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800"/>
  </bookViews>
  <sheets>
    <sheet name="Insumos testigo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__DIC01">#REF!</definedName>
    <definedName name="_xlnm._FilterDatabase" localSheetId="0" hidden="1">'Insumos testigos'!$B$2:$JA$206</definedName>
    <definedName name="_MES12">[1]RECERTIFICACION!$H$8</definedName>
    <definedName name="_MET1">'[2]PREC.ACTUALES ABR''03'!$A$11:$W$300</definedName>
    <definedName name="_Order1" hidden="1">255</definedName>
    <definedName name="_Order2" hidden="1">255</definedName>
    <definedName name="_tt1">[3]INDEC!$A$3:$N$398</definedName>
    <definedName name="A">[4]BDnºana.y.prec.items96.00!$K$3:$K$326</definedName>
    <definedName name="A_impresión_IM">'[5]ITEMS-AP'!$B$53:$H$93</definedName>
    <definedName name="Adecuación">L2C1:L372C15</definedName>
    <definedName name="AME">[6]Equipos!$F$14:$F$61</definedName>
    <definedName name="ANA">[7]BDnºana.y.prec.items96.00!$K$3:$K$326</definedName>
    <definedName name="_xlnm.Print_Area" localSheetId="0">'Insumos testigos'!$B$2:$IZ$266</definedName>
    <definedName name="ASDAASD">L2C1:L372C15</definedName>
    <definedName name="AVANCEACUMULADO">#REF!</definedName>
    <definedName name="ay">#REF!</definedName>
    <definedName name="b">'[8]ANALISIS 2'!$H$1500</definedName>
    <definedName name="BASE">[9]MAT!$B$7:$K$503</definedName>
    <definedName name="Base_datos_IM">'[10]LIS-OFI'!$A$2:$J$474</definedName>
    <definedName name="base_insumos">[11]INSUMOS!$A$1:$G$2027</definedName>
    <definedName name="BASE1">'[12]Insumos Base'!$A$2:$O$369</definedName>
    <definedName name="_xlnm.Database">'[10]LIS-OFI'!$A$2:$J$474</definedName>
    <definedName name="BASEINSU">L2C1:L372C15</definedName>
    <definedName name="baseinsumos">L2C1:L372C15</definedName>
    <definedName name="bases">[13]INSUMOS!$A$6:$D$310</definedName>
    <definedName name="BI">L2C1:L372C15</definedName>
    <definedName name="BSE">'[14]Insumos Base'!$A$2:$O$369</definedName>
    <definedName name="CACA">'[2]ABC-INSUMOS'!$A$7:$CD$295</definedName>
    <definedName name="CANT">[7]BDnºana.y.prec.items96.00!$E$3:$E$89</definedName>
    <definedName name="CF">[15]Cañerías!$G$20</definedName>
    <definedName name="chu">[16]INDEC!$D$2:$I$261</definedName>
    <definedName name="CITEM">[17]OFERTA!$H$11:$H$25</definedName>
    <definedName name="CM">#REF!</definedName>
    <definedName name="CODIGO_EQUIPO">#REF!</definedName>
    <definedName name="CODIGOEQUIPO">[17]EQUIPOS!$A$1:$A$65536</definedName>
    <definedName name="codigoinsumo">[17]INSUMOS!$A$1:$A$65536</definedName>
    <definedName name="Columna2R">[18]Variables2R!$B$4</definedName>
    <definedName name="ColumnaBase">[18]Variables2R!$B$3</definedName>
    <definedName name="COMBE">[6]Equipos!$M$14:$M$61</definedName>
    <definedName name="costo">'[5]ITEMS-AP'!#REF!</definedName>
    <definedName name="COSTO_HORARIO_EQUIPO">#REF!</definedName>
    <definedName name="COSTOAYUDANTEH">'[17]MO-BASE'!$F$20</definedName>
    <definedName name="costoayudantejornal">'[17]MO-BASE'!$D$20</definedName>
    <definedName name="costoinsumo">[17]INSUMOS!$N$1:$N$65536</definedName>
    <definedName name="COSTOOFICIALESPH">'[17]MO-BASE'!$F$18</definedName>
    <definedName name="costooficialespjornal">'[17]MO-BASE'!$D$18</definedName>
    <definedName name="COSTOOFICIALH">'[17]MO-BASE'!$F$19</definedName>
    <definedName name="costooficialjornal">'[17]MO-BASE'!$D$19</definedName>
    <definedName name="COSTP">'[6]P. Oferta'!$N$16:$N$362</definedName>
    <definedName name="Cuadro_E">[19]Presupuesto!$M$158</definedName>
    <definedName name="DEN">'[20]Precios fan-coils'!$G$118</definedName>
    <definedName name="DEPARTAMENTO2D">#REF!</definedName>
    <definedName name="DEPARTAMENTO3D">#REF!</definedName>
    <definedName name="DESCRIPCION_EQUIPO">#REF!</definedName>
    <definedName name="DESCRIPCIONEQUIPO">[17]EQUIPOS!$B$1:$B$65536</definedName>
    <definedName name="descripcioninsumo">[17]INSUMOS!$B$1:$B$65536</definedName>
    <definedName name="desscripcioninsumo">[17]INSUMOS!$B$1:$B$65536</definedName>
    <definedName name="DFC">'[20]Precios fan-coils'!$G$117</definedName>
    <definedName name="DHDDB">[21]Constantes!$C$209</definedName>
    <definedName name="dolar">#REF!</definedName>
    <definedName name="EMPRESA">'[5]ITEMS-AP'!$B$53</definedName>
    <definedName name="equi">#REF!</definedName>
    <definedName name="ewq">[22]Mediciones_Acumuladas!$A$4:$AH$144</definedName>
    <definedName name="Excel_BuiltIn__FilterDatabase">#REF!</definedName>
    <definedName name="Excel_BuiltIn_Print_Area_1">#REF!</definedName>
    <definedName name="Excel_BuiltIn_Print_Area_2">#REF!</definedName>
    <definedName name="Excel_BuiltIn_Print_Area_3">#REF!</definedName>
    <definedName name="Excel_BuiltIn_Print_Area_4">#REF!</definedName>
    <definedName name="fa">[23]ANALISIS!$B$6:$I$1329</definedName>
    <definedName name="factorpreciocosto">'[17]MO-BASE'!$E$31</definedName>
    <definedName name="falt_A_basico">'[24]Faltante de Obra'!$G$214</definedName>
    <definedName name="falt_E_basico">'[24]Faltante de Obra'!$G$220</definedName>
    <definedName name="FALTANTE_A">'[25]Faltante de Obra a Dic-02'!$P$146</definedName>
    <definedName name="FALTANTE_ACTUAL">'[26]Evolucion Monto Faltante'!$F$4:$F$159</definedName>
    <definedName name="FALTANTE_e">'[25]Faltante de Obra a Dic-02'!$P$158</definedName>
    <definedName name="fecha">'[5]ITEMS-AP'!#REF!</definedName>
    <definedName name="fin">[26]Analisis!$V$1058</definedName>
    <definedName name="FORM_OC">#REF!</definedName>
    <definedName name="gasoil">[17]INSUMOS!$N$44</definedName>
    <definedName name="GRANTABLA">[27]Insumos!$A$1:$I$441</definedName>
    <definedName name="HOJA1">#REF!</definedName>
    <definedName name="HOJA5">#REF!</definedName>
    <definedName name="HOJA8">#REF!</definedName>
    <definedName name="HOJA9">#REF!</definedName>
    <definedName name="HUMBERTO_1__2823_35_41_45___LIC_03_99">[26]DATOS!$B$2:$B$3</definedName>
    <definedName name="IMP">#REF!</definedName>
    <definedName name="imprime_items">'[5]ITEMS-AP'!$B$53:$G$103</definedName>
    <definedName name="Indec4">'[26]INDEC 4'!$A$3:$M$398</definedName>
    <definedName name="indices_base">[18]Indices2R!$A$2:$AI$399</definedName>
    <definedName name="insumos">[28]insumos!$E$6:$J$240</definedName>
    <definedName name="ITEM">#REF!</definedName>
    <definedName name="ITEM1">#REF!</definedName>
    <definedName name="ITEM2">#REF!</definedName>
    <definedName name="ITEM3">#REF!</definedName>
    <definedName name="ITEM4B">#REF!</definedName>
    <definedName name="ITEM4C">#REF!</definedName>
    <definedName name="ITEM5">#REF!</definedName>
    <definedName name="ITEM6">#REF!</definedName>
    <definedName name="ITEM7">#REF!</definedName>
    <definedName name="ITEM8">#REF!</definedName>
    <definedName name="ITEMDESIGNACION">[17]OFERTA!$B$11:$B$25</definedName>
    <definedName name="ITEMS">'[29]DATOS VARIABLES'!$D$3:$G$1073</definedName>
    <definedName name="itemum">[17]OFERTA!$C$11:$C$25</definedName>
    <definedName name="ITEMUNIDAD">[17]OFERTA!$C$11:$C$25</definedName>
    <definedName name="k">#REF!</definedName>
    <definedName name="KK">#REF!</definedName>
    <definedName name="LAMINA">#REF!</definedName>
    <definedName name="LICITACION">[26]DATOS!$B$2</definedName>
    <definedName name="MANOBRA">#N/A</definedName>
    <definedName name="maob">#REF!</definedName>
    <definedName name="mat">'[30]mat y mo'!$B$5:$B$35</definedName>
    <definedName name="materiales">'[30]mat y mo'!$B$5:$B$35</definedName>
    <definedName name="MATRIZ">'[2]ABC-INSUMOS'!$A$7:$A$295</definedName>
    <definedName name="MEDICIONDUPLEX">#REF!</definedName>
    <definedName name="MEDICIONMONOBLOCK">#REF!</definedName>
    <definedName name="MES_VIGENTE">[31]VARIABLES!$B$5</definedName>
    <definedName name="Mes2aR">[32]Variables2R!$C$4</definedName>
    <definedName name="Mes2R">[18]Variables2R!$C$4</definedName>
    <definedName name="MesBase">[18]Variables2R!$C$3</definedName>
    <definedName name="mesmedicion">'[33]Datos Mensuales'!$B$2</definedName>
    <definedName name="MOB">[34]mob!$A$2:$AP$9</definedName>
    <definedName name="motobom">#REF!</definedName>
    <definedName name="motobomba">#REF!</definedName>
    <definedName name="name">[7]BDnºana.y.prec.items96.00!$H$3:$H$89</definedName>
    <definedName name="nnn">[35]Insumos!$A$2:$E$352</definedName>
    <definedName name="NOME">[6]Equipos!$B$14:$B$61</definedName>
    <definedName name="NOMENCLADOR">'[36]Tabla Completa'!$A$1:$F$392</definedName>
    <definedName name="NOMI">'[6]mat y mo'!$C$32:$C$244</definedName>
    <definedName name="NOMM">'[6]mat y mo'!$C$15:$C$244</definedName>
    <definedName name="NOMP">'[6]P. Oferta'!$E$16:$E$362</definedName>
    <definedName name="num">[7]BDnºana.y.prec.items96.00!$B$3:$B$89</definedName>
    <definedName name="NUMA">#REF!</definedName>
    <definedName name="NUME">[6]Equipos!$A$14:$A$61</definedName>
    <definedName name="Numero_Unidades_Funcionales">[37]Constantes!$C$54</definedName>
    <definedName name="NUMI">'[6]mat y mo'!$A$32:$A$244</definedName>
    <definedName name="NUMIA">#REF!</definedName>
    <definedName name="NUMM">'[6]mat y mo'!$B$15:$B$215</definedName>
    <definedName name="NUMP">'[6]P. Oferta'!$B$16:$B$362</definedName>
    <definedName name="NUMPA">#REF!</definedName>
    <definedName name="OBRA">'[5]ITEMS-AP'!#REF!</definedName>
    <definedName name="OF">[23]ANALISIS!$Z$1:$AA$18</definedName>
    <definedName name="ofes">#REF!</definedName>
    <definedName name="ORI">[7]BDnºana.y.prec.items96.00!$G$3:$G$89</definedName>
    <definedName name="PEPE">[2]materiales!$A$3:$B$291</definedName>
    <definedName name="pibe">[38]Items!$A$3:$F$60</definedName>
    <definedName name="PLANDETRABAJO">'[39]Planta TIPO'!$C$6:$J$140</definedName>
    <definedName name="plandetrabajojujuy">#REF!</definedName>
    <definedName name="planilla">#REF!</definedName>
    <definedName name="Plazo_Obra">[37]Constantes!$C$58</definedName>
    <definedName name="Plus_No_Remunerativo">[40]Constantes!$C$45</definedName>
    <definedName name="PORTADA">#REF!</definedName>
    <definedName name="potenciaequipo">[17]EQUIPOS!$D$1:$D$65536</definedName>
    <definedName name="pr00">[7]BDnºana.y.prec.items96.00!$D$3:$D$89</definedName>
    <definedName name="PRE00">[7]BDnºana.y.prec.items96.00!$L$3:$L$326</definedName>
    <definedName name="PRECA">#REF!</definedName>
    <definedName name="PRECI">'[6]mat y mo'!$I$32:$I$244</definedName>
    <definedName name="PRECIO">#REF!</definedName>
    <definedName name="PRECM">'[6]mat y mo'!$I$15:$I$244</definedName>
    <definedName name="PRECUO">'[6]P. Oferta'!$O$16:$O$362</definedName>
    <definedName name="Presupuesto_Oficial">#REF!</definedName>
    <definedName name="Propuesta">#REF!</definedName>
    <definedName name="rangobase">L2C1:L372C15</definedName>
    <definedName name="RB">L2C1:L372C15</definedName>
    <definedName name="RBASE">L2C1:L372C15</definedName>
    <definedName name="REPE">[6]Equipos!$G$14:$G$61</definedName>
    <definedName name="RUBROS">'[29]DATOS VARIABLES'!$A$3:$L$1006</definedName>
    <definedName name="S">#REF!</definedName>
    <definedName name="sbase">[27]Insumos!$A$1:$D$355</definedName>
    <definedName name="ss">[41]Insumos!$A$1:$D$302</definedName>
    <definedName name="SSS">'[42]Tabla Insumos'!$A$2:$O$371</definedName>
    <definedName name="SUPERTABLA">[43]Indices2R!$A$2:$AI$400</definedName>
    <definedName name="tabla_coef">'[27]BASE DICIEMBRE'!$A$4:$M$420</definedName>
    <definedName name="Tabla_Desc">'[44]Indices 1295 (2)'!$C$3:$AY$413</definedName>
    <definedName name="TABLA_INDEC">[26]INDEC!$A$3:$N$398</definedName>
    <definedName name="TABLA_M">'[27]TABLA M'!$B$1:$H$58</definedName>
    <definedName name="_xlnm.Print_Titles" localSheetId="0">'Insumos testigos'!$2:$4</definedName>
    <definedName name="TRANSM">'[6]mat y mo'!$S$15:$S$244</definedName>
    <definedName name="TRANSPI">'[6]mat y mo'!$S$32:$S$244</definedName>
    <definedName name="TRANSPORTE">#N/A</definedName>
    <definedName name="tres">#REF!</definedName>
    <definedName name="TT">#REF!</definedName>
    <definedName name="U._M.">'[45]ANEXO B'!#REF!</definedName>
    <definedName name="UM">'[45]ANEXO B'!#REF!</definedName>
    <definedName name="UNI">[7]BDnºana.y.prec.items96.00!$F$3:$F$89</definedName>
    <definedName name="unidadinsumo">[17]INSUMOS!$C$1:$C$65536</definedName>
    <definedName name="UNII">'[6]mat y mo'!$D$32:$D$244</definedName>
    <definedName name="UNIM">'[6]mat y mo'!$D$15:$D$244</definedName>
    <definedName name="UNIP">'[6]P. Oferta'!$F$16:$F$362</definedName>
    <definedName name="Uno">#REF!</definedName>
    <definedName name="utilidad">[26]DATOS!$B$4</definedName>
    <definedName name="v">#REF!</definedName>
    <definedName name="valorequipo">[17]EQUIPOS!$C$1:$C$65536</definedName>
    <definedName name="VARITE">'[5]ITEMS-AP'!$B$53:$H$103</definedName>
    <definedName name="VRMOSP">#REF!</definedName>
    <definedName name="XXX">'[5]ITEMS-AP'!$B$53:$H$103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A210" i="1" l="1"/>
  <c r="JA209" i="1"/>
  <c r="JA208" i="1"/>
  <c r="JA207" i="1"/>
  <c r="JA206" i="1"/>
  <c r="JA205" i="1"/>
  <c r="JA204" i="1"/>
  <c r="JA203" i="1"/>
  <c r="JA202" i="1"/>
  <c r="JA201" i="1"/>
  <c r="JA200" i="1"/>
  <c r="JA199" i="1"/>
  <c r="JA198" i="1"/>
  <c r="JA197" i="1"/>
  <c r="JA196" i="1"/>
  <c r="JA195" i="1"/>
  <c r="JA194" i="1"/>
  <c r="JA193" i="1"/>
  <c r="JA192" i="1"/>
  <c r="JA191" i="1"/>
  <c r="JA190" i="1"/>
  <c r="JA189" i="1"/>
  <c r="JA188" i="1"/>
  <c r="JA187" i="1"/>
  <c r="JA186" i="1"/>
  <c r="JA185" i="1"/>
  <c r="JA184" i="1"/>
  <c r="JA183" i="1"/>
  <c r="JA182" i="1"/>
  <c r="JA181" i="1"/>
  <c r="JA180" i="1"/>
  <c r="JA179" i="1"/>
  <c r="JA178" i="1"/>
  <c r="JA177" i="1"/>
  <c r="JA176" i="1"/>
  <c r="IU175" i="1"/>
  <c r="IO175" i="1"/>
  <c r="II175" i="1"/>
  <c r="IC175" i="1"/>
  <c r="HW175" i="1"/>
  <c r="HQ175" i="1"/>
  <c r="HK175" i="1"/>
  <c r="HE175" i="1"/>
  <c r="GY175" i="1"/>
  <c r="GM175" i="1"/>
  <c r="GA175" i="1"/>
  <c r="E175" i="1"/>
  <c r="JA174" i="1"/>
  <c r="JA173" i="1"/>
  <c r="JA172" i="1"/>
  <c r="JA171" i="1"/>
  <c r="JA170" i="1"/>
  <c r="JA169" i="1"/>
  <c r="JA168" i="1"/>
  <c r="JA167" i="1"/>
  <c r="IZ175" i="1"/>
  <c r="JA175" i="1" s="1"/>
  <c r="IY175" i="1"/>
  <c r="IX175" i="1"/>
  <c r="IW175" i="1"/>
  <c r="IV175" i="1"/>
  <c r="IT175" i="1"/>
  <c r="IS175" i="1"/>
  <c r="IR175" i="1"/>
  <c r="IQ175" i="1"/>
  <c r="IP175" i="1"/>
  <c r="IN175" i="1"/>
  <c r="IM175" i="1"/>
  <c r="IL175" i="1"/>
  <c r="IK175" i="1"/>
  <c r="IJ175" i="1"/>
  <c r="IH175" i="1"/>
  <c r="IG175" i="1"/>
  <c r="IF175" i="1"/>
  <c r="IE175" i="1"/>
  <c r="ID175" i="1"/>
  <c r="IB175" i="1"/>
  <c r="IA175" i="1"/>
  <c r="HZ175" i="1"/>
  <c r="HY175" i="1"/>
  <c r="HX175" i="1"/>
  <c r="HV175" i="1"/>
  <c r="HU175" i="1"/>
  <c r="HT175" i="1"/>
  <c r="HS175" i="1"/>
  <c r="HR175" i="1"/>
  <c r="HP175" i="1"/>
  <c r="HO175" i="1"/>
  <c r="HN175" i="1"/>
  <c r="HM175" i="1"/>
  <c r="HL175" i="1"/>
  <c r="HJ175" i="1"/>
  <c r="HI175" i="1"/>
  <c r="HH175" i="1"/>
  <c r="HG175" i="1"/>
  <c r="HF175" i="1"/>
  <c r="HD175" i="1"/>
  <c r="HC175" i="1"/>
  <c r="HB175" i="1"/>
  <c r="HA175" i="1"/>
  <c r="GZ175" i="1"/>
  <c r="GX175" i="1"/>
  <c r="GW175" i="1"/>
  <c r="GV175" i="1"/>
  <c r="GU175" i="1"/>
  <c r="GT175" i="1"/>
  <c r="GS175" i="1"/>
  <c r="GR175" i="1"/>
  <c r="GQ175" i="1"/>
  <c r="GP175" i="1"/>
  <c r="GO175" i="1"/>
  <c r="GN175" i="1"/>
  <c r="GL175" i="1"/>
  <c r="GK175" i="1"/>
  <c r="GJ175" i="1"/>
  <c r="GI175" i="1"/>
  <c r="GH175" i="1"/>
  <c r="GG175" i="1"/>
  <c r="GF175" i="1"/>
  <c r="GE175" i="1"/>
  <c r="GD175" i="1"/>
  <c r="GC175" i="1"/>
  <c r="GB175" i="1"/>
  <c r="FZ175" i="1"/>
  <c r="FY175" i="1"/>
  <c r="FX175" i="1"/>
  <c r="FW175" i="1"/>
  <c r="JA166" i="1"/>
  <c r="JA165" i="1"/>
  <c r="JA164" i="1"/>
  <c r="JA163" i="1"/>
  <c r="JA162" i="1"/>
  <c r="JA161" i="1"/>
  <c r="JA160" i="1"/>
  <c r="JA159" i="1"/>
  <c r="JA158" i="1"/>
  <c r="JA157" i="1"/>
  <c r="JA156" i="1"/>
  <c r="JA155" i="1"/>
  <c r="JA154" i="1"/>
  <c r="JA153" i="1"/>
  <c r="JA152" i="1"/>
  <c r="JA151" i="1"/>
  <c r="JA150" i="1"/>
  <c r="JA149" i="1"/>
  <c r="JA148" i="1"/>
  <c r="JA147" i="1"/>
  <c r="JA146" i="1"/>
  <c r="JA145" i="1"/>
  <c r="JA144" i="1"/>
  <c r="JA143" i="1"/>
  <c r="JA142" i="1"/>
  <c r="JA141" i="1"/>
  <c r="JA140" i="1"/>
  <c r="JA139" i="1"/>
  <c r="JA138" i="1"/>
  <c r="JA137" i="1"/>
  <c r="JA136" i="1"/>
  <c r="JA135" i="1"/>
  <c r="JA134" i="1"/>
  <c r="JA133" i="1"/>
  <c r="JA132" i="1"/>
  <c r="JA131" i="1"/>
  <c r="JA130" i="1"/>
  <c r="JA129" i="1"/>
  <c r="JA128" i="1"/>
  <c r="JA127" i="1"/>
  <c r="JA126" i="1"/>
  <c r="JA125" i="1"/>
  <c r="JA124" i="1"/>
  <c r="JA123" i="1"/>
  <c r="JA122" i="1"/>
  <c r="JA121" i="1"/>
  <c r="JA120" i="1"/>
  <c r="JA119" i="1"/>
  <c r="JA118" i="1"/>
  <c r="JA117" i="1"/>
  <c r="JA116" i="1"/>
  <c r="JA115" i="1"/>
  <c r="JA114" i="1"/>
  <c r="JA113" i="1"/>
  <c r="JA112" i="1"/>
  <c r="JA111" i="1"/>
  <c r="JA110" i="1"/>
  <c r="JA109" i="1"/>
  <c r="JA108" i="1"/>
  <c r="JA107" i="1"/>
  <c r="JA106" i="1"/>
  <c r="JA105" i="1"/>
  <c r="JE104" i="1"/>
  <c r="JF104" i="1" s="1"/>
  <c r="JG104" i="1" s="1"/>
  <c r="JD104" i="1"/>
  <c r="JA104" i="1"/>
  <c r="JA103" i="1"/>
  <c r="JA102" i="1"/>
  <c r="JA101" i="1"/>
  <c r="JA100" i="1"/>
  <c r="JA99" i="1"/>
  <c r="JA98" i="1"/>
  <c r="JA97" i="1"/>
  <c r="JA96" i="1"/>
  <c r="JA95" i="1"/>
  <c r="JA94" i="1"/>
  <c r="JA93" i="1"/>
  <c r="JA92" i="1"/>
  <c r="JA91" i="1"/>
  <c r="JA90" i="1"/>
  <c r="JA89" i="1"/>
  <c r="JA88" i="1"/>
  <c r="JA87" i="1"/>
  <c r="JA86" i="1"/>
  <c r="JA85" i="1"/>
  <c r="JA84" i="1"/>
  <c r="JF83" i="1"/>
  <c r="JA83" i="1"/>
  <c r="JF82" i="1"/>
  <c r="JC82" i="1"/>
  <c r="JA82" i="1"/>
  <c r="JA81" i="1"/>
  <c r="JA80" i="1"/>
  <c r="JA79" i="1"/>
  <c r="JA78" i="1"/>
  <c r="JA77" i="1"/>
  <c r="JA76" i="1"/>
  <c r="JA75" i="1"/>
  <c r="JA74" i="1"/>
  <c r="JA73" i="1"/>
  <c r="JA72" i="1"/>
  <c r="JA71" i="1"/>
  <c r="JA70" i="1"/>
  <c r="JA69" i="1"/>
  <c r="JA68" i="1"/>
  <c r="JA67" i="1"/>
  <c r="HI67" i="1"/>
  <c r="JA66" i="1"/>
  <c r="JA65" i="1"/>
  <c r="JA64" i="1"/>
  <c r="JA63" i="1"/>
  <c r="JA62" i="1"/>
  <c r="JA61" i="1"/>
  <c r="JA60" i="1"/>
  <c r="JA59" i="1"/>
  <c r="JA58" i="1"/>
  <c r="JA57" i="1"/>
  <c r="JA56" i="1"/>
  <c r="JA55" i="1"/>
  <c r="JA54" i="1"/>
  <c r="JA53" i="1"/>
  <c r="JA52" i="1"/>
  <c r="JA51" i="1"/>
  <c r="JA50" i="1"/>
  <c r="JA49" i="1"/>
  <c r="JA48" i="1"/>
  <c r="JA47" i="1"/>
  <c r="JA46" i="1"/>
  <c r="JA45" i="1"/>
  <c r="JF44" i="1"/>
  <c r="JC44" i="1"/>
  <c r="JA44" i="1"/>
  <c r="JA43" i="1"/>
  <c r="JA42" i="1"/>
  <c r="JA41" i="1"/>
  <c r="JA40" i="1"/>
  <c r="JA39" i="1"/>
  <c r="JA38" i="1"/>
  <c r="JA37" i="1"/>
  <c r="JA36" i="1"/>
  <c r="JA35" i="1"/>
  <c r="JA34" i="1"/>
  <c r="JA33" i="1"/>
  <c r="JA32" i="1"/>
  <c r="JA31" i="1"/>
  <c r="JA30" i="1"/>
  <c r="JA29" i="1"/>
  <c r="JA28" i="1"/>
  <c r="JA27" i="1"/>
  <c r="JA26" i="1"/>
  <c r="JA25" i="1"/>
  <c r="JA24" i="1"/>
  <c r="JA23" i="1"/>
  <c r="JA22" i="1"/>
  <c r="JA21" i="1"/>
  <c r="JA20" i="1"/>
  <c r="JA19" i="1"/>
  <c r="JA18" i="1"/>
  <c r="JA17" i="1"/>
  <c r="JA16" i="1"/>
  <c r="JA15" i="1"/>
  <c r="JA14" i="1"/>
  <c r="JA13" i="1"/>
  <c r="JA12" i="1"/>
  <c r="JA11" i="1"/>
  <c r="JA10" i="1"/>
  <c r="JA8" i="1"/>
  <c r="JA7" i="1"/>
  <c r="JA6" i="1"/>
  <c r="JA5" i="1"/>
  <c r="C1" i="1"/>
  <c r="D1" i="1" s="1"/>
  <c r="E1" i="1" s="1"/>
  <c r="F1" i="1" s="1"/>
  <c r="G1" i="1" s="1"/>
  <c r="H1" i="1" s="1"/>
  <c r="I1" i="1" s="1"/>
  <c r="J1" i="1" s="1"/>
  <c r="K1" i="1" s="1"/>
  <c r="L1" i="1" s="1"/>
  <c r="M1" i="1" s="1"/>
  <c r="N1" i="1" s="1"/>
  <c r="O1" i="1" s="1"/>
  <c r="P1" i="1" s="1"/>
  <c r="Q1" i="1" s="1"/>
  <c r="R1" i="1" s="1"/>
  <c r="S1" i="1" s="1"/>
  <c r="T1" i="1" s="1"/>
  <c r="U1" i="1" s="1"/>
  <c r="V1" i="1" s="1"/>
  <c r="W1" i="1" s="1"/>
  <c r="X1" i="1" s="1"/>
  <c r="Y1" i="1" s="1"/>
  <c r="Z1" i="1" s="1"/>
  <c r="AA1" i="1" s="1"/>
  <c r="AB1" i="1" s="1"/>
  <c r="AC1" i="1" s="1"/>
  <c r="AD1" i="1" s="1"/>
  <c r="AE1" i="1" s="1"/>
  <c r="AF1" i="1" s="1"/>
  <c r="AG1" i="1" s="1"/>
  <c r="AH1" i="1" s="1"/>
  <c r="AI1" i="1" s="1"/>
  <c r="AJ1" i="1" s="1"/>
  <c r="AK1" i="1" s="1"/>
  <c r="AL1" i="1" s="1"/>
  <c r="AM1" i="1" s="1"/>
  <c r="AN1" i="1" s="1"/>
  <c r="AO1" i="1" s="1"/>
  <c r="AP1" i="1" s="1"/>
  <c r="AQ1" i="1" s="1"/>
  <c r="AR1" i="1" s="1"/>
  <c r="AS1" i="1" s="1"/>
  <c r="AT1" i="1" s="1"/>
  <c r="AU1" i="1" s="1"/>
  <c r="AV1" i="1" s="1"/>
  <c r="AW1" i="1" s="1"/>
  <c r="AX1" i="1" s="1"/>
  <c r="AY1" i="1" s="1"/>
  <c r="AZ1" i="1" s="1"/>
  <c r="BA1" i="1" s="1"/>
  <c r="BB1" i="1" s="1"/>
  <c r="BC1" i="1" s="1"/>
  <c r="BD1" i="1" s="1"/>
  <c r="BE1" i="1" s="1"/>
  <c r="BF1" i="1" s="1"/>
  <c r="BG1" i="1" s="1"/>
  <c r="BH1" i="1" s="1"/>
  <c r="BI1" i="1" s="1"/>
  <c r="BJ1" i="1" s="1"/>
  <c r="BK1" i="1" s="1"/>
  <c r="BL1" i="1" s="1"/>
  <c r="BM1" i="1" s="1"/>
  <c r="BN1" i="1" s="1"/>
  <c r="BO1" i="1" s="1"/>
  <c r="BP1" i="1" s="1"/>
  <c r="BQ1" i="1" s="1"/>
  <c r="BR1" i="1" s="1"/>
  <c r="BS1" i="1" s="1"/>
  <c r="BT1" i="1" s="1"/>
  <c r="BU1" i="1" s="1"/>
  <c r="BV1" i="1" s="1"/>
  <c r="BW1" i="1" s="1"/>
  <c r="BX1" i="1" s="1"/>
  <c r="BY1" i="1" s="1"/>
  <c r="BZ1" i="1" s="1"/>
  <c r="CA1" i="1" s="1"/>
  <c r="CB1" i="1" s="1"/>
  <c r="CC1" i="1" s="1"/>
  <c r="CD1" i="1" s="1"/>
  <c r="CE1" i="1" s="1"/>
  <c r="CF1" i="1" s="1"/>
  <c r="CG1" i="1" s="1"/>
  <c r="CH1" i="1" s="1"/>
  <c r="CI1" i="1" s="1"/>
  <c r="CJ1" i="1" s="1"/>
  <c r="CK1" i="1" s="1"/>
  <c r="CL1" i="1" s="1"/>
  <c r="CM1" i="1" s="1"/>
  <c r="CN1" i="1" s="1"/>
  <c r="CO1" i="1" s="1"/>
  <c r="CP1" i="1" s="1"/>
  <c r="CQ1" i="1" s="1"/>
  <c r="CR1" i="1" s="1"/>
  <c r="CS1" i="1" s="1"/>
  <c r="CT1" i="1" s="1"/>
  <c r="CU1" i="1" s="1"/>
  <c r="CV1" i="1" s="1"/>
  <c r="CW1" i="1" s="1"/>
  <c r="CX1" i="1" s="1"/>
  <c r="CY1" i="1" s="1"/>
  <c r="CZ1" i="1" s="1"/>
  <c r="DA1" i="1" s="1"/>
  <c r="DB1" i="1" s="1"/>
  <c r="DC1" i="1" s="1"/>
  <c r="DD1" i="1" s="1"/>
  <c r="DE1" i="1" s="1"/>
  <c r="DF1" i="1" s="1"/>
  <c r="DG1" i="1" s="1"/>
  <c r="DH1" i="1" s="1"/>
  <c r="DI1" i="1" s="1"/>
  <c r="DJ1" i="1" s="1"/>
  <c r="DK1" i="1" s="1"/>
  <c r="DL1" i="1" s="1"/>
  <c r="DM1" i="1" s="1"/>
  <c r="DN1" i="1" s="1"/>
  <c r="DO1" i="1" s="1"/>
  <c r="DP1" i="1" s="1"/>
  <c r="DQ1" i="1" s="1"/>
  <c r="DR1" i="1" s="1"/>
  <c r="DS1" i="1" s="1"/>
  <c r="DT1" i="1" s="1"/>
  <c r="DU1" i="1" s="1"/>
  <c r="DV1" i="1" s="1"/>
  <c r="DW1" i="1" s="1"/>
  <c r="DX1" i="1" s="1"/>
  <c r="DY1" i="1" s="1"/>
  <c r="DZ1" i="1" s="1"/>
  <c r="EA1" i="1" s="1"/>
  <c r="EB1" i="1" s="1"/>
  <c r="EC1" i="1" s="1"/>
  <c r="ED1" i="1" s="1"/>
  <c r="EE1" i="1" s="1"/>
  <c r="EF1" i="1" s="1"/>
  <c r="EG1" i="1" s="1"/>
  <c r="EH1" i="1" s="1"/>
  <c r="EI1" i="1" s="1"/>
  <c r="EJ1" i="1" s="1"/>
  <c r="EK1" i="1" s="1"/>
  <c r="EL1" i="1" s="1"/>
  <c r="EM1" i="1" s="1"/>
  <c r="EN1" i="1" s="1"/>
  <c r="EO1" i="1" s="1"/>
  <c r="EP1" i="1" s="1"/>
  <c r="EQ1" i="1" s="1"/>
  <c r="ER1" i="1" s="1"/>
  <c r="ES1" i="1" s="1"/>
  <c r="ET1" i="1" s="1"/>
  <c r="EU1" i="1" s="1"/>
  <c r="EV1" i="1" s="1"/>
  <c r="EW1" i="1" s="1"/>
  <c r="EX1" i="1" s="1"/>
  <c r="EY1" i="1" s="1"/>
  <c r="EZ1" i="1" s="1"/>
  <c r="FA1" i="1" s="1"/>
  <c r="FB1" i="1" s="1"/>
  <c r="FC1" i="1" s="1"/>
  <c r="FD1" i="1" s="1"/>
  <c r="FE1" i="1" s="1"/>
  <c r="FF1" i="1" s="1"/>
  <c r="FG1" i="1" s="1"/>
  <c r="FH1" i="1" s="1"/>
  <c r="FI1" i="1" s="1"/>
  <c r="FJ1" i="1" s="1"/>
  <c r="FK1" i="1" s="1"/>
  <c r="FL1" i="1" s="1"/>
  <c r="FM1" i="1" s="1"/>
  <c r="FN1" i="1" s="1"/>
  <c r="FO1" i="1" s="1"/>
  <c r="FP1" i="1" s="1"/>
  <c r="FQ1" i="1" s="1"/>
  <c r="FR1" i="1" s="1"/>
  <c r="FS1" i="1" s="1"/>
  <c r="FT1" i="1" s="1"/>
  <c r="FU1" i="1" s="1"/>
  <c r="FV1" i="1" s="1"/>
  <c r="FW1" i="1" s="1"/>
  <c r="FX1" i="1" s="1"/>
  <c r="FY1" i="1" s="1"/>
  <c r="FZ1" i="1" s="1"/>
  <c r="GA1" i="1" s="1"/>
  <c r="GB1" i="1" s="1"/>
  <c r="GC1" i="1" s="1"/>
  <c r="GD1" i="1" s="1"/>
  <c r="GE1" i="1" s="1"/>
  <c r="GF1" i="1" s="1"/>
  <c r="GG1" i="1" s="1"/>
  <c r="GH1" i="1" s="1"/>
  <c r="GI1" i="1" s="1"/>
  <c r="GJ1" i="1" s="1"/>
  <c r="GK1" i="1" s="1"/>
  <c r="GL1" i="1" s="1"/>
  <c r="GM1" i="1" s="1"/>
  <c r="GN1" i="1" s="1"/>
  <c r="GO1" i="1" s="1"/>
  <c r="GP1" i="1" s="1"/>
  <c r="GQ1" i="1" s="1"/>
  <c r="GR1" i="1" s="1"/>
  <c r="GS1" i="1" s="1"/>
  <c r="GT1" i="1" s="1"/>
  <c r="GU1" i="1" s="1"/>
  <c r="GV1" i="1" s="1"/>
  <c r="GW1" i="1" s="1"/>
  <c r="GX1" i="1" s="1"/>
  <c r="GY1" i="1" s="1"/>
  <c r="GZ1" i="1" s="1"/>
  <c r="HA1" i="1" s="1"/>
  <c r="HB1" i="1" s="1"/>
  <c r="HC1" i="1" s="1"/>
  <c r="HD1" i="1" s="1"/>
  <c r="HE1" i="1" s="1"/>
  <c r="HF1" i="1" s="1"/>
  <c r="HG1" i="1" s="1"/>
  <c r="HH1" i="1" s="1"/>
  <c r="HI1" i="1" s="1"/>
  <c r="HJ1" i="1" s="1"/>
  <c r="HK1" i="1" s="1"/>
  <c r="HL1" i="1" s="1"/>
  <c r="HM1" i="1" s="1"/>
  <c r="HN1" i="1" s="1"/>
  <c r="HO1" i="1" s="1"/>
  <c r="HP1" i="1" s="1"/>
  <c r="HQ1" i="1" s="1"/>
  <c r="HR1" i="1" s="1"/>
  <c r="HS1" i="1" s="1"/>
  <c r="HT1" i="1" s="1"/>
  <c r="HU1" i="1" s="1"/>
  <c r="HV1" i="1" s="1"/>
  <c r="HW1" i="1" s="1"/>
  <c r="HX1" i="1" s="1"/>
  <c r="HY1" i="1" s="1"/>
  <c r="HZ1" i="1" s="1"/>
  <c r="IA1" i="1" s="1"/>
  <c r="IB1" i="1" s="1"/>
  <c r="IC1" i="1" s="1"/>
  <c r="ID1" i="1" s="1"/>
  <c r="IE1" i="1" s="1"/>
  <c r="IF1" i="1" s="1"/>
  <c r="IG1" i="1" s="1"/>
  <c r="IH1" i="1" s="1"/>
  <c r="II1" i="1" s="1"/>
  <c r="IJ1" i="1" s="1"/>
  <c r="IK1" i="1" s="1"/>
  <c r="IL1" i="1" s="1"/>
  <c r="IM1" i="1" s="1"/>
  <c r="IN1" i="1" s="1"/>
  <c r="IO1" i="1" s="1"/>
  <c r="IP1" i="1" s="1"/>
  <c r="IQ1" i="1" s="1"/>
  <c r="IR1" i="1" s="1"/>
  <c r="IS1" i="1" s="1"/>
  <c r="IT1" i="1" s="1"/>
  <c r="IU1" i="1" s="1"/>
  <c r="IV1" i="1" s="1"/>
</calcChain>
</file>

<file path=xl/sharedStrings.xml><?xml version="1.0" encoding="utf-8"?>
<sst xmlns="http://schemas.openxmlformats.org/spreadsheetml/2006/main" count="3495" uniqueCount="699">
  <si>
    <t>LISTADO DE INSUMOS TESTIGOS AL MES DE AGOSTO 2022</t>
  </si>
  <si>
    <t>ÍNDICE DE INSUMOS TESTIGOS - DIRECCIÓN DE ESTADÍSTICA DE LA PROVINCIA - Período: JULIO 2018 - JULIO 2019</t>
  </si>
  <si>
    <t>ÍNDICES DE INSUMOS TESTIGOS SECRETARIA DE ESTADO DE OBRAS PUBLICAS - Período: AGOSTO 2021 - AGOSTO 2022</t>
  </si>
  <si>
    <t>SEOP</t>
  </si>
  <si>
    <t>CODIGO D.E.P. TUC.</t>
  </si>
  <si>
    <t>INSUMO TESTIGO</t>
  </si>
  <si>
    <t xml:space="preserve">Tipo </t>
  </si>
  <si>
    <t>FUENTE DE DATOS</t>
  </si>
  <si>
    <t>FUENTE</t>
  </si>
  <si>
    <t>N/I</t>
  </si>
  <si>
    <t>Aplicable a</t>
  </si>
  <si>
    <t>OBSERVACIONES</t>
  </si>
  <si>
    <t>ORIGEN</t>
  </si>
  <si>
    <t>Dic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</si>
  <si>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</si>
  <si>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</si>
  <si>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</si>
  <si>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</si>
  <si>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</si>
  <si>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</si>
  <si>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</si>
  <si>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</si>
  <si>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</si>
  <si>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</si>
  <si>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</si>
  <si>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Junio</t>
  </si>
  <si>
    <t>Julio</t>
  </si>
  <si>
    <t>Agosto</t>
  </si>
  <si>
    <t>Sept.</t>
  </si>
  <si>
    <t>Oct.</t>
  </si>
  <si>
    <t>Enero</t>
  </si>
  <si>
    <t>Febrero</t>
  </si>
  <si>
    <t>Marzo</t>
  </si>
  <si>
    <t>Abril</t>
  </si>
  <si>
    <t>Mayo</t>
  </si>
  <si>
    <t>Dic.</t>
  </si>
  <si>
    <t>Nov.</t>
  </si>
  <si>
    <t>Ene.</t>
  </si>
  <si>
    <t>Feb.</t>
  </si>
  <si>
    <t>Mar.</t>
  </si>
  <si>
    <t>Abr.</t>
  </si>
  <si>
    <t>May.</t>
  </si>
  <si>
    <t>Jun.</t>
  </si>
  <si>
    <t>Jul.</t>
  </si>
  <si>
    <t>Ago.</t>
  </si>
  <si>
    <t>Set.</t>
  </si>
  <si>
    <t>JUN</t>
  </si>
  <si>
    <t>JUL</t>
  </si>
  <si>
    <t>AGO</t>
  </si>
  <si>
    <t>SEP</t>
  </si>
  <si>
    <t>OCT</t>
  </si>
  <si>
    <t>NOV</t>
  </si>
  <si>
    <t>DIC</t>
  </si>
  <si>
    <t>ENE</t>
  </si>
  <si>
    <t>FEB</t>
  </si>
  <si>
    <t>MAR</t>
  </si>
  <si>
    <t>ABR</t>
  </si>
  <si>
    <t>MAY</t>
  </si>
  <si>
    <t>Jornal Categoría Ayudante, Zona "A" C.C. 76/75</t>
  </si>
  <si>
    <t>DNRT 1138/93</t>
  </si>
  <si>
    <t>Mano de Obra Ayudante</t>
  </si>
  <si>
    <t>Inc. Imp. Provinc.</t>
  </si>
  <si>
    <t>Jornal Categoría Medio Oficial, Zona "A" C.C. 76/75</t>
  </si>
  <si>
    <t>Mano de Obra Medio Oficial</t>
  </si>
  <si>
    <t>Inc. Imp. Prov.</t>
  </si>
  <si>
    <t>Jornal Categoría  Oficial, Zona "A" C.C. 76/75</t>
  </si>
  <si>
    <t>Mano de Obra Oficial</t>
  </si>
  <si>
    <t>Jornal Categoría Oficial Especializado, Zona "A" C.C. 76/75</t>
  </si>
  <si>
    <t>Mano de Obra Oficial Especial.</t>
  </si>
  <si>
    <t>Incidencia Cargas Sociales</t>
  </si>
  <si>
    <t>Ver Nota 1</t>
  </si>
  <si>
    <t/>
  </si>
  <si>
    <t xml:space="preserve"> </t>
  </si>
  <si>
    <t>$/hora</t>
  </si>
  <si>
    <t>M.T.E.S.S.</t>
  </si>
  <si>
    <t>Todas las categ.de Mano de O.</t>
  </si>
  <si>
    <t>Ver Nota 2,19,29y30</t>
  </si>
  <si>
    <t>8-a</t>
  </si>
  <si>
    <t>Asignación no remun. - Cat. Ayudante</t>
  </si>
  <si>
    <t>Ver Notas: 42-43 - No incluirse en presup. Oficiales</t>
  </si>
  <si>
    <t>8-b</t>
  </si>
  <si>
    <t>Asignación no remun.  - Cat. 1/2 Oficial</t>
  </si>
  <si>
    <t>8-c</t>
  </si>
  <si>
    <t>Asignación no remun.  - Cat. Oficial</t>
  </si>
  <si>
    <t>8-d</t>
  </si>
  <si>
    <t>Asignación no remun.  - Cat. Of. Esp.</t>
  </si>
  <si>
    <t>8-e</t>
  </si>
  <si>
    <t xml:space="preserve">Bonific. Remunerativa - Cat. Ayudante </t>
  </si>
  <si>
    <t>8-f</t>
  </si>
  <si>
    <t xml:space="preserve">Bonific. Remunerativa - Cat. 1/2 Oficial </t>
  </si>
  <si>
    <t>8-g</t>
  </si>
  <si>
    <t xml:space="preserve">Bonific. Remunerativa - Cat. Oficial </t>
  </si>
  <si>
    <t>8-h</t>
  </si>
  <si>
    <t xml:space="preserve">Bonific. Remunerativa-Cat. Oficial </t>
  </si>
  <si>
    <t>8-i</t>
  </si>
  <si>
    <t>Bonific. No Remun. Pago único - Ayudante - Res. 9/08</t>
  </si>
  <si>
    <t>Aprobado Acta 05/08 C.P.E.y S.P Ver Nota 36</t>
  </si>
  <si>
    <t>8-j</t>
  </si>
  <si>
    <t>Bonific. No Remun.Pago único- Cat.1/2 Oficial-Res. 9/08</t>
  </si>
  <si>
    <t>8-k</t>
  </si>
  <si>
    <t>Bonific. No Remun.Pago único- Cat. Oficial-Res. 9/08</t>
  </si>
  <si>
    <t>8-l</t>
  </si>
  <si>
    <t>Bonific. No Remun. Pago único- Cat.Oficial Esp.-Res. 9/08</t>
  </si>
  <si>
    <t>8-m</t>
  </si>
  <si>
    <t>Bonificación No Remunerativa Pago único - Ay.</t>
  </si>
  <si>
    <t xml:space="preserve">Ver Nota 39 Aprobado Acta 04/10 C.P.E y S.P </t>
  </si>
  <si>
    <t>8-n</t>
  </si>
  <si>
    <t>Bonificación No Remunerativa Pago único- 1/2 Of.</t>
  </si>
  <si>
    <t>8-p</t>
  </si>
  <si>
    <t>Bonificación No Remunerativa Pago único- Cat. Of.</t>
  </si>
  <si>
    <t>8-q</t>
  </si>
  <si>
    <t xml:space="preserve">Bonificación No Remunerativa Pago único- Cat. Of. </t>
  </si>
  <si>
    <r>
      <t>Ver Notas Nº 44 - 45 - 47</t>
    </r>
    <r>
      <rPr>
        <b/>
        <sz val="12"/>
        <rFont val="Arial Narrow"/>
        <family val="2"/>
      </rPr>
      <t xml:space="preserve"> -</t>
    </r>
    <r>
      <rPr>
        <sz val="12"/>
        <rFont val="Arial Narrow"/>
        <family val="2"/>
      </rPr>
      <t xml:space="preserve"> 48 - No incluirse en presup. Oficiales</t>
    </r>
  </si>
  <si>
    <t>42120-1</t>
  </si>
  <si>
    <t>0102002 0103001</t>
  </si>
  <si>
    <t>Aberturas de aluminio</t>
  </si>
  <si>
    <t>Indice</t>
  </si>
  <si>
    <t xml:space="preserve">D.E.P. </t>
  </si>
  <si>
    <t>IPIB-Mdd (*)</t>
  </si>
  <si>
    <t xml:space="preserve">N </t>
  </si>
  <si>
    <t>Todos los tipos</t>
  </si>
  <si>
    <t>42120-2</t>
  </si>
  <si>
    <t>0103004 0103005 0102001</t>
  </si>
  <si>
    <t>Aberturas de chapa de hierro</t>
  </si>
  <si>
    <t>0806003 0806004</t>
  </si>
  <si>
    <t>Accesorios de hierro con revest. epoxi p/instalación de gas</t>
  </si>
  <si>
    <t>Cuadro 8.1.9 (*)</t>
  </si>
  <si>
    <t>Todos</t>
  </si>
  <si>
    <t>0301001</t>
  </si>
  <si>
    <t>Accesorios de hierro fundido para instalación sanitaria</t>
  </si>
  <si>
    <t>Const.Cuad. 8.1.9 (*)</t>
  </si>
  <si>
    <t>0802008 0802016 0802017 0802018</t>
  </si>
  <si>
    <t>Accesorios de loza para baño</t>
  </si>
  <si>
    <t>42911-81</t>
  </si>
  <si>
    <t>0802021</t>
  </si>
  <si>
    <t>Accesorios metálicos para baño</t>
  </si>
  <si>
    <t>Indices ICC (*)</t>
  </si>
  <si>
    <t>N</t>
  </si>
  <si>
    <t>Todos, inc accesorios p/discap.</t>
  </si>
  <si>
    <t>S/D</t>
  </si>
  <si>
    <t>Accesorios para cañerías de cobre</t>
  </si>
  <si>
    <t>33380 -1</t>
  </si>
  <si>
    <t>0501001</t>
  </si>
  <si>
    <t>Aceites lubricantes</t>
  </si>
  <si>
    <t>41242-11</t>
  </si>
  <si>
    <t>0312008 0312010 0312011</t>
  </si>
  <si>
    <t>Acero aletado conformado, en barra</t>
  </si>
  <si>
    <t>Todos los diám. Incluye mallas sold.</t>
  </si>
  <si>
    <t>37440-21</t>
  </si>
  <si>
    <t>0302001  0302002</t>
  </si>
  <si>
    <t>Adhesivo para pisos y revestimientos cerámicos</t>
  </si>
  <si>
    <t>Todos los tipos. Inluye pastina.</t>
  </si>
  <si>
    <t>Alacenas de madera</t>
  </si>
  <si>
    <t>INDICE COMBINADO CON INFORMACION DEL INDEC</t>
  </si>
  <si>
    <t>Todos. Incluye muebles b/mesada</t>
  </si>
  <si>
    <t>41263-1</t>
  </si>
  <si>
    <t>0304003  0304001</t>
  </si>
  <si>
    <t>Alambres de acero</t>
  </si>
  <si>
    <t>Alambre negro y galvanizado</t>
  </si>
  <si>
    <t>15310-1</t>
  </si>
  <si>
    <t>0305002</t>
  </si>
  <si>
    <t>Arenas</t>
  </si>
  <si>
    <t>Todo tipo de áridos comerciales</t>
  </si>
  <si>
    <t>Ver Notas 3 y 21 S/REEMPLAZO</t>
  </si>
  <si>
    <t>Artefacto de iluminación</t>
  </si>
  <si>
    <t xml:space="preserve">D.E.C. </t>
  </si>
  <si>
    <t>Artefactos p/obras de arquitec.</t>
  </si>
  <si>
    <t>Anexo Art. De Iluminacion</t>
  </si>
  <si>
    <t>0804002  0804003</t>
  </si>
  <si>
    <t>Artefactos de cocina</t>
  </si>
  <si>
    <t>Cocina, Anafe, Horno, etc.</t>
  </si>
  <si>
    <t>0802004  0802006  0802007  0802014  0802005</t>
  </si>
  <si>
    <t>Artefactos de loza para baño</t>
  </si>
  <si>
    <t>43540-12</t>
  </si>
  <si>
    <t>Ascensor de 7 paradas</t>
  </si>
  <si>
    <t>Ascensores</t>
  </si>
  <si>
    <t>37370-21</t>
  </si>
  <si>
    <t>Azulejo</t>
  </si>
  <si>
    <t>37370-11</t>
  </si>
  <si>
    <t>Baldosa cerámica esmaltada</t>
  </si>
  <si>
    <t>37370-12</t>
  </si>
  <si>
    <t>Baldosa cerámica roja</t>
  </si>
  <si>
    <t>42911-11</t>
  </si>
  <si>
    <t>0802003</t>
  </si>
  <si>
    <t>Bañera de chapa porcelanizada</t>
  </si>
  <si>
    <t>Todos. Incluye receptáculos</t>
  </si>
  <si>
    <t>35110-4</t>
  </si>
  <si>
    <t>1001004  1001008</t>
  </si>
  <si>
    <t>Barnices y protectores para madera</t>
  </si>
  <si>
    <t>46340-31</t>
  </si>
  <si>
    <t>0903012  0903013  0903014  0903015</t>
  </si>
  <si>
    <t>Cable con conductor unipolar</t>
  </si>
  <si>
    <t>Todos los tipos p/obras de arquitec.</t>
  </si>
  <si>
    <t>46340-21</t>
  </si>
  <si>
    <t>0903005  0903006  0903007  0903008  0903009  0903010</t>
  </si>
  <si>
    <t>Cable tipo Sintenax</t>
  </si>
  <si>
    <t>42999-23</t>
  </si>
  <si>
    <t>0904002</t>
  </si>
  <si>
    <t>Caja de chapa para tablero</t>
  </si>
  <si>
    <t>0904002  0902004</t>
  </si>
  <si>
    <t>Cajas de chapa para instalación eléctrica</t>
  </si>
  <si>
    <t>37420-11</t>
  </si>
  <si>
    <t>0317001</t>
  </si>
  <si>
    <t>Cal aérea hidratada</t>
  </si>
  <si>
    <t>Calefones</t>
  </si>
  <si>
    <t>Termotanques, Calefactores</t>
  </si>
  <si>
    <t>41277-21</t>
  </si>
  <si>
    <t>0905001</t>
  </si>
  <si>
    <t>Caño de acero para instalaciones eléctricas</t>
  </si>
  <si>
    <t>Todos los tipos y medidas</t>
  </si>
  <si>
    <t>41516-11</t>
  </si>
  <si>
    <t>Caño de cobre de 0,013 m</t>
  </si>
  <si>
    <t>Todos los tipos y diámetros</t>
  </si>
  <si>
    <t>41277-11</t>
  </si>
  <si>
    <t>0806001</t>
  </si>
  <si>
    <t>Caño de chapa galvanizada</t>
  </si>
  <si>
    <t>41273-12</t>
  </si>
  <si>
    <t>Caño de hierro fundido de 0,100 m</t>
  </si>
  <si>
    <t>41277-41</t>
  </si>
  <si>
    <t>0806010  0806011</t>
  </si>
  <si>
    <t>Caño de hierro galvanizado</t>
  </si>
  <si>
    <t>Todos los tipos - diámetros, y acceses.</t>
  </si>
  <si>
    <t>41277-31</t>
  </si>
  <si>
    <t>0806003  0806004</t>
  </si>
  <si>
    <t>Caño de hierro negro con revestimiento epoxi</t>
  </si>
  <si>
    <t>41543-11</t>
  </si>
  <si>
    <t>Caño de plomo</t>
  </si>
  <si>
    <t>Todos los tipos y medidas. Incluye plomo p/fundir</t>
  </si>
  <si>
    <t>36320-21</t>
  </si>
  <si>
    <t>0806005  0806006</t>
  </si>
  <si>
    <t>Caño de polipropileno de 0,013 m</t>
  </si>
  <si>
    <t>Todos los tipos y diám. Incluye acces.- Fibras de polipropileno</t>
  </si>
  <si>
    <t>36320-12</t>
  </si>
  <si>
    <t>0806007  0806008  0806009</t>
  </si>
  <si>
    <t>Caño de PVC de 0,110 m</t>
  </si>
  <si>
    <t>36320-3</t>
  </si>
  <si>
    <t>Caños y tubos de polietileno</t>
  </si>
  <si>
    <t>Todos los tipos. Incluye PEAD</t>
  </si>
  <si>
    <t>37440-31</t>
  </si>
  <si>
    <t>0307001</t>
  </si>
  <si>
    <t>Cemento de albañilería</t>
  </si>
  <si>
    <t xml:space="preserve">Todos </t>
  </si>
  <si>
    <t>37440-1</t>
  </si>
  <si>
    <t>0307002</t>
  </si>
  <si>
    <t>Cemento portland</t>
  </si>
  <si>
    <t>Bolsas, granel. Incluye coloidal-A.R.S.</t>
  </si>
  <si>
    <t>42944-2</t>
  </si>
  <si>
    <t>0310002  0310003</t>
  </si>
  <si>
    <t>Clavos</t>
  </si>
  <si>
    <t>Todas las medidas</t>
  </si>
  <si>
    <t>46340-1</t>
  </si>
  <si>
    <t>0903004</t>
  </si>
  <si>
    <t>Conductores eléctricos</t>
  </si>
  <si>
    <t>Conduct.  Cu.</t>
  </si>
  <si>
    <t>31600-12</t>
  </si>
  <si>
    <t>Cortina de enrollar común de madera</t>
  </si>
  <si>
    <t>36950-11</t>
  </si>
  <si>
    <t>Cortina de enrollar de PVC</t>
  </si>
  <si>
    <t>42190-2</t>
  </si>
  <si>
    <t>0102002  0103001</t>
  </si>
  <si>
    <t>Cortinas de aluminio</t>
  </si>
  <si>
    <t>36111-3</t>
  </si>
  <si>
    <t>Cubiertas agrícolas</t>
  </si>
  <si>
    <t>Todos los tipos de cubiertas p/equipos</t>
  </si>
  <si>
    <t>42999-2</t>
  </si>
  <si>
    <t>0309002  0309001  0309004  0309005  0309003</t>
  </si>
  <si>
    <t>Chapas metálicas</t>
  </si>
  <si>
    <t>Todos los tipos y calibres, Incluye Hº Gº</t>
  </si>
  <si>
    <t>Ver Nota 6</t>
  </si>
  <si>
    <t>43220-1</t>
  </si>
  <si>
    <t>0405007  0405006</t>
  </si>
  <si>
    <t>Electrobombas</t>
  </si>
  <si>
    <t xml:space="preserve">                       </t>
  </si>
  <si>
    <t>Todos. Incluye electrob. sumer.</t>
  </si>
  <si>
    <t>1001006  1001005</t>
  </si>
  <si>
    <t>Enduidos plásticos</t>
  </si>
  <si>
    <t>35110-2</t>
  </si>
  <si>
    <t>1001007  1001003</t>
  </si>
  <si>
    <t>Esmaltes sintéticos</t>
  </si>
  <si>
    <t>Todos los tipos y antióxidos</t>
  </si>
  <si>
    <t>41547-11</t>
  </si>
  <si>
    <t>0301003</t>
  </si>
  <si>
    <t>Estaño al 50%</t>
  </si>
  <si>
    <t>37129-1</t>
  </si>
  <si>
    <t>0303004  0303009</t>
  </si>
  <si>
    <t>Fibras minerales</t>
  </si>
  <si>
    <t>Lana de Vidrio, Geotextiles, etc</t>
  </si>
  <si>
    <t>0102004</t>
  </si>
  <si>
    <t>Frentes de placard</t>
  </si>
  <si>
    <t>MC.007</t>
  </si>
  <si>
    <t>Fuel oil</t>
  </si>
  <si>
    <t>D.P.V -INDICE COMBINADO</t>
  </si>
  <si>
    <t xml:space="preserve">D.P.V </t>
  </si>
  <si>
    <t xml:space="preserve">F.O. y Mezcla 70/30  </t>
  </si>
  <si>
    <t>Anexo D.P.V.</t>
  </si>
  <si>
    <t>42999-41</t>
  </si>
  <si>
    <t>0902004</t>
  </si>
  <si>
    <t>Gabinete para medidor monofásico</t>
  </si>
  <si>
    <t>Todos los tipos de gabinete</t>
  </si>
  <si>
    <t>33360-1</t>
  </si>
  <si>
    <t>0501002</t>
  </si>
  <si>
    <t>Gas oil</t>
  </si>
  <si>
    <t>42911-1</t>
  </si>
  <si>
    <t>0804004  0802013  0802012  0802011</t>
  </si>
  <si>
    <t>Grifería</t>
  </si>
  <si>
    <t>37990-1</t>
  </si>
  <si>
    <t>0303002</t>
  </si>
  <si>
    <t>Hidrófugos</t>
  </si>
  <si>
    <t>37510-11</t>
  </si>
  <si>
    <t>0313003</t>
  </si>
  <si>
    <t>Hormigón elaborado</t>
  </si>
  <si>
    <t>Todas las calidades</t>
  </si>
  <si>
    <t>35110-5</t>
  </si>
  <si>
    <t>0303001  0303010</t>
  </si>
  <si>
    <t>Impermeabilizantes</t>
  </si>
  <si>
    <t>Interiores de placard</t>
  </si>
  <si>
    <t>Cajonera, Estantes, Divis. etc.</t>
  </si>
  <si>
    <t>46212-31</t>
  </si>
  <si>
    <t>0902006</t>
  </si>
  <si>
    <t>Interruptor diferencial</t>
  </si>
  <si>
    <t>46212-41</t>
  </si>
  <si>
    <t>0902007</t>
  </si>
  <si>
    <t>Interruptor termomagnético</t>
  </si>
  <si>
    <t>varios</t>
  </si>
  <si>
    <t>0902013  0902030  0902014  0902015  0902026  0902027</t>
  </si>
  <si>
    <t>Interruptores y tomas eléctricos</t>
  </si>
  <si>
    <t>Llaves, tomas, etc. (todos)</t>
  </si>
  <si>
    <t>37350-11</t>
  </si>
  <si>
    <t>0314001</t>
  </si>
  <si>
    <t>Ladrillo cerámico hueco</t>
  </si>
  <si>
    <t>37350-41</t>
  </si>
  <si>
    <t>Ladrillo cerámico para entrepisos</t>
  </si>
  <si>
    <t>37350-21</t>
  </si>
  <si>
    <t>0314004</t>
  </si>
  <si>
    <t>Ladrillo común</t>
  </si>
  <si>
    <t>Todos incluye ladrillo p/vista</t>
  </si>
  <si>
    <t>43240-41</t>
  </si>
  <si>
    <t>0808003  0808004</t>
  </si>
  <si>
    <t>Llave esclusa de bronce</t>
  </si>
  <si>
    <t>Llaves y valvulas de bronce</t>
  </si>
  <si>
    <t>0601003  0601006  0601009</t>
  </si>
  <si>
    <t>Madera para encofrado</t>
  </si>
  <si>
    <t>Todas las medidas y tipos</t>
  </si>
  <si>
    <t>0906006  0906007  0602001  0602003</t>
  </si>
  <si>
    <t>Madera, produc. de madera excepto muebles (Prod. Nacion.)</t>
  </si>
  <si>
    <t>IPIB C. 3.2 (*)</t>
  </si>
  <si>
    <t>Postes eucal. otros elemen. de madera</t>
  </si>
  <si>
    <t>0405005</t>
  </si>
  <si>
    <t>Máquinas de uso especial</t>
  </si>
  <si>
    <t xml:space="preserve">Medición, caudal, Bomb. </t>
  </si>
  <si>
    <t>0907001  0907002</t>
  </si>
  <si>
    <t>Máquinas y aparatos eléctricos</t>
  </si>
  <si>
    <t>Aparatos aire acondicionado</t>
  </si>
  <si>
    <t>Máquinas y equipos (Apertura Productos Nacionales)</t>
  </si>
  <si>
    <t>INDEC - INDICE COMBINADO</t>
  </si>
  <si>
    <t>Amortiz. Equipos Nacionales</t>
  </si>
  <si>
    <t>Anexo Equipos</t>
  </si>
  <si>
    <t>Máquinas y equipos (Apertura Productos Importados)</t>
  </si>
  <si>
    <t>INDICE COMBINADO CON VARIAC. DEL DÓLAR</t>
  </si>
  <si>
    <t>I</t>
  </si>
  <si>
    <t>Amortiz. de Equipos Importados*</t>
  </si>
  <si>
    <t>C1 578 0460</t>
  </si>
  <si>
    <t>0316008  0316010</t>
  </si>
  <si>
    <t>Material para Salpicado</t>
  </si>
  <si>
    <t>Precio</t>
  </si>
  <si>
    <t>Rev. VIVIENDA</t>
  </si>
  <si>
    <t>Todos los tipos - Calcareo</t>
  </si>
  <si>
    <t>37930-1</t>
  </si>
  <si>
    <t>0303005  0303006  0303007  0303008</t>
  </si>
  <si>
    <t>Membranas asfálticas</t>
  </si>
  <si>
    <t>37610-11</t>
  </si>
  <si>
    <t>0701004  0701003</t>
  </si>
  <si>
    <t>Mesada de granito</t>
  </si>
  <si>
    <t>0804005  0804001</t>
  </si>
  <si>
    <t>Mesadas de acero inoxidable</t>
  </si>
  <si>
    <t>Todos los tipos Incl. Piletas, bachas</t>
  </si>
  <si>
    <t>42943-11</t>
  </si>
  <si>
    <t>0312014</t>
  </si>
  <si>
    <t>Metal desplegado</t>
  </si>
  <si>
    <t>37540-1</t>
  </si>
  <si>
    <t>0316004</t>
  </si>
  <si>
    <t>Mosaicos</t>
  </si>
  <si>
    <t>33310-1</t>
  </si>
  <si>
    <t>0501003</t>
  </si>
  <si>
    <t>Naftas</t>
  </si>
  <si>
    <t>35490-11</t>
  </si>
  <si>
    <t>0801058</t>
  </si>
  <si>
    <t>Pegamento para PVC</t>
  </si>
  <si>
    <t>41251-1</t>
  </si>
  <si>
    <t>0315010  0315009  0315002  0315001</t>
  </si>
  <si>
    <t>Perfiles de hierro</t>
  </si>
  <si>
    <t>Todos (perfiles angulos, doble T, U, planchuelas etc.). Incluye caños s/costura.</t>
  </si>
  <si>
    <t>41116-1</t>
  </si>
  <si>
    <t>Piezas fundidas</t>
  </si>
  <si>
    <t xml:space="preserve">Acces. hierro fundido p/redes </t>
  </si>
  <si>
    <t>37940-11</t>
  </si>
  <si>
    <t>303001</t>
  </si>
  <si>
    <t>Pintura asfáltica</t>
  </si>
  <si>
    <t>35110-71</t>
  </si>
  <si>
    <t>1001013</t>
  </si>
  <si>
    <t>Pintura transparente para ladrillo visto</t>
  </si>
  <si>
    <t>35110-3</t>
  </si>
  <si>
    <t>1001009  1001010  1001011</t>
  </si>
  <si>
    <t>Pinturas al látex</t>
  </si>
  <si>
    <t>31210-32</t>
  </si>
  <si>
    <t>0316005</t>
  </si>
  <si>
    <t>Piso de parquet</t>
  </si>
  <si>
    <t>34720-11</t>
  </si>
  <si>
    <t>0303012  0303013</t>
  </si>
  <si>
    <t>Poliestireno expandido en placas y perlas</t>
  </si>
  <si>
    <t>47220-11</t>
  </si>
  <si>
    <t>Portero eléctrico</t>
  </si>
  <si>
    <t>0501001  0501002  0501003</t>
  </si>
  <si>
    <t>Productos refinados del petróleo</t>
  </si>
  <si>
    <t>Asfaltos, Emulsiones, etc.</t>
  </si>
  <si>
    <t>3,78,55</t>
  </si>
  <si>
    <t>31600-32</t>
  </si>
  <si>
    <t>0102003</t>
  </si>
  <si>
    <t>Puerta de entrada de madera c/ tableros, calidad media</t>
  </si>
  <si>
    <t>31600-22</t>
  </si>
  <si>
    <t>Puerta placa de madera, de calidad media</t>
  </si>
  <si>
    <t>Todos medidas Incl. herrajes.</t>
  </si>
  <si>
    <t>36320-33</t>
  </si>
  <si>
    <t>0801063  0801062  0801059</t>
  </si>
  <si>
    <t>Ramal de PVC - (Accesorios de PVC)</t>
  </si>
  <si>
    <t xml:space="preserve">Todo tipo acces. PVC-Juntas </t>
  </si>
  <si>
    <t>48270-11</t>
  </si>
  <si>
    <t>0801070</t>
  </si>
  <si>
    <t>Regulador de gas envasado</t>
  </si>
  <si>
    <t>0801072</t>
  </si>
  <si>
    <t>Regulador de gas natural</t>
  </si>
  <si>
    <t>0303002  0302005  1001001  1001002  1001014</t>
  </si>
  <si>
    <t>Sustancias y productos químicos</t>
  </si>
  <si>
    <t>Aditivos p/fragüe, curado, etc.</t>
  </si>
  <si>
    <t>C1 521 000         C3 012 0250</t>
  </si>
  <si>
    <t>Tabiques Durlock - Pared Simple</t>
  </si>
  <si>
    <t>Todos, Cielorrasos. Incluye placas, perfiles y aislación acústica</t>
  </si>
  <si>
    <t>SUPRIMIDO. por ins. 212- Ver Nota Nº 46</t>
  </si>
  <si>
    <t>-------</t>
  </si>
  <si>
    <t>------</t>
  </si>
  <si>
    <t>37129-21</t>
  </si>
  <si>
    <t>0807004  0807002  0807003</t>
  </si>
  <si>
    <t>Tanque para agua de polietileno tricapa aprobado</t>
  </si>
  <si>
    <t>Todas capacid./tanque PRFV</t>
  </si>
  <si>
    <t>37350-2</t>
  </si>
  <si>
    <t>Tejas</t>
  </si>
  <si>
    <t>Todos los tipos, inc. Esmaltadas</t>
  </si>
  <si>
    <t>42943-1</t>
  </si>
  <si>
    <t>0304007  0304006</t>
  </si>
  <si>
    <t>Tejidos de alambre</t>
  </si>
  <si>
    <t xml:space="preserve"> malla p/gaviones, colchonentas</t>
  </si>
  <si>
    <t>1101006</t>
  </si>
  <si>
    <t>Vidrio de seguridad laminado</t>
  </si>
  <si>
    <t>31600-42</t>
  </si>
  <si>
    <t>Ventana corrediza de madera</t>
  </si>
  <si>
    <t>37113-1</t>
  </si>
  <si>
    <t>1101001  1101003  1101005  1101004</t>
  </si>
  <si>
    <t>Vidrio plano</t>
  </si>
  <si>
    <t>Todos los tipos y espesores</t>
  </si>
  <si>
    <t>37550-11</t>
  </si>
  <si>
    <t>0313004  0308001</t>
  </si>
  <si>
    <t>Vigueta de hormigón pretensado</t>
  </si>
  <si>
    <t>Todas las series y medidas</t>
  </si>
  <si>
    <t>37410-11</t>
  </si>
  <si>
    <t>0317003</t>
  </si>
  <si>
    <t>Yeso blanco</t>
  </si>
  <si>
    <t>31210-33</t>
  </si>
  <si>
    <t>Zócalo de madera</t>
  </si>
  <si>
    <t>37540-21</t>
  </si>
  <si>
    <t>0316012</t>
  </si>
  <si>
    <t>Zócalo granítico</t>
  </si>
  <si>
    <t>Cuadro 3.1 IPIM import.</t>
  </si>
  <si>
    <t>Equipos de telef. Máqu. de oficina, etc.</t>
  </si>
  <si>
    <t>Aprobado Acta11/04 de fecha 16/03/2004</t>
  </si>
  <si>
    <t>Equipos para medicina</t>
  </si>
  <si>
    <t xml:space="preserve">Cuadro 3.1 IPIM </t>
  </si>
  <si>
    <t>Gases medicinales, etc.</t>
  </si>
  <si>
    <t>Aprobado Acta11/04 de fecha 16/03/2005</t>
  </si>
  <si>
    <t>Equipos para medicina e instrumentos de medición</t>
  </si>
  <si>
    <t>Cuadro 3.1 IPIM</t>
  </si>
  <si>
    <t>Para equipos de medicina</t>
  </si>
  <si>
    <t>Aprobado Acta11/04 de fecha 16/03/2006</t>
  </si>
  <si>
    <t>Transporte de obra de corta distancia (Camión solo)</t>
  </si>
  <si>
    <t>D.E.P. - INDICE COMBINADO</t>
  </si>
  <si>
    <t>Transporte de Obra hasta 10km</t>
  </si>
  <si>
    <t>Anexo D</t>
  </si>
  <si>
    <t>Transporte de media distancia (Camión solo)</t>
  </si>
  <si>
    <t>Transp.  entre 10 y 50 km</t>
  </si>
  <si>
    <t>Transp. larga (Camión con semirremolque o con acoplado)</t>
  </si>
  <si>
    <t>Transp. Distanc. 50 y 1400 km</t>
  </si>
  <si>
    <t>236- 237</t>
  </si>
  <si>
    <t>Máquinas de Oficina e Informática (Apertura Prod. Import.)</t>
  </si>
  <si>
    <t>D,E,P.</t>
  </si>
  <si>
    <t>Para Equipos de Informática</t>
  </si>
  <si>
    <t>15320-11</t>
  </si>
  <si>
    <t>0305008</t>
  </si>
  <si>
    <t>Canto rodado natural</t>
  </si>
  <si>
    <t>Todos los diámetros</t>
  </si>
  <si>
    <t>MC.004</t>
  </si>
  <si>
    <t>Cementos asfálticos</t>
  </si>
  <si>
    <t>D.P.V</t>
  </si>
  <si>
    <t xml:space="preserve">Cemento Asfáltico  </t>
  </si>
  <si>
    <t>MC.001 -002</t>
  </si>
  <si>
    <t>Asfaltos diluidos EM y ER</t>
  </si>
  <si>
    <t>Asfalto AM3 + AM3</t>
  </si>
  <si>
    <t>Amortización de Equipos  Nacionales</t>
  </si>
  <si>
    <t>Indice Combinado</t>
  </si>
  <si>
    <t>Equipos Nacionales en general</t>
  </si>
  <si>
    <t>SUSTIT. P/ I.T. 221</t>
  </si>
  <si>
    <t>-----------</t>
  </si>
  <si>
    <t xml:space="preserve">Amortización de Equipos Importados </t>
  </si>
  <si>
    <t>Equipos Importados en general</t>
  </si>
  <si>
    <t>SUSTIT. P/ I.T. 222</t>
  </si>
  <si>
    <t xml:space="preserve">Reparaciones y Repuestos - Equipos Importados </t>
  </si>
  <si>
    <t>SUSTIT. P/ I.T. 223</t>
  </si>
  <si>
    <t>44440-1</t>
  </si>
  <si>
    <t>Hormigoneras</t>
  </si>
  <si>
    <t xml:space="preserve">Vibr. compact. placa vibrante, aserrad. </t>
  </si>
  <si>
    <t>44427-1</t>
  </si>
  <si>
    <t xml:space="preserve">152 49 123 147 162 163 </t>
  </si>
  <si>
    <t>Máquinas viales autopropulsadas</t>
  </si>
  <si>
    <t>Tract. s/neumát. Motonivel. Cargad. s/neumát.</t>
  </si>
  <si>
    <t>SUPRIMIDO. Ver Nota 15</t>
  </si>
  <si>
    <t>44430-1</t>
  </si>
  <si>
    <t>Máquinas viales no autopropulsadas</t>
  </si>
  <si>
    <t>Rodillos, palas/arrastre, rastras, compres.</t>
  </si>
  <si>
    <t>71240-11</t>
  </si>
  <si>
    <t>Alquiler de camión volcador</t>
  </si>
  <si>
    <t>Cap. Gas.Grales (*)</t>
  </si>
  <si>
    <t>SUSTIT. P/I.T. 131a133</t>
  </si>
  <si>
    <t>71233-11</t>
  </si>
  <si>
    <t>Alquiler de camioneta</t>
  </si>
  <si>
    <t>Movilidad de inspección</t>
  </si>
  <si>
    <t>SUSTIT. P/I.T. 231y232</t>
  </si>
  <si>
    <t>42921-2</t>
  </si>
  <si>
    <t>0404003  0404004  0404002  0404001  0404005</t>
  </si>
  <si>
    <t>Herramientas de mano</t>
  </si>
  <si>
    <t>Herram. menores de todo tipo</t>
  </si>
  <si>
    <t xml:space="preserve">Reparaciones y Repuestos - Equipos Nacionales </t>
  </si>
  <si>
    <t>SUSTIT. P/ I.T. 224</t>
  </si>
  <si>
    <t>41530-1</t>
  </si>
  <si>
    <t>0103007</t>
  </si>
  <si>
    <t>Productos básicos de aluminio</t>
  </si>
  <si>
    <t>Conductores de aluminio Redes</t>
  </si>
  <si>
    <t>C1 521 000</t>
  </si>
  <si>
    <t>0311011  0311010  0311009</t>
  </si>
  <si>
    <t>Tabiques Placas de Yeso - Pared Simple s/aisl. Acust.</t>
  </si>
  <si>
    <t xml:space="preserve">Todos, Cielorrasos, Divisiones, Incluye placas, perfiles. </t>
  </si>
  <si>
    <t>Máquinas y equipos (Amortización equipos nacionales)</t>
  </si>
  <si>
    <t>Amortiz. de Equipos Nacion.</t>
  </si>
  <si>
    <t>Anexo A Modificado</t>
  </si>
  <si>
    <t>Máquinas y equipos (Amortización equipos Importados)</t>
  </si>
  <si>
    <t>Amortiz. de Equipos Import.</t>
  </si>
  <si>
    <t>Costo Horario de Equipos</t>
  </si>
  <si>
    <t>Costo Hora s/Análisis-Equip. Autoprop.</t>
  </si>
  <si>
    <t>Anexo c</t>
  </si>
  <si>
    <t>Costo Horario de Camioneta</t>
  </si>
  <si>
    <t>Mov. Inspec.-CUOTA MÓVIL-Costo Horario</t>
  </si>
  <si>
    <t>Anexo E</t>
  </si>
  <si>
    <t>D.E.P. - INDICE COMBINADO 221</t>
  </si>
  <si>
    <t>Móvil. Inspec.-CUOTA FIJA-Idem 221</t>
  </si>
  <si>
    <t>Cuadro 8.1.5</t>
  </si>
  <si>
    <t>Instalación Eléctrica</t>
  </si>
  <si>
    <t>Anexo INSTALACION ELECTRICA</t>
  </si>
  <si>
    <t>46212-21</t>
  </si>
  <si>
    <t>Caja de Chapa C/Tablero Trifásico</t>
  </si>
  <si>
    <t>229,8 231,3 231,3 231,3 231,9 231,9 231,9 231,9 231,9 235,1</t>
  </si>
  <si>
    <t>46121-1</t>
  </si>
  <si>
    <t>0902031</t>
  </si>
  <si>
    <t>Transformadores</t>
  </si>
  <si>
    <t>Cuadro 3.2/315</t>
  </si>
  <si>
    <t>0902003  0902009</t>
  </si>
  <si>
    <t>Equipos de Iluminación</t>
  </si>
  <si>
    <t>Elem. premoldeados de Hormigón (Polinómica SEOP)</t>
  </si>
  <si>
    <t>Colum. otros p/obras elect; vigas, pilotes</t>
  </si>
  <si>
    <t>Anexo B</t>
  </si>
  <si>
    <t>Elem. premold. menores de Horm. (Polinómica SEOP)</t>
  </si>
  <si>
    <t>Postes olímp. y premold. menores</t>
  </si>
  <si>
    <t>Paneles premoldeados de Hormigón (Polinómica SEOP)</t>
  </si>
  <si>
    <t>Paneles premoldeados</t>
  </si>
  <si>
    <t>Elementos de Hormigón simple o comprimido</t>
  </si>
  <si>
    <t>Bloques, boved., acces. HºCº, losetas</t>
  </si>
  <si>
    <t>Mármoles y granitos naturales</t>
  </si>
  <si>
    <t>INDEC. - INDICE COMBINADO</t>
  </si>
  <si>
    <t>D.E.C.</t>
  </si>
  <si>
    <t xml:space="preserve">Todos los tipos y medidas de mármoles y piedras naturales </t>
  </si>
  <si>
    <t>ANEXO F</t>
  </si>
  <si>
    <t>C.A.C.</t>
  </si>
  <si>
    <t xml:space="preserve">Mano de Obra </t>
  </si>
  <si>
    <t>P/uso en R&amp;R Equipos Nac.-Import.</t>
  </si>
  <si>
    <t>Anexo Nivel General M.O.</t>
  </si>
  <si>
    <t xml:space="preserve">Gastos Generales </t>
  </si>
  <si>
    <t>P/insu./serv. menores-No materiales</t>
  </si>
  <si>
    <t xml:space="preserve">Anexo Gastos General </t>
  </si>
  <si>
    <t>Capítulo Materiales</t>
  </si>
  <si>
    <t xml:space="preserve">Insumos Secundarios o Menores </t>
  </si>
  <si>
    <t>Anexo Materiales</t>
  </si>
  <si>
    <t>Nivel General</t>
  </si>
  <si>
    <t>Índice</t>
  </si>
  <si>
    <t>P/Gastos Fabric. Paneles Premold.</t>
  </si>
  <si>
    <t xml:space="preserve">Anexo Nivel General </t>
  </si>
  <si>
    <t>Estructura Metálica Montada</t>
  </si>
  <si>
    <t>Ver Nota 25 - Anexo G</t>
  </si>
  <si>
    <t>Cerca Perimetral</t>
  </si>
  <si>
    <t>Ver Nota 26 - Anexo H</t>
  </si>
  <si>
    <t>Bomba sumergible cloacal</t>
  </si>
  <si>
    <t>Ver Nota 24 - Anexo J</t>
  </si>
  <si>
    <t>--</t>
  </si>
  <si>
    <t>43220-32</t>
  </si>
  <si>
    <t>0405007</t>
  </si>
  <si>
    <t>Electrobomba trifásica de 7,5 HP</t>
  </si>
  <si>
    <t>Ver Nota 24*</t>
  </si>
  <si>
    <t>34800-1</t>
  </si>
  <si>
    <t>Cauchos sintéticos</t>
  </si>
  <si>
    <t xml:space="preserve">P/apoyos de neopreno y junta de puente </t>
  </si>
  <si>
    <t>Ver Nota 27</t>
  </si>
  <si>
    <t>1001012</t>
  </si>
  <si>
    <t>Pinturas epoxi (Sustancias plásticas y elastómeros)</t>
  </si>
  <si>
    <t>Laca poliuretánica para metales</t>
  </si>
  <si>
    <t xml:space="preserve">Ver Nota 27 </t>
  </si>
  <si>
    <t>MC.071</t>
  </si>
  <si>
    <t>Lámina Reflectiva (Polímeros de Cloruro de Vinilo)</t>
  </si>
  <si>
    <t>Lámina reflectiva alta performance</t>
  </si>
  <si>
    <t>42922-1</t>
  </si>
  <si>
    <t xml:space="preserve">193-194-195 </t>
  </si>
  <si>
    <t>Accesorios para Herramientas (Brocas y fresas)</t>
  </si>
  <si>
    <t>Todo tipo y medidas-Electrodos</t>
  </si>
  <si>
    <t>Otros productos minerales no metálicos</t>
  </si>
  <si>
    <t>Cuadro 3.1 IPIM 269</t>
  </si>
  <si>
    <t>Utilizado en el cálculo del insumo testigo 401 (Anexo F)</t>
  </si>
  <si>
    <t>46112-1</t>
  </si>
  <si>
    <t>0907003  0405002  0405005  0405003  0405004</t>
  </si>
  <si>
    <t>Motores eléctricos</t>
  </si>
  <si>
    <t>Utilizado en el cálculo del insumo testigo 601 (Anexo J)</t>
  </si>
  <si>
    <t>0315003  0315004  0315005  0315006</t>
  </si>
  <si>
    <t>Perfiles normalizados de chapa</t>
  </si>
  <si>
    <t>Todos. Incluye caños estructurales, perfiles C y todo otro tipo</t>
  </si>
  <si>
    <t>Ver Nota 53</t>
  </si>
  <si>
    <t>NOTAS:</t>
  </si>
  <si>
    <t xml:space="preserve">                </t>
  </si>
  <si>
    <t xml:space="preserve">Se considerará el porcentaje de Cargas Sociales indicado en los análisis de precios oficiales y/o en los de la oferta elevada a contrato. </t>
  </si>
  <si>
    <t>MODIFICA VALOR ANTERIOR La Asignación no remunerativa del Dto. 1273/2002, se calcula sobre 22 días de 8 horas, lo que implica una asignación de 0,57 $/h para Julio 2002 a Diciembre 2002</t>
  </si>
  <si>
    <t>No es aplicable este Insumo Testigo a materiales áridos producidos por el contratista con sus propias instalaciones. En tal caso se aplicarán los parámetros incidentes en el costo horario del equipo a analizar.</t>
  </si>
  <si>
    <t xml:space="preserve">Los Insumos Testigo provenientes de CADIEEL no contienen índices para el mes de Enero 2002. Para ese mes se tomó provisoriamente el promedio de los valores de Diciembre 2001 (=100) y Febrero 2002. </t>
  </si>
  <si>
    <t>Los valores correspondientes al índice 7.0. CADIEEL de los meses de Enero 2002 y Febrero 2002 se toman provisoriamente interpolando linealmente los valores de Diciembre 2001 y Marzo 2002. Idem Valor Julio 2002</t>
  </si>
  <si>
    <t>Incluye defensas Flex-Beam ®, alcantarillas de chapa tipo ARMCO ®, y productos similares.</t>
  </si>
  <si>
    <t>En virtud del tratamiento del Expte. Nº 026/320-N-2003, el insumo testigo 120 ha sido reemplazado por los insumos testigos 131, 132 y 133</t>
  </si>
  <si>
    <t>Para la determinación del Indice Combinado ver Anexo A.</t>
  </si>
  <si>
    <t>Para la determinación de la Fórmula Polinómica aplicable ver Anexo B. Valores sujetos a revisión.</t>
  </si>
  <si>
    <t xml:space="preserve">Aplicable a los Insumos que no tengan correspondencia con Insumos Testigo aprobados por la Comisión, según Artículo 7º y Anexo A, Resolución Nº 795/3-(S.O.)-2002 </t>
  </si>
  <si>
    <t>Los precios de la Revista VIVIENDA están sujetos a revisión.</t>
  </si>
  <si>
    <t>El precio del Tanque de fibrocemento de 500 lts del mes de Octubre de 2002 se deriva como promedio del de los meses de Septiembre 2002 y Noviembre 2002.</t>
  </si>
  <si>
    <t>En virtud del tratamiento del Expte. Nº 026/320-N-2003, los insumos testigos 201, 202, 203 y 210 han sido reemplazados por los insumos testigos 221, 222,  223 y 224</t>
  </si>
  <si>
    <t>En virtud del tratamiento del Expte. Nº 026/320-N-2003, los insumos testigos 205 y 206 han sido suprimidos sin insumos testigos en su reemplazo</t>
  </si>
  <si>
    <t>Para la determinación del Indice Combinado ver Anexo D.</t>
  </si>
  <si>
    <t>Para la determinación del Indice Combinado ver Anexo C.</t>
  </si>
  <si>
    <t>De aplicación para insumos o items menores que no son materiales (p.ej.: alquiler de vivienda de inspección, derechos municipales, derechos de extracción, etc.)</t>
  </si>
  <si>
    <r>
      <t>MODIFICA VALOR ANTERIOR</t>
    </r>
    <r>
      <rPr>
        <sz val="12"/>
        <color indexed="10"/>
        <rFont val="Arial Narrow"/>
        <family val="2"/>
      </rPr>
      <t xml:space="preserve"> La Asignación no remunerativa de $130 por mes del Dto. 2641/2002, se calcula sobre 22 días de 8 horas, lo que implica una asignación de </t>
    </r>
    <r>
      <rPr>
        <b/>
        <sz val="12"/>
        <color indexed="10"/>
        <rFont val="Arial Narrow"/>
        <family val="2"/>
      </rPr>
      <t xml:space="preserve">0,74 $/h </t>
    </r>
    <r>
      <rPr>
        <sz val="12"/>
        <color indexed="10"/>
        <rFont val="Arial Narrow"/>
        <family val="2"/>
      </rPr>
      <t xml:space="preserve">para Enero y Febrero de 2003. </t>
    </r>
  </si>
  <si>
    <t>Se modifican los valores anteriores (Dic-2001 a Oct-2002) Por modificación de Jornales y Asignación no Remunerativa</t>
  </si>
  <si>
    <t>Se reemplazan los valores antes consignados de código 15310-11 "Arena Fina" (ICC Materiales Elementales) por los del código 15310-1 "Arenas" (IPIB-Mdd)</t>
  </si>
  <si>
    <t>MODIFICA VALOR ANTERIOR. La Asignación no remunerativa de $150 por mes del Dcto 2641/2002, se calcula sobre 22 días de 8 horas, lo que implica una asignación de 0,85 $/h para el período que va del 1/3/2003 al 30/4/2003</t>
  </si>
  <si>
    <t>MODIFICA VALOR ANTERIOR. La Asignación no remunerativa de $200 por mes del Dcto 905/2003, se calcula sobre 22 días de 8 horas, lo que implica una asignación de 1.14 $/h para el período que va del 1/05/2003 al 30/06/2003</t>
  </si>
  <si>
    <t>Insumo Testigo aprobado en Acta Nº 36/03 de la C.P.E.y S.P., para redeterminar Bombas sumergibles cloacales de la Obra: "Terminación del Sistema Cloacal del Barrio Crucero Belgrano"</t>
  </si>
  <si>
    <t>24*</t>
  </si>
  <si>
    <t>Insumo Testigo aprobado en Acta Nº 36/03 de la C.P.E.y S.P., para redeterminar Bombas de gran porte en otras obras.</t>
  </si>
  <si>
    <t>Insumo Testigo aprobado en Acta Nº 34/03 de la C.P.E.y S.P., para redeterminar en la Obra: Construcción Nuevo Edificio Escuela Guillermo Griet para los Ítems 10.1 "Cubierta en Galería" y 10.2 "Cubieta en patio"</t>
  </si>
  <si>
    <t>Insumo Testigo aprobado en Acta Nº 34/03 de la C.P.E.y S.P., para redeterminar en la Obra: Construcción Nuevo Edificio Escuela Guillermo Griet para el Ítem "Cerca Perimetral"</t>
  </si>
  <si>
    <t>Insumos Testigos aprobados en Acta Nº 41/03 de la C.P.E.y S.P., solicitados por la Dirección Provincial de Vialidad por Expte. Nº 3364/326-D-2003</t>
  </si>
  <si>
    <t>Dado que para el Código 2413 del Cuadro 3.1 IPIM del Boletín INDEC Informa se han publicado los Índices a partir del mes de Junio de 2002, para el período Diciembre 2001 - Mayo 2002 se ha tomado la variación del Código 241 del Cuadro 3.1 IPIM</t>
  </si>
  <si>
    <r>
      <t xml:space="preserve">MODIFICA VALOR ANTERIOR. </t>
    </r>
    <r>
      <rPr>
        <sz val="12"/>
        <color indexed="10"/>
        <rFont val="Arial Narrow"/>
        <family val="2"/>
      </rPr>
      <t>La Asignación no remunerativa de $175 por mes del Dcto 392 y 388/2003, se calcula sobre 22 días de 8 horas, lo que implica una asignación de 0,994 $/h para el período que va del 1/07/2003 al 31/07/2003</t>
    </r>
  </si>
  <si>
    <r>
      <t xml:space="preserve">MODIFICA VALOR ANTERIOR. </t>
    </r>
    <r>
      <rPr>
        <sz val="12"/>
        <color indexed="10"/>
        <rFont val="Arial Narrow"/>
        <family val="2"/>
      </rPr>
      <t>La Asignación no remunerativa de $150 por mes del Dcto 392 y 388/2003, se calcula sobre 22 días de 8 horas, lo que implica una asignación de 0,852 $/h para el período que va del 1/08/2003 al 31/08/2003</t>
    </r>
  </si>
  <si>
    <r>
      <t>MODIFICA VALOR ANTERIOR.</t>
    </r>
    <r>
      <rPr>
        <sz val="12"/>
        <color indexed="10"/>
        <rFont val="Arial Narrow"/>
        <family val="2"/>
      </rPr>
      <t xml:space="preserve"> La Asignación no remunerativa de $125 por mes del Dcto 392 y 388/2003, se calcula sobre 22 días de 8 horas, lo que implica una asignación de 0,710 $/h para el período que va del 1/09/2003 al 30/09/2003</t>
    </r>
  </si>
  <si>
    <r>
      <t>MODIFICA VALOR ANTERIOR.</t>
    </r>
    <r>
      <rPr>
        <sz val="12"/>
        <color indexed="10"/>
        <rFont val="Arial Narrow"/>
        <family val="2"/>
      </rPr>
      <t xml:space="preserve"> La Asignación no remunerativa de $100 por mes del Dcto 392 y 388/2003, se calcula sobre 22 días de 8 horas, lo que implica una asignación de 0,568 $/h para el período que va del 1/10/2003 al 31/10/2003</t>
    </r>
  </si>
  <si>
    <r>
      <t>MODIFICA VALOR ANTERIOR.</t>
    </r>
    <r>
      <rPr>
        <sz val="12"/>
        <color indexed="10"/>
        <rFont val="Arial Narrow"/>
        <family val="2"/>
      </rPr>
      <t xml:space="preserve"> La Asignación no remunerativa de $75 por mes del Dcto 392 y 388/2003, se calcula sobre 22 días de 8 horas, lo que implica una asignación de 0,426 $/h para el período que va del 1/11/2003 al 31/11/2003</t>
    </r>
  </si>
  <si>
    <r>
      <t>MODIFICA VALOR ANTERIOR.</t>
    </r>
    <r>
      <rPr>
        <sz val="12"/>
        <color indexed="10"/>
        <rFont val="Arial Narrow"/>
        <family val="2"/>
      </rPr>
      <t xml:space="preserve"> La Asignación no remunerativa de $50 por mes del Dcto 392 y 388/2003, se calcula sobre 22 días de 8 horas, lo que implica una asignación de 0,284 $/h para el período que va del 1/12/2003 al 31/12/2003</t>
    </r>
  </si>
  <si>
    <t>La Asignación no remunerativa de cada categoría por mes según Resolución 547/05 del M.T.S.S., se calcula sobre 22 días de 8 horas</t>
  </si>
  <si>
    <t>Adicional pago único de $ 400 mensuales. La aplicación será solo y únicamente para las horas trabajadas durante el mes de Diciembre de 2008, para todos los trabajadores cualquiera sea su categoría, por lo que no debe aplicarse en certificaciones posterior</t>
  </si>
  <si>
    <t xml:space="preserve">  </t>
  </si>
  <si>
    <t>Adicional pago único de $ 75,00 p/el mes mayo/08; $ 75,00 p/el mes Julio/08 y de $ 100,00 p/ el mes Sept./08- Adicional pago único no remunerativo mes de mayo 2009 de $180,00. La aplicación será solo y únicamente para las horas trabajadas durante dichos m</t>
  </si>
  <si>
    <t>Asignación no remunerativa por unía vez de $180 por el mes de mayo 2.009 - Resol. S.T. Nº 618/MTSSS p/todas las categorías se calcula sobre 22 días de 8 horas, lo que implica una asignación de 1,023 $/h - Aprobado por Acta Nº 12</t>
  </si>
  <si>
    <r>
      <t xml:space="preserve">Asignación no remunerativa por única vez de $500 - Resol. Nº 361 Minis. Trab. Empl. y Seg. Social; 4 cuotas de $125 - 1ª y 2ª quinc. de Marzo y 1ª y 2ª de Abril 2.010 , se calcula sobre 22 días de 8 horas lo que implica una asignación de 1,42 $/h  - Aprobado por Acta Nº 04 </t>
    </r>
    <r>
      <rPr>
        <b/>
        <sz val="12"/>
        <color indexed="10"/>
        <rFont val="Arial Narrow"/>
        <family val="2"/>
      </rPr>
      <t>- NO DEBE INCLUIRSE EN LA CONFECCION DE PRESUPUESTOS OFICIALES A LA FECHA</t>
    </r>
  </si>
  <si>
    <r>
      <t xml:space="preserve">Asignación no remunerativa $ 100 p/los meses  Mayo, Junio, Julio/10  - Resol. S.T. Nº 639/10 MTN y SS , se calcula sobre 22 días de 8 horas lo que implica una asignación de 0,568 $/h  - Aprobado por Acta Nº 07, 2.010 - </t>
    </r>
    <r>
      <rPr>
        <b/>
        <sz val="12"/>
        <color indexed="10"/>
        <rFont val="Arial Narrow"/>
        <family val="2"/>
      </rPr>
      <t>NO DEBE INCLUIRSE EN LA CONFECCION DE PRESUPUESTOS OFICIALES A LA FECHA</t>
    </r>
  </si>
  <si>
    <t>Los insumos Testigo provenientes de CADIEEL  han sido remplazados, ya que éstos no se publican mas, por índices de INDEC.según se indica en cada caso. Aprobados por Acta Nº 20/2.009</t>
  </si>
  <si>
    <t>Asignación no remunerativa extraordinaria de fin de año - Resolución Nº 2032/10 de $ 700 en tres cuotas iguales y consecutivas - 1ª quincena del mes de Enero - 1ª quincena de Febrero - 1ª quincena de Marzo de 2011.</t>
  </si>
  <si>
    <t>Asignación no remunerativa - Homologado por D.N.R.T. Nº 330 del 04/05/11 de $ 510 para Ayudante - Med. Ofic. $560 - Ocicial $ 600 - Ofic. Espec. $ 710; pagaderos con las 2ª quincenas de Mayo, Julio, Sept. y Octubre</t>
  </si>
  <si>
    <t>Asignación no remunerativa  Extraor. fin de año 2.011 Homologado por RESOL. Nº 10  de fecha 23 de Enero 2.012 de $1.600, en cuatro cuotas - 2ª quinc. Ene.;Feb.;Mar. y 1ª de Abr.  2.012</t>
  </si>
  <si>
    <t>Asign. no remunerativa imputable a los meses de Abril y Mayo de 2.012  Homologado por RESOL. S.T. Nº 960/12 M.T.E.de $ 804 Ofc. Espec.; $ 685 Ofic.: $ 631 M.Ofic; $ 580 Ayud. en 1ª quinc. Junio ; y 1ª de Julio 2.012</t>
  </si>
  <si>
    <r>
      <t xml:space="preserve">El insumo </t>
    </r>
    <r>
      <rPr>
        <i/>
        <sz val="12"/>
        <color indexed="10"/>
        <rFont val="Arial Narrow"/>
        <family val="2"/>
      </rPr>
      <t>"Tabiques Durlock - Pared Simple "</t>
    </r>
    <r>
      <rPr>
        <sz val="12"/>
        <color indexed="10"/>
        <rFont val="Arial Narrow"/>
        <family val="2"/>
      </rPr>
      <t xml:space="preserve"> cod. Nº 113, compuesto por el panel y aislación acústica; es reemplazado por </t>
    </r>
    <r>
      <rPr>
        <i/>
        <sz val="12"/>
        <color indexed="10"/>
        <rFont val="Arial Narrow"/>
        <family val="2"/>
      </rPr>
      <t>"Tabiques Placas de Yeso"</t>
    </r>
    <r>
      <rPr>
        <sz val="12"/>
        <color indexed="10"/>
        <rFont val="Arial Narrow"/>
        <family val="2"/>
      </rPr>
      <t xml:space="preserve"> cod. Nº 212, en razón de que la revista VIVIENDA no publica el insumo C3 012 0250 Isover fieltro AR 400 (aislación acústica)</t>
    </r>
  </si>
  <si>
    <t>Pago no remunerativo fin de año 2.012 - En cuatro cuotas a partir de marzo 2.013 - Resol. S.T. Nº 327/13 de fecha 20-03-2013</t>
  </si>
  <si>
    <r>
      <t>Gratificación no remunerativa - Homologado por RESOL. S.T. Nº 643/13</t>
    </r>
    <r>
      <rPr>
        <sz val="12"/>
        <color indexed="10"/>
        <rFont val="Arial Narrow"/>
        <family val="2"/>
      </rPr>
      <t xml:space="preserve"> </t>
    </r>
    <r>
      <rPr>
        <sz val="12"/>
        <rFont val="Arial Narrow"/>
        <family val="2"/>
      </rPr>
      <t>-</t>
    </r>
    <r>
      <rPr>
        <sz val="12"/>
        <color indexed="10"/>
        <rFont val="Arial Narrow"/>
        <family val="2"/>
      </rPr>
      <t xml:space="preserve"> </t>
    </r>
    <r>
      <rPr>
        <sz val="12"/>
        <rFont val="Arial Narrow"/>
        <family val="2"/>
      </rPr>
      <t xml:space="preserve">  de $ 800 Ofc. Espec.; $700 Ofic.: $ 650 M.Ofic; $ 600 Ayud. - Imputables en 2ª quinc. Julio ; y 2ª de Agosto de 2.013</t>
    </r>
  </si>
  <si>
    <t>El Insumo 401 se actualiza tomando el Indicador Nº 115  provisto por Estadistica y Censo de Tucuman</t>
  </si>
  <si>
    <t>El Insumo 411 - Gastos Generales - se actualiza tomando la informacion de la Camara Argentina de la Construccion.</t>
  </si>
  <si>
    <t>El Insumo 410 - Capitulo Mano de Obra - se actualiza tomando la informacion de la Camara Argentina de la Construccion.</t>
  </si>
  <si>
    <t>El Insumo 500 - Capitulo Materiales - se actualiza tomando materiales de mayor incidencia en obra de arquitectura, cuyos indices estan contemplado en esta planilla de insumos.</t>
  </si>
  <si>
    <t>El Insumo 612 - Perfiles normalizados de chapa - se actualiza tomando materiales que corresponden a todo tipo de perfiles laminados en chapas, cuyos indices estan contemplado en planilla de DEP</t>
  </si>
  <si>
    <t>a</t>
  </si>
  <si>
    <t>b</t>
  </si>
  <si>
    <t>c</t>
  </si>
  <si>
    <t>elementos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</si>
</sst>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64" formatCode="_ * #,##0.000_ ;_ * \-#,##0.000_ ;_ * &quot;-&quot;??_ ;_ @_ "/>
    <numFmt numFmtId="165" formatCode="0.000"/>
    <numFmt numFmtId="166" formatCode="[$-C0A]mmm\-yy;@"/>
    <numFmt numFmtId="167" formatCode="_-* #,##0.00\ _€_-;\-* #,##0.00\ _€_-;_-* &quot;-&quot;??\ _€_-;_-@_-"/>
    <numFmt numFmtId="168" formatCode="0.0000"/>
    <numFmt numFmtId="169" formatCode="0.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0"/>
      <name val="Arial"/>
      <family val="2"/>
    </font>
    <font>
      <sz val="12"/>
      <color indexed="10"/>
      <name val="Arial Narrow"/>
      <family val="2"/>
    </font>
    <font>
      <b/>
      <sz val="12"/>
      <color indexed="10"/>
      <name val="Arial Narrow"/>
      <family val="2"/>
    </font>
    <font>
      <sz val="12"/>
      <color rgb="FFFF0000"/>
      <name val="Arial Narrow"/>
      <family val="2"/>
    </font>
    <font>
      <sz val="12"/>
      <color indexed="16"/>
      <name val="Arial Narrow"/>
      <family val="2"/>
    </font>
    <font>
      <b/>
      <u/>
      <sz val="12"/>
      <name val="Arial Narrow"/>
      <family val="2"/>
    </font>
    <font>
      <i/>
      <sz val="12"/>
      <color indexed="1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</fills>
  <borders count="8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434">
    <xf numFmtId="0" fontId="0" fillId="0" borderId="0" xfId="0"/>
    <xf numFmtId="0" fontId="3" fillId="0" borderId="0" xfId="2" applyFont="1" applyFill="1" applyAlignment="1">
      <alignment horizontal="center" vertical="center"/>
    </xf>
    <xf numFmtId="0" fontId="4" fillId="0" borderId="0" xfId="2" applyFont="1" applyFill="1" applyAlignment="1">
      <alignment horizontal="center" vertical="center"/>
    </xf>
    <xf numFmtId="164" fontId="3" fillId="0" borderId="0" xfId="2" applyNumberFormat="1" applyFont="1" applyFill="1" applyAlignment="1">
      <alignment horizontal="center" vertical="center"/>
    </xf>
    <xf numFmtId="0" fontId="3" fillId="0" borderId="0" xfId="2" applyFont="1" applyFill="1" applyAlignment="1">
      <alignment vertical="center"/>
    </xf>
    <xf numFmtId="0" fontId="5" fillId="0" borderId="1" xfId="2" applyFont="1" applyFill="1" applyBorder="1" applyAlignment="1">
      <alignment vertical="center"/>
    </xf>
    <xf numFmtId="0" fontId="5" fillId="0" borderId="2" xfId="2" applyFont="1" applyFill="1" applyBorder="1" applyAlignment="1">
      <alignment vertical="center"/>
    </xf>
    <xf numFmtId="0" fontId="4" fillId="0" borderId="2" xfId="2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vertical="center"/>
    </xf>
    <xf numFmtId="0" fontId="5" fillId="0" borderId="3" xfId="2" applyFont="1" applyFill="1" applyBorder="1" applyAlignment="1">
      <alignment vertical="center"/>
    </xf>
    <xf numFmtId="0" fontId="5" fillId="0" borderId="2" xfId="0" applyFont="1" applyFill="1" applyBorder="1" applyAlignment="1">
      <alignment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3" fillId="0" borderId="0" xfId="2" applyFont="1" applyFill="1" applyBorder="1" applyAlignment="1">
      <alignment vertical="center"/>
    </xf>
    <xf numFmtId="0" fontId="5" fillId="0" borderId="8" xfId="2" applyFont="1" applyFill="1" applyBorder="1" applyAlignment="1">
      <alignment vertical="center"/>
    </xf>
    <xf numFmtId="3" fontId="5" fillId="0" borderId="11" xfId="2" applyNumberFormat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3" fontId="5" fillId="0" borderId="1" xfId="2" applyNumberFormat="1" applyFont="1" applyFill="1" applyBorder="1" applyAlignment="1">
      <alignment horizontal="centerContinuous" vertical="center" wrapText="1"/>
    </xf>
    <xf numFmtId="3" fontId="5" fillId="0" borderId="2" xfId="2" applyNumberFormat="1" applyFont="1" applyFill="1" applyBorder="1" applyAlignment="1">
      <alignment horizontal="centerContinuous" vertical="center" wrapText="1"/>
    </xf>
    <xf numFmtId="3" fontId="5" fillId="0" borderId="2" xfId="2" applyNumberFormat="1" applyFont="1" applyFill="1" applyBorder="1" applyAlignment="1">
      <alignment horizontal="centerContinuous" vertical="center"/>
    </xf>
    <xf numFmtId="3" fontId="5" fillId="0" borderId="11" xfId="2" applyNumberFormat="1" applyFont="1" applyFill="1" applyBorder="1" applyAlignment="1">
      <alignment horizontal="centerContinuous" vertical="center"/>
    </xf>
    <xf numFmtId="3" fontId="5" fillId="0" borderId="12" xfId="2" applyNumberFormat="1" applyFont="1" applyFill="1" applyBorder="1" applyAlignment="1">
      <alignment horizontal="center" vertical="center"/>
    </xf>
    <xf numFmtId="3" fontId="5" fillId="0" borderId="13" xfId="2" applyNumberFormat="1" applyFont="1" applyFill="1" applyBorder="1" applyAlignment="1">
      <alignment horizontal="center" vertical="center"/>
    </xf>
    <xf numFmtId="3" fontId="5" fillId="0" borderId="14" xfId="2" applyNumberFormat="1" applyFont="1" applyFill="1" applyBorder="1" applyAlignment="1">
      <alignment horizontal="center" vertical="center"/>
    </xf>
    <xf numFmtId="0" fontId="5" fillId="0" borderId="17" xfId="2" applyFont="1" applyFill="1" applyBorder="1" applyAlignment="1">
      <alignment horizontal="center" vertical="center"/>
    </xf>
    <xf numFmtId="2" fontId="4" fillId="0" borderId="11" xfId="2" applyNumberFormat="1" applyFont="1" applyFill="1" applyBorder="1" applyAlignment="1">
      <alignment horizontal="center" vertical="center"/>
    </xf>
    <xf numFmtId="2" fontId="4" fillId="0" borderId="3" xfId="2" applyNumberFormat="1" applyFont="1" applyFill="1" applyBorder="1" applyAlignment="1">
      <alignment horizontal="center" vertical="center"/>
    </xf>
    <xf numFmtId="2" fontId="4" fillId="0" borderId="19" xfId="2" applyNumberFormat="1" applyFont="1" applyFill="1" applyBorder="1" applyAlignment="1">
      <alignment horizontal="center" vertical="center"/>
    </xf>
    <xf numFmtId="2" fontId="4" fillId="0" borderId="20" xfId="2" applyNumberFormat="1" applyFont="1" applyFill="1" applyBorder="1" applyAlignment="1">
      <alignment horizontal="center" vertical="center"/>
    </xf>
    <xf numFmtId="0" fontId="4" fillId="0" borderId="21" xfId="2" applyFont="1" applyFill="1" applyBorder="1" applyAlignment="1">
      <alignment horizontal="center" vertical="center"/>
    </xf>
    <xf numFmtId="0" fontId="4" fillId="0" borderId="19" xfId="2" applyFont="1" applyFill="1" applyBorder="1" applyAlignment="1">
      <alignment horizontal="center" vertical="center"/>
    </xf>
    <xf numFmtId="165" fontId="4" fillId="0" borderId="4" xfId="2" applyNumberFormat="1" applyFont="1" applyFill="1" applyBorder="1" applyAlignment="1">
      <alignment horizontal="center" vertical="center"/>
    </xf>
    <xf numFmtId="0" fontId="4" fillId="0" borderId="22" xfId="2" applyFont="1" applyFill="1" applyBorder="1" applyAlignment="1">
      <alignment horizontal="center" vertical="center"/>
    </xf>
    <xf numFmtId="0" fontId="4" fillId="0" borderId="23" xfId="2" applyFont="1" applyFill="1" applyBorder="1" applyAlignment="1">
      <alignment horizontal="center" vertical="center"/>
    </xf>
    <xf numFmtId="165" fontId="4" fillId="0" borderId="24" xfId="2" applyNumberFormat="1" applyFont="1" applyFill="1" applyBorder="1" applyAlignment="1">
      <alignment horizontal="center" vertical="center"/>
    </xf>
    <xf numFmtId="165" fontId="4" fillId="0" borderId="25" xfId="2" applyNumberFormat="1" applyFont="1" applyFill="1" applyBorder="1" applyAlignment="1">
      <alignment horizontal="center" vertical="center"/>
    </xf>
    <xf numFmtId="0" fontId="4" fillId="0" borderId="24" xfId="2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/>
    </xf>
    <xf numFmtId="0" fontId="4" fillId="0" borderId="4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165" fontId="4" fillId="0" borderId="26" xfId="2" applyNumberFormat="1" applyFont="1" applyFill="1" applyBorder="1" applyAlignment="1">
      <alignment horizontal="center" vertical="center"/>
    </xf>
    <xf numFmtId="165" fontId="4" fillId="0" borderId="27" xfId="2" applyNumberFormat="1" applyFont="1" applyFill="1" applyBorder="1" applyAlignment="1">
      <alignment horizontal="center" vertical="center"/>
    </xf>
    <xf numFmtId="165" fontId="4" fillId="0" borderId="22" xfId="2" applyNumberFormat="1" applyFont="1" applyFill="1" applyBorder="1" applyAlignment="1">
      <alignment horizontal="center" vertical="center"/>
    </xf>
    <xf numFmtId="165" fontId="4" fillId="0" borderId="23" xfId="2" applyNumberFormat="1" applyFont="1" applyFill="1" applyBorder="1" applyAlignment="1">
      <alignment horizontal="center" vertical="center"/>
    </xf>
    <xf numFmtId="165" fontId="4" fillId="0" borderId="1" xfId="2" applyNumberFormat="1" applyFont="1" applyFill="1" applyBorder="1" applyAlignment="1">
      <alignment horizontal="center" vertical="center"/>
    </xf>
    <xf numFmtId="165" fontId="4" fillId="0" borderId="11" xfId="2" applyNumberFormat="1" applyFont="1" applyFill="1" applyBorder="1" applyAlignment="1">
      <alignment horizontal="center" vertical="center"/>
    </xf>
    <xf numFmtId="166" fontId="4" fillId="0" borderId="22" xfId="2" applyNumberFormat="1" applyFont="1" applyFill="1" applyBorder="1" applyAlignment="1">
      <alignment horizontal="center" vertical="center"/>
    </xf>
    <xf numFmtId="166" fontId="4" fillId="0" borderId="23" xfId="2" applyNumberFormat="1" applyFont="1" applyFill="1" applyBorder="1" applyAlignment="1">
      <alignment horizontal="center" vertical="center"/>
    </xf>
    <xf numFmtId="166" fontId="4" fillId="0" borderId="24" xfId="2" applyNumberFormat="1" applyFont="1" applyFill="1" applyBorder="1" applyAlignment="1">
      <alignment horizontal="center" vertical="center"/>
    </xf>
    <xf numFmtId="166" fontId="4" fillId="0" borderId="28" xfId="2" applyNumberFormat="1" applyFont="1" applyFill="1" applyBorder="1" applyAlignment="1">
      <alignment horizontal="center" vertical="center"/>
    </xf>
    <xf numFmtId="166" fontId="4" fillId="0" borderId="19" xfId="2" applyNumberFormat="1" applyFont="1" applyFill="1" applyBorder="1" applyAlignment="1">
      <alignment horizontal="center" vertical="center"/>
    </xf>
    <xf numFmtId="166" fontId="4" fillId="0" borderId="20" xfId="2" applyNumberFormat="1" applyFont="1" applyFill="1" applyBorder="1" applyAlignment="1">
      <alignment horizontal="center" vertical="center"/>
    </xf>
    <xf numFmtId="166" fontId="4" fillId="0" borderId="21" xfId="2" applyNumberFormat="1" applyFont="1" applyFill="1" applyBorder="1" applyAlignment="1">
      <alignment horizontal="center" vertical="center"/>
    </xf>
    <xf numFmtId="166" fontId="4" fillId="0" borderId="4" xfId="2" applyNumberFormat="1" applyFont="1" applyFill="1" applyBorder="1" applyAlignment="1">
      <alignment horizontal="center" vertical="center"/>
    </xf>
    <xf numFmtId="166" fontId="4" fillId="0" borderId="2" xfId="2" applyNumberFormat="1" applyFont="1" applyFill="1" applyBorder="1" applyAlignment="1">
      <alignment horizontal="center" vertical="center"/>
    </xf>
    <xf numFmtId="166" fontId="4" fillId="0" borderId="1" xfId="2" applyNumberFormat="1" applyFont="1" applyFill="1" applyBorder="1" applyAlignment="1">
      <alignment horizontal="center" vertical="center"/>
    </xf>
    <xf numFmtId="165" fontId="4" fillId="0" borderId="19" xfId="2" applyNumberFormat="1" applyFont="1" applyFill="1" applyBorder="1" applyAlignment="1">
      <alignment horizontal="center" vertical="center"/>
    </xf>
    <xf numFmtId="165" fontId="4" fillId="0" borderId="2" xfId="2" applyNumberFormat="1" applyFont="1" applyFill="1" applyBorder="1" applyAlignment="1">
      <alignment horizontal="center" vertical="center"/>
    </xf>
    <xf numFmtId="165" fontId="4" fillId="0" borderId="20" xfId="2" applyNumberFormat="1" applyFont="1" applyFill="1" applyBorder="1" applyAlignment="1">
      <alignment horizontal="center" vertical="center"/>
    </xf>
    <xf numFmtId="165" fontId="4" fillId="0" borderId="29" xfId="2" applyNumberFormat="1" applyFont="1" applyFill="1" applyBorder="1" applyAlignment="1">
      <alignment horizontal="center" vertical="center"/>
    </xf>
    <xf numFmtId="165" fontId="4" fillId="0" borderId="30" xfId="2" applyNumberFormat="1" applyFont="1" applyFill="1" applyBorder="1" applyAlignment="1">
      <alignment horizontal="center" vertical="center"/>
    </xf>
    <xf numFmtId="165" fontId="4" fillId="0" borderId="5" xfId="2" applyNumberFormat="1" applyFont="1" applyFill="1" applyBorder="1" applyAlignment="1">
      <alignment horizontal="center" vertical="center"/>
    </xf>
    <xf numFmtId="9" fontId="4" fillId="0" borderId="29" xfId="3" applyFont="1" applyFill="1" applyBorder="1" applyAlignment="1">
      <alignment horizontal="center" vertical="center"/>
    </xf>
    <xf numFmtId="165" fontId="5" fillId="0" borderId="19" xfId="2" applyNumberFormat="1" applyFont="1" applyFill="1" applyBorder="1" applyAlignment="1">
      <alignment horizontal="center" vertical="center"/>
    </xf>
    <xf numFmtId="165" fontId="5" fillId="0" borderId="2" xfId="2" applyNumberFormat="1" applyFont="1" applyFill="1" applyBorder="1" applyAlignment="1">
      <alignment horizontal="center" vertical="center"/>
    </xf>
    <xf numFmtId="165" fontId="5" fillId="0" borderId="20" xfId="2" applyNumberFormat="1" applyFont="1" applyFill="1" applyBorder="1" applyAlignment="1">
      <alignment horizontal="center" vertical="center"/>
    </xf>
    <xf numFmtId="165" fontId="5" fillId="0" borderId="4" xfId="2" applyNumberFormat="1" applyFont="1" applyFill="1" applyBorder="1" applyAlignment="1">
      <alignment horizontal="center" vertical="center"/>
    </xf>
    <xf numFmtId="165" fontId="5" fillId="0" borderId="23" xfId="2" applyNumberFormat="1" applyFont="1" applyFill="1" applyBorder="1" applyAlignment="1">
      <alignment horizontal="center" vertical="center"/>
    </xf>
    <xf numFmtId="165" fontId="5" fillId="0" borderId="27" xfId="2" applyNumberFormat="1" applyFont="1" applyFill="1" applyBorder="1" applyAlignment="1">
      <alignment horizontal="center" vertical="center"/>
    </xf>
    <xf numFmtId="165" fontId="5" fillId="0" borderId="22" xfId="2" applyNumberFormat="1" applyFont="1" applyFill="1" applyBorder="1" applyAlignment="1">
      <alignment horizontal="center" vertical="center"/>
    </xf>
    <xf numFmtId="165" fontId="5" fillId="0" borderId="24" xfId="2" applyNumberFormat="1" applyFont="1" applyFill="1" applyBorder="1" applyAlignment="1">
      <alignment horizontal="center" vertical="center"/>
    </xf>
    <xf numFmtId="165" fontId="5" fillId="0" borderId="1" xfId="2" applyNumberFormat="1" applyFont="1" applyFill="1" applyBorder="1" applyAlignment="1">
      <alignment horizontal="center" vertical="center"/>
    </xf>
    <xf numFmtId="17" fontId="3" fillId="0" borderId="0" xfId="2" applyNumberFormat="1" applyFont="1" applyFill="1" applyAlignment="1">
      <alignment vertical="center"/>
    </xf>
    <xf numFmtId="0" fontId="4" fillId="0" borderId="31" xfId="2" applyFont="1" applyFill="1" applyBorder="1" applyAlignment="1">
      <alignment horizontal="center" vertical="center"/>
    </xf>
    <xf numFmtId="0" fontId="4" fillId="0" borderId="32" xfId="2" applyFont="1" applyFill="1" applyBorder="1" applyAlignment="1">
      <alignment horizontal="center" vertical="center"/>
    </xf>
    <xf numFmtId="0" fontId="4" fillId="0" borderId="32" xfId="2" applyFont="1" applyFill="1" applyBorder="1" applyAlignment="1">
      <alignment horizontal="center" vertical="center" wrapText="1"/>
    </xf>
    <xf numFmtId="0" fontId="4" fillId="0" borderId="32" xfId="2" applyFont="1" applyFill="1" applyBorder="1" applyAlignment="1">
      <alignment horizontal="left" vertical="center"/>
    </xf>
    <xf numFmtId="0" fontId="4" fillId="0" borderId="32" xfId="2" applyFont="1" applyFill="1" applyBorder="1" applyAlignment="1">
      <alignment vertical="center"/>
    </xf>
    <xf numFmtId="0" fontId="4" fillId="0" borderId="32" xfId="2" applyFont="1" applyFill="1" applyBorder="1" applyAlignment="1">
      <alignment vertical="center" wrapText="1"/>
    </xf>
    <xf numFmtId="0" fontId="4" fillId="0" borderId="32" xfId="2" applyFont="1" applyFill="1" applyBorder="1" applyAlignment="1">
      <alignment horizontal="left" vertical="center" wrapText="1"/>
    </xf>
    <xf numFmtId="165" fontId="4" fillId="0" borderId="32" xfId="2" applyNumberFormat="1" applyFont="1" applyFill="1" applyBorder="1" applyAlignment="1">
      <alignment horizontal="center" vertical="center"/>
    </xf>
    <xf numFmtId="165" fontId="4" fillId="0" borderId="32" xfId="2" applyNumberFormat="1" applyFont="1" applyFill="1" applyBorder="1" applyAlignment="1">
      <alignment horizontal="right" vertical="center"/>
    </xf>
    <xf numFmtId="165" fontId="4" fillId="0" borderId="32" xfId="2" applyNumberFormat="1" applyFont="1" applyFill="1" applyBorder="1" applyAlignment="1">
      <alignment vertical="center"/>
    </xf>
    <xf numFmtId="165" fontId="4" fillId="0" borderId="32" xfId="2" applyNumberFormat="1" applyFont="1" applyFill="1" applyBorder="1" applyAlignment="1">
      <alignment vertical="center" wrapText="1"/>
    </xf>
    <xf numFmtId="165" fontId="4" fillId="0" borderId="32" xfId="2" applyNumberFormat="1" applyFont="1" applyFill="1" applyBorder="1" applyAlignment="1">
      <alignment horizontal="center" vertical="center" wrapText="1"/>
    </xf>
    <xf numFmtId="165" fontId="3" fillId="0" borderId="32" xfId="2" applyNumberFormat="1" applyFont="1" applyFill="1" applyBorder="1" applyAlignment="1">
      <alignment horizontal="center" vertical="center"/>
    </xf>
    <xf numFmtId="165" fontId="3" fillId="0" borderId="33" xfId="2" applyNumberFormat="1" applyFont="1" applyFill="1" applyBorder="1" applyAlignment="1">
      <alignment horizontal="center" vertical="center"/>
    </xf>
    <xf numFmtId="165" fontId="3" fillId="0" borderId="34" xfId="2" applyNumberFormat="1" applyFont="1" applyFill="1" applyBorder="1" applyAlignment="1">
      <alignment horizontal="center" vertical="center"/>
    </xf>
    <xf numFmtId="165" fontId="3" fillId="0" borderId="35" xfId="2" applyNumberFormat="1" applyFont="1" applyFill="1" applyBorder="1" applyAlignment="1">
      <alignment horizontal="center" vertical="center"/>
    </xf>
    <xf numFmtId="165" fontId="3" fillId="0" borderId="36" xfId="2" applyNumberFormat="1" applyFont="1" applyFill="1" applyBorder="1" applyAlignment="1">
      <alignment horizontal="center" vertical="center"/>
    </xf>
    <xf numFmtId="165" fontId="3" fillId="0" borderId="37" xfId="2" applyNumberFormat="1" applyFont="1" applyFill="1" applyBorder="1" applyAlignment="1">
      <alignment horizontal="center" vertical="center"/>
    </xf>
    <xf numFmtId="165" fontId="3" fillId="0" borderId="38" xfId="2" applyNumberFormat="1" applyFont="1" applyFill="1" applyBorder="1" applyAlignment="1">
      <alignment horizontal="center" vertical="center"/>
    </xf>
    <xf numFmtId="165" fontId="3" fillId="0" borderId="39" xfId="2" applyNumberFormat="1" applyFont="1" applyFill="1" applyBorder="1" applyAlignment="1">
      <alignment horizontal="center" vertical="center"/>
    </xf>
    <xf numFmtId="165" fontId="3" fillId="0" borderId="40" xfId="2" applyNumberFormat="1" applyFont="1" applyFill="1" applyBorder="1" applyAlignment="1">
      <alignment horizontal="center" vertical="center"/>
    </xf>
    <xf numFmtId="164" fontId="3" fillId="0" borderId="0" xfId="1" applyNumberFormat="1" applyFont="1" applyFill="1" applyAlignment="1">
      <alignment horizontal="center" vertical="center"/>
    </xf>
    <xf numFmtId="167" fontId="3" fillId="0" borderId="0" xfId="2" applyNumberFormat="1" applyFont="1" applyFill="1" applyAlignment="1">
      <alignment vertical="center"/>
    </xf>
    <xf numFmtId="168" fontId="3" fillId="0" borderId="0" xfId="2" applyNumberFormat="1" applyFont="1" applyFill="1" applyAlignment="1">
      <alignment vertical="center"/>
    </xf>
    <xf numFmtId="0" fontId="4" fillId="0" borderId="41" xfId="2" applyFont="1" applyFill="1" applyBorder="1" applyAlignment="1">
      <alignment horizontal="center" vertical="center"/>
    </xf>
    <xf numFmtId="0" fontId="4" fillId="0" borderId="42" xfId="2" applyFont="1" applyFill="1" applyBorder="1" applyAlignment="1">
      <alignment horizontal="center" vertical="center"/>
    </xf>
    <xf numFmtId="0" fontId="4" fillId="0" borderId="42" xfId="2" applyFont="1" applyFill="1" applyBorder="1" applyAlignment="1">
      <alignment horizontal="center" vertical="center" wrapText="1"/>
    </xf>
    <xf numFmtId="0" fontId="4" fillId="0" borderId="42" xfId="2" applyFont="1" applyFill="1" applyBorder="1" applyAlignment="1">
      <alignment horizontal="left" vertical="center"/>
    </xf>
    <xf numFmtId="0" fontId="4" fillId="0" borderId="42" xfId="2" applyFont="1" applyFill="1" applyBorder="1" applyAlignment="1">
      <alignment horizontal="left" vertical="center" wrapText="1"/>
    </xf>
    <xf numFmtId="165" fontId="4" fillId="0" borderId="42" xfId="2" applyNumberFormat="1" applyFont="1" applyFill="1" applyBorder="1" applyAlignment="1">
      <alignment horizontal="center" vertical="center"/>
    </xf>
    <xf numFmtId="165" fontId="4" fillId="0" borderId="42" xfId="2" applyNumberFormat="1" applyFont="1" applyFill="1" applyBorder="1" applyAlignment="1">
      <alignment horizontal="right" vertical="center"/>
    </xf>
    <xf numFmtId="165" fontId="4" fillId="0" borderId="42" xfId="2" applyNumberFormat="1" applyFont="1" applyFill="1" applyBorder="1" applyAlignment="1">
      <alignment vertical="center"/>
    </xf>
    <xf numFmtId="165" fontId="4" fillId="0" borderId="42" xfId="2" applyNumberFormat="1" applyFont="1" applyFill="1" applyBorder="1" applyAlignment="1">
      <alignment vertical="center" wrapText="1"/>
    </xf>
    <xf numFmtId="165" fontId="4" fillId="0" borderId="42" xfId="2" applyNumberFormat="1" applyFont="1" applyFill="1" applyBorder="1" applyAlignment="1">
      <alignment horizontal="center" vertical="center" wrapText="1"/>
    </xf>
    <xf numFmtId="165" fontId="3" fillId="0" borderId="42" xfId="2" applyNumberFormat="1" applyFont="1" applyFill="1" applyBorder="1" applyAlignment="1">
      <alignment horizontal="center" vertical="center"/>
    </xf>
    <xf numFmtId="165" fontId="3" fillId="0" borderId="43" xfId="2" applyNumberFormat="1" applyFont="1" applyFill="1" applyBorder="1" applyAlignment="1">
      <alignment horizontal="center" vertical="center"/>
    </xf>
    <xf numFmtId="165" fontId="3" fillId="0" borderId="44" xfId="2" applyNumberFormat="1" applyFont="1" applyFill="1" applyBorder="1" applyAlignment="1">
      <alignment horizontal="center" vertical="center"/>
    </xf>
    <xf numFmtId="165" fontId="3" fillId="0" borderId="45" xfId="2" applyNumberFormat="1" applyFont="1" applyFill="1" applyBorder="1" applyAlignment="1">
      <alignment horizontal="center" vertical="center"/>
    </xf>
    <xf numFmtId="165" fontId="3" fillId="0" borderId="46" xfId="2" applyNumberFormat="1" applyFont="1" applyFill="1" applyBorder="1" applyAlignment="1">
      <alignment horizontal="center" vertical="center"/>
    </xf>
    <xf numFmtId="165" fontId="3" fillId="0" borderId="47" xfId="2" applyNumberFormat="1" applyFont="1" applyFill="1" applyBorder="1" applyAlignment="1">
      <alignment horizontal="center" vertical="center"/>
    </xf>
    <xf numFmtId="165" fontId="3" fillId="0" borderId="48" xfId="2" applyNumberFormat="1" applyFont="1" applyFill="1" applyBorder="1" applyAlignment="1">
      <alignment horizontal="center" vertical="center"/>
    </xf>
    <xf numFmtId="165" fontId="3" fillId="0" borderId="49" xfId="2" applyNumberFormat="1" applyFont="1" applyFill="1" applyBorder="1" applyAlignment="1">
      <alignment horizontal="center" vertical="center"/>
    </xf>
    <xf numFmtId="165" fontId="3" fillId="0" borderId="50" xfId="2" applyNumberFormat="1" applyFont="1" applyFill="1" applyBorder="1" applyAlignment="1">
      <alignment horizontal="center" vertical="center"/>
    </xf>
    <xf numFmtId="0" fontId="7" fillId="0" borderId="41" xfId="2" applyFont="1" applyFill="1" applyBorder="1" applyAlignment="1">
      <alignment horizontal="center" vertical="center"/>
    </xf>
    <xf numFmtId="0" fontId="7" fillId="0" borderId="42" xfId="2" applyFont="1" applyFill="1" applyBorder="1" applyAlignment="1">
      <alignment vertical="center"/>
    </xf>
    <xf numFmtId="0" fontId="7" fillId="0" borderId="42" xfId="2" applyFont="1" applyFill="1" applyBorder="1" applyAlignment="1">
      <alignment horizontal="center" vertical="center" wrapText="1"/>
    </xf>
    <xf numFmtId="0" fontId="7" fillId="0" borderId="42" xfId="2" applyFont="1" applyFill="1" applyBorder="1" applyAlignment="1">
      <alignment horizontal="left" vertical="center" wrapText="1"/>
    </xf>
    <xf numFmtId="0" fontId="7" fillId="0" borderId="42" xfId="2" applyFont="1" applyFill="1" applyBorder="1" applyAlignment="1">
      <alignment horizontal="center" vertical="center"/>
    </xf>
    <xf numFmtId="165" fontId="7" fillId="0" borderId="42" xfId="2" applyNumberFormat="1" applyFont="1" applyFill="1" applyBorder="1" applyAlignment="1">
      <alignment vertical="center"/>
    </xf>
    <xf numFmtId="165" fontId="7" fillId="0" borderId="42" xfId="2" applyNumberFormat="1" applyFont="1" applyFill="1" applyBorder="1" applyAlignment="1">
      <alignment vertical="center" wrapText="1"/>
    </xf>
    <xf numFmtId="165" fontId="7" fillId="0" borderId="42" xfId="2" applyNumberFormat="1" applyFont="1" applyFill="1" applyBorder="1" applyAlignment="1">
      <alignment horizontal="center" vertical="center" wrapText="1"/>
    </xf>
    <xf numFmtId="165" fontId="7" fillId="0" borderId="42" xfId="2" applyNumberFormat="1" applyFont="1" applyFill="1" applyBorder="1" applyAlignment="1">
      <alignment horizontal="center" vertical="center"/>
    </xf>
    <xf numFmtId="0" fontId="4" fillId="0" borderId="42" xfId="2" applyFont="1" applyFill="1" applyBorder="1" applyAlignment="1">
      <alignment vertical="center" wrapText="1"/>
    </xf>
    <xf numFmtId="0" fontId="4" fillId="0" borderId="42" xfId="2" applyFont="1" applyFill="1" applyBorder="1" applyAlignment="1">
      <alignment vertical="center"/>
    </xf>
    <xf numFmtId="0" fontId="8" fillId="0" borderId="41" xfId="2" applyFont="1" applyFill="1" applyBorder="1" applyAlignment="1">
      <alignment horizontal="center" vertical="center"/>
    </xf>
    <xf numFmtId="0" fontId="8" fillId="0" borderId="42" xfId="2" applyFont="1" applyFill="1" applyBorder="1" applyAlignment="1">
      <alignment vertical="center"/>
    </xf>
    <xf numFmtId="0" fontId="5" fillId="0" borderId="41" xfId="2" applyFont="1" applyFill="1" applyBorder="1" applyAlignment="1">
      <alignment horizontal="center" vertical="center"/>
    </xf>
    <xf numFmtId="0" fontId="5" fillId="0" borderId="42" xfId="2" applyFont="1" applyFill="1" applyBorder="1" applyAlignment="1">
      <alignment horizontal="left" vertical="center"/>
    </xf>
    <xf numFmtId="0" fontId="8" fillId="0" borderId="42" xfId="2" applyFont="1" applyFill="1" applyBorder="1" applyAlignment="1">
      <alignment horizontal="center" vertical="center" wrapText="1"/>
    </xf>
    <xf numFmtId="165" fontId="7" fillId="0" borderId="42" xfId="2" applyNumberFormat="1" applyFont="1" applyFill="1" applyBorder="1" applyAlignment="1">
      <alignment horizontal="right" vertical="center"/>
    </xf>
    <xf numFmtId="165" fontId="4" fillId="2" borderId="42" xfId="2" applyNumberFormat="1" applyFont="1" applyFill="1" applyBorder="1" applyAlignment="1">
      <alignment vertical="center"/>
    </xf>
    <xf numFmtId="165" fontId="4" fillId="2" borderId="42" xfId="2" applyNumberFormat="1" applyFont="1" applyFill="1" applyBorder="1" applyAlignment="1">
      <alignment vertical="center" wrapText="1"/>
    </xf>
    <xf numFmtId="165" fontId="4" fillId="2" borderId="42" xfId="2" applyNumberFormat="1" applyFont="1" applyFill="1" applyBorder="1" applyAlignment="1">
      <alignment horizontal="center" vertical="center" wrapText="1"/>
    </xf>
    <xf numFmtId="165" fontId="4" fillId="2" borderId="42" xfId="2" applyNumberFormat="1" applyFont="1" applyFill="1" applyBorder="1" applyAlignment="1">
      <alignment horizontal="center" vertical="center"/>
    </xf>
    <xf numFmtId="165" fontId="3" fillId="2" borderId="42" xfId="2" applyNumberFormat="1" applyFont="1" applyFill="1" applyBorder="1" applyAlignment="1">
      <alignment horizontal="center" vertical="center"/>
    </xf>
    <xf numFmtId="165" fontId="3" fillId="2" borderId="43" xfId="2" applyNumberFormat="1" applyFont="1" applyFill="1" applyBorder="1" applyAlignment="1">
      <alignment horizontal="center" vertical="center"/>
    </xf>
    <xf numFmtId="165" fontId="3" fillId="2" borderId="44" xfId="2" applyNumberFormat="1" applyFont="1" applyFill="1" applyBorder="1" applyAlignment="1">
      <alignment horizontal="center" vertical="center"/>
    </xf>
    <xf numFmtId="165" fontId="3" fillId="2" borderId="45" xfId="2" applyNumberFormat="1" applyFont="1" applyFill="1" applyBorder="1" applyAlignment="1">
      <alignment horizontal="center" vertical="center"/>
    </xf>
    <xf numFmtId="165" fontId="3" fillId="2" borderId="46" xfId="2" applyNumberFormat="1" applyFont="1" applyFill="1" applyBorder="1" applyAlignment="1">
      <alignment horizontal="center" vertical="center"/>
    </xf>
    <xf numFmtId="165" fontId="3" fillId="2" borderId="47" xfId="2" applyNumberFormat="1" applyFont="1" applyFill="1" applyBorder="1" applyAlignment="1">
      <alignment horizontal="center" vertical="center"/>
    </xf>
    <xf numFmtId="165" fontId="3" fillId="2" borderId="48" xfId="2" applyNumberFormat="1" applyFont="1" applyFill="1" applyBorder="1" applyAlignment="1">
      <alignment horizontal="center" vertical="center"/>
    </xf>
    <xf numFmtId="165" fontId="3" fillId="2" borderId="49" xfId="2" applyNumberFormat="1" applyFont="1" applyFill="1" applyBorder="1" applyAlignment="1">
      <alignment horizontal="center" vertical="center"/>
    </xf>
    <xf numFmtId="43" fontId="3" fillId="2" borderId="44" xfId="1" applyFont="1" applyFill="1" applyBorder="1" applyAlignment="1">
      <alignment horizontal="center" vertical="center"/>
    </xf>
    <xf numFmtId="165" fontId="3" fillId="2" borderId="50" xfId="2" applyNumberFormat="1" applyFont="1" applyFill="1" applyBorder="1" applyAlignment="1">
      <alignment horizontal="center" vertical="center"/>
    </xf>
    <xf numFmtId="49" fontId="4" fillId="0" borderId="42" xfId="2" applyNumberFormat="1" applyFont="1" applyFill="1" applyBorder="1" applyAlignment="1">
      <alignment vertical="center" wrapText="1"/>
    </xf>
    <xf numFmtId="165" fontId="4" fillId="0" borderId="43" xfId="2" applyNumberFormat="1" applyFont="1" applyFill="1" applyBorder="1" applyAlignment="1">
      <alignment horizontal="center" vertical="center"/>
    </xf>
    <xf numFmtId="165" fontId="4" fillId="0" borderId="44" xfId="2" applyNumberFormat="1" applyFont="1" applyFill="1" applyBorder="1" applyAlignment="1">
      <alignment horizontal="center" vertical="center"/>
    </xf>
    <xf numFmtId="165" fontId="4" fillId="0" borderId="45" xfId="2" applyNumberFormat="1" applyFont="1" applyFill="1" applyBorder="1" applyAlignment="1">
      <alignment horizontal="center" vertical="center"/>
    </xf>
    <xf numFmtId="165" fontId="4" fillId="0" borderId="46" xfId="2" applyNumberFormat="1" applyFont="1" applyFill="1" applyBorder="1" applyAlignment="1">
      <alignment horizontal="center" vertical="center"/>
    </xf>
    <xf numFmtId="0" fontId="4" fillId="0" borderId="42" xfId="2" quotePrefix="1" applyFont="1" applyFill="1" applyBorder="1" applyAlignment="1">
      <alignment horizontal="center" vertical="center"/>
    </xf>
    <xf numFmtId="165" fontId="4" fillId="0" borderId="47" xfId="2" applyNumberFormat="1" applyFont="1" applyFill="1" applyBorder="1" applyAlignment="1">
      <alignment horizontal="center" vertical="center"/>
    </xf>
    <xf numFmtId="165" fontId="4" fillId="0" borderId="48" xfId="2" applyNumberFormat="1" applyFont="1" applyFill="1" applyBorder="1" applyAlignment="1">
      <alignment horizontal="center" vertical="center"/>
    </xf>
    <xf numFmtId="165" fontId="4" fillId="0" borderId="49" xfId="2" applyNumberFormat="1" applyFont="1" applyFill="1" applyBorder="1" applyAlignment="1">
      <alignment horizontal="center" vertical="center"/>
    </xf>
    <xf numFmtId="0" fontId="4" fillId="0" borderId="42" xfId="2" quotePrefix="1" applyFont="1" applyFill="1" applyBorder="1" applyAlignment="1">
      <alignment vertical="center" wrapText="1"/>
    </xf>
    <xf numFmtId="165" fontId="4" fillId="2" borderId="44" xfId="2" applyNumberFormat="1" applyFont="1" applyFill="1" applyBorder="1" applyAlignment="1">
      <alignment horizontal="center" vertical="center"/>
    </xf>
    <xf numFmtId="165" fontId="4" fillId="2" borderId="48" xfId="2" applyNumberFormat="1" applyFont="1" applyFill="1" applyBorder="1" applyAlignment="1">
      <alignment horizontal="center" vertical="center"/>
    </xf>
    <xf numFmtId="165" fontId="4" fillId="2" borderId="49" xfId="2" applyNumberFormat="1" applyFont="1" applyFill="1" applyBorder="1" applyAlignment="1">
      <alignment horizontal="center" vertical="center"/>
    </xf>
    <xf numFmtId="0" fontId="9" fillId="0" borderId="41" xfId="2" applyFont="1" applyFill="1" applyBorder="1" applyAlignment="1">
      <alignment horizontal="center" vertical="center"/>
    </xf>
    <xf numFmtId="0" fontId="9" fillId="0" borderId="42" xfId="2" applyFont="1" applyFill="1" applyBorder="1" applyAlignment="1">
      <alignment horizontal="center" vertical="center"/>
    </xf>
    <xf numFmtId="0" fontId="9" fillId="0" borderId="42" xfId="2" applyFont="1" applyFill="1" applyBorder="1" applyAlignment="1">
      <alignment horizontal="left" vertical="center"/>
    </xf>
    <xf numFmtId="0" fontId="9" fillId="0" borderId="42" xfId="2" applyFont="1" applyFill="1" applyBorder="1" applyAlignment="1">
      <alignment horizontal="center" vertical="center" wrapText="1"/>
    </xf>
    <xf numFmtId="0" fontId="9" fillId="0" borderId="42" xfId="2" applyFont="1" applyFill="1" applyBorder="1" applyAlignment="1">
      <alignment horizontal="left" vertical="center" wrapText="1"/>
    </xf>
    <xf numFmtId="165" fontId="9" fillId="2" borderId="42" xfId="2" applyNumberFormat="1" applyFont="1" applyFill="1" applyBorder="1" applyAlignment="1">
      <alignment vertical="center"/>
    </xf>
    <xf numFmtId="165" fontId="9" fillId="2" borderId="42" xfId="2" applyNumberFormat="1" applyFont="1" applyFill="1" applyBorder="1" applyAlignment="1">
      <alignment vertical="center" wrapText="1"/>
    </xf>
    <xf numFmtId="165" fontId="9" fillId="2" borderId="42" xfId="2" applyNumberFormat="1" applyFont="1" applyFill="1" applyBorder="1" applyAlignment="1">
      <alignment horizontal="center" vertical="center" wrapText="1"/>
    </xf>
    <xf numFmtId="165" fontId="9" fillId="2" borderId="42" xfId="2" applyNumberFormat="1" applyFont="1" applyFill="1" applyBorder="1" applyAlignment="1">
      <alignment horizontal="center" vertical="center"/>
    </xf>
    <xf numFmtId="165" fontId="9" fillId="2" borderId="43" xfId="2" applyNumberFormat="1" applyFont="1" applyFill="1" applyBorder="1" applyAlignment="1">
      <alignment horizontal="center" vertical="center"/>
    </xf>
    <xf numFmtId="165" fontId="9" fillId="2" borderId="44" xfId="2" applyNumberFormat="1" applyFont="1" applyFill="1" applyBorder="1" applyAlignment="1">
      <alignment horizontal="center" vertical="center"/>
    </xf>
    <xf numFmtId="165" fontId="9" fillId="2" borderId="45" xfId="2" applyNumberFormat="1" applyFont="1" applyFill="1" applyBorder="1" applyAlignment="1">
      <alignment horizontal="center" vertical="center"/>
    </xf>
    <xf numFmtId="165" fontId="9" fillId="2" borderId="46" xfId="2" applyNumberFormat="1" applyFont="1" applyFill="1" applyBorder="1" applyAlignment="1">
      <alignment horizontal="center" vertical="center"/>
    </xf>
    <xf numFmtId="165" fontId="9" fillId="2" borderId="47" xfId="2" applyNumberFormat="1" applyFont="1" applyFill="1" applyBorder="1" applyAlignment="1">
      <alignment horizontal="center" vertical="center"/>
    </xf>
    <xf numFmtId="165" fontId="9" fillId="2" borderId="48" xfId="2" applyNumberFormat="1" applyFont="1" applyFill="1" applyBorder="1" applyAlignment="1">
      <alignment horizontal="center" vertical="center"/>
    </xf>
    <xf numFmtId="165" fontId="9" fillId="2" borderId="49" xfId="2" applyNumberFormat="1" applyFont="1" applyFill="1" applyBorder="1" applyAlignment="1">
      <alignment horizontal="center" vertical="center"/>
    </xf>
    <xf numFmtId="165" fontId="4" fillId="2" borderId="46" xfId="2" applyNumberFormat="1" applyFont="1" applyFill="1" applyBorder="1" applyAlignment="1">
      <alignment horizontal="center" vertical="center"/>
    </xf>
    <xf numFmtId="0" fontId="4" fillId="0" borderId="51" xfId="2" applyFont="1" applyFill="1" applyBorder="1" applyAlignment="1">
      <alignment horizontal="center" vertical="center"/>
    </xf>
    <xf numFmtId="0" fontId="4" fillId="0" borderId="52" xfId="2" applyFont="1" applyFill="1" applyBorder="1" applyAlignment="1">
      <alignment horizontal="center" vertical="center"/>
    </xf>
    <xf numFmtId="0" fontId="4" fillId="0" borderId="52" xfId="2" applyFont="1" applyFill="1" applyBorder="1" applyAlignment="1">
      <alignment horizontal="center" vertical="center" wrapText="1"/>
    </xf>
    <xf numFmtId="0" fontId="4" fillId="0" borderId="52" xfId="2" applyFont="1" applyFill="1" applyBorder="1" applyAlignment="1">
      <alignment horizontal="left" vertical="center"/>
    </xf>
    <xf numFmtId="0" fontId="4" fillId="0" borderId="52" xfId="2" applyFont="1" applyFill="1" applyBorder="1" applyAlignment="1">
      <alignment horizontal="left" vertical="center" wrapText="1"/>
    </xf>
    <xf numFmtId="165" fontId="4" fillId="0" borderId="52" xfId="2" applyNumberFormat="1" applyFont="1" applyFill="1" applyBorder="1" applyAlignment="1">
      <alignment vertical="center"/>
    </xf>
    <xf numFmtId="165" fontId="4" fillId="0" borderId="52" xfId="2" applyNumberFormat="1" applyFont="1" applyFill="1" applyBorder="1" applyAlignment="1">
      <alignment vertical="center" wrapText="1"/>
    </xf>
    <xf numFmtId="165" fontId="4" fillId="0" borderId="52" xfId="2" applyNumberFormat="1" applyFont="1" applyFill="1" applyBorder="1" applyAlignment="1">
      <alignment horizontal="center" vertical="center" wrapText="1"/>
    </xf>
    <xf numFmtId="165" fontId="4" fillId="0" borderId="52" xfId="2" applyNumberFormat="1" applyFont="1" applyFill="1" applyBorder="1" applyAlignment="1">
      <alignment horizontal="center" vertical="center"/>
    </xf>
    <xf numFmtId="165" fontId="3" fillId="0" borderId="52" xfId="2" applyNumberFormat="1" applyFont="1" applyFill="1" applyBorder="1" applyAlignment="1">
      <alignment horizontal="center" vertical="center"/>
    </xf>
    <xf numFmtId="165" fontId="3" fillId="0" borderId="53" xfId="2" applyNumberFormat="1" applyFont="1" applyFill="1" applyBorder="1" applyAlignment="1">
      <alignment horizontal="center" vertical="center"/>
    </xf>
    <xf numFmtId="165" fontId="3" fillId="0" borderId="54" xfId="2" applyNumberFormat="1" applyFont="1" applyFill="1" applyBorder="1" applyAlignment="1">
      <alignment horizontal="center" vertical="center"/>
    </xf>
    <xf numFmtId="165" fontId="3" fillId="0" borderId="55" xfId="2" applyNumberFormat="1" applyFont="1" applyFill="1" applyBorder="1" applyAlignment="1">
      <alignment horizontal="center" vertical="center"/>
    </xf>
    <xf numFmtId="165" fontId="3" fillId="0" borderId="56" xfId="2" applyNumberFormat="1" applyFont="1" applyFill="1" applyBorder="1" applyAlignment="1">
      <alignment horizontal="center" vertical="center"/>
    </xf>
    <xf numFmtId="165" fontId="3" fillId="0" borderId="57" xfId="2" applyNumberFormat="1" applyFont="1" applyFill="1" applyBorder="1" applyAlignment="1">
      <alignment horizontal="center" vertical="center"/>
    </xf>
    <xf numFmtId="165" fontId="3" fillId="0" borderId="58" xfId="2" applyNumberFormat="1" applyFont="1" applyFill="1" applyBorder="1" applyAlignment="1">
      <alignment horizontal="center" vertical="center"/>
    </xf>
    <xf numFmtId="165" fontId="3" fillId="0" borderId="59" xfId="2" applyNumberFormat="1" applyFont="1" applyFill="1" applyBorder="1" applyAlignment="1">
      <alignment horizontal="center" vertical="center"/>
    </xf>
    <xf numFmtId="165" fontId="3" fillId="0" borderId="60" xfId="2" applyNumberFormat="1" applyFont="1" applyFill="1" applyBorder="1" applyAlignment="1">
      <alignment horizontal="center" vertical="center"/>
    </xf>
    <xf numFmtId="0" fontId="4" fillId="0" borderId="61" xfId="2" applyFont="1" applyFill="1" applyBorder="1" applyAlignment="1">
      <alignment horizontal="center" vertical="center"/>
    </xf>
    <xf numFmtId="0" fontId="4" fillId="0" borderId="62" xfId="2" applyFont="1" applyFill="1" applyBorder="1" applyAlignment="1">
      <alignment horizontal="center" vertical="center"/>
    </xf>
    <xf numFmtId="0" fontId="4" fillId="0" borderId="62" xfId="2" applyFont="1" applyFill="1" applyBorder="1" applyAlignment="1">
      <alignment horizontal="center" vertical="center" wrapText="1"/>
    </xf>
    <xf numFmtId="0" fontId="4" fillId="0" borderId="62" xfId="2" applyFont="1" applyFill="1" applyBorder="1" applyAlignment="1">
      <alignment horizontal="left" vertical="center"/>
    </xf>
    <xf numFmtId="0" fontId="4" fillId="0" borderId="62" xfId="2" applyFont="1" applyFill="1" applyBorder="1" applyAlignment="1">
      <alignment horizontal="left" vertical="center" wrapText="1"/>
    </xf>
    <xf numFmtId="165" fontId="4" fillId="0" borderId="62" xfId="2" applyNumberFormat="1" applyFont="1" applyFill="1" applyBorder="1" applyAlignment="1">
      <alignment vertical="center"/>
    </xf>
    <xf numFmtId="165" fontId="4" fillId="0" borderId="62" xfId="2" applyNumberFormat="1" applyFont="1" applyFill="1" applyBorder="1" applyAlignment="1">
      <alignment vertical="center" wrapText="1"/>
    </xf>
    <xf numFmtId="165" fontId="4" fillId="0" borderId="62" xfId="2" applyNumberFormat="1" applyFont="1" applyFill="1" applyBorder="1" applyAlignment="1">
      <alignment horizontal="center" vertical="center" wrapText="1"/>
    </xf>
    <xf numFmtId="165" fontId="4" fillId="0" borderId="62" xfId="2" applyNumberFormat="1" applyFont="1" applyFill="1" applyBorder="1" applyAlignment="1">
      <alignment horizontal="center" vertical="center"/>
    </xf>
    <xf numFmtId="165" fontId="3" fillId="0" borderId="62" xfId="2" applyNumberFormat="1" applyFont="1" applyFill="1" applyBorder="1" applyAlignment="1">
      <alignment horizontal="center" vertical="center"/>
    </xf>
    <xf numFmtId="165" fontId="3" fillId="0" borderId="63" xfId="2" applyNumberFormat="1" applyFont="1" applyFill="1" applyBorder="1" applyAlignment="1">
      <alignment horizontal="center" vertical="center"/>
    </xf>
    <xf numFmtId="165" fontId="3" fillId="0" borderId="64" xfId="2" applyNumberFormat="1" applyFont="1" applyFill="1" applyBorder="1" applyAlignment="1">
      <alignment horizontal="center" vertical="center"/>
    </xf>
    <xf numFmtId="165" fontId="3" fillId="0" borderId="65" xfId="2" applyNumberFormat="1" applyFont="1" applyFill="1" applyBorder="1" applyAlignment="1">
      <alignment horizontal="center" vertical="center"/>
    </xf>
    <xf numFmtId="165" fontId="3" fillId="0" borderId="66" xfId="2" applyNumberFormat="1" applyFont="1" applyFill="1" applyBorder="1" applyAlignment="1">
      <alignment horizontal="center" vertical="center"/>
    </xf>
    <xf numFmtId="165" fontId="3" fillId="0" borderId="67" xfId="2" applyNumberFormat="1" applyFont="1" applyFill="1" applyBorder="1" applyAlignment="1">
      <alignment horizontal="center" vertical="center"/>
    </xf>
    <xf numFmtId="165" fontId="3" fillId="0" borderId="68" xfId="2" applyNumberFormat="1" applyFont="1" applyFill="1" applyBorder="1" applyAlignment="1">
      <alignment horizontal="center" vertical="center"/>
    </xf>
    <xf numFmtId="165" fontId="3" fillId="0" borderId="69" xfId="2" applyNumberFormat="1" applyFont="1" applyFill="1" applyBorder="1" applyAlignment="1">
      <alignment horizontal="center" vertical="center"/>
    </xf>
    <xf numFmtId="165" fontId="3" fillId="0" borderId="70" xfId="2" applyNumberFormat="1" applyFont="1" applyFill="1" applyBorder="1" applyAlignment="1">
      <alignment horizontal="center" vertical="center"/>
    </xf>
    <xf numFmtId="43" fontId="3" fillId="0" borderId="0" xfId="1" applyFont="1" applyFill="1" applyAlignment="1">
      <alignment vertical="center"/>
    </xf>
    <xf numFmtId="0" fontId="4" fillId="0" borderId="52" xfId="2" applyFont="1" applyFill="1" applyBorder="1" applyAlignment="1">
      <alignment vertical="center"/>
    </xf>
    <xf numFmtId="165" fontId="10" fillId="0" borderId="52" xfId="2" applyNumberFormat="1" applyFont="1" applyFill="1" applyBorder="1" applyAlignment="1">
      <alignment horizontal="center" vertical="center"/>
    </xf>
    <xf numFmtId="0" fontId="4" fillId="0" borderId="62" xfId="2" applyFont="1" applyFill="1" applyBorder="1" applyAlignment="1">
      <alignment vertical="center"/>
    </xf>
    <xf numFmtId="0" fontId="4" fillId="3" borderId="42" xfId="2" applyFont="1" applyFill="1" applyBorder="1" applyAlignment="1">
      <alignment vertical="center"/>
    </xf>
    <xf numFmtId="165" fontId="5" fillId="0" borderId="42" xfId="2" applyNumberFormat="1" applyFont="1" applyFill="1" applyBorder="1" applyAlignment="1">
      <alignment horizontal="center" vertical="center"/>
    </xf>
    <xf numFmtId="165" fontId="3" fillId="4" borderId="49" xfId="2" applyNumberFormat="1" applyFont="1" applyFill="1" applyBorder="1" applyAlignment="1">
      <alignment horizontal="center" vertical="center"/>
    </xf>
    <xf numFmtId="165" fontId="3" fillId="4" borderId="44" xfId="2" applyNumberFormat="1" applyFont="1" applyFill="1" applyBorder="1" applyAlignment="1">
      <alignment horizontal="center" vertical="center"/>
    </xf>
    <xf numFmtId="165" fontId="3" fillId="4" borderId="50" xfId="2" applyNumberFormat="1" applyFont="1" applyFill="1" applyBorder="1" applyAlignment="1">
      <alignment horizontal="center" vertical="center"/>
    </xf>
    <xf numFmtId="165" fontId="3" fillId="4" borderId="48" xfId="2" applyNumberFormat="1" applyFont="1" applyFill="1" applyBorder="1" applyAlignment="1">
      <alignment horizontal="center" vertical="center"/>
    </xf>
    <xf numFmtId="165" fontId="4" fillId="0" borderId="42" xfId="2" quotePrefix="1" applyNumberFormat="1" applyFont="1" applyFill="1" applyBorder="1" applyAlignment="1">
      <alignment horizontal="center" vertical="center"/>
    </xf>
    <xf numFmtId="165" fontId="4" fillId="0" borderId="43" xfId="2" quotePrefix="1" applyNumberFormat="1" applyFont="1" applyFill="1" applyBorder="1" applyAlignment="1">
      <alignment horizontal="center" vertical="center"/>
    </xf>
    <xf numFmtId="165" fontId="3" fillId="0" borderId="44" xfId="2" quotePrefix="1" applyNumberFormat="1" applyFont="1" applyFill="1" applyBorder="1" applyAlignment="1">
      <alignment horizontal="center" vertical="center"/>
    </xf>
    <xf numFmtId="2" fontId="3" fillId="2" borderId="42" xfId="2" applyNumberFormat="1" applyFont="1" applyFill="1" applyBorder="1" applyAlignment="1">
      <alignment horizontal="center" vertical="center"/>
    </xf>
    <xf numFmtId="2" fontId="3" fillId="2" borderId="43" xfId="2" applyNumberFormat="1" applyFont="1" applyFill="1" applyBorder="1" applyAlignment="1">
      <alignment horizontal="center" vertical="center"/>
    </xf>
    <xf numFmtId="165" fontId="4" fillId="0" borderId="42" xfId="2" applyNumberFormat="1" applyFont="1" applyFill="1" applyBorder="1" applyAlignment="1">
      <alignment horizontal="right" vertical="center" wrapText="1"/>
    </xf>
    <xf numFmtId="165" fontId="3" fillId="0" borderId="48" xfId="2" quotePrefix="1" applyNumberFormat="1" applyFont="1" applyFill="1" applyBorder="1" applyAlignment="1">
      <alignment horizontal="center" vertical="center"/>
    </xf>
    <xf numFmtId="165" fontId="3" fillId="0" borderId="49" xfId="2" quotePrefix="1" applyNumberFormat="1" applyFont="1" applyFill="1" applyBorder="1" applyAlignment="1">
      <alignment horizontal="center" vertical="center"/>
    </xf>
    <xf numFmtId="165" fontId="3" fillId="0" borderId="50" xfId="2" quotePrefix="1" applyNumberFormat="1" applyFont="1" applyFill="1" applyBorder="1" applyAlignment="1">
      <alignment horizontal="center" vertical="center"/>
    </xf>
    <xf numFmtId="0" fontId="9" fillId="0" borderId="42" xfId="2" applyFont="1" applyFill="1" applyBorder="1" applyAlignment="1">
      <alignment vertical="center"/>
    </xf>
    <xf numFmtId="0" fontId="9" fillId="0" borderId="42" xfId="2" applyFont="1" applyFill="1" applyBorder="1" applyAlignment="1">
      <alignment vertical="center" wrapText="1"/>
    </xf>
    <xf numFmtId="165" fontId="9" fillId="0" borderId="42" xfId="2" applyNumberFormat="1" applyFont="1" applyFill="1" applyBorder="1" applyAlignment="1">
      <alignment vertical="center"/>
    </xf>
    <xf numFmtId="165" fontId="9" fillId="0" borderId="42" xfId="2" applyNumberFormat="1" applyFont="1" applyFill="1" applyBorder="1" applyAlignment="1">
      <alignment vertical="center" wrapText="1"/>
    </xf>
    <xf numFmtId="165" fontId="9" fillId="0" borderId="42" xfId="2" applyNumberFormat="1" applyFont="1" applyFill="1" applyBorder="1" applyAlignment="1">
      <alignment horizontal="center" vertical="center"/>
    </xf>
    <xf numFmtId="165" fontId="9" fillId="0" borderId="42" xfId="2" quotePrefix="1" applyNumberFormat="1" applyFont="1" applyFill="1" applyBorder="1" applyAlignment="1">
      <alignment horizontal="center" vertical="center"/>
    </xf>
    <xf numFmtId="165" fontId="9" fillId="0" borderId="43" xfId="2" quotePrefix="1" applyNumberFormat="1" applyFont="1" applyFill="1" applyBorder="1" applyAlignment="1">
      <alignment horizontal="center" vertical="center"/>
    </xf>
    <xf numFmtId="165" fontId="9" fillId="0" borderId="44" xfId="2" applyNumberFormat="1" applyFont="1" applyFill="1" applyBorder="1" applyAlignment="1">
      <alignment horizontal="center" vertical="center"/>
    </xf>
    <xf numFmtId="165" fontId="9" fillId="0" borderId="43" xfId="2" applyNumberFormat="1" applyFont="1" applyFill="1" applyBorder="1" applyAlignment="1">
      <alignment horizontal="center" vertical="center"/>
    </xf>
    <xf numFmtId="165" fontId="9" fillId="0" borderId="45" xfId="2" applyNumberFormat="1" applyFont="1" applyFill="1" applyBorder="1" applyAlignment="1">
      <alignment horizontal="center" vertical="center"/>
    </xf>
    <xf numFmtId="165" fontId="9" fillId="0" borderId="46" xfId="2" applyNumberFormat="1" applyFont="1" applyFill="1" applyBorder="1" applyAlignment="1">
      <alignment horizontal="center" vertical="center"/>
    </xf>
    <xf numFmtId="165" fontId="9" fillId="0" borderId="47" xfId="2" applyNumberFormat="1" applyFont="1" applyFill="1" applyBorder="1" applyAlignment="1">
      <alignment horizontal="center" vertical="center"/>
    </xf>
    <xf numFmtId="0" fontId="9" fillId="0" borderId="0" xfId="2" applyFont="1" applyFill="1" applyAlignment="1">
      <alignment vertical="center"/>
    </xf>
    <xf numFmtId="165" fontId="4" fillId="2" borderId="42" xfId="2" applyNumberFormat="1" applyFont="1" applyFill="1" applyBorder="1" applyAlignment="1">
      <alignment horizontal="right" vertical="center" wrapText="1"/>
    </xf>
    <xf numFmtId="0" fontId="4" fillId="0" borderId="52" xfId="2" applyFont="1" applyFill="1" applyBorder="1" applyAlignment="1">
      <alignment vertical="center" wrapText="1"/>
    </xf>
    <xf numFmtId="165" fontId="4" fillId="2" borderId="52" xfId="2" applyNumberFormat="1" applyFont="1" applyFill="1" applyBorder="1" applyAlignment="1">
      <alignment vertical="center"/>
    </xf>
    <xf numFmtId="165" fontId="4" fillId="2" borderId="52" xfId="2" applyNumberFormat="1" applyFont="1" applyFill="1" applyBorder="1" applyAlignment="1">
      <alignment vertical="center" wrapText="1"/>
    </xf>
    <xf numFmtId="165" fontId="4" fillId="2" borderId="52" xfId="2" applyNumberFormat="1" applyFont="1" applyFill="1" applyBorder="1" applyAlignment="1">
      <alignment horizontal="right" vertical="center" wrapText="1"/>
    </xf>
    <xf numFmtId="165" fontId="4" fillId="2" borderId="52" xfId="2" applyNumberFormat="1" applyFont="1" applyFill="1" applyBorder="1" applyAlignment="1">
      <alignment horizontal="center" vertical="center"/>
    </xf>
    <xf numFmtId="165" fontId="3" fillId="2" borderId="52" xfId="2" applyNumberFormat="1" applyFont="1" applyFill="1" applyBorder="1" applyAlignment="1">
      <alignment horizontal="center" vertical="center"/>
    </xf>
    <xf numFmtId="165" fontId="3" fillId="2" borderId="53" xfId="2" applyNumberFormat="1" applyFont="1" applyFill="1" applyBorder="1" applyAlignment="1">
      <alignment horizontal="center" vertical="center"/>
    </xf>
    <xf numFmtId="165" fontId="3" fillId="2" borderId="54" xfId="2" applyNumberFormat="1" applyFont="1" applyFill="1" applyBorder="1" applyAlignment="1">
      <alignment horizontal="center" vertical="center"/>
    </xf>
    <xf numFmtId="165" fontId="3" fillId="2" borderId="55" xfId="2" applyNumberFormat="1" applyFont="1" applyFill="1" applyBorder="1" applyAlignment="1">
      <alignment horizontal="center" vertical="center"/>
    </xf>
    <xf numFmtId="165" fontId="3" fillId="2" borderId="56" xfId="2" applyNumberFormat="1" applyFont="1" applyFill="1" applyBorder="1" applyAlignment="1">
      <alignment horizontal="center" vertical="center"/>
    </xf>
    <xf numFmtId="165" fontId="3" fillId="2" borderId="57" xfId="2" applyNumberFormat="1" applyFont="1" applyFill="1" applyBorder="1" applyAlignment="1">
      <alignment horizontal="center" vertical="center"/>
    </xf>
    <xf numFmtId="165" fontId="3" fillId="2" borderId="58" xfId="2" applyNumberFormat="1" applyFont="1" applyFill="1" applyBorder="1" applyAlignment="1">
      <alignment horizontal="center" vertical="center"/>
    </xf>
    <xf numFmtId="165" fontId="3" fillId="2" borderId="59" xfId="2" applyNumberFormat="1" applyFont="1" applyFill="1" applyBorder="1" applyAlignment="1">
      <alignment horizontal="center" vertical="center"/>
    </xf>
    <xf numFmtId="165" fontId="3" fillId="2" borderId="60" xfId="2" applyNumberFormat="1" applyFont="1" applyFill="1" applyBorder="1" applyAlignment="1">
      <alignment horizontal="center" vertical="center"/>
    </xf>
    <xf numFmtId="0" fontId="4" fillId="0" borderId="62" xfId="2" applyFont="1" applyFill="1" applyBorder="1" applyAlignment="1">
      <alignment vertical="center" wrapText="1"/>
    </xf>
    <xf numFmtId="165" fontId="4" fillId="2" borderId="62" xfId="2" applyNumberFormat="1" applyFont="1" applyFill="1" applyBorder="1" applyAlignment="1">
      <alignment vertical="center"/>
    </xf>
    <xf numFmtId="165" fontId="4" fillId="2" borderId="62" xfId="2" applyNumberFormat="1" applyFont="1" applyFill="1" applyBorder="1" applyAlignment="1">
      <alignment vertical="center" wrapText="1"/>
    </xf>
    <xf numFmtId="165" fontId="4" fillId="2" borderId="62" xfId="2" applyNumberFormat="1" applyFont="1" applyFill="1" applyBorder="1" applyAlignment="1">
      <alignment horizontal="center" vertical="center"/>
    </xf>
    <xf numFmtId="165" fontId="3" fillId="2" borderId="62" xfId="2" applyNumberFormat="1" applyFont="1" applyFill="1" applyBorder="1" applyAlignment="1">
      <alignment horizontal="center" vertical="center"/>
    </xf>
    <xf numFmtId="165" fontId="3" fillId="2" borderId="63" xfId="2" applyNumberFormat="1" applyFont="1" applyFill="1" applyBorder="1" applyAlignment="1">
      <alignment horizontal="center" vertical="center"/>
    </xf>
    <xf numFmtId="165" fontId="3" fillId="2" borderId="64" xfId="2" applyNumberFormat="1" applyFont="1" applyFill="1" applyBorder="1" applyAlignment="1">
      <alignment horizontal="center" vertical="center"/>
    </xf>
    <xf numFmtId="165" fontId="3" fillId="2" borderId="65" xfId="2" applyNumberFormat="1" applyFont="1" applyFill="1" applyBorder="1" applyAlignment="1">
      <alignment horizontal="center" vertical="center"/>
    </xf>
    <xf numFmtId="165" fontId="3" fillId="2" borderId="66" xfId="2" applyNumberFormat="1" applyFont="1" applyFill="1" applyBorder="1" applyAlignment="1">
      <alignment horizontal="center" vertical="center"/>
    </xf>
    <xf numFmtId="165" fontId="3" fillId="2" borderId="67" xfId="2" applyNumberFormat="1" applyFont="1" applyFill="1" applyBorder="1" applyAlignment="1">
      <alignment horizontal="center" vertical="center"/>
    </xf>
    <xf numFmtId="165" fontId="3" fillId="2" borderId="68" xfId="2" applyNumberFormat="1" applyFont="1" applyFill="1" applyBorder="1" applyAlignment="1">
      <alignment horizontal="center" vertical="center"/>
    </xf>
    <xf numFmtId="165" fontId="3" fillId="2" borderId="69" xfId="2" applyNumberFormat="1" applyFont="1" applyFill="1" applyBorder="1" applyAlignment="1">
      <alignment horizontal="center" vertical="center"/>
    </xf>
    <xf numFmtId="165" fontId="3" fillId="2" borderId="70" xfId="2" applyNumberFormat="1" applyFont="1" applyFill="1" applyBorder="1" applyAlignment="1">
      <alignment horizontal="center" vertical="center"/>
    </xf>
    <xf numFmtId="0" fontId="4" fillId="0" borderId="0" xfId="2" applyFont="1" applyFill="1" applyAlignment="1">
      <alignment vertical="center"/>
    </xf>
    <xf numFmtId="165" fontId="4" fillId="2" borderId="45" xfId="2" applyNumberFormat="1" applyFont="1" applyFill="1" applyBorder="1" applyAlignment="1">
      <alignment horizontal="center" vertical="center"/>
    </xf>
    <xf numFmtId="165" fontId="4" fillId="2" borderId="50" xfId="2" applyNumberFormat="1" applyFont="1" applyFill="1" applyBorder="1" applyAlignment="1">
      <alignment horizontal="center" vertical="center"/>
    </xf>
    <xf numFmtId="165" fontId="3" fillId="0" borderId="71" xfId="2" applyNumberFormat="1" applyFont="1" applyFill="1" applyBorder="1" applyAlignment="1">
      <alignment horizontal="center" vertical="center"/>
    </xf>
    <xf numFmtId="165" fontId="9" fillId="0" borderId="42" xfId="2" applyNumberFormat="1" applyFont="1" applyFill="1" applyBorder="1" applyAlignment="1">
      <alignment horizontal="center" vertical="center" wrapText="1"/>
    </xf>
    <xf numFmtId="0" fontId="4" fillId="0" borderId="72" xfId="2" applyFont="1" applyFill="1" applyBorder="1" applyAlignment="1">
      <alignment horizontal="center" vertical="center"/>
    </xf>
    <xf numFmtId="0" fontId="4" fillId="0" borderId="18" xfId="2" applyFont="1" applyFill="1" applyBorder="1" applyAlignment="1">
      <alignment horizontal="center" vertical="center"/>
    </xf>
    <xf numFmtId="0" fontId="4" fillId="0" borderId="18" xfId="2" applyFont="1" applyFill="1" applyBorder="1" applyAlignment="1">
      <alignment horizontal="center" vertical="center" wrapText="1"/>
    </xf>
    <xf numFmtId="0" fontId="4" fillId="0" borderId="18" xfId="2" applyFont="1" applyFill="1" applyBorder="1" applyAlignment="1">
      <alignment vertical="center"/>
    </xf>
    <xf numFmtId="0" fontId="4" fillId="0" borderId="18" xfId="2" applyFont="1" applyFill="1" applyBorder="1" applyAlignment="1">
      <alignment horizontal="left" vertical="center" wrapText="1"/>
    </xf>
    <xf numFmtId="0" fontId="4" fillId="0" borderId="18" xfId="2" applyFont="1" applyFill="1" applyBorder="1" applyAlignment="1">
      <alignment vertical="center" wrapText="1"/>
    </xf>
    <xf numFmtId="165" fontId="4" fillId="0" borderId="18" xfId="2" applyNumberFormat="1" applyFont="1" applyFill="1" applyBorder="1" applyAlignment="1">
      <alignment vertical="center"/>
    </xf>
    <xf numFmtId="165" fontId="4" fillId="0" borderId="18" xfId="2" applyNumberFormat="1" applyFont="1" applyFill="1" applyBorder="1" applyAlignment="1">
      <alignment vertical="center" wrapText="1"/>
    </xf>
    <xf numFmtId="165" fontId="4" fillId="0" borderId="18" xfId="2" applyNumberFormat="1" applyFont="1" applyFill="1" applyBorder="1" applyAlignment="1">
      <alignment horizontal="center" vertical="center" wrapText="1"/>
    </xf>
    <xf numFmtId="165" fontId="4" fillId="0" borderId="18" xfId="2" applyNumberFormat="1" applyFont="1" applyFill="1" applyBorder="1" applyAlignment="1">
      <alignment horizontal="center" vertical="center"/>
    </xf>
    <xf numFmtId="165" fontId="3" fillId="0" borderId="18" xfId="2" applyNumberFormat="1" applyFont="1" applyFill="1" applyBorder="1" applyAlignment="1">
      <alignment horizontal="center" vertical="center"/>
    </xf>
    <xf numFmtId="165" fontId="3" fillId="0" borderId="18" xfId="2" applyNumberFormat="1" applyFont="1" applyFill="1" applyBorder="1" applyAlignment="1">
      <alignment vertical="center"/>
    </xf>
    <xf numFmtId="165" fontId="3" fillId="0" borderId="16" xfId="2" applyNumberFormat="1" applyFont="1" applyFill="1" applyBorder="1" applyAlignment="1">
      <alignment vertical="center"/>
    </xf>
    <xf numFmtId="165" fontId="3" fillId="0" borderId="73" xfId="2" applyNumberFormat="1" applyFont="1" applyFill="1" applyBorder="1" applyAlignment="1">
      <alignment vertical="center"/>
    </xf>
    <xf numFmtId="165" fontId="3" fillId="0" borderId="74" xfId="2" applyNumberFormat="1" applyFont="1" applyFill="1" applyBorder="1" applyAlignment="1">
      <alignment vertical="center"/>
    </xf>
    <xf numFmtId="165" fontId="3" fillId="0" borderId="75" xfId="2" applyNumberFormat="1" applyFont="1" applyFill="1" applyBorder="1" applyAlignment="1">
      <alignment vertical="center"/>
    </xf>
    <xf numFmtId="165" fontId="3" fillId="0" borderId="76" xfId="2" applyNumberFormat="1" applyFont="1" applyFill="1" applyBorder="1" applyAlignment="1">
      <alignment vertical="center"/>
    </xf>
    <xf numFmtId="165" fontId="3" fillId="0" borderId="77" xfId="2" applyNumberFormat="1" applyFont="1" applyFill="1" applyBorder="1" applyAlignment="1">
      <alignment vertical="center"/>
    </xf>
    <xf numFmtId="165" fontId="3" fillId="0" borderId="78" xfId="2" applyNumberFormat="1" applyFont="1" applyFill="1" applyBorder="1" applyAlignment="1">
      <alignment vertical="center"/>
    </xf>
    <xf numFmtId="0" fontId="11" fillId="0" borderId="5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vertical="center"/>
    </xf>
    <xf numFmtId="0" fontId="4" fillId="0" borderId="6" xfId="2" applyFont="1" applyFill="1" applyBorder="1" applyAlignment="1">
      <alignment horizontal="center" vertical="center" wrapText="1"/>
    </xf>
    <xf numFmtId="0" fontId="4" fillId="0" borderId="6" xfId="2" applyFont="1" applyFill="1" applyBorder="1" applyAlignment="1">
      <alignment horizontal="left" vertical="center" wrapText="1"/>
    </xf>
    <xf numFmtId="0" fontId="4" fillId="0" borderId="6" xfId="2" applyFont="1" applyFill="1" applyBorder="1" applyAlignment="1">
      <alignment vertical="center" wrapText="1"/>
    </xf>
    <xf numFmtId="2" fontId="4" fillId="0" borderId="6" xfId="2" applyNumberFormat="1" applyFont="1" applyFill="1" applyBorder="1" applyAlignment="1">
      <alignment vertical="center"/>
    </xf>
    <xf numFmtId="2" fontId="4" fillId="0" borderId="6" xfId="2" applyNumberFormat="1" applyFont="1" applyFill="1" applyBorder="1" applyAlignment="1">
      <alignment horizontal="right" vertical="center"/>
    </xf>
    <xf numFmtId="0" fontId="4" fillId="0" borderId="6" xfId="2" applyFont="1" applyFill="1" applyBorder="1" applyAlignment="1">
      <alignment horizontal="right" vertical="center"/>
    </xf>
    <xf numFmtId="165" fontId="4" fillId="0" borderId="6" xfId="2" applyNumberFormat="1" applyFont="1" applyFill="1" applyBorder="1" applyAlignment="1">
      <alignment vertical="center"/>
    </xf>
    <xf numFmtId="165" fontId="4" fillId="0" borderId="6" xfId="2" applyNumberFormat="1" applyFont="1" applyFill="1" applyBorder="1" applyAlignment="1">
      <alignment horizontal="center" vertical="center"/>
    </xf>
    <xf numFmtId="0" fontId="3" fillId="0" borderId="6" xfId="2" applyFont="1" applyFill="1" applyBorder="1" applyAlignment="1">
      <alignment horizontal="center" vertical="center"/>
    </xf>
    <xf numFmtId="0" fontId="3" fillId="0" borderId="6" xfId="2" applyFont="1" applyFill="1" applyBorder="1" applyAlignment="1">
      <alignment vertical="center"/>
    </xf>
    <xf numFmtId="165" fontId="3" fillId="0" borderId="6" xfId="2" applyNumberFormat="1" applyFont="1" applyFill="1" applyBorder="1" applyAlignment="1">
      <alignment vertical="center"/>
    </xf>
    <xf numFmtId="165" fontId="3" fillId="0" borderId="7" xfId="2" applyNumberFormat="1" applyFont="1" applyFill="1" applyBorder="1" applyAlignment="1">
      <alignment vertical="center"/>
    </xf>
    <xf numFmtId="0" fontId="4" fillId="0" borderId="79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0" fontId="4" fillId="0" borderId="0" xfId="2" applyFont="1" applyFill="1" applyBorder="1" applyAlignment="1">
      <alignment horizontal="left" vertical="center" wrapText="1"/>
    </xf>
    <xf numFmtId="2" fontId="4" fillId="0" borderId="0" xfId="2" applyNumberFormat="1" applyFont="1" applyFill="1" applyBorder="1" applyAlignment="1">
      <alignment horizontal="left" vertical="center"/>
    </xf>
    <xf numFmtId="165" fontId="4" fillId="0" borderId="0" xfId="2" applyNumberFormat="1" applyFont="1" applyFill="1" applyBorder="1" applyAlignment="1">
      <alignment horizontal="left" vertical="center"/>
    </xf>
    <xf numFmtId="165" fontId="4" fillId="0" borderId="0" xfId="2" quotePrefix="1" applyNumberFormat="1" applyFont="1" applyFill="1" applyBorder="1" applyAlignment="1">
      <alignment horizontal="left" vertical="center"/>
    </xf>
    <xf numFmtId="0" fontId="3" fillId="0" borderId="0" xfId="2" applyFont="1" applyFill="1" applyBorder="1" applyAlignment="1">
      <alignment horizontal="left" vertical="center"/>
    </xf>
    <xf numFmtId="165" fontId="3" fillId="0" borderId="0" xfId="2" applyNumberFormat="1" applyFont="1" applyFill="1" applyBorder="1" applyAlignment="1">
      <alignment horizontal="left" vertical="center"/>
    </xf>
    <xf numFmtId="165" fontId="3" fillId="0" borderId="80" xfId="2" applyNumberFormat="1" applyFont="1" applyFill="1" applyBorder="1" applyAlignment="1">
      <alignment horizontal="left" vertical="center"/>
    </xf>
    <xf numFmtId="0" fontId="7" fillId="0" borderId="79" xfId="2" applyFont="1" applyFill="1" applyBorder="1" applyAlignment="1">
      <alignment horizontal="center" vertical="center"/>
    </xf>
    <xf numFmtId="9" fontId="7" fillId="0" borderId="0" xfId="3" applyFont="1" applyFill="1" applyBorder="1" applyAlignment="1">
      <alignment horizontal="center" vertical="center"/>
    </xf>
    <xf numFmtId="9" fontId="7" fillId="0" borderId="0" xfId="3" applyFont="1" applyFill="1" applyBorder="1" applyAlignment="1">
      <alignment vertical="center" wrapText="1"/>
    </xf>
    <xf numFmtId="9" fontId="7" fillId="0" borderId="0" xfId="3" applyFont="1" applyFill="1" applyBorder="1" applyAlignment="1">
      <alignment vertical="center"/>
    </xf>
    <xf numFmtId="9" fontId="7" fillId="0" borderId="0" xfId="3" applyFont="1" applyFill="1" applyBorder="1" applyAlignment="1">
      <alignment horizontal="left" vertical="center" wrapText="1"/>
    </xf>
    <xf numFmtId="9" fontId="7" fillId="0" borderId="0" xfId="3" applyFont="1" applyFill="1" applyBorder="1" applyAlignment="1">
      <alignment horizontal="right" vertical="center"/>
    </xf>
    <xf numFmtId="0" fontId="3" fillId="0" borderId="0" xfId="2" applyFont="1" applyFill="1" applyBorder="1" applyAlignment="1">
      <alignment horizontal="center" vertical="center"/>
    </xf>
    <xf numFmtId="165" fontId="3" fillId="0" borderId="0" xfId="2" applyNumberFormat="1" applyFont="1" applyFill="1" applyBorder="1" applyAlignment="1">
      <alignment vertical="center"/>
    </xf>
    <xf numFmtId="165" fontId="3" fillId="0" borderId="80" xfId="2" applyNumberFormat="1" applyFont="1" applyFill="1" applyBorder="1" applyAlignment="1">
      <alignment vertical="center"/>
    </xf>
    <xf numFmtId="0" fontId="4" fillId="0" borderId="0" xfId="2" applyFont="1" applyFill="1" applyBorder="1" applyAlignment="1">
      <alignment vertical="center" wrapText="1"/>
    </xf>
    <xf numFmtId="2" fontId="4" fillId="0" borderId="0" xfId="2" applyNumberFormat="1" applyFont="1" applyFill="1" applyBorder="1" applyAlignment="1">
      <alignment vertical="center"/>
    </xf>
    <xf numFmtId="2" fontId="4" fillId="0" borderId="0" xfId="2" applyNumberFormat="1" applyFont="1" applyFill="1" applyBorder="1" applyAlignment="1">
      <alignment horizontal="right" vertical="center"/>
    </xf>
    <xf numFmtId="0" fontId="4" fillId="0" borderId="0" xfId="2" applyFont="1" applyFill="1" applyBorder="1" applyAlignment="1">
      <alignment horizontal="right" vertical="center"/>
    </xf>
    <xf numFmtId="165" fontId="4" fillId="0" borderId="0" xfId="2" applyNumberFormat="1" applyFont="1" applyFill="1" applyBorder="1" applyAlignment="1">
      <alignment vertical="center"/>
    </xf>
    <xf numFmtId="165" fontId="4" fillId="0" borderId="0" xfId="2" applyNumberFormat="1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left" vertical="center"/>
    </xf>
    <xf numFmtId="0" fontId="7" fillId="0" borderId="0" xfId="2" applyFont="1" applyFill="1" applyBorder="1" applyAlignment="1">
      <alignment vertical="center" wrapText="1"/>
    </xf>
    <xf numFmtId="0" fontId="7" fillId="0" borderId="0" xfId="2" applyFont="1" applyFill="1" applyBorder="1" applyAlignment="1">
      <alignment vertical="center"/>
    </xf>
    <xf numFmtId="0" fontId="7" fillId="0" borderId="0" xfId="2" applyFont="1" applyFill="1" applyBorder="1" applyAlignment="1">
      <alignment horizontal="left" vertical="center" wrapText="1"/>
    </xf>
    <xf numFmtId="2" fontId="7" fillId="0" borderId="0" xfId="2" applyNumberFormat="1" applyFont="1" applyFill="1" applyBorder="1" applyAlignment="1">
      <alignment vertical="center"/>
    </xf>
    <xf numFmtId="2" fontId="7" fillId="0" borderId="0" xfId="2" applyNumberFormat="1" applyFont="1" applyFill="1" applyBorder="1" applyAlignment="1">
      <alignment horizontal="right" vertical="center"/>
    </xf>
    <xf numFmtId="0" fontId="7" fillId="0" borderId="0" xfId="2" applyFont="1" applyFill="1" applyBorder="1" applyAlignment="1">
      <alignment horizontal="right" vertical="center"/>
    </xf>
    <xf numFmtId="165" fontId="7" fillId="0" borderId="0" xfId="2" applyNumberFormat="1" applyFont="1" applyFill="1" applyBorder="1" applyAlignment="1">
      <alignment vertical="center"/>
    </xf>
    <xf numFmtId="165" fontId="7" fillId="0" borderId="0" xfId="2" applyNumberFormat="1" applyFont="1" applyFill="1" applyBorder="1" applyAlignment="1">
      <alignment horizontal="center" vertical="center"/>
    </xf>
    <xf numFmtId="165" fontId="3" fillId="0" borderId="0" xfId="2" applyNumberFormat="1" applyFont="1" applyFill="1" applyBorder="1" applyAlignment="1">
      <alignment horizontal="center" vertical="center"/>
    </xf>
    <xf numFmtId="165" fontId="3" fillId="0" borderId="80" xfId="2" applyNumberFormat="1" applyFont="1" applyFill="1" applyBorder="1" applyAlignment="1">
      <alignment horizontal="center" vertical="center"/>
    </xf>
    <xf numFmtId="0" fontId="9" fillId="0" borderId="79" xfId="2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 wrapText="1"/>
    </xf>
    <xf numFmtId="0" fontId="9" fillId="0" borderId="0" xfId="2" applyFont="1" applyFill="1" applyBorder="1" applyAlignment="1">
      <alignment vertical="center"/>
    </xf>
    <xf numFmtId="0" fontId="9" fillId="0" borderId="0" xfId="2" applyFont="1" applyFill="1" applyBorder="1" applyAlignment="1">
      <alignment horizontal="left" vertical="center" wrapText="1"/>
    </xf>
    <xf numFmtId="2" fontId="9" fillId="0" borderId="0" xfId="2" applyNumberFormat="1" applyFont="1" applyFill="1" applyBorder="1" applyAlignment="1">
      <alignment vertical="center"/>
    </xf>
    <xf numFmtId="2" fontId="9" fillId="0" borderId="0" xfId="2" applyNumberFormat="1" applyFont="1" applyFill="1" applyBorder="1" applyAlignment="1">
      <alignment horizontal="right" vertical="center"/>
    </xf>
    <xf numFmtId="0" fontId="9" fillId="0" borderId="0" xfId="2" applyFont="1" applyFill="1" applyBorder="1" applyAlignment="1">
      <alignment horizontal="right" vertical="center"/>
    </xf>
    <xf numFmtId="165" fontId="9" fillId="0" borderId="0" xfId="2" applyNumberFormat="1" applyFont="1" applyFill="1" applyBorder="1" applyAlignment="1">
      <alignment vertical="center"/>
    </xf>
    <xf numFmtId="165" fontId="9" fillId="0" borderId="0" xfId="2" applyNumberFormat="1" applyFont="1" applyFill="1" applyBorder="1" applyAlignment="1">
      <alignment horizontal="center" vertical="center"/>
    </xf>
    <xf numFmtId="165" fontId="9" fillId="0" borderId="80" xfId="2" applyNumberFormat="1" applyFont="1" applyFill="1" applyBorder="1" applyAlignment="1">
      <alignment vertical="center"/>
    </xf>
    <xf numFmtId="164" fontId="9" fillId="0" borderId="0" xfId="2" applyNumberFormat="1" applyFont="1" applyFill="1" applyAlignment="1">
      <alignment horizontal="center" vertical="center"/>
    </xf>
    <xf numFmtId="0" fontId="9" fillId="0" borderId="0" xfId="2" applyFont="1" applyFill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 wrapText="1"/>
    </xf>
    <xf numFmtId="2" fontId="4" fillId="0" borderId="0" xfId="2" applyNumberFormat="1" applyFont="1" applyFill="1" applyBorder="1" applyAlignment="1">
      <alignment horizontal="center" vertical="center"/>
    </xf>
    <xf numFmtId="0" fontId="9" fillId="0" borderId="0" xfId="2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left" vertical="center"/>
    </xf>
    <xf numFmtId="0" fontId="8" fillId="0" borderId="0" xfId="2" applyFont="1" applyFill="1" applyBorder="1" applyAlignment="1">
      <alignment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/>
    </xf>
    <xf numFmtId="0" fontId="7" fillId="0" borderId="12" xfId="2" applyFont="1" applyFill="1" applyBorder="1" applyAlignment="1">
      <alignment vertical="center" wrapText="1"/>
    </xf>
    <xf numFmtId="0" fontId="4" fillId="0" borderId="12" xfId="2" applyFont="1" applyFill="1" applyBorder="1" applyAlignment="1">
      <alignment vertical="center"/>
    </xf>
    <xf numFmtId="165" fontId="4" fillId="0" borderId="12" xfId="2" applyNumberFormat="1" applyFont="1" applyFill="1" applyBorder="1" applyAlignment="1">
      <alignment vertical="center"/>
    </xf>
    <xf numFmtId="165" fontId="4" fillId="0" borderId="12" xfId="2" applyNumberFormat="1" applyFont="1" applyFill="1" applyBorder="1" applyAlignment="1">
      <alignment horizontal="center" vertical="center"/>
    </xf>
    <xf numFmtId="169" fontId="7" fillId="0" borderId="0" xfId="2" applyNumberFormat="1" applyFont="1" applyFill="1" applyBorder="1" applyAlignment="1">
      <alignment horizontal="right" vertical="center"/>
    </xf>
    <xf numFmtId="169" fontId="4" fillId="0" borderId="0" xfId="2" applyNumberFormat="1" applyFont="1" applyFill="1" applyBorder="1" applyAlignment="1">
      <alignment horizontal="right" vertical="center"/>
    </xf>
    <xf numFmtId="0" fontId="5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horizontal="center" vertical="center"/>
    </xf>
    <xf numFmtId="0" fontId="4" fillId="0" borderId="14" xfId="2" applyFont="1" applyFill="1" applyBorder="1" applyAlignment="1">
      <alignment horizontal="center" vertical="center"/>
    </xf>
    <xf numFmtId="0" fontId="3" fillId="0" borderId="12" xfId="2" applyFont="1" applyFill="1" applyBorder="1" applyAlignment="1">
      <alignment horizontal="center" vertical="center"/>
    </xf>
    <xf numFmtId="0" fontId="4" fillId="0" borderId="12" xfId="2" applyFont="1" applyFill="1" applyBorder="1" applyAlignment="1">
      <alignment horizontal="left" vertical="center"/>
    </xf>
    <xf numFmtId="0" fontId="4" fillId="0" borderId="12" xfId="2" applyFont="1" applyFill="1" applyBorder="1" applyAlignment="1">
      <alignment vertical="center" wrapText="1"/>
    </xf>
    <xf numFmtId="2" fontId="4" fillId="0" borderId="12" xfId="2" applyNumberFormat="1" applyFont="1" applyFill="1" applyBorder="1" applyAlignment="1">
      <alignment vertical="center"/>
    </xf>
    <xf numFmtId="2" fontId="4" fillId="0" borderId="12" xfId="2" applyNumberFormat="1" applyFont="1" applyFill="1" applyBorder="1" applyAlignment="1">
      <alignment horizontal="right" vertical="center"/>
    </xf>
    <xf numFmtId="169" fontId="4" fillId="0" borderId="12" xfId="2" applyNumberFormat="1" applyFont="1" applyFill="1" applyBorder="1" applyAlignment="1">
      <alignment horizontal="right" vertical="center"/>
    </xf>
    <xf numFmtId="0" fontId="3" fillId="0" borderId="12" xfId="2" applyFont="1" applyFill="1" applyBorder="1" applyAlignment="1">
      <alignment vertical="center"/>
    </xf>
    <xf numFmtId="165" fontId="3" fillId="0" borderId="12" xfId="2" applyNumberFormat="1" applyFont="1" applyFill="1" applyBorder="1" applyAlignment="1">
      <alignment vertical="center"/>
    </xf>
    <xf numFmtId="165" fontId="3" fillId="0" borderId="13" xfId="2" applyNumberFormat="1" applyFont="1" applyFill="1" applyBorder="1" applyAlignment="1">
      <alignment vertical="center"/>
    </xf>
    <xf numFmtId="0" fontId="4" fillId="0" borderId="0" xfId="2" applyFont="1" applyFill="1" applyAlignment="1">
      <alignment horizontal="center" vertical="center" wrapText="1"/>
    </xf>
    <xf numFmtId="165" fontId="4" fillId="0" borderId="0" xfId="2" applyNumberFormat="1" applyFont="1" applyFill="1" applyAlignment="1">
      <alignment vertical="center"/>
    </xf>
    <xf numFmtId="0" fontId="4" fillId="0" borderId="0" xfId="2" applyFont="1" applyFill="1" applyAlignment="1">
      <alignment vertical="center" wrapText="1"/>
    </xf>
    <xf numFmtId="2" fontId="4" fillId="0" borderId="0" xfId="2" applyNumberFormat="1" applyFont="1" applyFill="1" applyAlignment="1">
      <alignment vertical="center"/>
    </xf>
    <xf numFmtId="2" fontId="4" fillId="0" borderId="0" xfId="2" applyNumberFormat="1" applyFont="1" applyFill="1" applyAlignment="1">
      <alignment horizontal="right" vertical="center"/>
    </xf>
    <xf numFmtId="165" fontId="4" fillId="0" borderId="0" xfId="2" applyNumberFormat="1" applyFont="1" applyFill="1" applyAlignment="1">
      <alignment horizontal="center" vertical="center"/>
    </xf>
    <xf numFmtId="165" fontId="3" fillId="0" borderId="0" xfId="2" applyNumberFormat="1" applyFont="1" applyFill="1" applyAlignment="1">
      <alignment vertical="center"/>
    </xf>
    <xf numFmtId="0" fontId="4" fillId="0" borderId="0" xfId="2" applyFont="1" applyFill="1" applyAlignment="1">
      <alignment horizontal="right" vertical="center"/>
    </xf>
    <xf numFmtId="165" fontId="4" fillId="0" borderId="0" xfId="2" applyNumberFormat="1" applyFont="1" applyFill="1" applyAlignment="1">
      <alignment vertical="center" wrapText="1"/>
    </xf>
    <xf numFmtId="0" fontId="4" fillId="0" borderId="0" xfId="2" applyFont="1" applyFill="1" applyBorder="1" applyAlignment="1">
      <alignment horizontal="left" vertical="center" wrapText="1"/>
    </xf>
    <xf numFmtId="3" fontId="5" fillId="0" borderId="14" xfId="2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3" fontId="5" fillId="0" borderId="12" xfId="2" applyNumberFormat="1" applyFont="1" applyFill="1" applyBorder="1" applyAlignment="1">
      <alignment horizontal="center" vertical="center"/>
    </xf>
    <xf numFmtId="0" fontId="4" fillId="0" borderId="42" xfId="2" applyFont="1" applyFill="1" applyBorder="1" applyAlignment="1">
      <alignment horizontal="center" vertical="center" wrapText="1"/>
    </xf>
    <xf numFmtId="0" fontId="4" fillId="0" borderId="42" xfId="2" applyFont="1" applyFill="1" applyBorder="1" applyAlignment="1">
      <alignment horizontal="left" vertical="center" wrapText="1"/>
    </xf>
    <xf numFmtId="3" fontId="5" fillId="0" borderId="1" xfId="2" applyNumberFormat="1" applyFont="1" applyFill="1" applyBorder="1" applyAlignment="1">
      <alignment horizontal="center" vertical="center"/>
    </xf>
    <xf numFmtId="3" fontId="5" fillId="0" borderId="2" xfId="2" applyNumberFormat="1" applyFont="1" applyFill="1" applyBorder="1" applyAlignment="1">
      <alignment horizontal="center" vertical="center"/>
    </xf>
    <xf numFmtId="3" fontId="5" fillId="0" borderId="11" xfId="2" applyNumberFormat="1" applyFont="1" applyFill="1" applyBorder="1" applyAlignment="1">
      <alignment horizontal="center" vertical="center"/>
    </xf>
    <xf numFmtId="3" fontId="5" fillId="0" borderId="13" xfId="2" applyNumberFormat="1" applyFont="1" applyFill="1" applyBorder="1" applyAlignment="1">
      <alignment horizontal="center" vertical="center"/>
    </xf>
    <xf numFmtId="3" fontId="5" fillId="0" borderId="15" xfId="2" applyNumberFormat="1" applyFont="1" applyFill="1" applyBorder="1" applyAlignment="1">
      <alignment horizontal="center" vertical="center"/>
    </xf>
    <xf numFmtId="3" fontId="5" fillId="0" borderId="16" xfId="2" applyNumberFormat="1" applyFont="1" applyFill="1" applyBorder="1" applyAlignment="1">
      <alignment horizontal="center" vertical="center"/>
    </xf>
    <xf numFmtId="0" fontId="4" fillId="0" borderId="10" xfId="2" applyFont="1" applyFill="1" applyBorder="1" applyAlignment="1">
      <alignment horizontal="center" vertical="center" wrapText="1"/>
    </xf>
    <xf numFmtId="0" fontId="4" fillId="0" borderId="17" xfId="2" applyFont="1" applyFill="1" applyBorder="1" applyAlignment="1">
      <alignment horizontal="center" vertical="center" wrapText="1"/>
    </xf>
    <xf numFmtId="1" fontId="5" fillId="0" borderId="1" xfId="2" applyNumberFormat="1" applyFont="1" applyFill="1" applyBorder="1" applyAlignment="1">
      <alignment horizontal="center" vertical="center"/>
    </xf>
    <xf numFmtId="1" fontId="5" fillId="0" borderId="2" xfId="2" applyNumberFormat="1" applyFont="1" applyFill="1" applyBorder="1" applyAlignment="1">
      <alignment horizontal="center" vertical="center"/>
    </xf>
    <xf numFmtId="1" fontId="5" fillId="0" borderId="11" xfId="2" applyNumberFormat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horizontal="center" vertical="center"/>
    </xf>
    <xf numFmtId="0" fontId="5" fillId="0" borderId="2" xfId="2" applyFont="1" applyFill="1" applyBorder="1" applyAlignment="1">
      <alignment vertical="center"/>
    </xf>
    <xf numFmtId="0" fontId="5" fillId="0" borderId="11" xfId="2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5" xfId="2" applyFont="1" applyFill="1" applyBorder="1" applyAlignment="1">
      <alignment horizontal="center" vertical="center"/>
    </xf>
    <xf numFmtId="0" fontId="5" fillId="0" borderId="14" xfId="2" applyFont="1" applyFill="1" applyBorder="1" applyAlignment="1">
      <alignment horizontal="center" vertical="center"/>
    </xf>
    <xf numFmtId="0" fontId="5" fillId="0" borderId="9" xfId="2" applyFont="1" applyFill="1" applyBorder="1" applyAlignment="1">
      <alignment horizontal="center" vertical="center" wrapText="1"/>
    </xf>
    <xf numFmtId="0" fontId="5" fillId="0" borderId="18" xfId="2" applyFont="1" applyFill="1" applyBorder="1" applyAlignment="1">
      <alignment horizontal="center" vertical="center" wrapText="1"/>
    </xf>
    <xf numFmtId="0" fontId="5" fillId="0" borderId="9" xfId="2" applyFont="1" applyFill="1" applyBorder="1" applyAlignment="1">
      <alignment horizontal="center" vertical="center"/>
    </xf>
    <xf numFmtId="0" fontId="5" fillId="0" borderId="18" xfId="2" applyFont="1" applyFill="1" applyBorder="1" applyAlignment="1">
      <alignment horizontal="center" vertical="center"/>
    </xf>
    <xf numFmtId="0" fontId="5" fillId="0" borderId="10" xfId="2" applyFont="1" applyFill="1" applyBorder="1" applyAlignment="1">
      <alignment horizontal="center" vertical="center"/>
    </xf>
    <xf numFmtId="0" fontId="5" fillId="0" borderId="17" xfId="2" applyFont="1" applyFill="1" applyBorder="1" applyAlignment="1">
      <alignment horizontal="center" vertical="center"/>
    </xf>
    <xf numFmtId="0" fontId="5" fillId="0" borderId="10" xfId="2" applyFont="1" applyFill="1" applyBorder="1" applyAlignment="1">
      <alignment horizontal="center" vertical="center" wrapText="1"/>
    </xf>
    <xf numFmtId="0" fontId="5" fillId="0" borderId="17" xfId="2" applyFont="1" applyFill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13" xfId="2"/>
    <cellStyle name="Porcentual 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styles" Target="styles.xml"/><Relationship Id="rId8" Type="http://schemas.openxmlformats.org/officeDocument/2006/relationships/externalLink" Target="externalLinks/externalLink7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512432</xdr:colOff>
      <xdr:row>1</xdr:row>
      <xdr:rowOff>66675</xdr:rowOff>
    </xdr:from>
    <xdr:to>
      <xdr:col>9</xdr:col>
      <xdr:colOff>1089188</xdr:colOff>
      <xdr:row>1</xdr:row>
      <xdr:rowOff>751114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000-00001A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17782" y="276225"/>
          <a:ext cx="2224581" cy="68443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aravello\REDETERMINA\Documents%20and%20Settings\mdefiori.CMV\Mis%20documentos\OBRAS\Redeterminaciones%20Segundas\salvadores\Salvadores%20Recertificacion%202a%20Redeterminacio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Escritorio\LICITACIONES\Villa%206\Presupuesto%20%20y%20Computo\WINDOWS\Escritorio\Licitaciones%2097\Palos%20460\LIS-OFI.WQ!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RLOS\carlos\marce\WINDOWS\Escritorio\Transferencia\ANALISIS-MRD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am\lanusse\Centro%20Accion%20Familiar%20Mayores%20Costos%20CMV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rlos\Ministerio\C&#243;mputo%20m&#233;trico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celodf\redeterminac\WINDOWS\Escritorio\Compartida\MARCELO\Centro%20Accion%20Familiar%20Mayores%20Costos%20CMV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nica\TECNICA\Documents%20and%20Settings\Juan\My%20Documents\Ingenor%20Ene%20&#180;04\Z-Nuevo\Pre%20I629%20UNT-Odontolog&#237;a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aravello\redetermina\2&#186;%20Redeterminacion\Bonorino%203\Presentacion%20Empresa%20Redet%20Contrato\Redeterminacion%20Contrato%20Bonorino%203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OBRAS\DPV\Canal%20Ischil&#243;n\MT-Reparacion%20Canal%20Ischilo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aravello\REDETERMINA\2&#186;%20Redeterminacion\Dean%20Funes%201155%20Vivian\Ultima%20Version\Dean%20Funes%201155%20Vivian\Dean%20Funes%201155%202a%20Redeterminacio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admin\Planillas\Mayores%20Costos\Actualizaciones%20INDEC\Acta%20Agosto\Humberto%20I&#186;\Humberto%201%20base%20abril-03convarian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caravello\REDETERMINAC\WIN98\Escritorio\Redeterminaciones%20s-Financiero\2&#186;%20Redeterminacion\Manzana%202N\Estudio%202\Manzana%202N%20Base%20c%20reduc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cnica\tecnica\Ingenor%20JL\Prec&#243;mputos\Precios%20Equipos%20Oct&#180;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celo\c\WINDOWS\Escritorio\Mi%20Malet&#237;n\generador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\redeterminac\Mis%20documentos\01)Terreno-Proyecto%20y%20Construcci&#243;n\01)Licitaci&#243;n%2013-98\Rivadavia%2010162-LANUSSE\1)Certificado%20Rivadavia-Lanusse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d6\gedycon\02-SEPAPYS\calle%20san%20MArtin\ofertas\OFERTA%20EMPRES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west\tecnica\WIN98\Escritorio\Redeterminaci&#243;n%20de%20obras\ALBARI&#209;O%2041-65\CMV\analisis%20albari&#241;o%2041-65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\redeterminac\WINDOWS\Escritorio\Estudio%20Nuevo%20%20Humberto%201&#186;\Estudio%20Nuevo%20Humberto%201&#186;%202823\MODELO\Catro%20Barros%20Mayores%20Costos%20CMV-ACUERDO%2028%2002%20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cmv\Oficinas\Documents%20and%20Settings\mdefiori.CMV.000\Escritorio\Mi%20Trabajo%20Actual\Vivian\Dean%20Funes%201155%204a%20Redet%20feb-0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SALVADORES%20N.P\MODELO%20ACT.%20CRT.%20CTTO\Salvadores%20sep0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rlos\PLIEGO%20JUJUY\3era%20PRESENTACION\TENSOLITE%20ProCreAr%20Jujuy_1era%20REDETERMINACION%20a%20ABRIL2014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rlos\Documents%20and%20Settings\Administrador\Configuraci&#243;n%20local\Archivos%20temporales%20de%20Internet\Content.IE5\78F3770O\OFERTA%2058%20AMTRAM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cmv\Oficinas\Documents%20and%20Settings\mdefiori.CMV\Escritorio\COMPARTIDA\JOVEN%20PADAWAN\Redeterminaciones%20de%20Vivian\Humberto%201&#176;%202823%203a%20Redet.%20Mayo%20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Datos\Ingenieria\ANGEL\CENTRO\Planilla%20para%20Analisis%20de%20Precios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admin\Planillas\Mayores%20Costos\Actualizaciones%20INDEC\Acta%20Agosto\Castro%20Barros\Castro%20Barros%20base%20abril%202003%20ok\Castro%20Barros%20base%20abril%202003%20ok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celo\obras\Documents%20and%20Settings\mdefiori.CMV\Mis%20documentos\OBRAS\Redeterminaciones%20Segundas\Dean%20Funes%201155%20Vivian\Dean%20Funes%201155%202a%20Redeterminacion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ose\JOSE%20JAIME(capo)\Documents%20and%20Settings\User\Mis%20documentos\INFRAESTR\grafico\DOCOBRA_GRAF_II\Mis%20documentos\Certificados\BID1118\Mateo%20-%20Escuela%20de%20Frontera%2017\LPN04%20Cert07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iwest\tecnica\presupuestos\ALBARI&#209;O\estudio%20de%20la%20mano%20de%20obra%20marcelo%20difiori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CELO\Martin\Documents%20and%20Settings\Administrador\Escritorio\Villa%2017%20Sector%20I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cmv\Oficinas\WINDOWS\Escritorio\Redeterminaciones%20s-Financiero\2&#186;%20Redeterminacion\Albari&#241;os\Albari&#241;os%2091\ALBARI&#209;O%2091%20Ene-05%20IVC%20Lanas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rris\intercambio\DOCUME~1\mrepetto\CONFIG~1\Temp\Costos%20Arcos%202170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celo\transferenci\a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rlos\Tensolite\Procrear\Jujuy\Sobre%203\COSTEO\Costo%20Real%20Jujuy%20-%20Rev%2001-C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s%20documentos\TRONCAL\Troncal\secretaria\5Troncal%20Prosecucion%20zona%20C-Rob.Bra.Gri.-F-\07-base.datos.ANA.PREC.ITEMS%20NUEVOS.Z.C-C1.2.3.4.-TRIS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rris\intercambio\Documents%20and%20Settings\mrepetto\Escritorio\Arcos%202170\Costos%20Arcos%202170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AL-ANALISIS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celodf\c\WINDOWS\Escritorio\Redeterminacion\Insumos%20Base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cmv\Oficinas\WINDOWS\Escritorio\Redeterminaciones%20s-Financiero\2&#186;%20Redeterminacion\Albari&#241;os\Albari&#241;os%2091\Albari&#241;o%2091%202a%20redeterminacion%20Jul-04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-cmv\Oficinas\Proyectos%20y%20obras\Dep%20Computos%20y%20presupuestos\Humberto%20I%202823%20-%20VIVIAN\Redeterminacion%20Estomba%20Nov-05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REDETERMINACION%20DE%20CHIRIMAY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faro1\mydocuments\OMI\EGB\Magdalena\Analisis%20Precios%20BAS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rlos\Licitaciones%20Publico\UNEU\P.Oferta%20-%20Lomas%20de%20Zamora_PRESENTAD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roncal\secretaria\5Troncal%20Prosecucion%20zona%20C-Rob.Bra.Gri.-F-\07-base.datos.ANA.PREC.ITEMS%20NUEVOS.Z.C-C1.2.3.4.-TRI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DOR\Datos\Ingenieria\L%20I%20C%20I%20T%20A%20C%20I%20O%20N%20E%20S\OCCOVI\LP%2024-07%20Colectora%20hasta%20PELIGRO\Oferta%20Colectora%20PELIGR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rlos\Ingenieria\walter\PAFP%20-%20Complejo%20Judicial%20La%20Matanza\Oferta%20PAFP%20Complejo%20Judicial%20La%20Matanz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va"/>
      <sheetName val="Mediciones_Acumuladas"/>
      <sheetName val="Conforme"/>
      <sheetName val="Gráfico1"/>
      <sheetName val="Fichas de pago "/>
      <sheetName val="Certificado Nº21"/>
      <sheetName val="Certificado Nº20"/>
      <sheetName val="Certificado Nº19"/>
      <sheetName val="Certificado Nº18"/>
      <sheetName val="Certificado Nº17"/>
      <sheetName val="Certificado Nº16"/>
      <sheetName val="Certificado Nº15"/>
      <sheetName val="Certificado Nº14"/>
      <sheetName val="Certificado Nº13"/>
      <sheetName val="Certificado Nº12"/>
      <sheetName val="RECERTIFICACION"/>
      <sheetName val="Certificado Nº10"/>
      <sheetName val="Certificado Nº9"/>
      <sheetName val="Certificado Nº8"/>
      <sheetName val="Certificado Nº7"/>
      <sheetName val="Certificado Nº6"/>
      <sheetName val="Certificado Nº5"/>
      <sheetName val="Certificado Nº4"/>
      <sheetName val="Certificado Nº3"/>
      <sheetName val="Certificado Nº2"/>
      <sheetName val="Certificado Nº1"/>
      <sheetName val="CERTIFICA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8">
          <cell r="H8">
            <v>23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-OFI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Rubros"/>
      <sheetName val="Análisis "/>
      <sheetName val="INFO"/>
      <sheetName val="Ayuda"/>
    </sheetNames>
    <sheetDataSet>
      <sheetData sheetId="0" refreshError="1">
        <row r="1">
          <cell r="A1" t="str">
            <v>codigo</v>
          </cell>
          <cell r="B1" t="str">
            <v>tipo</v>
          </cell>
          <cell r="C1" t="str">
            <v>Descripción</v>
          </cell>
          <cell r="D1" t="str">
            <v>Unidad</v>
          </cell>
          <cell r="E1" t="str">
            <v>Monto</v>
          </cell>
          <cell r="F1" t="str">
            <v>Comentario</v>
          </cell>
          <cell r="G1" t="str">
            <v>Fecha</v>
          </cell>
        </row>
        <row r="2">
          <cell r="A2" t="str">
            <v>0101000000</v>
          </cell>
          <cell r="B2" t="str">
            <v>D</v>
          </cell>
          <cell r="C2" t="str">
            <v>=== ARENAS</v>
          </cell>
          <cell r="D2" t="str">
            <v>-</v>
          </cell>
          <cell r="E2">
            <v>0</v>
          </cell>
        </row>
        <row r="3">
          <cell r="A3" t="str">
            <v>0101000100</v>
          </cell>
          <cell r="B3" t="str">
            <v>I</v>
          </cell>
          <cell r="C3" t="str">
            <v>Arena de Trituracion</v>
          </cell>
          <cell r="D3" t="str">
            <v>M3</v>
          </cell>
          <cell r="E3">
            <v>0</v>
          </cell>
          <cell r="G3">
            <v>37104</v>
          </cell>
        </row>
        <row r="4">
          <cell r="A4" t="str">
            <v>0101000150</v>
          </cell>
          <cell r="B4" t="str">
            <v>I</v>
          </cell>
          <cell r="C4" t="str">
            <v>Arena Natural Fina o Local</v>
          </cell>
          <cell r="D4" t="str">
            <v>M3</v>
          </cell>
          <cell r="E4">
            <v>12.8</v>
          </cell>
          <cell r="G4">
            <v>37104</v>
          </cell>
        </row>
        <row r="5">
          <cell r="A5" t="str">
            <v>0101000200</v>
          </cell>
          <cell r="B5" t="str">
            <v>I</v>
          </cell>
          <cell r="C5" t="str">
            <v>Arena Natural Gruesa</v>
          </cell>
          <cell r="D5" t="str">
            <v>M3</v>
          </cell>
          <cell r="E5">
            <v>22.8</v>
          </cell>
          <cell r="G5">
            <v>37104</v>
          </cell>
        </row>
        <row r="6">
          <cell r="A6" t="str">
            <v>0101000250</v>
          </cell>
          <cell r="B6" t="str">
            <v>I</v>
          </cell>
          <cell r="C6" t="str">
            <v>Arena Natural Mediana</v>
          </cell>
          <cell r="D6" t="str">
            <v>M3</v>
          </cell>
          <cell r="E6">
            <v>18</v>
          </cell>
          <cell r="G6">
            <v>37104</v>
          </cell>
        </row>
        <row r="7">
          <cell r="A7" t="str">
            <v>0102000000</v>
          </cell>
          <cell r="B7" t="str">
            <v>D</v>
          </cell>
          <cell r="C7" t="str">
            <v>=== TIERRAS Y SUELOS</v>
          </cell>
          <cell r="D7" t="str">
            <v>-</v>
          </cell>
          <cell r="E7">
            <v>0</v>
          </cell>
        </row>
        <row r="8">
          <cell r="A8" t="str">
            <v>0102000100</v>
          </cell>
          <cell r="B8" t="str">
            <v>I</v>
          </cell>
          <cell r="C8" t="str">
            <v>Suelo Cal</v>
          </cell>
          <cell r="D8" t="str">
            <v>M3</v>
          </cell>
          <cell r="E8">
            <v>4.9000000000000004</v>
          </cell>
          <cell r="G8">
            <v>37104</v>
          </cell>
        </row>
        <row r="9">
          <cell r="A9" t="str">
            <v>0102000150</v>
          </cell>
          <cell r="B9" t="str">
            <v>I</v>
          </cell>
          <cell r="C9" t="str">
            <v>Suelo Seleccionado</v>
          </cell>
          <cell r="D9" t="str">
            <v>M3</v>
          </cell>
          <cell r="E9">
            <v>2.5299999999999998</v>
          </cell>
          <cell r="G9">
            <v>37104</v>
          </cell>
        </row>
        <row r="10">
          <cell r="A10" t="str">
            <v>0102000200</v>
          </cell>
          <cell r="B10" t="str">
            <v>I</v>
          </cell>
          <cell r="C10" t="str">
            <v>Suelo Tosca</v>
          </cell>
          <cell r="D10" t="str">
            <v>M3</v>
          </cell>
          <cell r="E10">
            <v>9</v>
          </cell>
          <cell r="G10">
            <v>37104</v>
          </cell>
        </row>
        <row r="11">
          <cell r="A11" t="str">
            <v>0102000250</v>
          </cell>
          <cell r="B11" t="str">
            <v>I</v>
          </cell>
          <cell r="C11" t="str">
            <v>Tierra Negra</v>
          </cell>
          <cell r="D11" t="str">
            <v>M3</v>
          </cell>
          <cell r="E11">
            <v>6.06</v>
          </cell>
          <cell r="G11">
            <v>37104</v>
          </cell>
        </row>
        <row r="12">
          <cell r="A12" t="str">
            <v>0102000300</v>
          </cell>
          <cell r="B12" t="str">
            <v>I</v>
          </cell>
          <cell r="C12" t="str">
            <v>Tierra Refractaria</v>
          </cell>
          <cell r="D12" t="str">
            <v>KG</v>
          </cell>
          <cell r="E12">
            <v>0.33</v>
          </cell>
          <cell r="G12">
            <v>37104</v>
          </cell>
        </row>
        <row r="13">
          <cell r="A13" t="str">
            <v>0102000350</v>
          </cell>
          <cell r="B13" t="str">
            <v>I</v>
          </cell>
          <cell r="C13" t="str">
            <v>Tierra Vegetal</v>
          </cell>
          <cell r="D13" t="str">
            <v>M3</v>
          </cell>
          <cell r="E13">
            <v>6.06</v>
          </cell>
          <cell r="G13">
            <v>37104</v>
          </cell>
        </row>
        <row r="14">
          <cell r="A14" t="str">
            <v>0103000000</v>
          </cell>
          <cell r="B14" t="str">
            <v>D</v>
          </cell>
          <cell r="C14" t="str">
            <v>=== AGREGADOS</v>
          </cell>
          <cell r="D14" t="str">
            <v>-</v>
          </cell>
          <cell r="E14">
            <v>0</v>
          </cell>
        </row>
        <row r="15">
          <cell r="A15" t="str">
            <v>0103000100</v>
          </cell>
          <cell r="B15" t="str">
            <v>I</v>
          </cell>
          <cell r="C15" t="str">
            <v>Agregado Arcilla Expandida</v>
          </cell>
          <cell r="D15" t="str">
            <v>M3</v>
          </cell>
          <cell r="E15">
            <v>42.1</v>
          </cell>
          <cell r="G15">
            <v>37104</v>
          </cell>
        </row>
        <row r="16">
          <cell r="A16" t="str">
            <v>0103000150</v>
          </cell>
          <cell r="B16" t="str">
            <v>I</v>
          </cell>
          <cell r="C16" t="str">
            <v>Agregado Canto Rodado(30-70)</v>
          </cell>
          <cell r="D16" t="str">
            <v>M3</v>
          </cell>
          <cell r="E16">
            <v>32.229999999999997</v>
          </cell>
          <cell r="G16">
            <v>37104</v>
          </cell>
        </row>
        <row r="17">
          <cell r="A17" t="str">
            <v>0103000175</v>
          </cell>
          <cell r="B17" t="str">
            <v>I</v>
          </cell>
          <cell r="C17" t="str">
            <v>Agregado Binder (4-8)</v>
          </cell>
          <cell r="D17" t="str">
            <v>M3</v>
          </cell>
          <cell r="E17">
            <v>37.9</v>
          </cell>
          <cell r="G17">
            <v>37104</v>
          </cell>
        </row>
        <row r="18">
          <cell r="A18" t="str">
            <v>0103000200</v>
          </cell>
          <cell r="B18" t="str">
            <v>I</v>
          </cell>
          <cell r="C18" t="str">
            <v>Agregado Cascote de Ladrillos Limpio</v>
          </cell>
          <cell r="D18" t="str">
            <v>M3</v>
          </cell>
          <cell r="E18">
            <v>23</v>
          </cell>
          <cell r="G18">
            <v>37104</v>
          </cell>
        </row>
        <row r="19">
          <cell r="A19" t="str">
            <v>0103000250</v>
          </cell>
          <cell r="B19" t="str">
            <v>I</v>
          </cell>
          <cell r="C19" t="str">
            <v>Agregado Perlita Expandida</v>
          </cell>
          <cell r="D19" t="str">
            <v>M3</v>
          </cell>
          <cell r="E19">
            <v>42</v>
          </cell>
          <cell r="G19">
            <v>37104</v>
          </cell>
        </row>
        <row r="20">
          <cell r="A20" t="str">
            <v>0103000300</v>
          </cell>
          <cell r="B20" t="str">
            <v>I</v>
          </cell>
          <cell r="C20" t="str">
            <v>Agregado Piedra Partida 10/30</v>
          </cell>
          <cell r="D20" t="str">
            <v>M3</v>
          </cell>
          <cell r="E20">
            <v>0</v>
          </cell>
          <cell r="G20">
            <v>37104</v>
          </cell>
        </row>
        <row r="21">
          <cell r="A21" t="str">
            <v>0103000350</v>
          </cell>
          <cell r="B21" t="str">
            <v>I</v>
          </cell>
          <cell r="C21" t="str">
            <v>Agregado Piedra Partida 6/20</v>
          </cell>
          <cell r="D21" t="str">
            <v>M3</v>
          </cell>
          <cell r="E21">
            <v>28.3</v>
          </cell>
          <cell r="G21">
            <v>37104</v>
          </cell>
        </row>
        <row r="22">
          <cell r="A22" t="str">
            <v>0103000400</v>
          </cell>
          <cell r="B22" t="str">
            <v>I</v>
          </cell>
          <cell r="C22" t="str">
            <v>Agregado Poliestireno Expandido</v>
          </cell>
          <cell r="D22" t="str">
            <v>BOLSA</v>
          </cell>
          <cell r="E22">
            <v>0</v>
          </cell>
          <cell r="G22">
            <v>37104</v>
          </cell>
        </row>
        <row r="23">
          <cell r="A23" t="str">
            <v>0103000450</v>
          </cell>
          <cell r="B23" t="str">
            <v>I</v>
          </cell>
          <cell r="C23" t="str">
            <v>Agregado Polvo de Ladrillo</v>
          </cell>
          <cell r="D23" t="str">
            <v>M3</v>
          </cell>
          <cell r="E23">
            <v>0</v>
          </cell>
          <cell r="G23">
            <v>37104</v>
          </cell>
        </row>
        <row r="24">
          <cell r="A24" t="str">
            <v>0103000500</v>
          </cell>
          <cell r="B24" t="str">
            <v>I</v>
          </cell>
          <cell r="C24" t="str">
            <v>Agregado Vermiculita</v>
          </cell>
          <cell r="D24" t="str">
            <v>M3</v>
          </cell>
          <cell r="E24">
            <v>85.85</v>
          </cell>
          <cell r="G24">
            <v>37104</v>
          </cell>
        </row>
        <row r="25">
          <cell r="A25" t="str">
            <v>0104000000</v>
          </cell>
          <cell r="B25" t="str">
            <v>D</v>
          </cell>
          <cell r="C25" t="str">
            <v>=== CALES</v>
          </cell>
          <cell r="D25" t="str">
            <v>-</v>
          </cell>
          <cell r="E25">
            <v>0</v>
          </cell>
        </row>
        <row r="26">
          <cell r="A26" t="str">
            <v>0104000100</v>
          </cell>
          <cell r="B26" t="str">
            <v>I</v>
          </cell>
          <cell r="C26" t="str">
            <v>Cal Aerea Hidratada en Polvo(25Kg)</v>
          </cell>
          <cell r="D26" t="str">
            <v>BOLSA</v>
          </cell>
          <cell r="E26">
            <v>2.6</v>
          </cell>
          <cell r="G26">
            <v>37104</v>
          </cell>
        </row>
        <row r="27">
          <cell r="A27" t="str">
            <v>0104000150</v>
          </cell>
          <cell r="B27" t="str">
            <v>I</v>
          </cell>
          <cell r="C27" t="str">
            <v>Cal Hidraulica Hidratada en Polvo(25Kg)</v>
          </cell>
          <cell r="D27" t="str">
            <v>BOLSA</v>
          </cell>
          <cell r="E27">
            <v>1.56</v>
          </cell>
          <cell r="G27">
            <v>37104</v>
          </cell>
        </row>
        <row r="28">
          <cell r="A28" t="str">
            <v>0104000200</v>
          </cell>
          <cell r="B28" t="str">
            <v>I</v>
          </cell>
          <cell r="C28" t="str">
            <v>Cal Viva Molida en Fabrica (25 Kg)</v>
          </cell>
          <cell r="D28" t="str">
            <v>BOLSA</v>
          </cell>
          <cell r="E28">
            <v>2.4</v>
          </cell>
          <cell r="G28">
            <v>37104</v>
          </cell>
        </row>
        <row r="29">
          <cell r="A29" t="str">
            <v>0105000000</v>
          </cell>
          <cell r="B29" t="str">
            <v>D</v>
          </cell>
          <cell r="C29" t="str">
            <v>=== CEMENTOS</v>
          </cell>
          <cell r="D29" t="str">
            <v>-</v>
          </cell>
          <cell r="E29">
            <v>0</v>
          </cell>
        </row>
        <row r="30">
          <cell r="A30" t="str">
            <v>0105000100</v>
          </cell>
          <cell r="B30" t="str">
            <v>I</v>
          </cell>
          <cell r="C30" t="str">
            <v>Cemento Blanco</v>
          </cell>
          <cell r="D30" t="str">
            <v>BOLSA</v>
          </cell>
          <cell r="E30">
            <v>17.5</v>
          </cell>
          <cell r="G30">
            <v>37104</v>
          </cell>
        </row>
        <row r="31">
          <cell r="A31" t="str">
            <v>0105000150</v>
          </cell>
          <cell r="B31" t="str">
            <v>I</v>
          </cell>
          <cell r="C31" t="str">
            <v>Cemento con Filler Calcareo</v>
          </cell>
          <cell r="D31" t="str">
            <v>BOLSA</v>
          </cell>
          <cell r="E31">
            <v>0</v>
          </cell>
          <cell r="G31">
            <v>37104</v>
          </cell>
        </row>
        <row r="32">
          <cell r="A32" t="str">
            <v>0105000200</v>
          </cell>
          <cell r="B32" t="str">
            <v>I</v>
          </cell>
          <cell r="C32" t="str">
            <v>Cemento de Albañileria(40Kg)</v>
          </cell>
          <cell r="D32" t="str">
            <v>BOLSA</v>
          </cell>
          <cell r="E32">
            <v>3.8</v>
          </cell>
          <cell r="G32">
            <v>37104</v>
          </cell>
        </row>
        <row r="33">
          <cell r="A33" t="str">
            <v>0105000250</v>
          </cell>
          <cell r="B33" t="str">
            <v>I</v>
          </cell>
          <cell r="C33" t="str">
            <v>Cemento Portland ARI</v>
          </cell>
          <cell r="D33" t="str">
            <v>BOLSA</v>
          </cell>
          <cell r="E33">
            <v>0</v>
          </cell>
          <cell r="G33">
            <v>37104</v>
          </cell>
        </row>
        <row r="34">
          <cell r="A34" t="str">
            <v>0105000300</v>
          </cell>
          <cell r="B34" t="str">
            <v>I</v>
          </cell>
          <cell r="C34" t="str">
            <v>Cemento Portland ARS</v>
          </cell>
          <cell r="D34" t="str">
            <v>BOLSA</v>
          </cell>
          <cell r="E34">
            <v>0</v>
          </cell>
          <cell r="G34">
            <v>37104</v>
          </cell>
        </row>
        <row r="35">
          <cell r="A35" t="str">
            <v>0105000350</v>
          </cell>
          <cell r="B35" t="str">
            <v>I</v>
          </cell>
          <cell r="C35" t="str">
            <v>Cemento Portland BCH</v>
          </cell>
          <cell r="D35" t="str">
            <v>BOLSA</v>
          </cell>
          <cell r="E35">
            <v>0</v>
          </cell>
          <cell r="G35">
            <v>37104</v>
          </cell>
        </row>
        <row r="36">
          <cell r="A36" t="str">
            <v>0105000400</v>
          </cell>
          <cell r="B36" t="str">
            <v>I</v>
          </cell>
          <cell r="C36" t="str">
            <v>Cemento Portland Blanco(50Kg)</v>
          </cell>
          <cell r="D36" t="str">
            <v>BOLSA</v>
          </cell>
          <cell r="E36">
            <v>17.5</v>
          </cell>
          <cell r="G36">
            <v>37104</v>
          </cell>
        </row>
        <row r="37">
          <cell r="A37" t="str">
            <v>0105000450</v>
          </cell>
          <cell r="B37" t="str">
            <v>I</v>
          </cell>
          <cell r="C37" t="str">
            <v>Cemento Portland con Escoria de Alto Horno</v>
          </cell>
          <cell r="D37" t="str">
            <v>BOLSA</v>
          </cell>
          <cell r="E37">
            <v>0</v>
          </cell>
          <cell r="G37">
            <v>37104</v>
          </cell>
        </row>
        <row r="38">
          <cell r="A38" t="str">
            <v>0105000500</v>
          </cell>
          <cell r="B38" t="str">
            <v>I</v>
          </cell>
          <cell r="C38" t="str">
            <v>Cemento Portland MRS</v>
          </cell>
          <cell r="D38" t="str">
            <v>BOLSA</v>
          </cell>
          <cell r="E38">
            <v>0</v>
          </cell>
          <cell r="G38">
            <v>37104</v>
          </cell>
        </row>
        <row r="39">
          <cell r="A39" t="str">
            <v>0105000550</v>
          </cell>
          <cell r="B39" t="str">
            <v>I</v>
          </cell>
          <cell r="C39" t="str">
            <v>Cemento Portland Resistente a la Reaccion</v>
          </cell>
          <cell r="D39" t="str">
            <v>BOLSA</v>
          </cell>
          <cell r="E39">
            <v>0</v>
          </cell>
          <cell r="G39">
            <v>37104</v>
          </cell>
        </row>
        <row r="40">
          <cell r="A40" t="str">
            <v>0105000600</v>
          </cell>
          <cell r="B40" t="str">
            <v>I</v>
          </cell>
          <cell r="C40" t="str">
            <v>Cemento Portland"N" A Granel</v>
          </cell>
          <cell r="D40" t="str">
            <v>TON</v>
          </cell>
          <cell r="E40">
            <v>78.3</v>
          </cell>
          <cell r="G40">
            <v>37104</v>
          </cell>
        </row>
        <row r="41">
          <cell r="A41" t="str">
            <v>0105000650</v>
          </cell>
          <cell r="B41" t="str">
            <v>I</v>
          </cell>
          <cell r="C41" t="str">
            <v>Cemento Portland"N"(50Kg) L.Negra</v>
          </cell>
          <cell r="D41" t="str">
            <v>BOLSA</v>
          </cell>
          <cell r="E41">
            <v>5.9</v>
          </cell>
          <cell r="G41">
            <v>37104</v>
          </cell>
        </row>
        <row r="42">
          <cell r="A42" t="str">
            <v>0105000700</v>
          </cell>
          <cell r="B42" t="str">
            <v>I</v>
          </cell>
          <cell r="C42" t="str">
            <v>Cemento Puzolanico</v>
          </cell>
          <cell r="D42" t="str">
            <v>BOLSA</v>
          </cell>
          <cell r="E42">
            <v>0</v>
          </cell>
          <cell r="G42">
            <v>37104</v>
          </cell>
        </row>
        <row r="43">
          <cell r="A43" t="str">
            <v>0106000000</v>
          </cell>
          <cell r="B43" t="str">
            <v>D</v>
          </cell>
          <cell r="C43" t="str">
            <v>=== HORMIGONES</v>
          </cell>
          <cell r="D43" t="str">
            <v>-</v>
          </cell>
          <cell r="E43">
            <v>0</v>
          </cell>
        </row>
        <row r="44">
          <cell r="A44" t="str">
            <v>0106000100</v>
          </cell>
          <cell r="B44" t="str">
            <v>I</v>
          </cell>
          <cell r="C44" t="str">
            <v>Hormigon Celular Espumoso(D=500Kg/M3)</v>
          </cell>
          <cell r="D44" t="str">
            <v>M3</v>
          </cell>
          <cell r="E44">
            <v>38</v>
          </cell>
          <cell r="G44">
            <v>37104</v>
          </cell>
        </row>
        <row r="45">
          <cell r="A45" t="str">
            <v>0106000150</v>
          </cell>
          <cell r="B45" t="str">
            <v>I</v>
          </cell>
          <cell r="C45" t="str">
            <v>Hormigon Elaborado H13 Canto Rodado</v>
          </cell>
          <cell r="D45" t="str">
            <v>M3</v>
          </cell>
          <cell r="E45">
            <v>66</v>
          </cell>
          <cell r="G45">
            <v>37104</v>
          </cell>
        </row>
        <row r="46">
          <cell r="A46" t="str">
            <v>0106000200</v>
          </cell>
          <cell r="B46" t="str">
            <v>I</v>
          </cell>
          <cell r="C46" t="str">
            <v>Hormigon Elaborado H-17 ARI</v>
          </cell>
          <cell r="D46" t="str">
            <v>M3</v>
          </cell>
          <cell r="E46">
            <v>0</v>
          </cell>
          <cell r="G46">
            <v>37104</v>
          </cell>
        </row>
        <row r="47">
          <cell r="A47" t="str">
            <v>0106000250</v>
          </cell>
          <cell r="B47" t="str">
            <v>I</v>
          </cell>
          <cell r="C47" t="str">
            <v>Hormigon Elaborado H-17 ARS</v>
          </cell>
          <cell r="D47" t="str">
            <v>M3</v>
          </cell>
          <cell r="E47">
            <v>0</v>
          </cell>
          <cell r="G47">
            <v>37104</v>
          </cell>
        </row>
        <row r="48">
          <cell r="A48" t="str">
            <v>0106000300</v>
          </cell>
          <cell r="B48" t="str">
            <v>I</v>
          </cell>
          <cell r="C48" t="str">
            <v>Hormigon Elaborado H-17 BCH</v>
          </cell>
          <cell r="D48" t="str">
            <v>M3</v>
          </cell>
          <cell r="E48">
            <v>0</v>
          </cell>
          <cell r="G48">
            <v>37104</v>
          </cell>
        </row>
        <row r="49">
          <cell r="A49" t="str">
            <v>0106000350</v>
          </cell>
          <cell r="B49" t="str">
            <v>I</v>
          </cell>
          <cell r="C49" t="str">
            <v>Hormigon Elaborado H-17 C/Aire Incorporado</v>
          </cell>
          <cell r="D49" t="str">
            <v>M3</v>
          </cell>
          <cell r="E49">
            <v>0</v>
          </cell>
          <cell r="G49">
            <v>37104</v>
          </cell>
        </row>
        <row r="50">
          <cell r="A50" t="str">
            <v>0106000400</v>
          </cell>
          <cell r="B50" t="str">
            <v>I</v>
          </cell>
          <cell r="C50" t="str">
            <v>Hormigon Elaborado H-17 C/Retardador de Fr</v>
          </cell>
          <cell r="D50" t="str">
            <v>M3</v>
          </cell>
          <cell r="E50">
            <v>0</v>
          </cell>
          <cell r="G50">
            <v>37104</v>
          </cell>
        </row>
        <row r="51">
          <cell r="A51" t="str">
            <v>0106000450</v>
          </cell>
          <cell r="B51" t="str">
            <v>I</v>
          </cell>
          <cell r="C51" t="str">
            <v>Hormigon Elaborado H-17 C/Superfluidifican</v>
          </cell>
          <cell r="D51" t="str">
            <v>M3</v>
          </cell>
          <cell r="E51">
            <v>0</v>
          </cell>
          <cell r="G51">
            <v>37104</v>
          </cell>
        </row>
        <row r="52">
          <cell r="A52" t="str">
            <v>0106000500</v>
          </cell>
          <cell r="B52" t="str">
            <v>I</v>
          </cell>
          <cell r="C52" t="str">
            <v>Hormigon Elaborado H17 Canto Rodado</v>
          </cell>
          <cell r="D52" t="str">
            <v>M3</v>
          </cell>
          <cell r="E52">
            <v>82</v>
          </cell>
          <cell r="G52">
            <v>37104</v>
          </cell>
        </row>
        <row r="53">
          <cell r="A53" t="str">
            <v>0106000550</v>
          </cell>
          <cell r="B53" t="str">
            <v>I</v>
          </cell>
          <cell r="C53" t="str">
            <v>Hormigon Elaborado H-21 ARI</v>
          </cell>
          <cell r="D53" t="str">
            <v>M3</v>
          </cell>
          <cell r="E53">
            <v>0</v>
          </cell>
          <cell r="G53">
            <v>37104</v>
          </cell>
        </row>
        <row r="54">
          <cell r="A54" t="str">
            <v>0106000600</v>
          </cell>
          <cell r="B54" t="str">
            <v>I</v>
          </cell>
          <cell r="C54" t="str">
            <v>Hormigon Elaborado H-21 ARS</v>
          </cell>
          <cell r="D54" t="str">
            <v>M3</v>
          </cell>
          <cell r="E54">
            <v>0</v>
          </cell>
          <cell r="G54">
            <v>37104</v>
          </cell>
        </row>
        <row r="55">
          <cell r="A55" t="str">
            <v>0106000650</v>
          </cell>
          <cell r="B55" t="str">
            <v>I</v>
          </cell>
          <cell r="C55" t="str">
            <v>Hormigon Elaborado H-21 BCH</v>
          </cell>
          <cell r="D55" t="str">
            <v>M3</v>
          </cell>
          <cell r="E55">
            <v>0</v>
          </cell>
          <cell r="G55">
            <v>37104</v>
          </cell>
        </row>
        <row r="56">
          <cell r="A56" t="str">
            <v>0106000700</v>
          </cell>
          <cell r="B56" t="str">
            <v>I</v>
          </cell>
          <cell r="C56" t="str">
            <v>Hormigon Elaborado H-21 C/Aire Incorporado</v>
          </cell>
          <cell r="D56" t="str">
            <v>M3</v>
          </cell>
          <cell r="E56">
            <v>0</v>
          </cell>
          <cell r="G56">
            <v>37104</v>
          </cell>
        </row>
        <row r="57">
          <cell r="A57" t="str">
            <v>0106000750</v>
          </cell>
          <cell r="B57" t="str">
            <v>I</v>
          </cell>
          <cell r="C57" t="str">
            <v>Hormigon Elaborado H-21 C/Retardador de Fr</v>
          </cell>
          <cell r="D57" t="str">
            <v>M3</v>
          </cell>
          <cell r="E57">
            <v>0</v>
          </cell>
          <cell r="G57">
            <v>37104</v>
          </cell>
        </row>
        <row r="58">
          <cell r="A58" t="str">
            <v>0106000800</v>
          </cell>
          <cell r="B58" t="str">
            <v>I</v>
          </cell>
          <cell r="C58" t="str">
            <v>Hormigon Elaborado H-21 C/Superfluidifican</v>
          </cell>
          <cell r="D58" t="str">
            <v>M3</v>
          </cell>
          <cell r="E58">
            <v>0</v>
          </cell>
          <cell r="G58">
            <v>37104</v>
          </cell>
        </row>
        <row r="59">
          <cell r="A59" t="str">
            <v>0106000850</v>
          </cell>
          <cell r="B59" t="str">
            <v>I</v>
          </cell>
          <cell r="C59" t="str">
            <v>Hormigon Elaborado H21 Canto Rodado</v>
          </cell>
          <cell r="D59" t="str">
            <v>M3</v>
          </cell>
          <cell r="E59">
            <v>85</v>
          </cell>
          <cell r="G59">
            <v>37104</v>
          </cell>
        </row>
        <row r="60">
          <cell r="A60" t="str">
            <v>0106000900</v>
          </cell>
          <cell r="B60" t="str">
            <v>I</v>
          </cell>
          <cell r="C60" t="str">
            <v>Hormigon Elaborado H30</v>
          </cell>
          <cell r="D60" t="str">
            <v>M3</v>
          </cell>
          <cell r="E60">
            <v>89</v>
          </cell>
          <cell r="G60">
            <v>37104</v>
          </cell>
        </row>
        <row r="61">
          <cell r="A61" t="str">
            <v>0106000950</v>
          </cell>
          <cell r="B61" t="str">
            <v>I</v>
          </cell>
          <cell r="C61" t="str">
            <v>Hormigon Elaborado H-30 ARI</v>
          </cell>
          <cell r="D61" t="str">
            <v>M3</v>
          </cell>
          <cell r="E61">
            <v>0</v>
          </cell>
          <cell r="G61">
            <v>37104</v>
          </cell>
        </row>
        <row r="62">
          <cell r="A62" t="str">
            <v>0106001000</v>
          </cell>
          <cell r="B62" t="str">
            <v>I</v>
          </cell>
          <cell r="C62" t="str">
            <v>Hormigon Elaborado H-30 ARS</v>
          </cell>
          <cell r="D62" t="str">
            <v>M3</v>
          </cell>
          <cell r="E62">
            <v>0</v>
          </cell>
          <cell r="G62">
            <v>37104</v>
          </cell>
        </row>
        <row r="63">
          <cell r="A63" t="str">
            <v>0106001050</v>
          </cell>
          <cell r="B63" t="str">
            <v>I</v>
          </cell>
          <cell r="C63" t="str">
            <v>Hormigon Elaborado H-30 BCH</v>
          </cell>
          <cell r="D63" t="str">
            <v>M3</v>
          </cell>
          <cell r="E63">
            <v>0</v>
          </cell>
          <cell r="G63">
            <v>37104</v>
          </cell>
        </row>
        <row r="64">
          <cell r="A64" t="str">
            <v>0106001100</v>
          </cell>
          <cell r="B64" t="str">
            <v>I</v>
          </cell>
          <cell r="C64" t="str">
            <v>Hormigon Elaborado H-30 C/Retardador de Fr</v>
          </cell>
          <cell r="D64" t="str">
            <v>M3</v>
          </cell>
          <cell r="E64">
            <v>0</v>
          </cell>
          <cell r="G64">
            <v>37104</v>
          </cell>
        </row>
        <row r="65">
          <cell r="A65" t="str">
            <v>0106001150</v>
          </cell>
          <cell r="B65" t="str">
            <v>I</v>
          </cell>
          <cell r="C65" t="str">
            <v>Hormigon Elaborado H-30 C/Superfluidifican</v>
          </cell>
          <cell r="D65" t="str">
            <v>M3</v>
          </cell>
          <cell r="E65">
            <v>0</v>
          </cell>
          <cell r="G65">
            <v>37104</v>
          </cell>
        </row>
        <row r="66">
          <cell r="A66" t="str">
            <v>0106001200</v>
          </cell>
          <cell r="B66" t="str">
            <v>I</v>
          </cell>
          <cell r="C66" t="str">
            <v>Hormigon Elaborado Proyeccion</v>
          </cell>
          <cell r="D66" t="str">
            <v>M3</v>
          </cell>
          <cell r="E66">
            <v>90</v>
          </cell>
          <cell r="G66">
            <v>37104</v>
          </cell>
        </row>
        <row r="67">
          <cell r="A67" t="str">
            <v>0106001250</v>
          </cell>
          <cell r="B67" t="str">
            <v>I</v>
          </cell>
          <cell r="C67" t="str">
            <v>Hormigon Perlitico (D=300 Kg/M3)</v>
          </cell>
          <cell r="D67" t="str">
            <v>M3</v>
          </cell>
          <cell r="E67">
            <v>0</v>
          </cell>
          <cell r="G67">
            <v>37104</v>
          </cell>
        </row>
        <row r="68">
          <cell r="A68" t="str">
            <v>0106001300</v>
          </cell>
          <cell r="B68" t="str">
            <v>I</v>
          </cell>
          <cell r="C68" t="str">
            <v>Hormigon Perlitico (D=400 Kg/M3)</v>
          </cell>
          <cell r="D68" t="str">
            <v>M3</v>
          </cell>
          <cell r="E68">
            <v>0</v>
          </cell>
          <cell r="G68">
            <v>37104</v>
          </cell>
        </row>
        <row r="69">
          <cell r="A69" t="str">
            <v>0106001500</v>
          </cell>
          <cell r="B69" t="str">
            <v>I</v>
          </cell>
          <cell r="C69" t="str">
            <v>Hormigon Elab Tras. Bomba c/cañeria</v>
          </cell>
          <cell r="D69" t="str">
            <v>GL</v>
          </cell>
          <cell r="E69">
            <v>300</v>
          </cell>
          <cell r="G69">
            <v>37104</v>
          </cell>
        </row>
        <row r="70">
          <cell r="A70" t="str">
            <v>0107000000</v>
          </cell>
          <cell r="B70" t="str">
            <v>D</v>
          </cell>
          <cell r="C70" t="str">
            <v>=== YESOS</v>
          </cell>
          <cell r="D70" t="str">
            <v>-</v>
          </cell>
          <cell r="E70">
            <v>0</v>
          </cell>
        </row>
        <row r="71">
          <cell r="A71" t="str">
            <v>0107000100</v>
          </cell>
          <cell r="B71" t="str">
            <v>I</v>
          </cell>
          <cell r="C71" t="str">
            <v>Yeso Blanco(40Kg)</v>
          </cell>
          <cell r="D71" t="str">
            <v>BOLSA</v>
          </cell>
          <cell r="E71">
            <v>5.37</v>
          </cell>
          <cell r="G71">
            <v>37104</v>
          </cell>
        </row>
        <row r="72">
          <cell r="A72" t="str">
            <v>0107000150</v>
          </cell>
          <cell r="B72" t="str">
            <v>I</v>
          </cell>
          <cell r="C72" t="str">
            <v>Yeso Monocapa Proyectable (25 Kg)</v>
          </cell>
          <cell r="D72" t="str">
            <v>BOLSA</v>
          </cell>
          <cell r="E72">
            <v>0</v>
          </cell>
          <cell r="G72">
            <v>37104</v>
          </cell>
        </row>
        <row r="73">
          <cell r="A73" t="str">
            <v>0107000200</v>
          </cell>
          <cell r="B73" t="str">
            <v>I</v>
          </cell>
          <cell r="C73" t="str">
            <v>Yeso Monocapa Proyectable (35 Kg)</v>
          </cell>
          <cell r="D73" t="str">
            <v>BOLSA</v>
          </cell>
          <cell r="E73">
            <v>0</v>
          </cell>
          <cell r="G73">
            <v>37104</v>
          </cell>
        </row>
        <row r="74">
          <cell r="A74" t="str">
            <v>0107000250</v>
          </cell>
          <cell r="B74" t="str">
            <v>I</v>
          </cell>
          <cell r="C74" t="str">
            <v>Yeso Monocapa Proyectable (a Granel)</v>
          </cell>
          <cell r="D74" t="str">
            <v>TON</v>
          </cell>
          <cell r="E74">
            <v>0</v>
          </cell>
          <cell r="G74">
            <v>37104</v>
          </cell>
        </row>
        <row r="75">
          <cell r="A75" t="str">
            <v>0107000300</v>
          </cell>
          <cell r="B75" t="str">
            <v>I</v>
          </cell>
          <cell r="C75" t="str">
            <v>Yeso Negro</v>
          </cell>
          <cell r="D75" t="str">
            <v>BOLSA</v>
          </cell>
          <cell r="E75">
            <v>0</v>
          </cell>
          <cell r="G75">
            <v>37104</v>
          </cell>
        </row>
        <row r="76">
          <cell r="A76" t="str">
            <v>0108000000</v>
          </cell>
          <cell r="B76" t="str">
            <v>D</v>
          </cell>
          <cell r="C76" t="str">
            <v>=== PREMEZCLADOS</v>
          </cell>
          <cell r="D76" t="str">
            <v>-</v>
          </cell>
          <cell r="E76">
            <v>0</v>
          </cell>
        </row>
        <row r="77">
          <cell r="A77" t="str">
            <v>0108000020</v>
          </cell>
          <cell r="B77" t="str">
            <v>I</v>
          </cell>
          <cell r="C77" t="str">
            <v>Premezclado Aldrillo Adhesivo (25 Kg)</v>
          </cell>
          <cell r="D77" t="str">
            <v>BOLSA</v>
          </cell>
          <cell r="E77">
            <v>12.47</v>
          </cell>
          <cell r="G77">
            <v>37104</v>
          </cell>
        </row>
        <row r="78">
          <cell r="A78" t="str">
            <v>0108000050</v>
          </cell>
          <cell r="B78" t="str">
            <v>I</v>
          </cell>
          <cell r="C78" t="str">
            <v>Premezclado Aldrillo Terminacion (25 Kg)</v>
          </cell>
          <cell r="D78" t="str">
            <v>BOLSA</v>
          </cell>
          <cell r="E78">
            <v>9.5399999999999991</v>
          </cell>
          <cell r="G78">
            <v>37104</v>
          </cell>
        </row>
        <row r="79">
          <cell r="A79" t="str">
            <v>0108000100</v>
          </cell>
          <cell r="B79" t="str">
            <v>I</v>
          </cell>
          <cell r="C79" t="str">
            <v>Premezclado Klaukol Mortero Universal(30Kg</v>
          </cell>
          <cell r="D79" t="str">
            <v>BOLSA</v>
          </cell>
          <cell r="E79">
            <v>3</v>
          </cell>
          <cell r="G79">
            <v>37104</v>
          </cell>
        </row>
        <row r="80">
          <cell r="A80" t="str">
            <v>0108000150</v>
          </cell>
          <cell r="B80" t="str">
            <v>I</v>
          </cell>
          <cell r="C80" t="str">
            <v>Premezclado Mezcla Adhesiva "Klaukol Norma</v>
          </cell>
          <cell r="D80" t="str">
            <v>BOLSA</v>
          </cell>
          <cell r="E80">
            <v>11.57</v>
          </cell>
          <cell r="G80">
            <v>37104</v>
          </cell>
        </row>
        <row r="81">
          <cell r="A81" t="str">
            <v>0108000200</v>
          </cell>
          <cell r="B81" t="str">
            <v>I</v>
          </cell>
          <cell r="C81" t="str">
            <v>Premezclado Pastina(1Kg)</v>
          </cell>
          <cell r="D81" t="str">
            <v>BOLSA</v>
          </cell>
          <cell r="E81">
            <v>1.3</v>
          </cell>
          <cell r="G81">
            <v>37104</v>
          </cell>
        </row>
        <row r="82">
          <cell r="A82" t="str">
            <v>0108000250</v>
          </cell>
          <cell r="B82" t="str">
            <v>I</v>
          </cell>
          <cell r="C82" t="str">
            <v>Premezclado Pastina(4Kg)</v>
          </cell>
          <cell r="D82" t="str">
            <v>BOLSA</v>
          </cell>
          <cell r="E82">
            <v>4.5999999999999996</v>
          </cell>
          <cell r="G82">
            <v>37104</v>
          </cell>
        </row>
        <row r="83">
          <cell r="A83" t="str">
            <v>0108000300</v>
          </cell>
          <cell r="B83" t="str">
            <v>I</v>
          </cell>
          <cell r="C83" t="str">
            <v>Premezclados Frentes Plastiggam(15 Kg)</v>
          </cell>
          <cell r="D83" t="str">
            <v>BOLSA</v>
          </cell>
          <cell r="E83">
            <v>10.5</v>
          </cell>
          <cell r="G83">
            <v>37104</v>
          </cell>
        </row>
        <row r="84">
          <cell r="A84" t="str">
            <v>0108000350</v>
          </cell>
          <cell r="B84" t="str">
            <v>I</v>
          </cell>
          <cell r="C84" t="str">
            <v>Premezclados Frentes Salpicrete(50Kg)</v>
          </cell>
          <cell r="D84" t="str">
            <v>BOLSA</v>
          </cell>
          <cell r="E84">
            <v>19.8</v>
          </cell>
          <cell r="G84">
            <v>37104</v>
          </cell>
        </row>
        <row r="85">
          <cell r="A85" t="str">
            <v>0108000400</v>
          </cell>
          <cell r="B85" t="str">
            <v>I</v>
          </cell>
          <cell r="C85" t="str">
            <v>Premezclados Frentes Super Iggam Base Colo</v>
          </cell>
          <cell r="D85" t="str">
            <v>LATA</v>
          </cell>
          <cell r="E85">
            <v>48</v>
          </cell>
          <cell r="G85">
            <v>37104</v>
          </cell>
        </row>
        <row r="86">
          <cell r="A86" t="str">
            <v>0108000450</v>
          </cell>
          <cell r="B86" t="str">
            <v>I</v>
          </cell>
          <cell r="C86" t="str">
            <v>Premezclados Frentes Super Iggam Imprimant</v>
          </cell>
          <cell r="D86" t="str">
            <v>LATA</v>
          </cell>
          <cell r="E86">
            <v>23</v>
          </cell>
          <cell r="G86">
            <v>37104</v>
          </cell>
        </row>
        <row r="87">
          <cell r="A87" t="str">
            <v>0108000500</v>
          </cell>
          <cell r="B87" t="str">
            <v>I</v>
          </cell>
          <cell r="C87" t="str">
            <v>Premezclados Frentes Super Iggam P/Peinar(</v>
          </cell>
          <cell r="D87" t="str">
            <v>BOLSA</v>
          </cell>
          <cell r="E87">
            <v>24</v>
          </cell>
          <cell r="G87">
            <v>37104</v>
          </cell>
        </row>
        <row r="88">
          <cell r="A88" t="str">
            <v>0108000550</v>
          </cell>
          <cell r="B88" t="str">
            <v>I</v>
          </cell>
          <cell r="C88" t="str">
            <v>Premezclados Frentes Super Iggam P/Pulir(5</v>
          </cell>
          <cell r="D88" t="str">
            <v>BOLSA</v>
          </cell>
          <cell r="E88">
            <v>28</v>
          </cell>
          <cell r="G88">
            <v>37104</v>
          </cell>
        </row>
        <row r="89">
          <cell r="A89" t="str">
            <v>0108000600</v>
          </cell>
          <cell r="B89" t="str">
            <v>I</v>
          </cell>
          <cell r="C89" t="str">
            <v>Premezclados p/ Revoque Cementicio Klaukol</v>
          </cell>
          <cell r="D89" t="str">
            <v>BOLSA</v>
          </cell>
          <cell r="E89">
            <v>3.5</v>
          </cell>
          <cell r="G89">
            <v>37104</v>
          </cell>
        </row>
        <row r="90">
          <cell r="A90" t="str">
            <v>0108000650</v>
          </cell>
          <cell r="B90" t="str">
            <v>I</v>
          </cell>
          <cell r="C90" t="str">
            <v>Premezclados p/ Revoque de Yeso Alpress(35</v>
          </cell>
          <cell r="D90" t="str">
            <v>BOLSA</v>
          </cell>
          <cell r="E90">
            <v>8.5</v>
          </cell>
          <cell r="G90">
            <v>37104</v>
          </cell>
        </row>
        <row r="91">
          <cell r="A91" t="str">
            <v>0108000700</v>
          </cell>
          <cell r="B91" t="str">
            <v>I</v>
          </cell>
          <cell r="C91" t="str">
            <v>Premezclados p/ Revoque Fino Cal Finodur(4</v>
          </cell>
          <cell r="D91" t="str">
            <v>BOLSA</v>
          </cell>
          <cell r="E91">
            <v>4.42</v>
          </cell>
          <cell r="G91">
            <v>37104</v>
          </cell>
        </row>
        <row r="92">
          <cell r="A92" t="str">
            <v>0108000750</v>
          </cell>
          <cell r="B92" t="str">
            <v>I</v>
          </cell>
          <cell r="C92" t="str">
            <v>Premezclados p/ Revoque Fino Cal Stuko(50K</v>
          </cell>
          <cell r="D92" t="str">
            <v>BOLSA</v>
          </cell>
          <cell r="E92">
            <v>5.2</v>
          </cell>
          <cell r="G92">
            <v>37104</v>
          </cell>
        </row>
        <row r="93">
          <cell r="A93" t="str">
            <v>0108000800</v>
          </cell>
          <cell r="B93" t="str">
            <v>I</v>
          </cell>
          <cell r="C93" t="str">
            <v>Premezclados p/ Revoque Grueso Cal Klaukol</v>
          </cell>
          <cell r="D93" t="str">
            <v>BOLSA</v>
          </cell>
          <cell r="E93">
            <v>5</v>
          </cell>
          <cell r="G93">
            <v>37104</v>
          </cell>
        </row>
        <row r="94">
          <cell r="A94" t="str">
            <v>0108000850</v>
          </cell>
          <cell r="B94" t="str">
            <v>I</v>
          </cell>
          <cell r="C94" t="str">
            <v>Premezclados p/ Revoque Hidrofugo Klaucol</v>
          </cell>
          <cell r="D94" t="str">
            <v>BOLSA</v>
          </cell>
          <cell r="E94">
            <v>6.6</v>
          </cell>
          <cell r="G94">
            <v>37104</v>
          </cell>
        </row>
        <row r="95">
          <cell r="A95" t="str">
            <v>0108000900</v>
          </cell>
          <cell r="B95" t="str">
            <v>I</v>
          </cell>
          <cell r="C95" t="str">
            <v>Premezclados p/ Revoque Proyectable Promex</v>
          </cell>
          <cell r="D95" t="str">
            <v>BOLSA</v>
          </cell>
          <cell r="E95">
            <v>4.05</v>
          </cell>
          <cell r="G95">
            <v>37104</v>
          </cell>
        </row>
        <row r="96">
          <cell r="A96" t="str">
            <v>0108000950</v>
          </cell>
          <cell r="B96" t="str">
            <v>I</v>
          </cell>
          <cell r="C96" t="str">
            <v>Premezclados p/ Revoque Proyectable Promex</v>
          </cell>
          <cell r="D96" t="str">
            <v>BOLSA</v>
          </cell>
          <cell r="E96">
            <v>7.26</v>
          </cell>
          <cell r="G96">
            <v>37104</v>
          </cell>
        </row>
        <row r="97">
          <cell r="A97" t="str">
            <v>0108001000</v>
          </cell>
          <cell r="B97" t="str">
            <v>I</v>
          </cell>
          <cell r="C97" t="str">
            <v>Premezclados p/ Revoque Proyectable Tuyang</v>
          </cell>
          <cell r="D97" t="str">
            <v>BOLSA</v>
          </cell>
          <cell r="E97">
            <v>4.4000000000000004</v>
          </cell>
          <cell r="G97">
            <v>37104</v>
          </cell>
        </row>
        <row r="98">
          <cell r="A98" t="str">
            <v>0108001050</v>
          </cell>
          <cell r="B98" t="str">
            <v>I</v>
          </cell>
          <cell r="C98" t="str">
            <v>Premezclados p/ Revoque Proyectable Tuyang</v>
          </cell>
          <cell r="D98" t="str">
            <v>BOLSA</v>
          </cell>
          <cell r="E98">
            <v>6.9</v>
          </cell>
          <cell r="G98">
            <v>37104</v>
          </cell>
        </row>
        <row r="99">
          <cell r="A99" t="str">
            <v>0109000000</v>
          </cell>
          <cell r="B99" t="str">
            <v>D</v>
          </cell>
          <cell r="C99" t="str">
            <v>=== LODOS</v>
          </cell>
          <cell r="D99" t="str">
            <v>-</v>
          </cell>
          <cell r="E99">
            <v>0</v>
          </cell>
        </row>
        <row r="100">
          <cell r="A100" t="str">
            <v>0109000100</v>
          </cell>
          <cell r="B100" t="str">
            <v>I</v>
          </cell>
          <cell r="C100" t="str">
            <v>Lodo Bentonitico</v>
          </cell>
          <cell r="D100" t="str">
            <v>-</v>
          </cell>
          <cell r="E100">
            <v>0</v>
          </cell>
          <cell r="G100">
            <v>37104</v>
          </cell>
        </row>
        <row r="101">
          <cell r="A101" t="str">
            <v>0201000000</v>
          </cell>
          <cell r="B101" t="str">
            <v>D</v>
          </cell>
          <cell r="C101" t="str">
            <v>=== MáRMOLES</v>
          </cell>
          <cell r="D101" t="str">
            <v>-</v>
          </cell>
          <cell r="E101">
            <v>0</v>
          </cell>
        </row>
        <row r="102">
          <cell r="A102" t="str">
            <v>0201000100</v>
          </cell>
          <cell r="B102" t="str">
            <v>I</v>
          </cell>
          <cell r="C102" t="str">
            <v>Marmol Blanco De Carrara</v>
          </cell>
          <cell r="D102" t="str">
            <v>M2</v>
          </cell>
          <cell r="E102">
            <v>202</v>
          </cell>
          <cell r="G102">
            <v>37104</v>
          </cell>
        </row>
        <row r="103">
          <cell r="A103" t="str">
            <v>0201000150</v>
          </cell>
          <cell r="B103" t="str">
            <v>I</v>
          </cell>
          <cell r="C103" t="str">
            <v>Marmol Travertino Nacional</v>
          </cell>
          <cell r="D103" t="str">
            <v>M2</v>
          </cell>
          <cell r="E103">
            <v>141.4</v>
          </cell>
          <cell r="G103">
            <v>37104</v>
          </cell>
        </row>
        <row r="104">
          <cell r="A104" t="str">
            <v>0201000200</v>
          </cell>
          <cell r="B104" t="str">
            <v>I</v>
          </cell>
          <cell r="C104" t="str">
            <v>Marmol Travertino Romano</v>
          </cell>
          <cell r="D104" t="str">
            <v>M2</v>
          </cell>
          <cell r="E104">
            <v>0</v>
          </cell>
          <cell r="G104">
            <v>37104</v>
          </cell>
        </row>
        <row r="105">
          <cell r="A105" t="str">
            <v>0202000000</v>
          </cell>
          <cell r="B105" t="str">
            <v>D</v>
          </cell>
          <cell r="C105" t="str">
            <v>=== GRANITOS</v>
          </cell>
          <cell r="D105" t="str">
            <v>-</v>
          </cell>
          <cell r="E105">
            <v>0</v>
          </cell>
        </row>
        <row r="106">
          <cell r="A106" t="str">
            <v>0202000100</v>
          </cell>
          <cell r="B106" t="str">
            <v>I</v>
          </cell>
          <cell r="C106" t="str">
            <v>Granito Gris Mara</v>
          </cell>
          <cell r="D106" t="str">
            <v>M2</v>
          </cell>
          <cell r="E106">
            <v>0</v>
          </cell>
          <cell r="G106">
            <v>37104</v>
          </cell>
        </row>
        <row r="107">
          <cell r="A107" t="str">
            <v>0202000150</v>
          </cell>
          <cell r="B107" t="str">
            <v>I</v>
          </cell>
          <cell r="C107" t="str">
            <v>Granito Rosa del Salto</v>
          </cell>
          <cell r="D107" t="str">
            <v>M2</v>
          </cell>
          <cell r="E107">
            <v>0</v>
          </cell>
          <cell r="G107">
            <v>37104</v>
          </cell>
        </row>
        <row r="108">
          <cell r="A108" t="str">
            <v>0202000200</v>
          </cell>
          <cell r="B108" t="str">
            <v>I</v>
          </cell>
          <cell r="C108" t="str">
            <v>Granito Sierra Chica</v>
          </cell>
          <cell r="D108" t="str">
            <v>M2</v>
          </cell>
          <cell r="E108">
            <v>161.6</v>
          </cell>
          <cell r="G108">
            <v>37104</v>
          </cell>
        </row>
        <row r="109">
          <cell r="A109" t="str">
            <v>0203000000</v>
          </cell>
          <cell r="B109" t="str">
            <v>D</v>
          </cell>
          <cell r="C109" t="str">
            <v>=== LAJAS</v>
          </cell>
          <cell r="D109" t="str">
            <v>-</v>
          </cell>
          <cell r="E109">
            <v>0</v>
          </cell>
        </row>
        <row r="110">
          <cell r="A110" t="str">
            <v>0203000100</v>
          </cell>
          <cell r="B110" t="str">
            <v>I</v>
          </cell>
          <cell r="C110" t="str">
            <v>Laja Corrientes</v>
          </cell>
          <cell r="D110" t="str">
            <v>M2</v>
          </cell>
          <cell r="E110">
            <v>0</v>
          </cell>
          <cell r="G110">
            <v>37104</v>
          </cell>
        </row>
        <row r="111">
          <cell r="A111" t="str">
            <v>0203000150</v>
          </cell>
          <cell r="B111" t="str">
            <v>I</v>
          </cell>
          <cell r="C111" t="str">
            <v>Laja Riojana</v>
          </cell>
          <cell r="D111" t="str">
            <v>M2</v>
          </cell>
          <cell r="E111">
            <v>9.16</v>
          </cell>
          <cell r="G111">
            <v>37104</v>
          </cell>
        </row>
        <row r="112">
          <cell r="A112" t="str">
            <v>0203000200</v>
          </cell>
          <cell r="B112" t="str">
            <v>I</v>
          </cell>
          <cell r="C112" t="str">
            <v>Laja Zapala</v>
          </cell>
          <cell r="D112" t="str">
            <v>M2</v>
          </cell>
          <cell r="E112">
            <v>0</v>
          </cell>
          <cell r="G112">
            <v>37104</v>
          </cell>
        </row>
        <row r="113">
          <cell r="A113" t="str">
            <v>0203000250</v>
          </cell>
          <cell r="B113" t="str">
            <v>I</v>
          </cell>
          <cell r="C113" t="str">
            <v>Lajas Irregulares San Luis</v>
          </cell>
          <cell r="D113" t="str">
            <v>M2</v>
          </cell>
          <cell r="E113">
            <v>8.59</v>
          </cell>
          <cell r="G113">
            <v>37104</v>
          </cell>
        </row>
        <row r="114">
          <cell r="A114" t="str">
            <v>0203000300</v>
          </cell>
          <cell r="B114" t="str">
            <v>I</v>
          </cell>
          <cell r="C114" t="str">
            <v>Loseta</v>
          </cell>
          <cell r="D114" t="str">
            <v>M2</v>
          </cell>
          <cell r="E114">
            <v>7.4</v>
          </cell>
          <cell r="G114">
            <v>37104</v>
          </cell>
        </row>
        <row r="115">
          <cell r="A115" t="str">
            <v>0204000000</v>
          </cell>
          <cell r="B115" t="str">
            <v>D</v>
          </cell>
          <cell r="C115" t="str">
            <v>=== GRANITULLO</v>
          </cell>
          <cell r="D115" t="str">
            <v>-</v>
          </cell>
          <cell r="E115">
            <v>0</v>
          </cell>
        </row>
        <row r="116">
          <cell r="A116" t="str">
            <v>0204000100</v>
          </cell>
          <cell r="B116" t="str">
            <v>I</v>
          </cell>
          <cell r="C116" t="str">
            <v>Granitullo Recuperado (9x9)</v>
          </cell>
          <cell r="D116" t="str">
            <v>U</v>
          </cell>
          <cell r="E116">
            <v>0.11</v>
          </cell>
          <cell r="G116">
            <v>37104</v>
          </cell>
        </row>
        <row r="117">
          <cell r="A117" t="str">
            <v>0204000150</v>
          </cell>
          <cell r="B117" t="str">
            <v>I</v>
          </cell>
          <cell r="C117" t="str">
            <v>Granitullo Cortado (9x9)</v>
          </cell>
          <cell r="D117" t="str">
            <v>mrdeb</v>
          </cell>
          <cell r="E117">
            <v>0.13</v>
          </cell>
          <cell r="G117">
            <v>37104</v>
          </cell>
        </row>
        <row r="118">
          <cell r="A118" t="str">
            <v>0205000000</v>
          </cell>
          <cell r="B118" t="str">
            <v>D</v>
          </cell>
          <cell r="C118" t="str">
            <v>=== ADOQUINES</v>
          </cell>
          <cell r="D118" t="str">
            <v>-</v>
          </cell>
          <cell r="E118">
            <v>0</v>
          </cell>
        </row>
        <row r="119">
          <cell r="A119" t="str">
            <v>0205000100</v>
          </cell>
          <cell r="B119" t="str">
            <v>I</v>
          </cell>
          <cell r="C119" t="str">
            <v>Medio Adoquin de Granito (10x10x5)</v>
          </cell>
          <cell r="D119" t="str">
            <v>M2</v>
          </cell>
          <cell r="E119">
            <v>10</v>
          </cell>
          <cell r="G119">
            <v>37104</v>
          </cell>
        </row>
        <row r="120">
          <cell r="A120" t="str">
            <v>0206000000</v>
          </cell>
          <cell r="B120" t="str">
            <v>D</v>
          </cell>
          <cell r="C120" t="str">
            <v>=== PIEDRAS</v>
          </cell>
          <cell r="D120" t="str">
            <v>-</v>
          </cell>
          <cell r="E120">
            <v>0</v>
          </cell>
        </row>
        <row r="121">
          <cell r="A121" t="str">
            <v>0206000050</v>
          </cell>
          <cell r="B121" t="str">
            <v>I</v>
          </cell>
          <cell r="C121" t="str">
            <v>Piedra en Bruto</v>
          </cell>
          <cell r="D121" t="str">
            <v>M3</v>
          </cell>
          <cell r="E121">
            <v>1.01</v>
          </cell>
          <cell r="G121">
            <v>37104</v>
          </cell>
        </row>
        <row r="122">
          <cell r="A122" t="str">
            <v>0206000100</v>
          </cell>
          <cell r="B122" t="str">
            <v>I</v>
          </cell>
          <cell r="C122" t="str">
            <v>Piedra de Corrientes</v>
          </cell>
          <cell r="D122" t="str">
            <v>-</v>
          </cell>
          <cell r="E122">
            <v>0</v>
          </cell>
          <cell r="G122">
            <v>37104</v>
          </cell>
        </row>
        <row r="123">
          <cell r="A123" t="str">
            <v>0206000150</v>
          </cell>
          <cell r="B123" t="str">
            <v>I</v>
          </cell>
          <cell r="C123" t="str">
            <v>Piedra de Mendoza</v>
          </cell>
          <cell r="D123" t="str">
            <v>-</v>
          </cell>
          <cell r="E123">
            <v>0</v>
          </cell>
          <cell r="G123">
            <v>37104</v>
          </cell>
        </row>
        <row r="124">
          <cell r="A124" t="str">
            <v>0206000200</v>
          </cell>
          <cell r="B124" t="str">
            <v>I</v>
          </cell>
          <cell r="C124" t="str">
            <v>Piedra de Misiones</v>
          </cell>
          <cell r="D124" t="str">
            <v>-</v>
          </cell>
          <cell r="E124">
            <v>0</v>
          </cell>
          <cell r="G124">
            <v>37104</v>
          </cell>
        </row>
        <row r="125">
          <cell r="A125" t="str">
            <v>0206000250</v>
          </cell>
          <cell r="B125" t="str">
            <v>I</v>
          </cell>
          <cell r="C125" t="str">
            <v>Piedra de Neuquen</v>
          </cell>
          <cell r="D125" t="str">
            <v>-</v>
          </cell>
          <cell r="E125">
            <v>0</v>
          </cell>
          <cell r="G125">
            <v>37104</v>
          </cell>
        </row>
        <row r="126">
          <cell r="A126" t="str">
            <v>0206000300</v>
          </cell>
          <cell r="B126" t="str">
            <v>I</v>
          </cell>
          <cell r="C126" t="str">
            <v>Piedra Mar del Plata</v>
          </cell>
          <cell r="D126" t="str">
            <v>-</v>
          </cell>
          <cell r="E126">
            <v>0</v>
          </cell>
          <cell r="G126">
            <v>37104</v>
          </cell>
        </row>
        <row r="127">
          <cell r="A127" t="str">
            <v>0207000000</v>
          </cell>
          <cell r="B127" t="str">
            <v>D</v>
          </cell>
          <cell r="C127" t="str">
            <v>=== PóRFIDOS</v>
          </cell>
          <cell r="D127" t="str">
            <v>-</v>
          </cell>
          <cell r="E127">
            <v>0</v>
          </cell>
        </row>
        <row r="128">
          <cell r="A128" t="str">
            <v>0207000100</v>
          </cell>
          <cell r="B128" t="str">
            <v>I</v>
          </cell>
          <cell r="C128" t="str">
            <v>Porfido Patagonico</v>
          </cell>
          <cell r="D128" t="str">
            <v>-</v>
          </cell>
          <cell r="E128">
            <v>0</v>
          </cell>
          <cell r="G128">
            <v>37104</v>
          </cell>
        </row>
        <row r="129">
          <cell r="A129" t="str">
            <v>0301000000</v>
          </cell>
          <cell r="B129" t="str">
            <v>D</v>
          </cell>
          <cell r="C129" t="str">
            <v>=== ACEROS PARA HORMIGóN</v>
          </cell>
          <cell r="D129" t="str">
            <v>-</v>
          </cell>
          <cell r="E129">
            <v>0</v>
          </cell>
        </row>
        <row r="130">
          <cell r="A130" t="str">
            <v>0301000100</v>
          </cell>
          <cell r="B130" t="str">
            <v>I</v>
          </cell>
          <cell r="C130" t="str">
            <v>Barra Acero Conformada ADN 420 4.2MM</v>
          </cell>
          <cell r="D130" t="str">
            <v>TON</v>
          </cell>
          <cell r="E130">
            <v>598</v>
          </cell>
          <cell r="G130">
            <v>37104</v>
          </cell>
        </row>
        <row r="131">
          <cell r="A131" t="str">
            <v>0301000150</v>
          </cell>
          <cell r="B131" t="str">
            <v>I</v>
          </cell>
          <cell r="C131" t="str">
            <v>Barra Acero Conformada ADN 420 6MM</v>
          </cell>
          <cell r="D131" t="str">
            <v>TON</v>
          </cell>
          <cell r="E131">
            <v>595.79999999999995</v>
          </cell>
          <cell r="G131">
            <v>37104</v>
          </cell>
        </row>
        <row r="132">
          <cell r="A132" t="str">
            <v>0301000200</v>
          </cell>
          <cell r="B132" t="str">
            <v>I</v>
          </cell>
          <cell r="C132" t="str">
            <v>Barra Acero Conformada ADN 420 8MM</v>
          </cell>
          <cell r="D132" t="str">
            <v>TON</v>
          </cell>
          <cell r="E132">
            <v>552.08000000000004</v>
          </cell>
          <cell r="G132">
            <v>37104</v>
          </cell>
        </row>
        <row r="133">
          <cell r="A133" t="str">
            <v>0301000250</v>
          </cell>
          <cell r="B133" t="str">
            <v>I</v>
          </cell>
          <cell r="C133" t="str">
            <v>Barra Acero Conformada ADN 420 10MM</v>
          </cell>
          <cell r="D133" t="str">
            <v>TON</v>
          </cell>
          <cell r="E133">
            <v>549.39</v>
          </cell>
          <cell r="G133">
            <v>37104</v>
          </cell>
        </row>
        <row r="134">
          <cell r="A134" t="str">
            <v>0301000300</v>
          </cell>
          <cell r="B134" t="str">
            <v>I</v>
          </cell>
          <cell r="C134" t="str">
            <v>Barra Acero Conformada ADN 420 12MM</v>
          </cell>
          <cell r="D134" t="str">
            <v>TON</v>
          </cell>
          <cell r="E134">
            <v>525.97</v>
          </cell>
          <cell r="G134">
            <v>37104</v>
          </cell>
        </row>
        <row r="135">
          <cell r="A135" t="str">
            <v>0301000350</v>
          </cell>
          <cell r="B135" t="str">
            <v>I</v>
          </cell>
          <cell r="C135" t="str">
            <v>Barra Acero Conformada ADN 420 16MM</v>
          </cell>
          <cell r="D135" t="str">
            <v>TON</v>
          </cell>
          <cell r="E135">
            <v>576.23</v>
          </cell>
          <cell r="G135">
            <v>37104</v>
          </cell>
        </row>
        <row r="136">
          <cell r="A136" t="str">
            <v>0301000400</v>
          </cell>
          <cell r="B136" t="str">
            <v>I</v>
          </cell>
          <cell r="C136" t="str">
            <v>Barra Acero Conformada ADN 420 20MM</v>
          </cell>
          <cell r="D136" t="str">
            <v>TON</v>
          </cell>
          <cell r="E136">
            <v>538</v>
          </cell>
          <cell r="G136">
            <v>37104</v>
          </cell>
        </row>
        <row r="137">
          <cell r="A137" t="str">
            <v>0301000450</v>
          </cell>
          <cell r="B137" t="str">
            <v>I</v>
          </cell>
          <cell r="C137" t="str">
            <v>Barra Acero Conformada ADN 420 25MM</v>
          </cell>
          <cell r="D137" t="str">
            <v>TON</v>
          </cell>
          <cell r="E137">
            <v>547</v>
          </cell>
          <cell r="G137">
            <v>37104</v>
          </cell>
        </row>
        <row r="138">
          <cell r="A138" t="str">
            <v>0301000500</v>
          </cell>
          <cell r="B138" t="str">
            <v>I</v>
          </cell>
          <cell r="C138" t="str">
            <v>Barra Acero Conformada ADN 420 32MM</v>
          </cell>
          <cell r="D138" t="str">
            <v>TON</v>
          </cell>
          <cell r="E138">
            <v>550</v>
          </cell>
          <cell r="G138">
            <v>37104</v>
          </cell>
        </row>
        <row r="139">
          <cell r="A139" t="str">
            <v>0301000550</v>
          </cell>
          <cell r="B139" t="str">
            <v>I</v>
          </cell>
          <cell r="C139" t="str">
            <v>Barra Acero Conformada ADN 420 40MM</v>
          </cell>
          <cell r="D139" t="str">
            <v>TON</v>
          </cell>
          <cell r="E139">
            <v>560</v>
          </cell>
          <cell r="G139">
            <v>37104</v>
          </cell>
        </row>
        <row r="140">
          <cell r="A140" t="str">
            <v>0301000600</v>
          </cell>
          <cell r="B140" t="str">
            <v>I</v>
          </cell>
          <cell r="C140" t="str">
            <v>Barra Acero Conformada ADN 420 50MM</v>
          </cell>
          <cell r="D140" t="str">
            <v>TON</v>
          </cell>
          <cell r="E140">
            <v>570</v>
          </cell>
          <cell r="G140">
            <v>37104</v>
          </cell>
        </row>
        <row r="141">
          <cell r="A141" t="str">
            <v>0301000650</v>
          </cell>
          <cell r="B141" t="str">
            <v>I</v>
          </cell>
          <cell r="C141" t="str">
            <v>Barra Acero Seccion Circular Liso Al-22 6M</v>
          </cell>
          <cell r="D141" t="str">
            <v>TON</v>
          </cell>
          <cell r="E141">
            <v>593</v>
          </cell>
          <cell r="G141">
            <v>37104</v>
          </cell>
        </row>
        <row r="142">
          <cell r="A142" t="str">
            <v>0301000700</v>
          </cell>
          <cell r="B142" t="str">
            <v>I</v>
          </cell>
          <cell r="C142" t="str">
            <v>Barra Acero Seccion Circular Liso Al-22 8M</v>
          </cell>
          <cell r="D142" t="str">
            <v>TON</v>
          </cell>
          <cell r="E142">
            <v>554</v>
          </cell>
          <cell r="G142">
            <v>37104</v>
          </cell>
        </row>
        <row r="143">
          <cell r="A143" t="str">
            <v>0301000750</v>
          </cell>
          <cell r="B143" t="str">
            <v>I</v>
          </cell>
          <cell r="C143" t="str">
            <v>Barra Acero Seccion Circular Liso Al-22 10</v>
          </cell>
          <cell r="D143" t="str">
            <v>TON</v>
          </cell>
          <cell r="E143">
            <v>549.99</v>
          </cell>
          <cell r="G143">
            <v>37104</v>
          </cell>
        </row>
        <row r="144">
          <cell r="A144" t="str">
            <v>0301000800</v>
          </cell>
          <cell r="B144" t="str">
            <v>I</v>
          </cell>
          <cell r="C144" t="str">
            <v>Barra Acero Seccion Circular Liso Al-22 12</v>
          </cell>
          <cell r="D144" t="str">
            <v>TON</v>
          </cell>
          <cell r="E144">
            <v>552</v>
          </cell>
          <cell r="G144">
            <v>37104</v>
          </cell>
        </row>
        <row r="145">
          <cell r="A145" t="str">
            <v>0301000850</v>
          </cell>
          <cell r="B145" t="str">
            <v>I</v>
          </cell>
          <cell r="C145" t="str">
            <v>Barra Acero Seccion Circular Liso Al-22 16</v>
          </cell>
          <cell r="D145" t="str">
            <v>TON</v>
          </cell>
          <cell r="E145">
            <v>564</v>
          </cell>
          <cell r="G145">
            <v>37104</v>
          </cell>
        </row>
        <row r="146">
          <cell r="A146" t="str">
            <v>0301000900</v>
          </cell>
          <cell r="B146" t="str">
            <v>I</v>
          </cell>
          <cell r="C146" t="str">
            <v>Barra Acero Seccion Circular Liso Al-22 20</v>
          </cell>
          <cell r="D146" t="str">
            <v>TON</v>
          </cell>
          <cell r="E146">
            <v>569</v>
          </cell>
          <cell r="G146">
            <v>37104</v>
          </cell>
        </row>
        <row r="147">
          <cell r="A147" t="str">
            <v>0301000950</v>
          </cell>
          <cell r="B147" t="str">
            <v>I</v>
          </cell>
          <cell r="C147" t="str">
            <v>Barra Acero Seccion Circular Liso Al-22 25</v>
          </cell>
          <cell r="D147" t="str">
            <v>TON</v>
          </cell>
          <cell r="E147">
            <v>566</v>
          </cell>
          <cell r="G147">
            <v>37104</v>
          </cell>
        </row>
        <row r="148">
          <cell r="A148" t="str">
            <v>0301001000</v>
          </cell>
          <cell r="B148" t="str">
            <v>I</v>
          </cell>
          <cell r="C148" t="str">
            <v>Barra Acero Seccion Circular Liso Al-22 32</v>
          </cell>
          <cell r="D148" t="str">
            <v>TON</v>
          </cell>
          <cell r="E148">
            <v>570</v>
          </cell>
          <cell r="G148">
            <v>37104</v>
          </cell>
        </row>
        <row r="149">
          <cell r="A149" t="str">
            <v>0301001050</v>
          </cell>
          <cell r="B149" t="str">
            <v>I</v>
          </cell>
          <cell r="C149" t="str">
            <v>Barra Acero Seccion Circular Liso Al-22 40</v>
          </cell>
          <cell r="D149" t="str">
            <v>TON</v>
          </cell>
          <cell r="E149">
            <v>580</v>
          </cell>
          <cell r="G149">
            <v>37104</v>
          </cell>
        </row>
        <row r="150">
          <cell r="A150" t="str">
            <v>0301001100</v>
          </cell>
          <cell r="B150" t="str">
            <v>I</v>
          </cell>
          <cell r="C150" t="str">
            <v>Barra Acero Seccion Circular Liso Al-22 50</v>
          </cell>
          <cell r="D150" t="str">
            <v>TON</v>
          </cell>
          <cell r="E150">
            <v>600</v>
          </cell>
          <cell r="G150">
            <v>37104</v>
          </cell>
        </row>
        <row r="151">
          <cell r="A151" t="str">
            <v>0301001150</v>
          </cell>
          <cell r="B151" t="str">
            <v>I</v>
          </cell>
          <cell r="C151" t="str">
            <v>Pasador Metalico Pavimento</v>
          </cell>
          <cell r="D151" t="str">
            <v>U</v>
          </cell>
          <cell r="E151">
            <v>1.24</v>
          </cell>
          <cell r="G151">
            <v>37104</v>
          </cell>
        </row>
        <row r="152">
          <cell r="A152" t="str">
            <v>0301500000</v>
          </cell>
          <cell r="B152" t="str">
            <v>D</v>
          </cell>
          <cell r="C152" t="str">
            <v>=== ALAMBRES Y CORDONES PARA HORMIGON</v>
          </cell>
          <cell r="D152" t="str">
            <v>-</v>
          </cell>
          <cell r="E152">
            <v>0</v>
          </cell>
        </row>
        <row r="153">
          <cell r="A153" t="str">
            <v>0301500100</v>
          </cell>
          <cell r="B153" t="str">
            <v>I</v>
          </cell>
          <cell r="C153" t="str">
            <v>Alambres Iram-IAS 500-517 APC-1650 D=5,2 M</v>
          </cell>
          <cell r="D153" t="str">
            <v>-</v>
          </cell>
          <cell r="E153">
            <v>0</v>
          </cell>
          <cell r="G153">
            <v>37104</v>
          </cell>
        </row>
        <row r="154">
          <cell r="A154" t="str">
            <v>0301500150</v>
          </cell>
          <cell r="B154" t="str">
            <v>I</v>
          </cell>
          <cell r="C154" t="str">
            <v>Alambres Iram-IAS 500-517 APC-1800 D=2,6 M</v>
          </cell>
          <cell r="D154" t="str">
            <v>-</v>
          </cell>
          <cell r="E154">
            <v>0</v>
          </cell>
          <cell r="G154">
            <v>37104</v>
          </cell>
        </row>
        <row r="155">
          <cell r="A155" t="str">
            <v>0301500200</v>
          </cell>
          <cell r="B155" t="str">
            <v>I</v>
          </cell>
          <cell r="C155" t="str">
            <v>Alambres Iram-IAS 500-517 APC-1800 D=3,4 M</v>
          </cell>
          <cell r="D155" t="str">
            <v>-</v>
          </cell>
          <cell r="E155">
            <v>0</v>
          </cell>
          <cell r="G155">
            <v>37104</v>
          </cell>
        </row>
        <row r="156">
          <cell r="A156" t="str">
            <v>0301500250</v>
          </cell>
          <cell r="B156" t="str">
            <v>I</v>
          </cell>
          <cell r="C156" t="str">
            <v>Alambres Iram-IAS 500-517 APC-1800 D=4,2 M</v>
          </cell>
          <cell r="D156" t="str">
            <v>-</v>
          </cell>
          <cell r="E156">
            <v>0</v>
          </cell>
          <cell r="G156">
            <v>37104</v>
          </cell>
        </row>
        <row r="157">
          <cell r="A157" t="str">
            <v>0301500300</v>
          </cell>
          <cell r="B157" t="str">
            <v>I</v>
          </cell>
          <cell r="C157" t="str">
            <v>Alambres Iram-IAS 500-517 APL-1700 D=4 MM</v>
          </cell>
          <cell r="D157" t="str">
            <v>-</v>
          </cell>
          <cell r="E157">
            <v>0</v>
          </cell>
          <cell r="G157">
            <v>37104</v>
          </cell>
        </row>
        <row r="158">
          <cell r="A158" t="str">
            <v>0301500350</v>
          </cell>
          <cell r="B158" t="str">
            <v>I</v>
          </cell>
          <cell r="C158" t="str">
            <v>Alambres Iram-IAS 500-517 APL-1700 D=5 MM</v>
          </cell>
          <cell r="D158" t="str">
            <v>-</v>
          </cell>
          <cell r="E158">
            <v>0</v>
          </cell>
          <cell r="G158">
            <v>37104</v>
          </cell>
        </row>
        <row r="159">
          <cell r="A159" t="str">
            <v>0301500400</v>
          </cell>
          <cell r="B159" t="str">
            <v>I</v>
          </cell>
          <cell r="C159" t="str">
            <v>Alambres Iram-IAS 500-517 APL-1700 D=7 MM</v>
          </cell>
          <cell r="D159" t="str">
            <v>-</v>
          </cell>
          <cell r="E159">
            <v>0</v>
          </cell>
          <cell r="G159">
            <v>37104</v>
          </cell>
        </row>
        <row r="160">
          <cell r="A160" t="str">
            <v>0301500450</v>
          </cell>
          <cell r="B160" t="str">
            <v>I</v>
          </cell>
          <cell r="C160" t="str">
            <v>Alambres Iram-IAS 500-517 APL-1700 D=7 MM</v>
          </cell>
          <cell r="D160" t="str">
            <v>-</v>
          </cell>
          <cell r="E160">
            <v>0</v>
          </cell>
          <cell r="G160">
            <v>37104</v>
          </cell>
        </row>
        <row r="161">
          <cell r="A161" t="str">
            <v>0301500500</v>
          </cell>
          <cell r="B161" t="str">
            <v>I</v>
          </cell>
          <cell r="C161" t="str">
            <v>Cordon de 2 Alambres Iram-IAS 500-07 C-180</v>
          </cell>
          <cell r="D161" t="str">
            <v>-</v>
          </cell>
          <cell r="E161">
            <v>0</v>
          </cell>
          <cell r="G161">
            <v>37104</v>
          </cell>
        </row>
        <row r="162">
          <cell r="A162" t="str">
            <v>0301500550</v>
          </cell>
          <cell r="B162" t="str">
            <v>I</v>
          </cell>
          <cell r="C162" t="str">
            <v>Cordon de 2 Alambres Iram-IAS 500-07 C-180</v>
          </cell>
          <cell r="D162" t="str">
            <v>-</v>
          </cell>
          <cell r="E162">
            <v>0</v>
          </cell>
          <cell r="G162">
            <v>37104</v>
          </cell>
        </row>
        <row r="163">
          <cell r="A163" t="str">
            <v>0301500600</v>
          </cell>
          <cell r="B163" t="str">
            <v>I</v>
          </cell>
          <cell r="C163" t="str">
            <v>Cordon de 3 Alambres Iram-IAS 500-07 C-165</v>
          </cell>
          <cell r="D163" t="str">
            <v>-</v>
          </cell>
          <cell r="E163">
            <v>0</v>
          </cell>
          <cell r="G163">
            <v>37104</v>
          </cell>
        </row>
        <row r="164">
          <cell r="A164" t="str">
            <v>0301500650</v>
          </cell>
          <cell r="B164" t="str">
            <v>I</v>
          </cell>
          <cell r="C164" t="str">
            <v>Cordon de 3 Alambres Iram-IAS 500-07 C-165</v>
          </cell>
          <cell r="D164" t="str">
            <v>-</v>
          </cell>
          <cell r="E164">
            <v>0</v>
          </cell>
          <cell r="G164">
            <v>37104</v>
          </cell>
        </row>
        <row r="165">
          <cell r="A165" t="str">
            <v>0301500700</v>
          </cell>
          <cell r="B165" t="str">
            <v>I</v>
          </cell>
          <cell r="C165" t="str">
            <v>Cordon de 3 Alambres Iram-IAS 500-07 C-180</v>
          </cell>
          <cell r="D165" t="str">
            <v>-</v>
          </cell>
          <cell r="E165">
            <v>0</v>
          </cell>
          <cell r="G165">
            <v>37104</v>
          </cell>
        </row>
        <row r="166">
          <cell r="A166" t="str">
            <v>0301500750</v>
          </cell>
          <cell r="B166" t="str">
            <v>I</v>
          </cell>
          <cell r="C166" t="str">
            <v>Cordon de 7 Alambres Iram-IAS 500-03 C-175</v>
          </cell>
          <cell r="D166" t="str">
            <v>-</v>
          </cell>
          <cell r="E166">
            <v>0</v>
          </cell>
          <cell r="G166">
            <v>37104</v>
          </cell>
        </row>
        <row r="167">
          <cell r="A167" t="str">
            <v>0301500800</v>
          </cell>
          <cell r="B167" t="str">
            <v>I</v>
          </cell>
          <cell r="C167" t="str">
            <v>Cordon de 7 Alambres Iram-IAS 500-03 C-175</v>
          </cell>
          <cell r="D167" t="str">
            <v>-</v>
          </cell>
          <cell r="E167">
            <v>0</v>
          </cell>
          <cell r="G167">
            <v>37104</v>
          </cell>
        </row>
        <row r="168">
          <cell r="A168" t="str">
            <v>0301500850</v>
          </cell>
          <cell r="B168" t="str">
            <v>I</v>
          </cell>
          <cell r="C168" t="str">
            <v>Cordon de 7 Alambres Iram-IAS 500-03 C-175</v>
          </cell>
          <cell r="D168" t="str">
            <v>-</v>
          </cell>
          <cell r="E168">
            <v>0</v>
          </cell>
          <cell r="G168">
            <v>37104</v>
          </cell>
        </row>
        <row r="169">
          <cell r="A169" t="str">
            <v>0301500900</v>
          </cell>
          <cell r="B169" t="str">
            <v>I</v>
          </cell>
          <cell r="C169" t="str">
            <v>Cordon de 7 Alambres Iram-IAS 500-03 C-190</v>
          </cell>
          <cell r="D169" t="str">
            <v>-</v>
          </cell>
          <cell r="E169">
            <v>0</v>
          </cell>
          <cell r="G169">
            <v>37104</v>
          </cell>
        </row>
        <row r="170">
          <cell r="A170" t="str">
            <v>0301500950</v>
          </cell>
          <cell r="B170" t="str">
            <v>I</v>
          </cell>
          <cell r="C170" t="str">
            <v>Cordon de 7 Alambres Iram-IAS 500-03 C-190</v>
          </cell>
          <cell r="D170" t="str">
            <v>-</v>
          </cell>
          <cell r="E170">
            <v>0</v>
          </cell>
          <cell r="G170">
            <v>37104</v>
          </cell>
        </row>
        <row r="171">
          <cell r="A171" t="str">
            <v>0302000000</v>
          </cell>
          <cell r="B171" t="str">
            <v>D</v>
          </cell>
          <cell r="C171" t="str">
            <v>=== PERFILES Y BARRAS DE ACERO</v>
          </cell>
          <cell r="D171" t="str">
            <v>-</v>
          </cell>
          <cell r="E171">
            <v>0</v>
          </cell>
        </row>
        <row r="172">
          <cell r="A172" t="str">
            <v>0302000100</v>
          </cell>
          <cell r="B172" t="str">
            <v>I</v>
          </cell>
          <cell r="C172" t="str">
            <v>Perfil Hierro Angulo L/Iguales(1"X1/8")</v>
          </cell>
          <cell r="D172" t="str">
            <v>TON</v>
          </cell>
          <cell r="E172">
            <v>750</v>
          </cell>
          <cell r="G172">
            <v>37104</v>
          </cell>
        </row>
        <row r="173">
          <cell r="A173" t="str">
            <v>0302000150</v>
          </cell>
          <cell r="B173" t="str">
            <v>I</v>
          </cell>
          <cell r="C173" t="str">
            <v>Perfil Hierro Angulo L/Iguales(1"X3/16")</v>
          </cell>
          <cell r="D173" t="str">
            <v>TON</v>
          </cell>
          <cell r="E173">
            <v>790</v>
          </cell>
          <cell r="G173">
            <v>37104</v>
          </cell>
        </row>
        <row r="174">
          <cell r="A174" t="str">
            <v>0302000200</v>
          </cell>
          <cell r="B174" t="str">
            <v>I</v>
          </cell>
          <cell r="C174" t="str">
            <v>Perfil Hierro Angulo L/Iguales(11/2"X1/8")</v>
          </cell>
          <cell r="D174" t="str">
            <v>TON</v>
          </cell>
          <cell r="E174">
            <v>825</v>
          </cell>
          <cell r="G174">
            <v>37104</v>
          </cell>
        </row>
        <row r="175">
          <cell r="A175" t="str">
            <v>0302000250</v>
          </cell>
          <cell r="B175" t="str">
            <v>I</v>
          </cell>
          <cell r="C175" t="str">
            <v>Perfil Hierro Angulo L/Iguales(11/2"X3/16"</v>
          </cell>
          <cell r="D175" t="str">
            <v>TON</v>
          </cell>
          <cell r="E175">
            <v>772</v>
          </cell>
          <cell r="G175">
            <v>37104</v>
          </cell>
        </row>
        <row r="176">
          <cell r="A176" t="str">
            <v>0302000300</v>
          </cell>
          <cell r="B176" t="str">
            <v>I</v>
          </cell>
          <cell r="C176" t="str">
            <v>Perfil Hierro Angulo L/Iguales(11/4"X3/16"</v>
          </cell>
          <cell r="D176" t="str">
            <v>TON</v>
          </cell>
          <cell r="E176">
            <v>770</v>
          </cell>
          <cell r="G176">
            <v>37104</v>
          </cell>
        </row>
        <row r="177">
          <cell r="A177" t="str">
            <v>0302000350</v>
          </cell>
          <cell r="B177" t="str">
            <v>I</v>
          </cell>
          <cell r="C177" t="str">
            <v>Perfil Hierro Angulo L/Iguales(13/4"X3/16"</v>
          </cell>
          <cell r="D177" t="str">
            <v>TON</v>
          </cell>
          <cell r="E177">
            <v>765</v>
          </cell>
          <cell r="G177">
            <v>37104</v>
          </cell>
        </row>
        <row r="178">
          <cell r="A178" t="str">
            <v>0302000400</v>
          </cell>
          <cell r="B178" t="str">
            <v>I</v>
          </cell>
          <cell r="C178" t="str">
            <v>Perfil Hierro Angulo L/Iguales(2"X1/4")</v>
          </cell>
          <cell r="D178" t="str">
            <v>TON</v>
          </cell>
          <cell r="E178">
            <v>760</v>
          </cell>
          <cell r="G178">
            <v>37104</v>
          </cell>
        </row>
        <row r="179">
          <cell r="A179" t="str">
            <v>0302000450</v>
          </cell>
          <cell r="B179" t="str">
            <v>I</v>
          </cell>
          <cell r="C179" t="str">
            <v>Perfil Hierro Angulo L/Iguales(2"X3/16")</v>
          </cell>
          <cell r="D179" t="str">
            <v>TON</v>
          </cell>
          <cell r="E179">
            <v>764</v>
          </cell>
          <cell r="G179">
            <v>37104</v>
          </cell>
        </row>
        <row r="180">
          <cell r="A180" t="str">
            <v>0302000500</v>
          </cell>
          <cell r="B180" t="str">
            <v>I</v>
          </cell>
          <cell r="C180" t="str">
            <v>Perfil Hierro Angulo L/Iguales(21/2"X1/4")</v>
          </cell>
          <cell r="D180" t="str">
            <v>TON</v>
          </cell>
          <cell r="E180">
            <v>765</v>
          </cell>
          <cell r="G180">
            <v>37104</v>
          </cell>
        </row>
        <row r="181">
          <cell r="A181" t="str">
            <v>0302000550</v>
          </cell>
          <cell r="B181" t="str">
            <v>I</v>
          </cell>
          <cell r="C181" t="str">
            <v>Perfil Hierro Angulo L/Iguales(3"X1/2")</v>
          </cell>
          <cell r="D181" t="str">
            <v>TON</v>
          </cell>
          <cell r="E181">
            <v>890</v>
          </cell>
          <cell r="G181">
            <v>37104</v>
          </cell>
        </row>
        <row r="182">
          <cell r="A182" t="str">
            <v>0302000600</v>
          </cell>
          <cell r="B182" t="str">
            <v>I</v>
          </cell>
          <cell r="C182" t="str">
            <v>Perfil Hierro Angulo L/Iguales(3"X5/16")</v>
          </cell>
          <cell r="D182" t="str">
            <v>TON</v>
          </cell>
          <cell r="E182">
            <v>852</v>
          </cell>
          <cell r="G182">
            <v>37104</v>
          </cell>
        </row>
        <row r="183">
          <cell r="A183" t="str">
            <v>0302000650</v>
          </cell>
          <cell r="B183" t="str">
            <v>I</v>
          </cell>
          <cell r="C183" t="str">
            <v>Perfil Hierro Doble"T" Ipn120</v>
          </cell>
          <cell r="D183" t="str">
            <v>TON</v>
          </cell>
          <cell r="E183">
            <v>740</v>
          </cell>
          <cell r="G183">
            <v>37104</v>
          </cell>
        </row>
        <row r="184">
          <cell r="A184" t="str">
            <v>0302000700</v>
          </cell>
          <cell r="B184" t="str">
            <v>I</v>
          </cell>
          <cell r="C184" t="str">
            <v>Perfil Hierro Perfil UPN 14</v>
          </cell>
          <cell r="D184" t="str">
            <v>TON</v>
          </cell>
          <cell r="E184">
            <v>885</v>
          </cell>
          <cell r="G184">
            <v>37104</v>
          </cell>
        </row>
        <row r="185">
          <cell r="A185" t="str">
            <v>0302000750</v>
          </cell>
          <cell r="B185" t="str">
            <v>I</v>
          </cell>
          <cell r="C185" t="str">
            <v>Perfil Hierro Perfil UPN 30</v>
          </cell>
          <cell r="D185" t="str">
            <v>TON</v>
          </cell>
          <cell r="E185">
            <v>1020</v>
          </cell>
          <cell r="G185">
            <v>37104</v>
          </cell>
        </row>
        <row r="186">
          <cell r="A186" t="str">
            <v>0302000800</v>
          </cell>
          <cell r="B186" t="str">
            <v>I</v>
          </cell>
          <cell r="C186" t="str">
            <v>Perfil Hierro Perfil"U"(40X20)</v>
          </cell>
          <cell r="D186" t="str">
            <v>TON</v>
          </cell>
          <cell r="E186">
            <v>795</v>
          </cell>
          <cell r="G186">
            <v>37104</v>
          </cell>
        </row>
        <row r="187">
          <cell r="A187" t="str">
            <v>0302000850</v>
          </cell>
          <cell r="B187" t="str">
            <v>I</v>
          </cell>
          <cell r="C187" t="str">
            <v>Perfil Hierro"T"TPN(11/2"X3/16")</v>
          </cell>
          <cell r="D187" t="str">
            <v>TON</v>
          </cell>
          <cell r="E187">
            <v>790</v>
          </cell>
          <cell r="G187">
            <v>37104</v>
          </cell>
        </row>
        <row r="188">
          <cell r="A188" t="str">
            <v>0302000900</v>
          </cell>
          <cell r="B188" t="str">
            <v>I</v>
          </cell>
          <cell r="C188" t="str">
            <v>Perfiles Varios</v>
          </cell>
          <cell r="D188" t="str">
            <v>TON</v>
          </cell>
          <cell r="E188">
            <v>770</v>
          </cell>
          <cell r="G188">
            <v>37104</v>
          </cell>
        </row>
        <row r="189">
          <cell r="A189" t="str">
            <v>0302000950</v>
          </cell>
          <cell r="B189" t="str">
            <v>I</v>
          </cell>
          <cell r="C189" t="str">
            <v>Planchones de Hierro(3/16"X180)</v>
          </cell>
          <cell r="D189" t="str">
            <v>TON</v>
          </cell>
          <cell r="E189">
            <v>710</v>
          </cell>
          <cell r="G189">
            <v>37104</v>
          </cell>
        </row>
        <row r="190">
          <cell r="A190" t="str">
            <v>0302001000</v>
          </cell>
          <cell r="B190" t="str">
            <v>I</v>
          </cell>
          <cell r="C190" t="str">
            <v>Planchones de Hierro(3/16"X200)</v>
          </cell>
          <cell r="D190" t="str">
            <v>TON</v>
          </cell>
          <cell r="E190">
            <v>710</v>
          </cell>
          <cell r="G190">
            <v>37104</v>
          </cell>
        </row>
        <row r="191">
          <cell r="A191" t="str">
            <v>0302001050</v>
          </cell>
          <cell r="B191" t="str">
            <v>I</v>
          </cell>
          <cell r="C191" t="str">
            <v>Planchuela Ac Inoxi.304(1"X3/16" 4M)</v>
          </cell>
          <cell r="D191" t="str">
            <v>U</v>
          </cell>
          <cell r="E191">
            <v>13.1</v>
          </cell>
          <cell r="G191">
            <v>37104</v>
          </cell>
        </row>
        <row r="192">
          <cell r="A192" t="str">
            <v>0302001100</v>
          </cell>
          <cell r="B192" t="str">
            <v>I</v>
          </cell>
          <cell r="C192" t="str">
            <v>Planchuela de Hierro(1/2"X2")</v>
          </cell>
          <cell r="D192" t="str">
            <v>TON</v>
          </cell>
          <cell r="E192">
            <v>772</v>
          </cell>
          <cell r="G192">
            <v>37104</v>
          </cell>
        </row>
        <row r="193">
          <cell r="A193" t="str">
            <v>0302001150</v>
          </cell>
          <cell r="B193" t="str">
            <v>I</v>
          </cell>
          <cell r="C193" t="str">
            <v>Planchuela de Hierro(3/16"X1" 6M)</v>
          </cell>
          <cell r="D193" t="str">
            <v>U</v>
          </cell>
          <cell r="E193">
            <v>4.0999999999999996</v>
          </cell>
          <cell r="G193">
            <v>37104</v>
          </cell>
        </row>
        <row r="194">
          <cell r="A194" t="str">
            <v>0302001200</v>
          </cell>
          <cell r="B194" t="str">
            <v>I</v>
          </cell>
          <cell r="C194" t="str">
            <v>Planchuela de Hierro(3/16"X11/2" 6M)</v>
          </cell>
          <cell r="D194" t="str">
            <v>U</v>
          </cell>
          <cell r="E194">
            <v>6.17</v>
          </cell>
          <cell r="G194">
            <v>37104</v>
          </cell>
        </row>
        <row r="195">
          <cell r="A195" t="str">
            <v>0302001250</v>
          </cell>
          <cell r="B195" t="str">
            <v>I</v>
          </cell>
          <cell r="C195" t="str">
            <v>Planchuela de Hierro(3/16"X11/4" 6M)</v>
          </cell>
          <cell r="D195" t="str">
            <v>U</v>
          </cell>
          <cell r="E195">
            <v>5.0999999999999996</v>
          </cell>
          <cell r="G195">
            <v>37104</v>
          </cell>
        </row>
        <row r="196">
          <cell r="A196" t="str">
            <v>0303000000</v>
          </cell>
          <cell r="B196" t="str">
            <v>D</v>
          </cell>
          <cell r="C196" t="str">
            <v>=== MALLAS SOLDADAS</v>
          </cell>
          <cell r="D196" t="str">
            <v>-</v>
          </cell>
          <cell r="E196">
            <v>0</v>
          </cell>
        </row>
        <row r="197">
          <cell r="A197" t="str">
            <v>0303000100</v>
          </cell>
          <cell r="B197" t="str">
            <v>I</v>
          </cell>
          <cell r="C197" t="str">
            <v>Malla  Acero Soldada"Q"92(2.15X6M)</v>
          </cell>
          <cell r="D197" t="str">
            <v>U</v>
          </cell>
          <cell r="E197">
            <v>14.1</v>
          </cell>
          <cell r="G197">
            <v>37104</v>
          </cell>
        </row>
        <row r="198">
          <cell r="A198" t="str">
            <v>0303000150</v>
          </cell>
          <cell r="B198" t="str">
            <v>I</v>
          </cell>
          <cell r="C198" t="str">
            <v>Malla  Acero Soldada"R"92(2.15X6M)</v>
          </cell>
          <cell r="D198" t="str">
            <v>U</v>
          </cell>
          <cell r="E198">
            <v>11.39</v>
          </cell>
          <cell r="G198">
            <v>37104</v>
          </cell>
        </row>
        <row r="199">
          <cell r="A199" t="str">
            <v>0303000200</v>
          </cell>
          <cell r="B199" t="str">
            <v>I</v>
          </cell>
          <cell r="C199" t="str">
            <v>Malla Acero Soldada"Q"335(2.15X6M)</v>
          </cell>
          <cell r="D199" t="str">
            <v>U</v>
          </cell>
          <cell r="E199">
            <v>27.8</v>
          </cell>
          <cell r="G199">
            <v>37104</v>
          </cell>
        </row>
        <row r="200">
          <cell r="A200" t="str">
            <v>0304000000</v>
          </cell>
          <cell r="B200" t="str">
            <v>D</v>
          </cell>
          <cell r="C200" t="str">
            <v>=== CAñOS Y TUBOS</v>
          </cell>
          <cell r="D200" t="str">
            <v>-</v>
          </cell>
          <cell r="E200">
            <v>0</v>
          </cell>
        </row>
        <row r="201">
          <cell r="A201" t="str">
            <v>0304000100</v>
          </cell>
          <cell r="B201" t="str">
            <v>I</v>
          </cell>
          <cell r="C201" t="str">
            <v>Caño Acero Semipesado 1 1/2"</v>
          </cell>
          <cell r="D201" t="str">
            <v>ML</v>
          </cell>
          <cell r="E201">
            <v>2.14</v>
          </cell>
          <cell r="G201">
            <v>37104</v>
          </cell>
        </row>
        <row r="202">
          <cell r="A202" t="str">
            <v>0304000150</v>
          </cell>
          <cell r="B202" t="str">
            <v>I</v>
          </cell>
          <cell r="C202" t="str">
            <v>Caño Acero Semipesado 1 1/4"</v>
          </cell>
          <cell r="D202" t="str">
            <v>ML</v>
          </cell>
          <cell r="E202">
            <v>1.45</v>
          </cell>
          <cell r="G202">
            <v>37104</v>
          </cell>
        </row>
        <row r="203">
          <cell r="A203" t="str">
            <v>0304000200</v>
          </cell>
          <cell r="B203" t="str">
            <v>I</v>
          </cell>
          <cell r="C203" t="str">
            <v>Caño Acero Semipesado 1"</v>
          </cell>
          <cell r="D203" t="str">
            <v>ML</v>
          </cell>
          <cell r="E203">
            <v>1.17</v>
          </cell>
          <cell r="G203">
            <v>37104</v>
          </cell>
        </row>
        <row r="204">
          <cell r="A204" t="str">
            <v>0304000250</v>
          </cell>
          <cell r="B204" t="str">
            <v>I</v>
          </cell>
          <cell r="C204" t="str">
            <v>Caño Acero Semipesado 2"</v>
          </cell>
          <cell r="D204" t="str">
            <v>ML</v>
          </cell>
          <cell r="E204">
            <v>3.26</v>
          </cell>
          <cell r="G204">
            <v>37104</v>
          </cell>
        </row>
        <row r="205">
          <cell r="A205" t="str">
            <v>0304000300</v>
          </cell>
          <cell r="B205" t="str">
            <v>I</v>
          </cell>
          <cell r="C205" t="str">
            <v>Caño Acero Semipesado 3/4"</v>
          </cell>
          <cell r="D205" t="str">
            <v>ML</v>
          </cell>
          <cell r="E205">
            <v>0.83</v>
          </cell>
          <cell r="G205">
            <v>37104</v>
          </cell>
        </row>
        <row r="206">
          <cell r="A206" t="str">
            <v>0304000350</v>
          </cell>
          <cell r="B206" t="str">
            <v>I</v>
          </cell>
          <cell r="C206" t="str">
            <v>Caño Acero Semipesado 5/8"</v>
          </cell>
          <cell r="D206" t="str">
            <v>ML</v>
          </cell>
          <cell r="E206">
            <v>0.71</v>
          </cell>
          <cell r="G206">
            <v>37104</v>
          </cell>
        </row>
        <row r="207">
          <cell r="A207" t="str">
            <v>0304000400</v>
          </cell>
          <cell r="B207" t="str">
            <v>I</v>
          </cell>
          <cell r="C207" t="str">
            <v>Caño Acero Semipesado 7/8"</v>
          </cell>
          <cell r="D207" t="str">
            <v>ML</v>
          </cell>
          <cell r="E207">
            <v>1</v>
          </cell>
          <cell r="G207">
            <v>37104</v>
          </cell>
        </row>
        <row r="208">
          <cell r="A208" t="str">
            <v>0304000450</v>
          </cell>
          <cell r="B208" t="str">
            <v>I</v>
          </cell>
          <cell r="C208" t="str">
            <v>Tubo de Hierro Cuadrado(50X2MM 6M)</v>
          </cell>
          <cell r="D208" t="str">
            <v>U</v>
          </cell>
          <cell r="E208">
            <v>14.29</v>
          </cell>
          <cell r="G208">
            <v>37104</v>
          </cell>
        </row>
        <row r="209">
          <cell r="A209" t="str">
            <v>0304000500</v>
          </cell>
          <cell r="B209" t="str">
            <v>I</v>
          </cell>
          <cell r="C209" t="str">
            <v>Tubo de Hierro Rectanangular(50X30X2MM 6M)</v>
          </cell>
          <cell r="D209" t="str">
            <v>U</v>
          </cell>
          <cell r="E209">
            <v>11.6</v>
          </cell>
          <cell r="G209">
            <v>37104</v>
          </cell>
        </row>
        <row r="210">
          <cell r="A210" t="str">
            <v>0305000000</v>
          </cell>
          <cell r="B210" t="str">
            <v>D</v>
          </cell>
          <cell r="C210" t="str">
            <v>=== TUBOS ESTRUCTURALES</v>
          </cell>
          <cell r="D210" t="str">
            <v>-</v>
          </cell>
          <cell r="E210">
            <v>0</v>
          </cell>
        </row>
        <row r="211">
          <cell r="A211" t="str">
            <v>0306000000</v>
          </cell>
          <cell r="B211" t="str">
            <v>D</v>
          </cell>
          <cell r="C211" t="str">
            <v>=== CHAPAS PERFORADAS</v>
          </cell>
          <cell r="D211" t="str">
            <v>-</v>
          </cell>
          <cell r="E211">
            <v>0</v>
          </cell>
        </row>
        <row r="212">
          <cell r="A212" t="str">
            <v>0307000000</v>
          </cell>
          <cell r="B212" t="str">
            <v>D</v>
          </cell>
          <cell r="C212" t="str">
            <v>=== METAL DESPLEGADO</v>
          </cell>
          <cell r="D212" t="str">
            <v>-</v>
          </cell>
          <cell r="E212">
            <v>0</v>
          </cell>
        </row>
        <row r="213">
          <cell r="A213" t="str">
            <v>0307000100</v>
          </cell>
          <cell r="B213" t="str">
            <v>I</v>
          </cell>
          <cell r="C213" t="str">
            <v>Metal Desplegado Liviano(0.75X2M)</v>
          </cell>
          <cell r="D213" t="str">
            <v>HOJA</v>
          </cell>
          <cell r="E213">
            <v>1.03</v>
          </cell>
          <cell r="G213">
            <v>37104</v>
          </cell>
        </row>
        <row r="214">
          <cell r="A214" t="str">
            <v>0307000150</v>
          </cell>
          <cell r="B214" t="str">
            <v>I</v>
          </cell>
          <cell r="C214" t="str">
            <v>Metal Desplegado Mediano(0.75X2M)</v>
          </cell>
          <cell r="D214" t="str">
            <v>HOJA</v>
          </cell>
          <cell r="E214">
            <v>1.32</v>
          </cell>
          <cell r="G214">
            <v>37104</v>
          </cell>
        </row>
        <row r="215">
          <cell r="A215" t="str">
            <v>0307000200</v>
          </cell>
          <cell r="B215" t="str">
            <v>I</v>
          </cell>
          <cell r="C215" t="str">
            <v>Metal Desplegado Pesado(0.75X2M)</v>
          </cell>
          <cell r="D215" t="str">
            <v>HOJA</v>
          </cell>
          <cell r="E215">
            <v>1.74</v>
          </cell>
          <cell r="G215">
            <v>37104</v>
          </cell>
        </row>
        <row r="216">
          <cell r="A216" t="str">
            <v>0308000000</v>
          </cell>
          <cell r="B216" t="str">
            <v>D</v>
          </cell>
          <cell r="C216" t="str">
            <v>=== ALAMBRES Y CABLES</v>
          </cell>
          <cell r="D216" t="str">
            <v>-</v>
          </cell>
          <cell r="E216">
            <v>0</v>
          </cell>
        </row>
        <row r="217">
          <cell r="A217" t="str">
            <v>0308000100</v>
          </cell>
          <cell r="B217" t="str">
            <v>I</v>
          </cell>
          <cell r="C217" t="str">
            <v>Alambre Ac. Galva.C/Puas(Rollo 500M)15-127</v>
          </cell>
          <cell r="D217" t="str">
            <v>ROLLO</v>
          </cell>
          <cell r="E217">
            <v>40.68</v>
          </cell>
          <cell r="G217">
            <v>37104</v>
          </cell>
        </row>
        <row r="218">
          <cell r="A218" t="str">
            <v>0308000150</v>
          </cell>
          <cell r="B218" t="str">
            <v>I</v>
          </cell>
          <cell r="C218" t="str">
            <v>Alambre Ac.Galva.Liso Comun</v>
          </cell>
          <cell r="D218" t="str">
            <v>KILO</v>
          </cell>
          <cell r="E218">
            <v>0.92</v>
          </cell>
          <cell r="G218">
            <v>37104</v>
          </cell>
        </row>
        <row r="219">
          <cell r="A219" t="str">
            <v>0308000200</v>
          </cell>
          <cell r="B219" t="str">
            <v>I</v>
          </cell>
          <cell r="C219" t="str">
            <v>Alambre Ac.Recoci.(Negro)(1.63MM)N*16</v>
          </cell>
          <cell r="D219" t="str">
            <v>KILO</v>
          </cell>
          <cell r="E219">
            <v>0.95</v>
          </cell>
          <cell r="G219">
            <v>37104</v>
          </cell>
        </row>
        <row r="220">
          <cell r="A220" t="str">
            <v>0308000250</v>
          </cell>
          <cell r="B220" t="str">
            <v>I</v>
          </cell>
          <cell r="C220" t="str">
            <v>Alambre Ac.Recoci.(Negro)(4.06MM)N*8</v>
          </cell>
          <cell r="D220" t="str">
            <v>KILO</v>
          </cell>
          <cell r="E220">
            <v>0.89</v>
          </cell>
          <cell r="G220">
            <v>37104</v>
          </cell>
        </row>
        <row r="221">
          <cell r="A221" t="str">
            <v>0308000300</v>
          </cell>
          <cell r="B221" t="str">
            <v>I</v>
          </cell>
          <cell r="C221" t="str">
            <v>Alambre Ac.Tejido Romboidal 125-63-14</v>
          </cell>
          <cell r="D221" t="str">
            <v>M2</v>
          </cell>
          <cell r="E221">
            <v>2.2000000000000002</v>
          </cell>
          <cell r="G221">
            <v>37104</v>
          </cell>
        </row>
        <row r="222">
          <cell r="A222" t="str">
            <v>0308000350</v>
          </cell>
          <cell r="B222" t="str">
            <v>I</v>
          </cell>
          <cell r="C222" t="str">
            <v>Alambre De Cobre</v>
          </cell>
          <cell r="D222" t="str">
            <v>KILO</v>
          </cell>
          <cell r="E222">
            <v>0</v>
          </cell>
          <cell r="G222">
            <v>37104</v>
          </cell>
        </row>
        <row r="223">
          <cell r="A223" t="str">
            <v>0309000000</v>
          </cell>
          <cell r="B223" t="str">
            <v>D</v>
          </cell>
          <cell r="C223" t="str">
            <v>=== CHAPAS</v>
          </cell>
          <cell r="D223" t="str">
            <v>-</v>
          </cell>
          <cell r="E223">
            <v>0</v>
          </cell>
        </row>
        <row r="224">
          <cell r="A224" t="str">
            <v>0309000100</v>
          </cell>
          <cell r="B224" t="str">
            <v>I</v>
          </cell>
          <cell r="C224" t="str">
            <v>Chapa Cincalum.Lisa(1.22X2.44)</v>
          </cell>
          <cell r="D224" t="str">
            <v>U</v>
          </cell>
          <cell r="E224">
            <v>19.02</v>
          </cell>
          <cell r="G224">
            <v>37104</v>
          </cell>
        </row>
        <row r="225">
          <cell r="A225" t="str">
            <v>0309000150</v>
          </cell>
          <cell r="B225" t="str">
            <v>I</v>
          </cell>
          <cell r="C225" t="str">
            <v>Chapa Cincalum.Ondu.(1.10X2.44)</v>
          </cell>
          <cell r="D225" t="str">
            <v>U</v>
          </cell>
          <cell r="E225">
            <v>23.03</v>
          </cell>
          <cell r="G225">
            <v>37104</v>
          </cell>
        </row>
        <row r="226">
          <cell r="A226" t="str">
            <v>0309000200</v>
          </cell>
          <cell r="B226" t="str">
            <v>I</v>
          </cell>
          <cell r="C226" t="str">
            <v>Chapa F°G° Lisa N*27(1X2)</v>
          </cell>
          <cell r="D226" t="str">
            <v>U</v>
          </cell>
          <cell r="E226">
            <v>8.1999999999999993</v>
          </cell>
          <cell r="G226">
            <v>37104</v>
          </cell>
        </row>
        <row r="227">
          <cell r="A227" t="str">
            <v>0309000250</v>
          </cell>
          <cell r="B227" t="str">
            <v>I</v>
          </cell>
          <cell r="C227" t="str">
            <v>Chapa F°G° Lisa N°20(1X2)</v>
          </cell>
          <cell r="D227" t="str">
            <v>U</v>
          </cell>
          <cell r="E227">
            <v>16.16</v>
          </cell>
          <cell r="G227">
            <v>37104</v>
          </cell>
        </row>
        <row r="228">
          <cell r="A228" t="str">
            <v>0309000300</v>
          </cell>
          <cell r="B228" t="str">
            <v>I</v>
          </cell>
          <cell r="C228" t="str">
            <v>Chapa F°G° Lisa N°22(1X2)</v>
          </cell>
          <cell r="D228" t="str">
            <v>U</v>
          </cell>
          <cell r="E228">
            <v>13</v>
          </cell>
          <cell r="G228">
            <v>37104</v>
          </cell>
        </row>
        <row r="229">
          <cell r="A229" t="str">
            <v>0309000350</v>
          </cell>
          <cell r="B229" t="str">
            <v>I</v>
          </cell>
          <cell r="C229" t="str">
            <v>Chapa F°G° Lisa N°24(1X2)</v>
          </cell>
          <cell r="D229" t="str">
            <v>U</v>
          </cell>
          <cell r="E229">
            <v>9.26</v>
          </cell>
          <cell r="G229">
            <v>37104</v>
          </cell>
        </row>
        <row r="230">
          <cell r="A230" t="str">
            <v>0309000400</v>
          </cell>
          <cell r="B230" t="str">
            <v>I</v>
          </cell>
          <cell r="C230" t="str">
            <v>Chapa Fe Galv.Ondu.(1.10X2.44 N°27)</v>
          </cell>
          <cell r="D230" t="str">
            <v>U</v>
          </cell>
          <cell r="E230">
            <v>15.7</v>
          </cell>
          <cell r="G230">
            <v>37104</v>
          </cell>
        </row>
        <row r="231">
          <cell r="A231" t="str">
            <v>0309000450</v>
          </cell>
          <cell r="B231" t="str">
            <v>I</v>
          </cell>
          <cell r="C231" t="str">
            <v>Chapa Fe Negra Comun(1X2 N*14)</v>
          </cell>
          <cell r="D231" t="str">
            <v>KG</v>
          </cell>
          <cell r="E231">
            <v>0.85</v>
          </cell>
          <cell r="G231">
            <v>37104</v>
          </cell>
        </row>
        <row r="232">
          <cell r="A232" t="str">
            <v>0309000500</v>
          </cell>
          <cell r="B232" t="str">
            <v>I</v>
          </cell>
          <cell r="C232" t="str">
            <v>Chapa FºGº Ondu.(1.10X2.44 N°24)</v>
          </cell>
          <cell r="D232" t="str">
            <v>U</v>
          </cell>
          <cell r="E232">
            <v>19.190000000000001</v>
          </cell>
          <cell r="G232">
            <v>37104</v>
          </cell>
        </row>
        <row r="233">
          <cell r="A233" t="str">
            <v>0309000550</v>
          </cell>
          <cell r="B233" t="str">
            <v>I</v>
          </cell>
          <cell r="C233" t="str">
            <v>Chapa FºGºOndu.Color(1.10X2.44 N°24)</v>
          </cell>
          <cell r="D233" t="str">
            <v>U</v>
          </cell>
          <cell r="E233">
            <v>30.4</v>
          </cell>
          <cell r="G233">
            <v>37104</v>
          </cell>
        </row>
        <row r="234">
          <cell r="A234" t="str">
            <v>0309000600</v>
          </cell>
          <cell r="B234" t="str">
            <v>I</v>
          </cell>
          <cell r="C234" t="str">
            <v>Chapa Kr-16 N°22 Prepintada</v>
          </cell>
          <cell r="D234" t="str">
            <v>M2</v>
          </cell>
          <cell r="E234">
            <v>21</v>
          </cell>
          <cell r="G234">
            <v>37104</v>
          </cell>
        </row>
        <row r="235">
          <cell r="A235" t="str">
            <v>0309000610</v>
          </cell>
          <cell r="B235" t="str">
            <v>I</v>
          </cell>
          <cell r="C235" t="str">
            <v>Chapa Trapezoidal Prepintada</v>
          </cell>
          <cell r="D235" t="str">
            <v>M2</v>
          </cell>
          <cell r="E235">
            <v>8.08</v>
          </cell>
          <cell r="G235">
            <v>37104</v>
          </cell>
        </row>
        <row r="236">
          <cell r="A236" t="str">
            <v>0309000650</v>
          </cell>
          <cell r="B236" t="str">
            <v>I</v>
          </cell>
          <cell r="C236" t="str">
            <v>Chapa Ondulin Caballete</v>
          </cell>
          <cell r="D236" t="str">
            <v>ML</v>
          </cell>
          <cell r="E236">
            <v>3.5</v>
          </cell>
          <cell r="G236">
            <v>37104</v>
          </cell>
        </row>
        <row r="237">
          <cell r="A237" t="str">
            <v>0309000700</v>
          </cell>
          <cell r="B237" t="str">
            <v>I</v>
          </cell>
          <cell r="C237" t="str">
            <v>Chapa Ondulin(0.95X2)</v>
          </cell>
          <cell r="D237" t="str">
            <v>U</v>
          </cell>
          <cell r="E237">
            <v>10.64</v>
          </cell>
          <cell r="G237">
            <v>37104</v>
          </cell>
        </row>
        <row r="238">
          <cell r="A238" t="str">
            <v>0310000000</v>
          </cell>
          <cell r="B238" t="str">
            <v>D</v>
          </cell>
          <cell r="C238" t="str">
            <v>=== ACERO INOXIDABLE</v>
          </cell>
          <cell r="D238" t="str">
            <v>-</v>
          </cell>
          <cell r="E238">
            <v>0</v>
          </cell>
        </row>
        <row r="239">
          <cell r="A239" t="str">
            <v>0311000000</v>
          </cell>
          <cell r="B239" t="str">
            <v>D</v>
          </cell>
          <cell r="C239" t="str">
            <v>=== CHAPAS DE COBRE</v>
          </cell>
          <cell r="D239" t="str">
            <v>-</v>
          </cell>
          <cell r="E239">
            <v>0</v>
          </cell>
        </row>
        <row r="240">
          <cell r="A240" t="str">
            <v>0312000000</v>
          </cell>
          <cell r="B240" t="str">
            <v>D</v>
          </cell>
          <cell r="C240" t="str">
            <v>=== PERFILES DE BRONCE</v>
          </cell>
          <cell r="D240" t="str">
            <v>-</v>
          </cell>
          <cell r="E240">
            <v>0</v>
          </cell>
        </row>
        <row r="241">
          <cell r="A241" t="str">
            <v>0313000000</v>
          </cell>
          <cell r="B241" t="str">
            <v>D</v>
          </cell>
          <cell r="C241" t="str">
            <v>=== ALUMINIO</v>
          </cell>
          <cell r="D241" t="str">
            <v>-</v>
          </cell>
          <cell r="E241">
            <v>0</v>
          </cell>
        </row>
        <row r="242">
          <cell r="A242" t="str">
            <v>0314000000</v>
          </cell>
          <cell r="B242" t="str">
            <v>D</v>
          </cell>
          <cell r="C242" t="str">
            <v>=== CHAPAS DE ALUMINIO LISAS</v>
          </cell>
          <cell r="D242" t="str">
            <v>-</v>
          </cell>
          <cell r="E242">
            <v>0</v>
          </cell>
        </row>
        <row r="243">
          <cell r="A243" t="str">
            <v>0314000100</v>
          </cell>
          <cell r="B243" t="str">
            <v>I</v>
          </cell>
          <cell r="C243" t="str">
            <v>Chapa Aluminio Color(1.22X2.44)</v>
          </cell>
          <cell r="D243" t="str">
            <v>U</v>
          </cell>
          <cell r="E243">
            <v>43.43</v>
          </cell>
          <cell r="G243">
            <v>37104</v>
          </cell>
        </row>
        <row r="244">
          <cell r="A244" t="str">
            <v>0314000150</v>
          </cell>
          <cell r="B244" t="str">
            <v>I</v>
          </cell>
          <cell r="C244" t="str">
            <v>Chapa Aluminio(1.22X2.44)</v>
          </cell>
          <cell r="D244" t="str">
            <v>U</v>
          </cell>
          <cell r="E244">
            <v>38.79</v>
          </cell>
          <cell r="G244">
            <v>37104</v>
          </cell>
        </row>
        <row r="245">
          <cell r="A245" t="str">
            <v>0315000000</v>
          </cell>
          <cell r="B245" t="str">
            <v>D</v>
          </cell>
          <cell r="C245" t="str">
            <v>=== PERFILES DE ALUMINIO</v>
          </cell>
          <cell r="D245" t="str">
            <v>-</v>
          </cell>
          <cell r="E245">
            <v>0</v>
          </cell>
        </row>
        <row r="246">
          <cell r="A246" t="str">
            <v>0315000100</v>
          </cell>
          <cell r="B246" t="str">
            <v>I</v>
          </cell>
          <cell r="C246" t="str">
            <v>Perfil Aluminio Durlock Perimetral"L"(1.22</v>
          </cell>
          <cell r="D246" t="str">
            <v>U</v>
          </cell>
          <cell r="E246">
            <v>1.26</v>
          </cell>
          <cell r="G246">
            <v>37104</v>
          </cell>
        </row>
        <row r="247">
          <cell r="A247" t="str">
            <v>0315000150</v>
          </cell>
          <cell r="B247" t="str">
            <v>I</v>
          </cell>
          <cell r="C247" t="str">
            <v>Perfil Aluminio Durlock Travesaño Galera(1</v>
          </cell>
          <cell r="D247" t="str">
            <v>U</v>
          </cell>
          <cell r="E247">
            <v>1.87</v>
          </cell>
          <cell r="G247">
            <v>37104</v>
          </cell>
        </row>
        <row r="248">
          <cell r="A248" t="str">
            <v>0315000200</v>
          </cell>
          <cell r="B248" t="str">
            <v>I</v>
          </cell>
          <cell r="C248" t="str">
            <v>Perfil Aluminio Durlock Travesaño"T"(1.22M</v>
          </cell>
          <cell r="D248" t="str">
            <v>U</v>
          </cell>
          <cell r="E248">
            <v>1.88</v>
          </cell>
          <cell r="G248">
            <v>37104</v>
          </cell>
        </row>
        <row r="249">
          <cell r="A249" t="str">
            <v>0315000250</v>
          </cell>
          <cell r="B249" t="str">
            <v>I</v>
          </cell>
          <cell r="C249" t="str">
            <v>Perfil Aluminio Largueros CoGo(70MMx2.60M)</v>
          </cell>
          <cell r="D249" t="str">
            <v>U</v>
          </cell>
          <cell r="E249">
            <v>2.86</v>
          </cell>
          <cell r="G249">
            <v>37104</v>
          </cell>
        </row>
        <row r="250">
          <cell r="A250" t="str">
            <v>0315000300</v>
          </cell>
          <cell r="B250" t="str">
            <v>I</v>
          </cell>
          <cell r="C250" t="str">
            <v>Perfil Aluminio Montante CoGo (35MMx2.60M)</v>
          </cell>
          <cell r="D250" t="str">
            <v>U</v>
          </cell>
          <cell r="E250">
            <v>2.14</v>
          </cell>
          <cell r="G250">
            <v>37104</v>
          </cell>
        </row>
        <row r="251">
          <cell r="A251" t="str">
            <v>0315000350</v>
          </cell>
          <cell r="B251" t="str">
            <v>I</v>
          </cell>
          <cell r="C251" t="str">
            <v>Perfil Aluminio Montante CoGo (70MMx2.60M)</v>
          </cell>
          <cell r="D251" t="str">
            <v>U</v>
          </cell>
          <cell r="E251">
            <v>2.86</v>
          </cell>
          <cell r="G251">
            <v>37104</v>
          </cell>
        </row>
        <row r="252">
          <cell r="A252" t="str">
            <v>0315000400</v>
          </cell>
          <cell r="B252" t="str">
            <v>I</v>
          </cell>
          <cell r="C252" t="str">
            <v>Perfil Aluminio Omega CoGo (2.60M)</v>
          </cell>
          <cell r="D252" t="str">
            <v>U</v>
          </cell>
          <cell r="E252">
            <v>2.1</v>
          </cell>
          <cell r="G252">
            <v>37104</v>
          </cell>
        </row>
        <row r="253">
          <cell r="A253" t="str">
            <v>0315000450</v>
          </cell>
          <cell r="B253" t="str">
            <v>I</v>
          </cell>
          <cell r="C253" t="str">
            <v>Perfil Aluminio Solera CoGo (35MMx2.60M)</v>
          </cell>
          <cell r="D253" t="str">
            <v>U</v>
          </cell>
          <cell r="E253">
            <v>2.14</v>
          </cell>
          <cell r="G253">
            <v>37104</v>
          </cell>
        </row>
        <row r="254">
          <cell r="A254" t="str">
            <v>0315000500</v>
          </cell>
          <cell r="B254" t="str">
            <v>I</v>
          </cell>
          <cell r="C254" t="str">
            <v>Perfil Aluminio Solera CoGo (70MMx2.60M)</v>
          </cell>
          <cell r="D254" t="str">
            <v>U</v>
          </cell>
          <cell r="E254">
            <v>2.75</v>
          </cell>
          <cell r="G254">
            <v>37104</v>
          </cell>
        </row>
        <row r="255">
          <cell r="A255" t="str">
            <v>0315000550</v>
          </cell>
          <cell r="B255" t="str">
            <v>I</v>
          </cell>
          <cell r="C255" t="str">
            <v>Perfil Aluminio Spanacustic Estr. De Alumi</v>
          </cell>
          <cell r="D255" t="str">
            <v>TIRA</v>
          </cell>
          <cell r="E255">
            <v>1.88</v>
          </cell>
          <cell r="G255">
            <v>37104</v>
          </cell>
        </row>
        <row r="256">
          <cell r="A256" t="str">
            <v>0316000000</v>
          </cell>
          <cell r="B256" t="str">
            <v>D</v>
          </cell>
          <cell r="C256" t="str">
            <v>=== ACCESORIOS DE METAL</v>
          </cell>
          <cell r="D256" t="str">
            <v>-</v>
          </cell>
          <cell r="E256">
            <v>0</v>
          </cell>
        </row>
        <row r="257">
          <cell r="A257" t="str">
            <v>0316000100</v>
          </cell>
          <cell r="B257" t="str">
            <v>I</v>
          </cell>
          <cell r="C257" t="str">
            <v>Guardacanto Chapa Galvanizada(2M)</v>
          </cell>
          <cell r="D257" t="str">
            <v>U</v>
          </cell>
          <cell r="E257">
            <v>1.32</v>
          </cell>
          <cell r="G257">
            <v>37104</v>
          </cell>
        </row>
        <row r="258">
          <cell r="A258" t="str">
            <v>0316000150</v>
          </cell>
          <cell r="B258" t="str">
            <v>I</v>
          </cell>
          <cell r="C258" t="str">
            <v>Guardacantos de Acero Inoxidable(2M)</v>
          </cell>
          <cell r="D258" t="str">
            <v>U</v>
          </cell>
          <cell r="E258">
            <v>2.95</v>
          </cell>
          <cell r="G258">
            <v>37104</v>
          </cell>
        </row>
        <row r="259">
          <cell r="A259" t="str">
            <v>0316000200</v>
          </cell>
          <cell r="B259" t="str">
            <v>I</v>
          </cell>
          <cell r="C259" t="str">
            <v>Guardacantos de Aluminio(2M)</v>
          </cell>
          <cell r="D259" t="str">
            <v>U</v>
          </cell>
          <cell r="E259">
            <v>2.4</v>
          </cell>
          <cell r="G259">
            <v>37104</v>
          </cell>
        </row>
        <row r="260">
          <cell r="A260" t="str">
            <v>0316000250</v>
          </cell>
          <cell r="B260" t="str">
            <v>I</v>
          </cell>
          <cell r="C260" t="str">
            <v>Reja 20X30</v>
          </cell>
          <cell r="D260" t="str">
            <v>U</v>
          </cell>
          <cell r="E260">
            <v>6</v>
          </cell>
          <cell r="G260">
            <v>37104</v>
          </cell>
        </row>
        <row r="261">
          <cell r="A261" t="str">
            <v>0316000300</v>
          </cell>
          <cell r="B261" t="str">
            <v>I</v>
          </cell>
          <cell r="C261" t="str">
            <v>Reja 35X60</v>
          </cell>
          <cell r="D261" t="str">
            <v>U</v>
          </cell>
          <cell r="E261">
            <v>21</v>
          </cell>
          <cell r="G261">
            <v>37104</v>
          </cell>
        </row>
        <row r="262">
          <cell r="A262" t="str">
            <v>0316000350</v>
          </cell>
          <cell r="B262" t="str">
            <v>I</v>
          </cell>
          <cell r="C262" t="str">
            <v>Reja 40X50</v>
          </cell>
          <cell r="D262" t="str">
            <v>U</v>
          </cell>
          <cell r="E262">
            <v>20</v>
          </cell>
          <cell r="G262">
            <v>37104</v>
          </cell>
        </row>
        <row r="263">
          <cell r="A263" t="str">
            <v>0316000400</v>
          </cell>
          <cell r="B263" t="str">
            <v>I</v>
          </cell>
          <cell r="C263" t="str">
            <v>Reja 40X60</v>
          </cell>
          <cell r="D263" t="str">
            <v>U</v>
          </cell>
          <cell r="E263">
            <v>23</v>
          </cell>
          <cell r="G263">
            <v>37104</v>
          </cell>
        </row>
        <row r="264">
          <cell r="A264" t="str">
            <v>0316000450</v>
          </cell>
          <cell r="B264" t="str">
            <v>I</v>
          </cell>
          <cell r="C264" t="str">
            <v>Reja Ventilacion 20X20</v>
          </cell>
          <cell r="D264" t="str">
            <v>U</v>
          </cell>
          <cell r="E264">
            <v>3.5</v>
          </cell>
          <cell r="G264">
            <v>37104</v>
          </cell>
        </row>
        <row r="265">
          <cell r="A265" t="str">
            <v>0316000500</v>
          </cell>
          <cell r="B265" t="str">
            <v>I</v>
          </cell>
          <cell r="C265" t="str">
            <v>Tapa y Marco Chapa 120X120</v>
          </cell>
          <cell r="D265" t="str">
            <v>U</v>
          </cell>
          <cell r="E265">
            <v>58</v>
          </cell>
          <cell r="G265">
            <v>37104</v>
          </cell>
        </row>
        <row r="266">
          <cell r="A266" t="str">
            <v>0316000550</v>
          </cell>
          <cell r="B266" t="str">
            <v>I</v>
          </cell>
          <cell r="C266" t="str">
            <v>Tapa y Marco Chapa 20X40</v>
          </cell>
          <cell r="D266" t="str">
            <v>U</v>
          </cell>
          <cell r="E266">
            <v>19</v>
          </cell>
          <cell r="G266">
            <v>37104</v>
          </cell>
        </row>
        <row r="267">
          <cell r="A267" t="str">
            <v>0316000600</v>
          </cell>
          <cell r="B267" t="str">
            <v>I</v>
          </cell>
          <cell r="C267" t="str">
            <v>Tapa y Marco Chapa 60X60</v>
          </cell>
          <cell r="D267" t="str">
            <v>U</v>
          </cell>
          <cell r="E267">
            <v>29</v>
          </cell>
          <cell r="G267">
            <v>37104</v>
          </cell>
        </row>
        <row r="268">
          <cell r="A268" t="str">
            <v>0316000650</v>
          </cell>
          <cell r="B268" t="str">
            <v>I</v>
          </cell>
          <cell r="C268" t="str">
            <v>Tapa y Marco Tanque 30X30</v>
          </cell>
          <cell r="D268" t="str">
            <v>U</v>
          </cell>
          <cell r="E268">
            <v>10.67</v>
          </cell>
          <cell r="G268">
            <v>37104</v>
          </cell>
        </row>
        <row r="269">
          <cell r="A269" t="str">
            <v>0316000700</v>
          </cell>
          <cell r="B269" t="str">
            <v>I</v>
          </cell>
          <cell r="C269" t="str">
            <v>Tapa y Marco Tanque 60X60</v>
          </cell>
          <cell r="D269" t="str">
            <v>U</v>
          </cell>
          <cell r="E269">
            <v>45</v>
          </cell>
          <cell r="G269">
            <v>37104</v>
          </cell>
        </row>
        <row r="270">
          <cell r="A270" t="str">
            <v>0316000750</v>
          </cell>
          <cell r="B270" t="str">
            <v>I</v>
          </cell>
          <cell r="C270" t="str">
            <v xml:space="preserve"> Difusor D=0.30 M</v>
          </cell>
          <cell r="D270" t="str">
            <v>U</v>
          </cell>
          <cell r="E270">
            <v>12</v>
          </cell>
          <cell r="G270">
            <v>37104</v>
          </cell>
        </row>
        <row r="271">
          <cell r="A271" t="str">
            <v>0317000000</v>
          </cell>
          <cell r="B271" t="str">
            <v>D</v>
          </cell>
          <cell r="C271" t="str">
            <v>=== OTROS METALES</v>
          </cell>
          <cell r="D271" t="str">
            <v>-</v>
          </cell>
          <cell r="E271">
            <v>0</v>
          </cell>
        </row>
        <row r="272">
          <cell r="A272" t="str">
            <v>0318000000</v>
          </cell>
          <cell r="B272" t="str">
            <v>D</v>
          </cell>
          <cell r="C272" t="str">
            <v>=== TELAS METáLICAS</v>
          </cell>
          <cell r="D272" t="str">
            <v>-</v>
          </cell>
          <cell r="E272">
            <v>0</v>
          </cell>
        </row>
        <row r="273">
          <cell r="A273" t="str">
            <v>0318000100</v>
          </cell>
          <cell r="B273" t="str">
            <v>I</v>
          </cell>
          <cell r="C273" t="str">
            <v>Tela Meta. Ac.Galva. Liv.(20X30X1 L=20M)</v>
          </cell>
          <cell r="D273" t="str">
            <v>ROLLO</v>
          </cell>
          <cell r="E273">
            <v>69</v>
          </cell>
          <cell r="G273">
            <v>37104</v>
          </cell>
        </row>
        <row r="274">
          <cell r="A274" t="str">
            <v>0319000000</v>
          </cell>
          <cell r="B274" t="str">
            <v>D</v>
          </cell>
          <cell r="C274" t="str">
            <v>=== RECUBRIMIENTOS METáLICOS, TéRMICOS</v>
          </cell>
          <cell r="D274" t="str">
            <v>-</v>
          </cell>
          <cell r="E274">
            <v>0</v>
          </cell>
        </row>
        <row r="275">
          <cell r="A275" t="str">
            <v>0401000000</v>
          </cell>
          <cell r="B275" t="str">
            <v>D</v>
          </cell>
          <cell r="C275" t="str">
            <v>=== MADERAS PARA ENCOFRADOS</v>
          </cell>
          <cell r="D275" t="str">
            <v>-</v>
          </cell>
          <cell r="E275">
            <v>0</v>
          </cell>
        </row>
        <row r="276">
          <cell r="A276" t="str">
            <v>0401000100</v>
          </cell>
          <cell r="B276" t="str">
            <v>I</v>
          </cell>
          <cell r="C276" t="str">
            <v>Tabla Pino Brasil Cepillada 1"X4"</v>
          </cell>
          <cell r="D276" t="str">
            <v>M2</v>
          </cell>
          <cell r="E276">
            <v>19.91</v>
          </cell>
          <cell r="G276">
            <v>37104</v>
          </cell>
        </row>
        <row r="277">
          <cell r="A277" t="str">
            <v>0401000150</v>
          </cell>
          <cell r="B277" t="str">
            <v>I</v>
          </cell>
          <cell r="C277" t="str">
            <v>Tabla Pino Brasil Cepillada 1"X6"</v>
          </cell>
          <cell r="D277" t="str">
            <v>M2</v>
          </cell>
          <cell r="E277">
            <v>19.91</v>
          </cell>
          <cell r="G277">
            <v>37104</v>
          </cell>
        </row>
        <row r="278">
          <cell r="A278" t="str">
            <v>0401000200</v>
          </cell>
          <cell r="B278" t="str">
            <v>I</v>
          </cell>
          <cell r="C278" t="str">
            <v>Tabla Pino Brasil en Bruto 1"X4"</v>
          </cell>
          <cell r="D278" t="str">
            <v>M2</v>
          </cell>
          <cell r="E278">
            <v>18.829999999999998</v>
          </cell>
          <cell r="G278">
            <v>37104</v>
          </cell>
        </row>
        <row r="279">
          <cell r="A279" t="str">
            <v>0401000250</v>
          </cell>
          <cell r="B279" t="str">
            <v>I</v>
          </cell>
          <cell r="C279" t="str">
            <v>Tabla Pino Brasil en Bruto 1"X6"</v>
          </cell>
          <cell r="D279" t="str">
            <v>M2</v>
          </cell>
          <cell r="E279">
            <v>18.829999999999998</v>
          </cell>
          <cell r="G279">
            <v>37104</v>
          </cell>
        </row>
        <row r="280">
          <cell r="A280" t="str">
            <v>0401000300</v>
          </cell>
          <cell r="B280" t="str">
            <v>I</v>
          </cell>
          <cell r="C280" t="str">
            <v>Tabla Pino Elliotis Cepillada 1"X4"</v>
          </cell>
          <cell r="D280" t="str">
            <v>M2</v>
          </cell>
          <cell r="E280">
            <v>4.26</v>
          </cell>
          <cell r="G280">
            <v>37104</v>
          </cell>
        </row>
        <row r="281">
          <cell r="A281" t="str">
            <v>0401000350</v>
          </cell>
          <cell r="B281" t="str">
            <v>I</v>
          </cell>
          <cell r="C281" t="str">
            <v>Tabla Pino Elliotis Cepillada 1"X6"</v>
          </cell>
          <cell r="D281" t="str">
            <v>M2</v>
          </cell>
          <cell r="E281">
            <v>4.26</v>
          </cell>
          <cell r="G281">
            <v>37104</v>
          </cell>
        </row>
        <row r="282">
          <cell r="A282" t="str">
            <v>0401000400</v>
          </cell>
          <cell r="B282" t="str">
            <v>I</v>
          </cell>
          <cell r="C282" t="str">
            <v>Tabla Pino Elliotis en Bruto 1"X4"</v>
          </cell>
          <cell r="D282" t="str">
            <v>M2</v>
          </cell>
          <cell r="E282">
            <v>5.59</v>
          </cell>
          <cell r="G282">
            <v>37104</v>
          </cell>
        </row>
        <row r="283">
          <cell r="A283" t="str">
            <v>0401000450</v>
          </cell>
          <cell r="B283" t="str">
            <v>I</v>
          </cell>
          <cell r="C283" t="str">
            <v>Tabla Pino Elliotis en Bruto 1"X6"</v>
          </cell>
          <cell r="D283" t="str">
            <v>M2</v>
          </cell>
          <cell r="E283">
            <v>3.8</v>
          </cell>
          <cell r="G283">
            <v>37104</v>
          </cell>
        </row>
        <row r="284">
          <cell r="A284" t="str">
            <v>0401000500</v>
          </cell>
          <cell r="B284" t="str">
            <v>I</v>
          </cell>
          <cell r="C284" t="str">
            <v>Tabla Pino Parana Cepillada 1"X4"</v>
          </cell>
          <cell r="D284" t="str">
            <v>M2</v>
          </cell>
          <cell r="E284">
            <v>8.82</v>
          </cell>
          <cell r="G284">
            <v>37104</v>
          </cell>
        </row>
        <row r="285">
          <cell r="A285" t="str">
            <v>0401000550</v>
          </cell>
          <cell r="B285" t="str">
            <v>I</v>
          </cell>
          <cell r="C285" t="str">
            <v>Tabla Pino Parana Cepillada 1"X6"</v>
          </cell>
          <cell r="D285" t="str">
            <v>M2</v>
          </cell>
          <cell r="E285">
            <v>8.82</v>
          </cell>
          <cell r="G285">
            <v>37104</v>
          </cell>
        </row>
        <row r="286">
          <cell r="A286" t="str">
            <v>0401000600</v>
          </cell>
          <cell r="B286" t="str">
            <v>I</v>
          </cell>
          <cell r="C286" t="str">
            <v>Tabla Pino Parana en Bruto 1"X4"</v>
          </cell>
          <cell r="D286" t="str">
            <v>M2</v>
          </cell>
          <cell r="E286">
            <v>7.75</v>
          </cell>
          <cell r="G286">
            <v>37104</v>
          </cell>
        </row>
        <row r="287">
          <cell r="A287" t="str">
            <v>0401000650</v>
          </cell>
          <cell r="B287" t="str">
            <v>I</v>
          </cell>
          <cell r="C287" t="str">
            <v>Tabla Pino Parana en Bruto 1"X6"</v>
          </cell>
          <cell r="D287" t="str">
            <v>M2</v>
          </cell>
          <cell r="E287">
            <v>7.75</v>
          </cell>
          <cell r="G287">
            <v>37104</v>
          </cell>
        </row>
        <row r="288">
          <cell r="A288" t="str">
            <v>0401000700</v>
          </cell>
          <cell r="B288" t="str">
            <v>I</v>
          </cell>
          <cell r="C288" t="str">
            <v>Tabla Saligna Cepillada 1"X4"</v>
          </cell>
          <cell r="D288" t="str">
            <v>M2</v>
          </cell>
          <cell r="E288">
            <v>4.63</v>
          </cell>
          <cell r="G288">
            <v>37104</v>
          </cell>
        </row>
        <row r="289">
          <cell r="A289" t="str">
            <v>0401000750</v>
          </cell>
          <cell r="B289" t="str">
            <v>I</v>
          </cell>
          <cell r="C289" t="str">
            <v>Tabla Saligna Cepillada 1"X5"</v>
          </cell>
          <cell r="D289" t="str">
            <v>M2</v>
          </cell>
          <cell r="E289">
            <v>4.63</v>
          </cell>
          <cell r="G289">
            <v>37104</v>
          </cell>
        </row>
        <row r="290">
          <cell r="A290" t="str">
            <v>0401000800</v>
          </cell>
          <cell r="B290" t="str">
            <v>I</v>
          </cell>
          <cell r="C290" t="str">
            <v>Tabla Saligna Cepillada 1"X6"</v>
          </cell>
          <cell r="D290" t="str">
            <v>M2</v>
          </cell>
          <cell r="E290">
            <v>4.63</v>
          </cell>
          <cell r="G290">
            <v>37104</v>
          </cell>
        </row>
        <row r="291">
          <cell r="A291" t="str">
            <v>0401000850</v>
          </cell>
          <cell r="B291" t="str">
            <v>I</v>
          </cell>
          <cell r="C291" t="str">
            <v>Tabla Saligna en Bruto 1"X4"</v>
          </cell>
          <cell r="D291" t="str">
            <v>M2</v>
          </cell>
          <cell r="E291">
            <v>3.55</v>
          </cell>
          <cell r="G291">
            <v>37104</v>
          </cell>
        </row>
        <row r="292">
          <cell r="A292" t="str">
            <v>0401000900</v>
          </cell>
          <cell r="B292" t="str">
            <v>I</v>
          </cell>
          <cell r="C292" t="str">
            <v>Tabla Saligna en Bruto 1"X6"</v>
          </cell>
          <cell r="D292" t="str">
            <v>M2</v>
          </cell>
          <cell r="E292">
            <v>3.55</v>
          </cell>
          <cell r="G292">
            <v>37104</v>
          </cell>
        </row>
        <row r="293">
          <cell r="A293" t="str">
            <v>0401000950</v>
          </cell>
          <cell r="B293" t="str">
            <v>I</v>
          </cell>
          <cell r="C293" t="str">
            <v>Tablon Pino Insigne 2"X12" Bruto</v>
          </cell>
          <cell r="D293" t="str">
            <v>ML</v>
          </cell>
          <cell r="E293">
            <v>4.83</v>
          </cell>
          <cell r="G293">
            <v>37104</v>
          </cell>
        </row>
        <row r="294">
          <cell r="A294" t="str">
            <v>0401001000</v>
          </cell>
          <cell r="B294" t="str">
            <v>I</v>
          </cell>
          <cell r="C294" t="str">
            <v>Tirante Pino Brasil en Bruto 3"X3"</v>
          </cell>
          <cell r="D294" t="str">
            <v>ML</v>
          </cell>
          <cell r="E294">
            <v>5.16</v>
          </cell>
          <cell r="G294">
            <v>37104</v>
          </cell>
        </row>
        <row r="295">
          <cell r="A295" t="str">
            <v>0401001050</v>
          </cell>
          <cell r="B295" t="str">
            <v>I</v>
          </cell>
          <cell r="C295" t="str">
            <v>Tirante Pino Elliotis Cepillado 3"X3"</v>
          </cell>
          <cell r="D295" t="str">
            <v>ML</v>
          </cell>
          <cell r="E295">
            <v>1.25</v>
          </cell>
          <cell r="G295">
            <v>37104</v>
          </cell>
        </row>
        <row r="296">
          <cell r="A296" t="str">
            <v>0401001100</v>
          </cell>
          <cell r="B296" t="str">
            <v>I</v>
          </cell>
          <cell r="C296" t="str">
            <v>Tirante Pino Elliotis en Bruto 3"X3"</v>
          </cell>
          <cell r="D296" t="str">
            <v>ML</v>
          </cell>
          <cell r="E296">
            <v>1</v>
          </cell>
          <cell r="G296">
            <v>37104</v>
          </cell>
        </row>
        <row r="297">
          <cell r="A297" t="str">
            <v>0401001150</v>
          </cell>
          <cell r="B297" t="str">
            <v>I</v>
          </cell>
          <cell r="C297" t="str">
            <v>Tirante Pino Parana Cepillado 3"X3"</v>
          </cell>
          <cell r="D297" t="str">
            <v>ML</v>
          </cell>
          <cell r="E297">
            <v>2.06</v>
          </cell>
          <cell r="G297">
            <v>37104</v>
          </cell>
        </row>
        <row r="298">
          <cell r="A298" t="str">
            <v>0401001200</v>
          </cell>
          <cell r="B298" t="str">
            <v>I</v>
          </cell>
          <cell r="C298" t="str">
            <v>Tirante Pino Parana en Bruto 3"X3"</v>
          </cell>
          <cell r="D298" t="str">
            <v>ML</v>
          </cell>
          <cell r="E298">
            <v>1.82</v>
          </cell>
          <cell r="G298">
            <v>37104</v>
          </cell>
        </row>
        <row r="299">
          <cell r="A299" t="str">
            <v>0401001250</v>
          </cell>
          <cell r="B299" t="str">
            <v>I</v>
          </cell>
          <cell r="C299" t="str">
            <v>Tirante Pino Saligna Cepillado 3"X3"</v>
          </cell>
          <cell r="D299" t="str">
            <v>ML</v>
          </cell>
          <cell r="E299">
            <v>1.1000000000000001</v>
          </cell>
          <cell r="G299">
            <v>37104</v>
          </cell>
        </row>
        <row r="300">
          <cell r="A300" t="str">
            <v>0401001300</v>
          </cell>
          <cell r="B300" t="str">
            <v>I</v>
          </cell>
          <cell r="C300" t="str">
            <v>Tirante Pino Saligna en Bruto 3"X3"</v>
          </cell>
          <cell r="D300" t="str">
            <v>ML</v>
          </cell>
          <cell r="E300">
            <v>0.86</v>
          </cell>
          <cell r="G300">
            <v>37104</v>
          </cell>
        </row>
        <row r="301">
          <cell r="A301" t="str">
            <v>0402000000</v>
          </cell>
          <cell r="B301" t="str">
            <v>D</v>
          </cell>
          <cell r="C301" t="str">
            <v>=== MADERAS PARA TECHOS Y CIELORRASO</v>
          </cell>
          <cell r="D301" t="str">
            <v>-</v>
          </cell>
          <cell r="E301">
            <v>0</v>
          </cell>
        </row>
        <row r="302">
          <cell r="A302" t="str">
            <v>0402000010</v>
          </cell>
          <cell r="B302" t="str">
            <v>I</v>
          </cell>
          <cell r="C302" t="str">
            <v>Madera Pino Brasil en Bruto</v>
          </cell>
          <cell r="D302" t="str">
            <v>M3</v>
          </cell>
          <cell r="E302">
            <v>640</v>
          </cell>
          <cell r="G302">
            <v>37104</v>
          </cell>
        </row>
        <row r="303">
          <cell r="A303" t="str">
            <v>0402000020</v>
          </cell>
          <cell r="B303" t="str">
            <v>I</v>
          </cell>
          <cell r="C303" t="str">
            <v>Madera Pino Parana en Bruto</v>
          </cell>
          <cell r="D303" t="str">
            <v>M3</v>
          </cell>
          <cell r="E303">
            <v>266</v>
          </cell>
          <cell r="G303">
            <v>37104</v>
          </cell>
        </row>
        <row r="304">
          <cell r="A304" t="str">
            <v>0402000030</v>
          </cell>
          <cell r="B304" t="str">
            <v>I</v>
          </cell>
          <cell r="C304" t="str">
            <v>Madera Pino Saligna en Bruto</v>
          </cell>
          <cell r="D304" t="str">
            <v>M3</v>
          </cell>
          <cell r="E304">
            <v>136</v>
          </cell>
          <cell r="G304">
            <v>37104</v>
          </cell>
        </row>
        <row r="305">
          <cell r="A305" t="str">
            <v>0402000040</v>
          </cell>
          <cell r="B305" t="str">
            <v>I</v>
          </cell>
          <cell r="C305" t="str">
            <v>Madera Cepillado</v>
          </cell>
          <cell r="D305" t="str">
            <v>M3</v>
          </cell>
          <cell r="E305">
            <v>43</v>
          </cell>
          <cell r="G305">
            <v>37104</v>
          </cell>
        </row>
        <row r="306">
          <cell r="A306" t="str">
            <v>0402000050</v>
          </cell>
          <cell r="B306" t="str">
            <v>I</v>
          </cell>
          <cell r="C306" t="str">
            <v>Madera Semidura</v>
          </cell>
          <cell r="D306" t="str">
            <v>M3</v>
          </cell>
          <cell r="E306">
            <v>633</v>
          </cell>
          <cell r="G306">
            <v>37104</v>
          </cell>
        </row>
        <row r="307">
          <cell r="A307" t="str">
            <v>0402000100</v>
          </cell>
          <cell r="B307" t="str">
            <v>I</v>
          </cell>
          <cell r="C307" t="str">
            <v>Alfajia Pino Elliotis 1"X3 1/2" Bruto</v>
          </cell>
          <cell r="D307" t="str">
            <v>ML</v>
          </cell>
          <cell r="E307">
            <v>0.38</v>
          </cell>
          <cell r="G307">
            <v>37104</v>
          </cell>
        </row>
        <row r="308">
          <cell r="A308" t="str">
            <v>0402000150</v>
          </cell>
          <cell r="B308" t="str">
            <v>I</v>
          </cell>
          <cell r="C308" t="str">
            <v>Alfajia Saligna 1"X6" en Bruto</v>
          </cell>
          <cell r="D308" t="str">
            <v>ML</v>
          </cell>
          <cell r="E308">
            <v>1.2</v>
          </cell>
          <cell r="G308">
            <v>37104</v>
          </cell>
        </row>
        <row r="309">
          <cell r="A309" t="str">
            <v>0402000200</v>
          </cell>
          <cell r="B309" t="str">
            <v>I</v>
          </cell>
          <cell r="C309" t="str">
            <v>Alfajia Saligna 2"X4" en Bruto</v>
          </cell>
          <cell r="D309" t="str">
            <v>ML</v>
          </cell>
          <cell r="E309">
            <v>1.5</v>
          </cell>
          <cell r="G309">
            <v>37104</v>
          </cell>
        </row>
        <row r="310">
          <cell r="A310" t="str">
            <v>0402000250</v>
          </cell>
          <cell r="B310" t="str">
            <v>I</v>
          </cell>
          <cell r="C310" t="str">
            <v>Entablonado Pino Elliotis 3/4" Bruto</v>
          </cell>
          <cell r="D310" t="str">
            <v>M2</v>
          </cell>
          <cell r="E310">
            <v>3.9</v>
          </cell>
          <cell r="G310">
            <v>37104</v>
          </cell>
        </row>
        <row r="311">
          <cell r="A311" t="str">
            <v>0402000300</v>
          </cell>
          <cell r="B311" t="str">
            <v>I</v>
          </cell>
          <cell r="C311" t="str">
            <v>Liston Pino Elliotis 1"X2" Bruto</v>
          </cell>
          <cell r="D311" t="str">
            <v>ML</v>
          </cell>
          <cell r="E311">
            <v>0.31</v>
          </cell>
          <cell r="G311">
            <v>37104</v>
          </cell>
        </row>
        <row r="312">
          <cell r="A312" t="str">
            <v>0402000350</v>
          </cell>
          <cell r="B312" t="str">
            <v>I</v>
          </cell>
          <cell r="C312" t="str">
            <v>Liston Pino Elliotis 1/2"X1 1/2" Bruto</v>
          </cell>
          <cell r="D312" t="str">
            <v>ML</v>
          </cell>
          <cell r="E312">
            <v>0.2</v>
          </cell>
          <cell r="G312">
            <v>37104</v>
          </cell>
        </row>
        <row r="313">
          <cell r="A313" t="str">
            <v>0402000400</v>
          </cell>
          <cell r="B313" t="str">
            <v>I</v>
          </cell>
          <cell r="C313" t="str">
            <v>Liston Pino Elliotis 1/2"X1" Bruto</v>
          </cell>
          <cell r="D313" t="str">
            <v>ML</v>
          </cell>
          <cell r="E313">
            <v>0.13500000000000001</v>
          </cell>
          <cell r="G313">
            <v>37104</v>
          </cell>
        </row>
        <row r="314">
          <cell r="A314" t="str">
            <v>0402000450</v>
          </cell>
          <cell r="B314" t="str">
            <v>I</v>
          </cell>
          <cell r="C314" t="str">
            <v>Liston Saligna 1"X1 1/2" en Bruto</v>
          </cell>
          <cell r="D314" t="str">
            <v>ML</v>
          </cell>
          <cell r="E314">
            <v>0.28999999999999998</v>
          </cell>
          <cell r="G314">
            <v>37104</v>
          </cell>
        </row>
        <row r="315">
          <cell r="A315" t="str">
            <v>0402000500</v>
          </cell>
          <cell r="B315" t="str">
            <v>I</v>
          </cell>
          <cell r="C315" t="str">
            <v>Liston Saligna 1"X1" en Bruto</v>
          </cell>
          <cell r="D315" t="str">
            <v>ML</v>
          </cell>
          <cell r="E315">
            <v>0.2</v>
          </cell>
          <cell r="G315">
            <v>37104</v>
          </cell>
        </row>
        <row r="316">
          <cell r="A316" t="str">
            <v>0402000550</v>
          </cell>
          <cell r="B316" t="str">
            <v>I</v>
          </cell>
          <cell r="C316" t="str">
            <v>Liston Saligna 1"X2" en Bruto</v>
          </cell>
          <cell r="D316" t="str">
            <v>ML</v>
          </cell>
          <cell r="E316">
            <v>0.4</v>
          </cell>
          <cell r="G316">
            <v>37104</v>
          </cell>
        </row>
        <row r="317">
          <cell r="A317" t="str">
            <v>0402000600</v>
          </cell>
          <cell r="B317" t="str">
            <v>I</v>
          </cell>
          <cell r="C317" t="str">
            <v>Machimbre Pino Elliotis 3/4" Cepillado</v>
          </cell>
          <cell r="D317" t="str">
            <v>M2</v>
          </cell>
          <cell r="E317">
            <v>5</v>
          </cell>
          <cell r="G317">
            <v>37104</v>
          </cell>
        </row>
        <row r="318">
          <cell r="A318" t="str">
            <v>0402000650</v>
          </cell>
          <cell r="B318" t="str">
            <v>I</v>
          </cell>
          <cell r="C318" t="str">
            <v>Tirante Anchico 4"X4" Cepillado</v>
          </cell>
          <cell r="D318" t="str">
            <v>ML</v>
          </cell>
          <cell r="E318">
            <v>7.6</v>
          </cell>
          <cell r="G318">
            <v>37104</v>
          </cell>
        </row>
        <row r="319">
          <cell r="A319" t="str">
            <v>0402000700</v>
          </cell>
          <cell r="B319" t="str">
            <v>I</v>
          </cell>
          <cell r="C319" t="str">
            <v>Tirante Anchico 4"X5" Cepillado</v>
          </cell>
          <cell r="D319" t="str">
            <v>ML</v>
          </cell>
          <cell r="E319">
            <v>9.44</v>
          </cell>
          <cell r="G319">
            <v>37104</v>
          </cell>
        </row>
        <row r="320">
          <cell r="A320" t="str">
            <v>0402000750</v>
          </cell>
          <cell r="B320" t="str">
            <v>I</v>
          </cell>
          <cell r="C320" t="str">
            <v>Tirante Anchico 4"X8" Cepillado</v>
          </cell>
          <cell r="D320" t="str">
            <v>ML</v>
          </cell>
          <cell r="E320">
            <v>15.1</v>
          </cell>
          <cell r="G320">
            <v>37104</v>
          </cell>
        </row>
        <row r="321">
          <cell r="A321" t="str">
            <v>0402000800</v>
          </cell>
          <cell r="B321" t="str">
            <v>I</v>
          </cell>
          <cell r="C321" t="str">
            <v>Tirante Cipres Cepillado</v>
          </cell>
          <cell r="D321" t="str">
            <v>M3</v>
          </cell>
          <cell r="E321">
            <v>790</v>
          </cell>
          <cell r="G321">
            <v>37104</v>
          </cell>
        </row>
        <row r="322">
          <cell r="A322" t="str">
            <v>0402000850</v>
          </cell>
          <cell r="B322" t="str">
            <v>I</v>
          </cell>
          <cell r="C322" t="str">
            <v>Tirante Pino Brasil 3"X12" Cepillado</v>
          </cell>
          <cell r="D322" t="str">
            <v>ML</v>
          </cell>
          <cell r="E322">
            <v>21.48</v>
          </cell>
          <cell r="G322">
            <v>37104</v>
          </cell>
        </row>
        <row r="323">
          <cell r="A323" t="str">
            <v>0402000900</v>
          </cell>
          <cell r="B323" t="str">
            <v>I</v>
          </cell>
          <cell r="C323" t="str">
            <v>Tirante Pino Elliotis 3"X6"</v>
          </cell>
          <cell r="D323" t="str">
            <v>ML</v>
          </cell>
          <cell r="E323">
            <v>1.78</v>
          </cell>
          <cell r="G323">
            <v>37104</v>
          </cell>
        </row>
        <row r="324">
          <cell r="A324" t="str">
            <v>0402000950</v>
          </cell>
          <cell r="B324" t="str">
            <v>I</v>
          </cell>
          <cell r="C324" t="str">
            <v>Tirante Pino Parana 2"X4" Cepillado</v>
          </cell>
          <cell r="D324" t="str">
            <v>ML</v>
          </cell>
          <cell r="E324">
            <v>2.83</v>
          </cell>
          <cell r="G324">
            <v>37104</v>
          </cell>
        </row>
        <row r="325">
          <cell r="A325" t="str">
            <v>0402001000</v>
          </cell>
          <cell r="B325" t="str">
            <v>I</v>
          </cell>
          <cell r="C325" t="str">
            <v>Tirante Pino Parana 3"X12" Cepillado</v>
          </cell>
          <cell r="D325" t="str">
            <v>ML</v>
          </cell>
          <cell r="E325">
            <v>12.8</v>
          </cell>
          <cell r="G325">
            <v>37104</v>
          </cell>
        </row>
        <row r="326">
          <cell r="A326" t="str">
            <v>0402001050</v>
          </cell>
          <cell r="B326" t="str">
            <v>I</v>
          </cell>
          <cell r="C326" t="str">
            <v>Tirante Pino Parana 3"X4" Cepillado</v>
          </cell>
          <cell r="D326" t="str">
            <v>ML</v>
          </cell>
          <cell r="E326">
            <v>4.37</v>
          </cell>
          <cell r="G326">
            <v>37104</v>
          </cell>
        </row>
        <row r="327">
          <cell r="A327" t="str">
            <v>0402001100</v>
          </cell>
          <cell r="B327" t="str">
            <v>I</v>
          </cell>
          <cell r="C327" t="str">
            <v>Tirante Pino Parana 3"X6" Cepillado</v>
          </cell>
          <cell r="D327" t="str">
            <v>ML</v>
          </cell>
          <cell r="E327">
            <v>6.37</v>
          </cell>
          <cell r="G327">
            <v>37104</v>
          </cell>
        </row>
        <row r="328">
          <cell r="A328" t="str">
            <v>0402001150</v>
          </cell>
          <cell r="B328" t="str">
            <v>I</v>
          </cell>
          <cell r="C328" t="str">
            <v>Tirante Pino Parana 3"X8" Cepillado</v>
          </cell>
          <cell r="D328" t="str">
            <v>ML</v>
          </cell>
          <cell r="E328">
            <v>8.73</v>
          </cell>
          <cell r="G328">
            <v>37104</v>
          </cell>
        </row>
        <row r="329">
          <cell r="A329" t="str">
            <v>0403000000</v>
          </cell>
          <cell r="B329" t="str">
            <v>D</v>
          </cell>
          <cell r="C329" t="str">
            <v>=== TABLEROS DE MADERA</v>
          </cell>
          <cell r="D329" t="str">
            <v>-</v>
          </cell>
          <cell r="E329">
            <v>0</v>
          </cell>
        </row>
        <row r="330">
          <cell r="A330" t="str">
            <v>0403000100</v>
          </cell>
          <cell r="B330" t="str">
            <v>I</v>
          </cell>
          <cell r="C330" t="str">
            <v>Ecoplac 8MM(1.83X2.60)</v>
          </cell>
          <cell r="D330" t="str">
            <v>M2</v>
          </cell>
          <cell r="E330">
            <v>2.1800000000000002</v>
          </cell>
          <cell r="G330">
            <v>37104</v>
          </cell>
        </row>
        <row r="331">
          <cell r="A331" t="str">
            <v>0403000150</v>
          </cell>
          <cell r="B331" t="str">
            <v>I</v>
          </cell>
          <cell r="C331" t="str">
            <v>Fenolico 1.60X2.10X12MM</v>
          </cell>
          <cell r="D331" t="str">
            <v>M2</v>
          </cell>
          <cell r="E331">
            <v>2.06</v>
          </cell>
          <cell r="G331">
            <v>37104</v>
          </cell>
        </row>
        <row r="332">
          <cell r="A332" t="str">
            <v>0403000200</v>
          </cell>
          <cell r="B332" t="str">
            <v>I</v>
          </cell>
          <cell r="C332" t="str">
            <v>Fenolico 3 Capas 22MM</v>
          </cell>
          <cell r="D332" t="str">
            <v>M2</v>
          </cell>
          <cell r="E332">
            <v>3.78</v>
          </cell>
          <cell r="G332">
            <v>37104</v>
          </cell>
        </row>
        <row r="333">
          <cell r="A333" t="str">
            <v>0403000250</v>
          </cell>
          <cell r="B333" t="str">
            <v>I</v>
          </cell>
          <cell r="C333" t="str">
            <v>Guillermina 12MM(1.83X3.66)</v>
          </cell>
          <cell r="D333" t="str">
            <v>M2</v>
          </cell>
          <cell r="E333">
            <v>3.98</v>
          </cell>
          <cell r="G333">
            <v>37104</v>
          </cell>
        </row>
        <row r="334">
          <cell r="A334" t="str">
            <v>0403000300</v>
          </cell>
          <cell r="B334" t="str">
            <v>I</v>
          </cell>
          <cell r="C334" t="str">
            <v>Multilaminado Fenolico 12 MM</v>
          </cell>
          <cell r="D334" t="str">
            <v>M2</v>
          </cell>
          <cell r="E334">
            <v>1.76</v>
          </cell>
          <cell r="G334">
            <v>37104</v>
          </cell>
        </row>
        <row r="335">
          <cell r="A335" t="str">
            <v>0403000350</v>
          </cell>
          <cell r="B335" t="str">
            <v>I</v>
          </cell>
          <cell r="C335" t="str">
            <v>Placa Masisa 10 MM(2.60X1.83)</v>
          </cell>
          <cell r="D335" t="str">
            <v>M2</v>
          </cell>
          <cell r="E335">
            <v>3.68</v>
          </cell>
          <cell r="G335">
            <v>37104</v>
          </cell>
        </row>
        <row r="336">
          <cell r="A336" t="str">
            <v>0403000400</v>
          </cell>
          <cell r="B336" t="str">
            <v>I</v>
          </cell>
          <cell r="C336" t="str">
            <v>Tablero Terciado Guatambu 4MM (2.20X1.60)</v>
          </cell>
          <cell r="D336" t="str">
            <v>M2</v>
          </cell>
          <cell r="E336">
            <v>3.75</v>
          </cell>
          <cell r="G336">
            <v>37104</v>
          </cell>
        </row>
        <row r="337">
          <cell r="A337" t="str">
            <v>0404000000</v>
          </cell>
          <cell r="B337" t="str">
            <v>D</v>
          </cell>
          <cell r="C337" t="str">
            <v>=== MADERA REDONDA - POSTES</v>
          </cell>
          <cell r="D337" t="str">
            <v>-</v>
          </cell>
          <cell r="E337">
            <v>0</v>
          </cell>
        </row>
        <row r="338">
          <cell r="A338" t="str">
            <v>0501000000</v>
          </cell>
          <cell r="B338" t="str">
            <v>D</v>
          </cell>
          <cell r="C338" t="str">
            <v>=== CHAPAS Y PLACAS DE PLáSTICO</v>
          </cell>
          <cell r="D338" t="str">
            <v>-</v>
          </cell>
          <cell r="E338">
            <v>0</v>
          </cell>
        </row>
        <row r="339">
          <cell r="A339" t="str">
            <v>0502000000</v>
          </cell>
          <cell r="B339" t="str">
            <v>D</v>
          </cell>
          <cell r="C339" t="str">
            <v>=== MALLAS DE PLáSTICO</v>
          </cell>
          <cell r="D339" t="str">
            <v>-</v>
          </cell>
          <cell r="E339">
            <v>0</v>
          </cell>
        </row>
        <row r="340">
          <cell r="A340" t="str">
            <v>0503000000</v>
          </cell>
          <cell r="B340" t="str">
            <v>D</v>
          </cell>
          <cell r="C340" t="str">
            <v>=== PERFILES DE PLáSTICO</v>
          </cell>
          <cell r="D340" t="str">
            <v>-</v>
          </cell>
          <cell r="E340">
            <v>0</v>
          </cell>
        </row>
        <row r="341">
          <cell r="A341" t="str">
            <v>0504000000</v>
          </cell>
          <cell r="B341" t="str">
            <v>D</v>
          </cell>
          <cell r="C341" t="str">
            <v>=== CAñOS DE PLáSTICO</v>
          </cell>
          <cell r="D341" t="str">
            <v>-</v>
          </cell>
          <cell r="E341">
            <v>0</v>
          </cell>
        </row>
        <row r="342">
          <cell r="A342" t="str">
            <v>0504000100</v>
          </cell>
          <cell r="B342" t="str">
            <v>I</v>
          </cell>
          <cell r="C342" t="str">
            <v>Caño PVC Flexible Reforzado 1"(Naranja)</v>
          </cell>
          <cell r="D342" t="str">
            <v>ML</v>
          </cell>
          <cell r="E342">
            <v>0.37</v>
          </cell>
          <cell r="G342">
            <v>37104</v>
          </cell>
        </row>
        <row r="343">
          <cell r="A343" t="str">
            <v>0504000150</v>
          </cell>
          <cell r="B343" t="str">
            <v>I</v>
          </cell>
          <cell r="C343" t="str">
            <v>Caño PVC Flexible Reforzado 3/4"(Naranja)</v>
          </cell>
          <cell r="D343" t="str">
            <v>ML</v>
          </cell>
          <cell r="E343">
            <v>0.21</v>
          </cell>
          <cell r="G343">
            <v>37104</v>
          </cell>
        </row>
        <row r="344">
          <cell r="A344" t="str">
            <v>0504000200</v>
          </cell>
          <cell r="B344" t="str">
            <v>I</v>
          </cell>
          <cell r="C344" t="str">
            <v>Caño PVC Flexible Reforzado 5/8"(Naranja)</v>
          </cell>
          <cell r="D344" t="str">
            <v>ML</v>
          </cell>
          <cell r="E344">
            <v>0.18</v>
          </cell>
          <cell r="G344">
            <v>37104</v>
          </cell>
        </row>
        <row r="345">
          <cell r="A345" t="str">
            <v>0504000250</v>
          </cell>
          <cell r="B345" t="str">
            <v>I</v>
          </cell>
          <cell r="C345" t="str">
            <v>Caño PVC Flexible Reforzado 7/8"(Naranja)</v>
          </cell>
          <cell r="D345" t="str">
            <v>ML</v>
          </cell>
          <cell r="E345">
            <v>0.28000000000000003</v>
          </cell>
          <cell r="G345">
            <v>37104</v>
          </cell>
        </row>
        <row r="346">
          <cell r="A346" t="str">
            <v>0504000300</v>
          </cell>
          <cell r="B346" t="str">
            <v>I</v>
          </cell>
          <cell r="C346" t="str">
            <v>Caño PVC Flexible Standard 1"(Gris)</v>
          </cell>
          <cell r="D346" t="str">
            <v>ML</v>
          </cell>
          <cell r="E346">
            <v>0.18</v>
          </cell>
          <cell r="G346">
            <v>37104</v>
          </cell>
        </row>
        <row r="347">
          <cell r="A347" t="str">
            <v>0504000350</v>
          </cell>
          <cell r="B347" t="str">
            <v>I</v>
          </cell>
          <cell r="C347" t="str">
            <v>Caño PVC Flexible Standard 3/4"(Gris)</v>
          </cell>
          <cell r="D347" t="str">
            <v>ML</v>
          </cell>
          <cell r="E347">
            <v>0.1</v>
          </cell>
          <cell r="G347">
            <v>37104</v>
          </cell>
        </row>
        <row r="348">
          <cell r="A348" t="str">
            <v>0504000400</v>
          </cell>
          <cell r="B348" t="str">
            <v>I</v>
          </cell>
          <cell r="C348" t="str">
            <v>Caño PVC Flexible Standard 5/8"(Gris)</v>
          </cell>
          <cell r="D348" t="str">
            <v>ML</v>
          </cell>
          <cell r="E348">
            <v>0.09</v>
          </cell>
          <cell r="G348">
            <v>37104</v>
          </cell>
        </row>
        <row r="349">
          <cell r="A349" t="str">
            <v>0504000450</v>
          </cell>
          <cell r="B349" t="str">
            <v>I</v>
          </cell>
          <cell r="C349" t="str">
            <v>Caño PVC Flexible Standard 7/8"(Gris)</v>
          </cell>
          <cell r="D349" t="str">
            <v>ML</v>
          </cell>
          <cell r="E349">
            <v>0.15</v>
          </cell>
          <cell r="G349">
            <v>37104</v>
          </cell>
        </row>
        <row r="350">
          <cell r="A350" t="str">
            <v>0504000500</v>
          </cell>
          <cell r="B350" t="str">
            <v>I</v>
          </cell>
          <cell r="C350" t="str">
            <v>Caño PVC Rigido Standard 1"</v>
          </cell>
          <cell r="D350" t="str">
            <v>ML</v>
          </cell>
          <cell r="E350">
            <v>0.18</v>
          </cell>
          <cell r="G350">
            <v>37104</v>
          </cell>
        </row>
        <row r="351">
          <cell r="A351" t="str">
            <v>0504000550</v>
          </cell>
          <cell r="B351" t="str">
            <v>I</v>
          </cell>
          <cell r="C351" t="str">
            <v>Caño PVC Rigido Standard 3/4"</v>
          </cell>
          <cell r="D351" t="str">
            <v>ML</v>
          </cell>
          <cell r="E351">
            <v>0.18</v>
          </cell>
          <cell r="G351">
            <v>37104</v>
          </cell>
        </row>
        <row r="352">
          <cell r="A352" t="str">
            <v>0504000600</v>
          </cell>
          <cell r="B352" t="str">
            <v>I</v>
          </cell>
          <cell r="C352" t="str">
            <v>Caño PVC Rigido Standard 5/8"</v>
          </cell>
          <cell r="D352" t="str">
            <v>ML</v>
          </cell>
          <cell r="E352">
            <v>0.15</v>
          </cell>
          <cell r="G352">
            <v>37104</v>
          </cell>
        </row>
        <row r="353">
          <cell r="A353" t="str">
            <v>0504000650</v>
          </cell>
          <cell r="B353" t="str">
            <v>I</v>
          </cell>
          <cell r="C353" t="str">
            <v>Caño PVC Rigido Standard 7/8"</v>
          </cell>
          <cell r="D353" t="str">
            <v>ML</v>
          </cell>
          <cell r="E353">
            <v>0.15</v>
          </cell>
          <cell r="G353">
            <v>37104</v>
          </cell>
        </row>
        <row r="354">
          <cell r="A354" t="str">
            <v>0505000000</v>
          </cell>
          <cell r="B354" t="str">
            <v>D</v>
          </cell>
          <cell r="C354" t="str">
            <v>=== MATERIAS PRIMAS PARA PLáSTICO</v>
          </cell>
          <cell r="D354" t="str">
            <v>-</v>
          </cell>
          <cell r="E354">
            <v>0</v>
          </cell>
        </row>
        <row r="355">
          <cell r="A355" t="str">
            <v>0506000000</v>
          </cell>
          <cell r="B355" t="str">
            <v>D</v>
          </cell>
          <cell r="C355" t="str">
            <v>=== ACCESORIOS PLASTICOS</v>
          </cell>
          <cell r="D355" t="str">
            <v>-</v>
          </cell>
          <cell r="E355">
            <v>0</v>
          </cell>
        </row>
        <row r="356">
          <cell r="A356" t="str">
            <v>0506000100</v>
          </cell>
          <cell r="B356" t="str">
            <v>I</v>
          </cell>
          <cell r="C356" t="str">
            <v>Hongo Protector P/Extremos De Barra(200U)</v>
          </cell>
          <cell r="D356" t="str">
            <v>BOLSA</v>
          </cell>
          <cell r="E356">
            <v>100</v>
          </cell>
          <cell r="G356">
            <v>37104</v>
          </cell>
        </row>
        <row r="357">
          <cell r="A357" t="str">
            <v>0506000150</v>
          </cell>
          <cell r="B357" t="str">
            <v>I</v>
          </cell>
          <cell r="C357" t="str">
            <v>Separador Plastico de Malla(500U)</v>
          </cell>
          <cell r="D357" t="str">
            <v>BOLSA</v>
          </cell>
          <cell r="E357">
            <v>200</v>
          </cell>
          <cell r="G357">
            <v>37104</v>
          </cell>
        </row>
        <row r="358">
          <cell r="A358" t="str">
            <v>0506000200</v>
          </cell>
          <cell r="B358" t="str">
            <v>I</v>
          </cell>
          <cell r="C358" t="str">
            <v>Separador Plastico(1000U)</v>
          </cell>
          <cell r="D358" t="str">
            <v>BOLSA</v>
          </cell>
          <cell r="E358">
            <v>200</v>
          </cell>
          <cell r="G358">
            <v>37104</v>
          </cell>
        </row>
        <row r="359">
          <cell r="A359" t="str">
            <v>0601000000</v>
          </cell>
          <cell r="B359" t="str">
            <v>D</v>
          </cell>
          <cell r="C359" t="str">
            <v>=== VIDRIOS</v>
          </cell>
          <cell r="D359" t="str">
            <v>-</v>
          </cell>
          <cell r="E359">
            <v>0</v>
          </cell>
        </row>
        <row r="360">
          <cell r="A360" t="str">
            <v>0601000100</v>
          </cell>
          <cell r="B360" t="str">
            <v>I</v>
          </cell>
          <cell r="C360" t="str">
            <v>Doble Vidriado Hermetico (Float 4MM+Camara</v>
          </cell>
          <cell r="D360" t="str">
            <v>M2</v>
          </cell>
          <cell r="E360">
            <v>0</v>
          </cell>
          <cell r="G360">
            <v>37104</v>
          </cell>
        </row>
        <row r="361">
          <cell r="A361" t="str">
            <v>0601000150</v>
          </cell>
          <cell r="B361" t="str">
            <v>I</v>
          </cell>
          <cell r="C361" t="str">
            <v>Doble Vidriado Hermetico (Float 4MM+Camara</v>
          </cell>
          <cell r="D361" t="str">
            <v>M2</v>
          </cell>
          <cell r="E361">
            <v>0</v>
          </cell>
          <cell r="G361">
            <v>37104</v>
          </cell>
        </row>
        <row r="362">
          <cell r="A362" t="str">
            <v>0601000200</v>
          </cell>
          <cell r="B362" t="str">
            <v>I</v>
          </cell>
          <cell r="C362" t="str">
            <v>Vidrio Simple Armado C/Alambre 6MM</v>
          </cell>
          <cell r="D362" t="str">
            <v>M2</v>
          </cell>
          <cell r="E362">
            <v>39.35</v>
          </cell>
          <cell r="G362">
            <v>37104</v>
          </cell>
        </row>
        <row r="363">
          <cell r="A363" t="str">
            <v>0601000250</v>
          </cell>
          <cell r="B363" t="str">
            <v>I</v>
          </cell>
          <cell r="C363" t="str">
            <v>Vidrio Simple Fantasia 5 MM</v>
          </cell>
          <cell r="D363" t="str">
            <v>M2</v>
          </cell>
          <cell r="E363">
            <v>15.62</v>
          </cell>
          <cell r="G363">
            <v>37104</v>
          </cell>
        </row>
        <row r="364">
          <cell r="A364" t="str">
            <v>0601000300</v>
          </cell>
          <cell r="B364" t="str">
            <v>I</v>
          </cell>
          <cell r="C364" t="str">
            <v>Vidrio Simple Float Color 10 MM</v>
          </cell>
          <cell r="D364" t="str">
            <v>M2</v>
          </cell>
          <cell r="E364">
            <v>37.26</v>
          </cell>
          <cell r="G364">
            <v>37104</v>
          </cell>
        </row>
        <row r="365">
          <cell r="A365" t="str">
            <v>0601000350</v>
          </cell>
          <cell r="B365" t="str">
            <v>I</v>
          </cell>
          <cell r="C365" t="str">
            <v>Vidrio Simple Float Color 4 MM</v>
          </cell>
          <cell r="D365" t="str">
            <v>M2</v>
          </cell>
          <cell r="E365">
            <v>21.17</v>
          </cell>
          <cell r="G365">
            <v>37104</v>
          </cell>
        </row>
        <row r="366">
          <cell r="A366" t="str">
            <v>0601000400</v>
          </cell>
          <cell r="B366" t="str">
            <v>I</v>
          </cell>
          <cell r="C366" t="str">
            <v>Vidrio Simple Float Color 5 MM</v>
          </cell>
          <cell r="D366" t="str">
            <v>M2</v>
          </cell>
          <cell r="E366">
            <v>26.93</v>
          </cell>
          <cell r="G366">
            <v>37104</v>
          </cell>
        </row>
        <row r="367">
          <cell r="A367" t="str">
            <v>0601000450</v>
          </cell>
          <cell r="B367" t="str">
            <v>I</v>
          </cell>
          <cell r="C367" t="str">
            <v>Vidrio Simple Float Color 6 MM</v>
          </cell>
          <cell r="D367" t="str">
            <v>M2</v>
          </cell>
          <cell r="E367">
            <v>33.9</v>
          </cell>
          <cell r="G367">
            <v>37104</v>
          </cell>
        </row>
        <row r="368">
          <cell r="A368" t="str">
            <v>0601000500</v>
          </cell>
          <cell r="B368" t="str">
            <v>I</v>
          </cell>
          <cell r="C368" t="str">
            <v>Vidrio Simple Float Incoloro 4 MM</v>
          </cell>
          <cell r="D368" t="str">
            <v>M2</v>
          </cell>
          <cell r="E368">
            <v>12.67</v>
          </cell>
          <cell r="G368">
            <v>37104</v>
          </cell>
        </row>
        <row r="369">
          <cell r="A369" t="str">
            <v>0601000550</v>
          </cell>
          <cell r="B369" t="str">
            <v>I</v>
          </cell>
          <cell r="C369" t="str">
            <v>Vidrio Templado Blindex Incoloro 10 MM</v>
          </cell>
          <cell r="D369" t="str">
            <v>M2</v>
          </cell>
          <cell r="E369">
            <v>80</v>
          </cell>
          <cell r="G369">
            <v>37104</v>
          </cell>
        </row>
        <row r="370">
          <cell r="A370" t="str">
            <v>0602000000</v>
          </cell>
          <cell r="B370" t="str">
            <v>D</v>
          </cell>
          <cell r="C370" t="str">
            <v>=== LADRILLOS DE VIDRIO</v>
          </cell>
          <cell r="D370" t="str">
            <v>-</v>
          </cell>
          <cell r="E370">
            <v>0</v>
          </cell>
        </row>
        <row r="371">
          <cell r="A371" t="str">
            <v>0602000100</v>
          </cell>
          <cell r="B371" t="str">
            <v>I</v>
          </cell>
          <cell r="C371" t="str">
            <v>Ladrillo Vidrio(190X190X80)</v>
          </cell>
          <cell r="D371" t="str">
            <v>U</v>
          </cell>
          <cell r="E371">
            <v>5.4</v>
          </cell>
          <cell r="G371">
            <v>37104</v>
          </cell>
        </row>
        <row r="372">
          <cell r="A372" t="str">
            <v>0603000000</v>
          </cell>
          <cell r="B372" t="str">
            <v>D</v>
          </cell>
          <cell r="C372" t="str">
            <v>=== CRISTALES</v>
          </cell>
          <cell r="D372" t="str">
            <v>-</v>
          </cell>
          <cell r="E372">
            <v>0</v>
          </cell>
        </row>
        <row r="373">
          <cell r="A373" t="str">
            <v>0603000100</v>
          </cell>
          <cell r="B373" t="str">
            <v>I</v>
          </cell>
          <cell r="C373" t="str">
            <v>Cristal Antirrobo Incoloro (3MM+3MM+3MM)</v>
          </cell>
          <cell r="D373" t="str">
            <v>M2</v>
          </cell>
          <cell r="E373">
            <v>0</v>
          </cell>
          <cell r="G373">
            <v>37104</v>
          </cell>
        </row>
        <row r="374">
          <cell r="A374" t="str">
            <v>0603000150</v>
          </cell>
          <cell r="B374" t="str">
            <v>I</v>
          </cell>
          <cell r="C374" t="str">
            <v>Cristal Laminado de Seguridad  Color (4MM+</v>
          </cell>
          <cell r="D374" t="str">
            <v>M2</v>
          </cell>
          <cell r="E374">
            <v>98</v>
          </cell>
          <cell r="G374">
            <v>37104</v>
          </cell>
        </row>
        <row r="375">
          <cell r="A375" t="str">
            <v>0603000200</v>
          </cell>
          <cell r="B375" t="str">
            <v>I</v>
          </cell>
          <cell r="C375" t="str">
            <v>Cristal Laminado de Seguridad Incoloro (3M</v>
          </cell>
          <cell r="D375" t="str">
            <v>M2</v>
          </cell>
          <cell r="E375">
            <v>71</v>
          </cell>
          <cell r="G375">
            <v>37104</v>
          </cell>
        </row>
        <row r="376">
          <cell r="A376" t="str">
            <v>0604000000</v>
          </cell>
          <cell r="B376" t="str">
            <v>D</v>
          </cell>
          <cell r="C376" t="str">
            <v>=== ESPEJOS</v>
          </cell>
          <cell r="D376" t="str">
            <v>-</v>
          </cell>
          <cell r="E376">
            <v>0</v>
          </cell>
        </row>
        <row r="377">
          <cell r="A377" t="str">
            <v>0604000100</v>
          </cell>
          <cell r="B377" t="str">
            <v>I</v>
          </cell>
          <cell r="C377" t="str">
            <v>Espejo Bronce o Gris 4 MM</v>
          </cell>
          <cell r="D377" t="str">
            <v>M2</v>
          </cell>
          <cell r="E377">
            <v>0</v>
          </cell>
          <cell r="G377">
            <v>37104</v>
          </cell>
        </row>
        <row r="378">
          <cell r="A378" t="str">
            <v>0604000150</v>
          </cell>
          <cell r="B378" t="str">
            <v>I</v>
          </cell>
          <cell r="C378" t="str">
            <v>Espejo Bronce o Gris 6 MM</v>
          </cell>
          <cell r="D378" t="str">
            <v>M2</v>
          </cell>
          <cell r="E378">
            <v>0</v>
          </cell>
          <cell r="G378">
            <v>37104</v>
          </cell>
        </row>
        <row r="379">
          <cell r="A379" t="str">
            <v>0604000200</v>
          </cell>
          <cell r="B379" t="str">
            <v>I</v>
          </cell>
          <cell r="C379" t="str">
            <v>Espejo Claro 4 MM</v>
          </cell>
          <cell r="D379" t="str">
            <v>M2</v>
          </cell>
          <cell r="E379">
            <v>0</v>
          </cell>
          <cell r="G379">
            <v>37104</v>
          </cell>
        </row>
        <row r="380">
          <cell r="A380" t="str">
            <v>0604000250</v>
          </cell>
          <cell r="B380" t="str">
            <v>I</v>
          </cell>
          <cell r="C380" t="str">
            <v>Espejo Claro 5MM</v>
          </cell>
          <cell r="D380" t="str">
            <v>M2</v>
          </cell>
          <cell r="E380">
            <v>39.619999999999997</v>
          </cell>
          <cell r="G380">
            <v>37104</v>
          </cell>
        </row>
        <row r="381">
          <cell r="A381" t="str">
            <v>0604000300</v>
          </cell>
          <cell r="B381" t="str">
            <v>I</v>
          </cell>
          <cell r="C381" t="str">
            <v>Espejo Claro 6 MM</v>
          </cell>
          <cell r="D381" t="str">
            <v>M2</v>
          </cell>
          <cell r="E381">
            <v>0</v>
          </cell>
          <cell r="G381">
            <v>37104</v>
          </cell>
        </row>
        <row r="382">
          <cell r="A382" t="str">
            <v>0605000000</v>
          </cell>
          <cell r="B382" t="str">
            <v>D</v>
          </cell>
          <cell r="C382" t="str">
            <v>=== ACRíLICOS</v>
          </cell>
          <cell r="D382" t="str">
            <v>-</v>
          </cell>
          <cell r="E382">
            <v>0</v>
          </cell>
        </row>
        <row r="383">
          <cell r="A383" t="str">
            <v>0606000000</v>
          </cell>
          <cell r="B383" t="str">
            <v>D</v>
          </cell>
          <cell r="C383" t="str">
            <v>=== COMPLEMENTOS PARA VIDRIERíA</v>
          </cell>
          <cell r="D383" t="str">
            <v>-</v>
          </cell>
          <cell r="E383">
            <v>0</v>
          </cell>
        </row>
        <row r="384">
          <cell r="A384" t="str">
            <v>0606000100</v>
          </cell>
          <cell r="B384" t="str">
            <v>I</v>
          </cell>
          <cell r="C384" t="str">
            <v>Biselado</v>
          </cell>
          <cell r="D384" t="str">
            <v>ML</v>
          </cell>
          <cell r="E384">
            <v>2.5</v>
          </cell>
          <cell r="G384">
            <v>37104</v>
          </cell>
        </row>
        <row r="385">
          <cell r="A385" t="str">
            <v>0606000150</v>
          </cell>
          <cell r="B385" t="str">
            <v>I</v>
          </cell>
          <cell r="C385" t="str">
            <v>Esmerilado De Cantos</v>
          </cell>
          <cell r="D385" t="str">
            <v>ML</v>
          </cell>
          <cell r="E385">
            <v>0.4</v>
          </cell>
          <cell r="G385">
            <v>37104</v>
          </cell>
        </row>
        <row r="386">
          <cell r="A386" t="str">
            <v>0606000200</v>
          </cell>
          <cell r="B386" t="str">
            <v>I</v>
          </cell>
          <cell r="C386" t="str">
            <v>Masilla Al Aceite (20Kg)</v>
          </cell>
          <cell r="D386" t="str">
            <v>LATA</v>
          </cell>
          <cell r="E386">
            <v>73.17</v>
          </cell>
          <cell r="G386">
            <v>37104</v>
          </cell>
        </row>
        <row r="387">
          <cell r="A387" t="str">
            <v>0606000250</v>
          </cell>
          <cell r="B387" t="str">
            <v>I</v>
          </cell>
          <cell r="C387" t="str">
            <v>Tira Autoadhesiva (100M)</v>
          </cell>
          <cell r="D387" t="str">
            <v>ROLLO</v>
          </cell>
          <cell r="E387">
            <v>60.6</v>
          </cell>
          <cell r="G387">
            <v>37104</v>
          </cell>
        </row>
        <row r="388">
          <cell r="A388" t="str">
            <v>0607000000</v>
          </cell>
          <cell r="B388" t="str">
            <v>D</v>
          </cell>
          <cell r="C388" t="str">
            <v>=== POLICARBONATOS</v>
          </cell>
          <cell r="D388" t="str">
            <v>-</v>
          </cell>
          <cell r="E388">
            <v>0</v>
          </cell>
        </row>
        <row r="389">
          <cell r="A389" t="str">
            <v>0607000100</v>
          </cell>
          <cell r="B389" t="str">
            <v>I</v>
          </cell>
          <cell r="C389" t="str">
            <v>Policarbonato Alveolar 6 MM</v>
          </cell>
          <cell r="D389" t="str">
            <v>M2</v>
          </cell>
          <cell r="E389">
            <v>0</v>
          </cell>
          <cell r="G389">
            <v>37104</v>
          </cell>
        </row>
        <row r="390">
          <cell r="A390" t="str">
            <v>0607000150</v>
          </cell>
          <cell r="B390" t="str">
            <v>I</v>
          </cell>
          <cell r="C390" t="str">
            <v>Policarbonato Compacto 6 MM</v>
          </cell>
          <cell r="D390" t="str">
            <v>M2</v>
          </cell>
          <cell r="E390">
            <v>90</v>
          </cell>
          <cell r="G390">
            <v>37104</v>
          </cell>
        </row>
        <row r="391">
          <cell r="A391" t="str">
            <v>0701000000</v>
          </cell>
          <cell r="B391" t="str">
            <v>D</v>
          </cell>
          <cell r="C391" t="str">
            <v>=== ADITIVOS</v>
          </cell>
          <cell r="D391" t="str">
            <v>-</v>
          </cell>
          <cell r="E391">
            <v>0</v>
          </cell>
        </row>
        <row r="392">
          <cell r="A392" t="str">
            <v>0701000100</v>
          </cell>
          <cell r="B392" t="str">
            <v>I</v>
          </cell>
          <cell r="C392" t="str">
            <v>Aceite Desencofran.Universal"Ferrocement"</v>
          </cell>
          <cell r="D392" t="str">
            <v>LITRO</v>
          </cell>
          <cell r="E392">
            <v>2.88</v>
          </cell>
          <cell r="G392">
            <v>37104</v>
          </cell>
        </row>
        <row r="393">
          <cell r="A393" t="str">
            <v>0701000150</v>
          </cell>
          <cell r="B393" t="str">
            <v>I</v>
          </cell>
          <cell r="C393" t="str">
            <v>Acelerante De Endurecimiento Para Hormigon</v>
          </cell>
          <cell r="D393" t="str">
            <v>U</v>
          </cell>
          <cell r="E393">
            <v>0</v>
          </cell>
          <cell r="G393">
            <v>37104</v>
          </cell>
        </row>
        <row r="394">
          <cell r="A394" t="str">
            <v>0701000200</v>
          </cell>
          <cell r="B394" t="str">
            <v>I</v>
          </cell>
          <cell r="C394" t="str">
            <v>Acelerante De Endurecimiento Para Hormigon</v>
          </cell>
          <cell r="D394" t="str">
            <v>U</v>
          </cell>
          <cell r="E394">
            <v>0</v>
          </cell>
          <cell r="G394">
            <v>37104</v>
          </cell>
        </row>
        <row r="395">
          <cell r="A395" t="str">
            <v>0701000250</v>
          </cell>
          <cell r="B395" t="str">
            <v>I</v>
          </cell>
          <cell r="C395" t="str">
            <v>Acelerante De Frague (Tambor 240 Kg)</v>
          </cell>
          <cell r="D395" t="str">
            <v>U</v>
          </cell>
          <cell r="E395">
            <v>0</v>
          </cell>
          <cell r="G395">
            <v>37104</v>
          </cell>
        </row>
        <row r="396">
          <cell r="A396" t="str">
            <v>0701000300</v>
          </cell>
          <cell r="B396" t="str">
            <v>I</v>
          </cell>
          <cell r="C396" t="str">
            <v>Acelerante De Frague Sin Cloruro (25 Kg)</v>
          </cell>
          <cell r="D396" t="str">
            <v>U</v>
          </cell>
          <cell r="E396">
            <v>0</v>
          </cell>
          <cell r="G396">
            <v>37104</v>
          </cell>
        </row>
        <row r="397">
          <cell r="A397" t="str">
            <v>0701000350</v>
          </cell>
          <cell r="B397" t="str">
            <v>I</v>
          </cell>
          <cell r="C397" t="str">
            <v>Aditivo Incorporador De Aire (Tambor 200 K</v>
          </cell>
          <cell r="D397" t="str">
            <v>U</v>
          </cell>
          <cell r="E397">
            <v>0</v>
          </cell>
          <cell r="G397">
            <v>37104</v>
          </cell>
        </row>
        <row r="398">
          <cell r="A398" t="str">
            <v>0701000400</v>
          </cell>
          <cell r="B398" t="str">
            <v>I</v>
          </cell>
          <cell r="C398" t="str">
            <v>Aditivo Plastificante Para Hormigon (Tambo</v>
          </cell>
          <cell r="D398" t="str">
            <v>U</v>
          </cell>
          <cell r="E398">
            <v>0</v>
          </cell>
          <cell r="G398">
            <v>37104</v>
          </cell>
        </row>
        <row r="399">
          <cell r="A399" t="str">
            <v>0701000450</v>
          </cell>
          <cell r="B399" t="str">
            <v>I</v>
          </cell>
          <cell r="C399" t="str">
            <v>Aditivo Superfluidificante</v>
          </cell>
          <cell r="D399" t="str">
            <v>LITRO</v>
          </cell>
          <cell r="E399">
            <v>0</v>
          </cell>
          <cell r="G399">
            <v>37104</v>
          </cell>
        </row>
        <row r="400">
          <cell r="A400" t="str">
            <v>0701000500</v>
          </cell>
          <cell r="B400" t="str">
            <v>I</v>
          </cell>
          <cell r="C400" t="str">
            <v>Aditivo"Procen Ipl" P/Perlita Expandida</v>
          </cell>
          <cell r="D400" t="str">
            <v>LITRO</v>
          </cell>
          <cell r="E400">
            <v>0.98</v>
          </cell>
          <cell r="G400">
            <v>37104</v>
          </cell>
        </row>
        <row r="401">
          <cell r="A401" t="str">
            <v>0701000550</v>
          </cell>
          <cell r="B401" t="str">
            <v>I</v>
          </cell>
          <cell r="C401" t="str">
            <v>Agua</v>
          </cell>
          <cell r="D401" t="str">
            <v>M3</v>
          </cell>
          <cell r="E401">
            <v>0</v>
          </cell>
          <cell r="G401">
            <v>37104</v>
          </cell>
        </row>
        <row r="402">
          <cell r="A402" t="str">
            <v>0701000600</v>
          </cell>
          <cell r="B402" t="str">
            <v>I</v>
          </cell>
          <cell r="C402" t="str">
            <v>Chem Calk 900 "Ferrocement"</v>
          </cell>
          <cell r="D402" t="str">
            <v>U</v>
          </cell>
          <cell r="E402">
            <v>25</v>
          </cell>
          <cell r="G402">
            <v>37104</v>
          </cell>
        </row>
        <row r="403">
          <cell r="A403" t="str">
            <v>0701000650</v>
          </cell>
          <cell r="B403" t="str">
            <v>I</v>
          </cell>
          <cell r="C403" t="str">
            <v>Consolidante Ferrocement Ram C-97</v>
          </cell>
          <cell r="D403" t="str">
            <v>LITRO</v>
          </cell>
          <cell r="E403">
            <v>10.8</v>
          </cell>
          <cell r="G403">
            <v>37104</v>
          </cell>
        </row>
        <row r="404">
          <cell r="A404" t="str">
            <v>0701000700</v>
          </cell>
          <cell r="B404" t="str">
            <v>I</v>
          </cell>
          <cell r="C404" t="str">
            <v>Consolidante Ferrocement Sonosil</v>
          </cell>
          <cell r="D404" t="str">
            <v>LITRO</v>
          </cell>
          <cell r="E404">
            <v>7</v>
          </cell>
          <cell r="G404">
            <v>37104</v>
          </cell>
        </row>
        <row r="405">
          <cell r="A405" t="str">
            <v>0701000750</v>
          </cell>
          <cell r="B405" t="str">
            <v>I</v>
          </cell>
          <cell r="C405" t="str">
            <v>Emulsionante Para Vermiculita</v>
          </cell>
          <cell r="D405" t="str">
            <v>LITRO</v>
          </cell>
          <cell r="E405">
            <v>2.7</v>
          </cell>
          <cell r="G405">
            <v>37104</v>
          </cell>
        </row>
        <row r="406">
          <cell r="A406" t="str">
            <v>0701000800</v>
          </cell>
          <cell r="B406" t="str">
            <v>I</v>
          </cell>
          <cell r="C406" t="str">
            <v>Endurecedor No Metalico CB-30 Q(30Kg)</v>
          </cell>
          <cell r="D406" t="str">
            <v>BOLSA</v>
          </cell>
          <cell r="E406">
            <v>25.8</v>
          </cell>
          <cell r="G406">
            <v>37104</v>
          </cell>
        </row>
        <row r="407">
          <cell r="A407" t="str">
            <v>0701000850</v>
          </cell>
          <cell r="B407" t="str">
            <v>I</v>
          </cell>
          <cell r="C407" t="str">
            <v>Endurecedor No Metalico CB-30 S(30Kg)</v>
          </cell>
          <cell r="D407" t="str">
            <v>BOLSA</v>
          </cell>
          <cell r="E407">
            <v>35.4</v>
          </cell>
          <cell r="G407">
            <v>37104</v>
          </cell>
        </row>
        <row r="408">
          <cell r="A408" t="str">
            <v>0701000900</v>
          </cell>
          <cell r="B408" t="str">
            <v>I</v>
          </cell>
          <cell r="C408" t="str">
            <v>Espumante Skw1</v>
          </cell>
          <cell r="D408" t="str">
            <v>LITRO</v>
          </cell>
          <cell r="E408">
            <v>1</v>
          </cell>
          <cell r="G408">
            <v>37104</v>
          </cell>
        </row>
        <row r="409">
          <cell r="A409" t="str">
            <v>0701000950</v>
          </cell>
          <cell r="B409" t="str">
            <v>I</v>
          </cell>
          <cell r="C409" t="str">
            <v>Ferrite Negro(1Kg)</v>
          </cell>
          <cell r="D409" t="str">
            <v>PAQ.</v>
          </cell>
          <cell r="E409">
            <v>6.32</v>
          </cell>
          <cell r="G409">
            <v>37104</v>
          </cell>
        </row>
        <row r="410">
          <cell r="A410" t="str">
            <v>0701001000</v>
          </cell>
          <cell r="B410" t="str">
            <v>I</v>
          </cell>
          <cell r="C410" t="str">
            <v>Ferroasfalt 40 "Ferrocement"</v>
          </cell>
          <cell r="D410" t="str">
            <v>KG</v>
          </cell>
          <cell r="E410">
            <v>4.1500000000000004</v>
          </cell>
          <cell r="G410">
            <v>37104</v>
          </cell>
        </row>
        <row r="411">
          <cell r="A411" t="str">
            <v>0701001050</v>
          </cell>
          <cell r="B411" t="str">
            <v>I</v>
          </cell>
          <cell r="C411" t="str">
            <v>Ferroflex "Ferrocement"</v>
          </cell>
          <cell r="D411" t="str">
            <v>KG</v>
          </cell>
          <cell r="E411">
            <v>4.5999999999999996</v>
          </cell>
          <cell r="G411">
            <v>37104</v>
          </cell>
        </row>
        <row r="412">
          <cell r="A412" t="str">
            <v>0701001100</v>
          </cell>
          <cell r="B412" t="str">
            <v>I</v>
          </cell>
          <cell r="C412" t="str">
            <v>Fibra Sintetica"Fibro-Filler Ferrocement"</v>
          </cell>
          <cell r="D412" t="str">
            <v>KG</v>
          </cell>
          <cell r="E412">
            <v>5.5</v>
          </cell>
          <cell r="G412">
            <v>37104</v>
          </cell>
        </row>
        <row r="413">
          <cell r="A413" t="str">
            <v>0701001150</v>
          </cell>
          <cell r="B413" t="str">
            <v>I</v>
          </cell>
          <cell r="C413" t="str">
            <v>Membrana de Curado Ferrocement"MC"</v>
          </cell>
          <cell r="D413" t="str">
            <v>LITRO</v>
          </cell>
          <cell r="E413">
            <v>0.81</v>
          </cell>
          <cell r="G413">
            <v>37104</v>
          </cell>
        </row>
        <row r="414">
          <cell r="A414" t="str">
            <v>0701001200</v>
          </cell>
          <cell r="B414" t="str">
            <v>I</v>
          </cell>
          <cell r="C414" t="str">
            <v>Membrana de Curado Ferrocement"MCG"</v>
          </cell>
          <cell r="D414" t="str">
            <v>LITRO</v>
          </cell>
          <cell r="E414">
            <v>3.12</v>
          </cell>
          <cell r="G414">
            <v>37104</v>
          </cell>
        </row>
        <row r="415">
          <cell r="A415" t="str">
            <v>0701001250</v>
          </cell>
          <cell r="B415" t="str">
            <v>I</v>
          </cell>
          <cell r="C415" t="str">
            <v>Membrana de Curado Ferrocement"MM"</v>
          </cell>
          <cell r="D415" t="str">
            <v>LITRO</v>
          </cell>
          <cell r="E415">
            <v>10.1</v>
          </cell>
          <cell r="G415">
            <v>37104</v>
          </cell>
        </row>
        <row r="416">
          <cell r="A416" t="str">
            <v>0701001300</v>
          </cell>
          <cell r="B416" t="str">
            <v>I</v>
          </cell>
          <cell r="C416" t="str">
            <v>Neopreno(18Kg)</v>
          </cell>
          <cell r="D416" t="str">
            <v>LATA</v>
          </cell>
          <cell r="E416">
            <v>94.94</v>
          </cell>
          <cell r="G416">
            <v>37104</v>
          </cell>
        </row>
        <row r="417">
          <cell r="A417" t="str">
            <v>0701001350</v>
          </cell>
          <cell r="B417" t="str">
            <v>I</v>
          </cell>
          <cell r="C417" t="str">
            <v>Protec. Inco. Al Agua P/Ladr. Vistos(20L)</v>
          </cell>
          <cell r="D417" t="str">
            <v>LATA</v>
          </cell>
          <cell r="E417">
            <v>24.65</v>
          </cell>
          <cell r="G417">
            <v>37104</v>
          </cell>
        </row>
        <row r="418">
          <cell r="A418" t="str">
            <v>0701001400</v>
          </cell>
          <cell r="B418" t="str">
            <v>I</v>
          </cell>
          <cell r="C418" t="str">
            <v>Protector Insecticida P/Madera(4L)</v>
          </cell>
          <cell r="D418" t="str">
            <v>LATA</v>
          </cell>
          <cell r="E418">
            <v>10</v>
          </cell>
          <cell r="G418">
            <v>37104</v>
          </cell>
        </row>
        <row r="419">
          <cell r="A419" t="str">
            <v>0701001450</v>
          </cell>
          <cell r="B419" t="str">
            <v>I</v>
          </cell>
          <cell r="C419" t="str">
            <v>Tacuru</v>
          </cell>
          <cell r="D419" t="str">
            <v>LITRO</v>
          </cell>
          <cell r="E419">
            <v>2.9</v>
          </cell>
          <cell r="G419">
            <v>37104</v>
          </cell>
        </row>
        <row r="420">
          <cell r="A420" t="str">
            <v>0702000000</v>
          </cell>
          <cell r="B420" t="str">
            <v>D</v>
          </cell>
          <cell r="C420" t="str">
            <v>=== HIDRóFUGOS</v>
          </cell>
          <cell r="D420" t="str">
            <v>-</v>
          </cell>
          <cell r="E420">
            <v>0</v>
          </cell>
        </row>
        <row r="421">
          <cell r="A421" t="str">
            <v>0702000100</v>
          </cell>
          <cell r="B421" t="str">
            <v>I</v>
          </cell>
          <cell r="C421" t="str">
            <v>Hidrofugo En Pasta"Cerecita"(200Kg)</v>
          </cell>
          <cell r="D421" t="str">
            <v>TAMBO</v>
          </cell>
          <cell r="E421">
            <v>112</v>
          </cell>
          <cell r="G421">
            <v>37104</v>
          </cell>
        </row>
        <row r="422">
          <cell r="A422" t="str">
            <v>0702000150</v>
          </cell>
          <cell r="B422" t="str">
            <v>I</v>
          </cell>
          <cell r="C422" t="str">
            <v>Hidrofugo En Pasta"Cerecita"(20Kg)</v>
          </cell>
          <cell r="D422" t="str">
            <v>BIDON</v>
          </cell>
          <cell r="E422">
            <v>13.58</v>
          </cell>
          <cell r="G422">
            <v>37104</v>
          </cell>
        </row>
        <row r="423">
          <cell r="A423" t="str">
            <v>0702000200</v>
          </cell>
          <cell r="B423" t="str">
            <v>I</v>
          </cell>
          <cell r="C423" t="str">
            <v>Hidrofugo En Pasta"Cerecita"(5Kg)</v>
          </cell>
          <cell r="D423" t="str">
            <v>BIDON</v>
          </cell>
          <cell r="E423">
            <v>3.8</v>
          </cell>
          <cell r="G423">
            <v>37104</v>
          </cell>
        </row>
        <row r="424">
          <cell r="A424" t="str">
            <v>0703000000</v>
          </cell>
          <cell r="B424" t="str">
            <v>D</v>
          </cell>
          <cell r="C424" t="str">
            <v>=== PEGAMENTOS</v>
          </cell>
          <cell r="D424" t="str">
            <v>-</v>
          </cell>
          <cell r="E424">
            <v>0</v>
          </cell>
        </row>
        <row r="425">
          <cell r="A425" t="str">
            <v>0703000050</v>
          </cell>
          <cell r="B425" t="str">
            <v>I</v>
          </cell>
          <cell r="C425" t="str">
            <v>Masa Niveladora (20 Kg)</v>
          </cell>
          <cell r="D425" t="str">
            <v>BOLSA</v>
          </cell>
          <cell r="E425">
            <v>28.36</v>
          </cell>
          <cell r="G425">
            <v>37104</v>
          </cell>
        </row>
        <row r="426">
          <cell r="A426" t="str">
            <v>0703000100</v>
          </cell>
          <cell r="B426" t="str">
            <v>I</v>
          </cell>
          <cell r="C426" t="str">
            <v>Adhesivo 0.8L(P/Coquillas Elastoméricas)</v>
          </cell>
          <cell r="D426" t="str">
            <v>LATA</v>
          </cell>
          <cell r="E426">
            <v>10.83</v>
          </cell>
          <cell r="G426">
            <v>37104</v>
          </cell>
        </row>
        <row r="427">
          <cell r="A427" t="str">
            <v>0703000150</v>
          </cell>
          <cell r="B427" t="str">
            <v>I</v>
          </cell>
          <cell r="C427" t="str">
            <v>Adhesivo Acrilico(10Kg)</v>
          </cell>
          <cell r="D427" t="str">
            <v>LATA</v>
          </cell>
          <cell r="E427">
            <v>44</v>
          </cell>
          <cell r="G427">
            <v>37104</v>
          </cell>
        </row>
        <row r="428">
          <cell r="A428" t="str">
            <v>0703000200</v>
          </cell>
          <cell r="B428" t="str">
            <v>I</v>
          </cell>
          <cell r="C428" t="str">
            <v>Adhesivo Asfaltico(20 L)</v>
          </cell>
          <cell r="D428" t="str">
            <v>LATA</v>
          </cell>
          <cell r="E428">
            <v>49.5</v>
          </cell>
          <cell r="G428">
            <v>37104</v>
          </cell>
        </row>
        <row r="429">
          <cell r="A429" t="str">
            <v>0703000250</v>
          </cell>
          <cell r="B429" t="str">
            <v>I</v>
          </cell>
          <cell r="C429" t="str">
            <v>Adhesivo Doble Contacto(20 L)</v>
          </cell>
          <cell r="D429" t="str">
            <v>LATA</v>
          </cell>
          <cell r="E429">
            <v>49.34</v>
          </cell>
          <cell r="G429">
            <v>37104</v>
          </cell>
        </row>
        <row r="430">
          <cell r="A430" t="str">
            <v>0703000300</v>
          </cell>
          <cell r="B430" t="str">
            <v>I</v>
          </cell>
          <cell r="C430" t="str">
            <v>Adhesivo Epoxi Para Revestimiento</v>
          </cell>
          <cell r="D430" t="str">
            <v>LATA</v>
          </cell>
          <cell r="E430">
            <v>14</v>
          </cell>
          <cell r="G430">
            <v>37104</v>
          </cell>
        </row>
        <row r="431">
          <cell r="A431" t="str">
            <v>0703000350</v>
          </cell>
          <cell r="B431" t="str">
            <v>I</v>
          </cell>
          <cell r="C431" t="str">
            <v>Adhesivo Epoxi Para Union Hº Nuevo Con Hº</v>
          </cell>
          <cell r="D431" t="str">
            <v>U</v>
          </cell>
          <cell r="E431">
            <v>0</v>
          </cell>
          <cell r="G431">
            <v>37104</v>
          </cell>
        </row>
        <row r="432">
          <cell r="A432" t="str">
            <v>0703000400</v>
          </cell>
          <cell r="B432" t="str">
            <v>I</v>
          </cell>
          <cell r="C432" t="str">
            <v>Adhesivo Neoprenico(20 L)</v>
          </cell>
          <cell r="D432" t="str">
            <v>LATA</v>
          </cell>
          <cell r="E432">
            <v>94</v>
          </cell>
          <cell r="G432">
            <v>37104</v>
          </cell>
        </row>
        <row r="433">
          <cell r="A433" t="str">
            <v>0703000450</v>
          </cell>
          <cell r="B433" t="str">
            <v>I</v>
          </cell>
          <cell r="C433" t="str">
            <v>Adhesivo P/Reves.Vinilico Papel/Tela(10Kg)</v>
          </cell>
          <cell r="D433" t="str">
            <v>LATA</v>
          </cell>
          <cell r="E433">
            <v>21.95</v>
          </cell>
          <cell r="G433">
            <v>37104</v>
          </cell>
        </row>
        <row r="434">
          <cell r="A434" t="str">
            <v>0703000500</v>
          </cell>
          <cell r="B434" t="str">
            <v>I</v>
          </cell>
          <cell r="C434" t="str">
            <v>Adhesivo Vinilico(20Kg)</v>
          </cell>
          <cell r="D434" t="str">
            <v>BIDON</v>
          </cell>
          <cell r="E434">
            <v>29.29</v>
          </cell>
          <cell r="G434">
            <v>37104</v>
          </cell>
        </row>
        <row r="435">
          <cell r="A435" t="str">
            <v>0703000550</v>
          </cell>
          <cell r="B435" t="str">
            <v>I</v>
          </cell>
          <cell r="C435" t="str">
            <v>Adhesivo para PVC Nicoll x 100 cm3</v>
          </cell>
          <cell r="D435" t="str">
            <v>U</v>
          </cell>
          <cell r="E435">
            <v>1.6</v>
          </cell>
          <cell r="G435">
            <v>37104</v>
          </cell>
        </row>
        <row r="436">
          <cell r="A436" t="str">
            <v>0703000600</v>
          </cell>
          <cell r="B436" t="str">
            <v>I</v>
          </cell>
          <cell r="C436" t="str">
            <v>Adhesivo para PVC Nicoll x 250 cm3</v>
          </cell>
          <cell r="D436" t="str">
            <v>U</v>
          </cell>
          <cell r="E436">
            <v>2.74</v>
          </cell>
          <cell r="G436">
            <v>37104</v>
          </cell>
        </row>
        <row r="437">
          <cell r="A437" t="str">
            <v>0703000650</v>
          </cell>
          <cell r="B437" t="str">
            <v>I</v>
          </cell>
          <cell r="C437" t="str">
            <v>Adhesivo para PVC Nicoll x 500 cm3</v>
          </cell>
          <cell r="D437" t="str">
            <v>U</v>
          </cell>
          <cell r="E437">
            <v>4.5599999999999996</v>
          </cell>
          <cell r="G437">
            <v>37104</v>
          </cell>
        </row>
        <row r="438">
          <cell r="A438" t="str">
            <v>0703000700</v>
          </cell>
          <cell r="B438" t="str">
            <v>I</v>
          </cell>
          <cell r="C438" t="str">
            <v>Adhesivo para PVC Nicoll x 1000 cm3</v>
          </cell>
          <cell r="D438" t="str">
            <v>U</v>
          </cell>
          <cell r="E438">
            <v>7.98</v>
          </cell>
          <cell r="G438">
            <v>37104</v>
          </cell>
        </row>
        <row r="439">
          <cell r="A439" t="str">
            <v>0704000000</v>
          </cell>
          <cell r="B439" t="str">
            <v>D</v>
          </cell>
          <cell r="C439" t="str">
            <v>=== GEOTEXTILES</v>
          </cell>
          <cell r="D439" t="str">
            <v>-</v>
          </cell>
          <cell r="E439">
            <v>0</v>
          </cell>
        </row>
        <row r="440">
          <cell r="A440" t="str">
            <v>0705000000</v>
          </cell>
          <cell r="B440" t="str">
            <v>D</v>
          </cell>
          <cell r="C440" t="str">
            <v>=== CLAVOS</v>
          </cell>
          <cell r="D440" t="str">
            <v>-</v>
          </cell>
          <cell r="E440">
            <v>0</v>
          </cell>
        </row>
        <row r="441">
          <cell r="A441" t="str">
            <v>0705000100</v>
          </cell>
          <cell r="B441" t="str">
            <v>I</v>
          </cell>
          <cell r="C441" t="str">
            <v>Clavo Acero 1" Punta Paris(1.5 Kg)</v>
          </cell>
          <cell r="D441" t="str">
            <v>PAQ</v>
          </cell>
          <cell r="E441">
            <v>1.65</v>
          </cell>
          <cell r="G441">
            <v>37104</v>
          </cell>
        </row>
        <row r="442">
          <cell r="A442" t="str">
            <v>0705000150</v>
          </cell>
          <cell r="B442" t="str">
            <v>I</v>
          </cell>
          <cell r="C442" t="str">
            <v>Clavo De Acero 1" (1,5Kg)</v>
          </cell>
          <cell r="D442" t="str">
            <v>PAQ</v>
          </cell>
          <cell r="E442">
            <v>0</v>
          </cell>
          <cell r="G442">
            <v>37104</v>
          </cell>
        </row>
        <row r="443">
          <cell r="A443" t="str">
            <v>0705000200</v>
          </cell>
          <cell r="B443" t="str">
            <v>I</v>
          </cell>
          <cell r="C443" t="str">
            <v>Clavo De Cobre 1"(1.5Kg)</v>
          </cell>
          <cell r="D443" t="str">
            <v>PAQ</v>
          </cell>
          <cell r="E443">
            <v>0</v>
          </cell>
          <cell r="G443">
            <v>37104</v>
          </cell>
        </row>
        <row r="444">
          <cell r="A444" t="str">
            <v>0706000000</v>
          </cell>
          <cell r="B444" t="str">
            <v>D</v>
          </cell>
          <cell r="C444" t="str">
            <v>=== TORNILLOS</v>
          </cell>
          <cell r="D444" t="str">
            <v>-</v>
          </cell>
          <cell r="E444">
            <v>0</v>
          </cell>
        </row>
        <row r="445">
          <cell r="A445" t="str">
            <v>0706000100</v>
          </cell>
          <cell r="B445" t="str">
            <v>I</v>
          </cell>
          <cell r="C445" t="str">
            <v>Fijaciones(No 6)C/Tarugos(100 U)</v>
          </cell>
          <cell r="D445" t="str">
            <v>CAJA</v>
          </cell>
          <cell r="E445">
            <v>6</v>
          </cell>
          <cell r="G445">
            <v>37104</v>
          </cell>
        </row>
        <row r="446">
          <cell r="A446" t="str">
            <v>0706000150</v>
          </cell>
          <cell r="B446" t="str">
            <v>I</v>
          </cell>
          <cell r="C446" t="str">
            <v>Fijaciones(No 8)C/Tarugos(100 U)</v>
          </cell>
          <cell r="D446" t="str">
            <v>CAJA</v>
          </cell>
          <cell r="E446">
            <v>19</v>
          </cell>
          <cell r="G446">
            <v>37104</v>
          </cell>
        </row>
        <row r="447">
          <cell r="A447" t="str">
            <v>0706000200</v>
          </cell>
          <cell r="B447" t="str">
            <v>I</v>
          </cell>
          <cell r="C447" t="str">
            <v>Piton Cerrado 1/4"X105MM(100U)</v>
          </cell>
          <cell r="D447" t="str">
            <v>PAQ</v>
          </cell>
          <cell r="E447">
            <v>28</v>
          </cell>
          <cell r="G447">
            <v>37104</v>
          </cell>
        </row>
        <row r="448">
          <cell r="A448" t="str">
            <v>0706000250</v>
          </cell>
          <cell r="B448" t="str">
            <v>I</v>
          </cell>
          <cell r="C448" t="str">
            <v>Piton Cerrado 1/8"X95MM(100U)</v>
          </cell>
          <cell r="D448" t="str">
            <v>PAQ</v>
          </cell>
          <cell r="E448">
            <v>14</v>
          </cell>
          <cell r="G448">
            <v>37104</v>
          </cell>
        </row>
        <row r="449">
          <cell r="A449" t="str">
            <v>0706000300</v>
          </cell>
          <cell r="B449" t="str">
            <v>I</v>
          </cell>
          <cell r="C449" t="str">
            <v>Tornillo De Bronce(3/16")</v>
          </cell>
          <cell r="D449" t="str">
            <v>U</v>
          </cell>
          <cell r="E449">
            <v>0.05</v>
          </cell>
          <cell r="G449">
            <v>37104</v>
          </cell>
        </row>
        <row r="450">
          <cell r="A450" t="str">
            <v>0706000350</v>
          </cell>
          <cell r="B450" t="str">
            <v>I</v>
          </cell>
          <cell r="C450" t="str">
            <v>Tornillos Cabeza Baquelita (100Unid.)</v>
          </cell>
          <cell r="D450" t="str">
            <v>CAJA</v>
          </cell>
          <cell r="E450">
            <v>2.68</v>
          </cell>
          <cell r="G450">
            <v>37104</v>
          </cell>
        </row>
        <row r="451">
          <cell r="A451" t="str">
            <v>0706000400</v>
          </cell>
          <cell r="B451" t="str">
            <v>I</v>
          </cell>
          <cell r="C451" t="str">
            <v>Tornillos P/Caja  3/16 X 5/8 (100Unid.)</v>
          </cell>
          <cell r="D451" t="str">
            <v>CAJA</v>
          </cell>
          <cell r="E451">
            <v>1.37</v>
          </cell>
          <cell r="G451">
            <v>37104</v>
          </cell>
        </row>
        <row r="452">
          <cell r="A452" t="str">
            <v>0706000450</v>
          </cell>
          <cell r="B452" t="str">
            <v>I</v>
          </cell>
          <cell r="C452" t="str">
            <v>Tornillos(T1) Cabeza Plana(1000 U)</v>
          </cell>
          <cell r="D452" t="str">
            <v>CAJA</v>
          </cell>
          <cell r="E452">
            <v>26.5</v>
          </cell>
          <cell r="G452">
            <v>37104</v>
          </cell>
        </row>
        <row r="453">
          <cell r="A453" t="str">
            <v>0706000500</v>
          </cell>
          <cell r="B453" t="str">
            <v>I</v>
          </cell>
          <cell r="C453" t="str">
            <v>Tornillos(T2)(1000 U)</v>
          </cell>
          <cell r="D453" t="str">
            <v>CAJA</v>
          </cell>
          <cell r="E453">
            <v>13</v>
          </cell>
          <cell r="G453">
            <v>37104</v>
          </cell>
        </row>
        <row r="454">
          <cell r="A454" t="str">
            <v>0707000000</v>
          </cell>
          <cell r="B454" t="str">
            <v>D</v>
          </cell>
          <cell r="C454" t="str">
            <v>=== ANCLAJES  Y BROCAS DE ACERO</v>
          </cell>
          <cell r="D454" t="str">
            <v>-</v>
          </cell>
          <cell r="E454">
            <v>0</v>
          </cell>
        </row>
        <row r="455">
          <cell r="A455" t="str">
            <v>0707000100</v>
          </cell>
          <cell r="B455" t="str">
            <v>I</v>
          </cell>
          <cell r="C455" t="str">
            <v>Broca 1/4"(100U)</v>
          </cell>
          <cell r="D455" t="str">
            <v>PAQ</v>
          </cell>
          <cell r="E455">
            <v>38</v>
          </cell>
          <cell r="G455">
            <v>37104</v>
          </cell>
        </row>
        <row r="456">
          <cell r="A456" t="str">
            <v>0707000150</v>
          </cell>
          <cell r="B456" t="str">
            <v>I</v>
          </cell>
          <cell r="C456" t="str">
            <v>Broca Ac.C/Bulon Y Arandela Plana(5/16")</v>
          </cell>
          <cell r="D456" t="str">
            <v>U</v>
          </cell>
          <cell r="E456">
            <v>1.5</v>
          </cell>
          <cell r="G456">
            <v>37104</v>
          </cell>
        </row>
        <row r="457">
          <cell r="A457" t="str">
            <v>0707000200</v>
          </cell>
          <cell r="B457" t="str">
            <v>I</v>
          </cell>
          <cell r="C457" t="str">
            <v>Taco De Nylon 1/8"(100U)</v>
          </cell>
          <cell r="D457" t="str">
            <v>PAQ</v>
          </cell>
          <cell r="E457">
            <v>2.6</v>
          </cell>
          <cell r="G457">
            <v>37104</v>
          </cell>
        </row>
        <row r="458">
          <cell r="A458" t="str">
            <v>0708000000</v>
          </cell>
          <cell r="B458" t="str">
            <v>D</v>
          </cell>
          <cell r="C458" t="str">
            <v>=== BULONES Y TUERCAS</v>
          </cell>
          <cell r="D458" t="str">
            <v>-</v>
          </cell>
          <cell r="E458">
            <v>0</v>
          </cell>
        </row>
        <row r="459">
          <cell r="A459" t="str">
            <v>0708000100</v>
          </cell>
          <cell r="B459" t="str">
            <v>I</v>
          </cell>
          <cell r="C459" t="str">
            <v>Bulon Y Arandela Plana M10</v>
          </cell>
          <cell r="D459" t="str">
            <v>U</v>
          </cell>
          <cell r="E459">
            <v>0.7</v>
          </cell>
          <cell r="G459">
            <v>37104</v>
          </cell>
        </row>
        <row r="460">
          <cell r="A460" t="str">
            <v>0708000150</v>
          </cell>
          <cell r="B460" t="str">
            <v>I</v>
          </cell>
          <cell r="C460" t="str">
            <v>Rosca C/Tuerca 2"</v>
          </cell>
          <cell r="D460" t="str">
            <v>U</v>
          </cell>
          <cell r="E460">
            <v>7.36</v>
          </cell>
          <cell r="G460">
            <v>37104</v>
          </cell>
        </row>
        <row r="461">
          <cell r="A461" t="str">
            <v>0708000200</v>
          </cell>
          <cell r="B461" t="str">
            <v>I</v>
          </cell>
          <cell r="C461" t="str">
            <v>Bulon Y Arandela Plana M12</v>
          </cell>
          <cell r="D461" t="str">
            <v>U</v>
          </cell>
          <cell r="E461">
            <v>0.8</v>
          </cell>
          <cell r="G461">
            <v>37104</v>
          </cell>
        </row>
        <row r="462">
          <cell r="A462" t="str">
            <v>0708000250</v>
          </cell>
          <cell r="B462" t="str">
            <v>I</v>
          </cell>
          <cell r="C462" t="str">
            <v>Bulon Y Arandela Plana M16</v>
          </cell>
          <cell r="D462" t="str">
            <v>U</v>
          </cell>
          <cell r="E462">
            <v>1</v>
          </cell>
          <cell r="G462">
            <v>37104</v>
          </cell>
        </row>
        <row r="463">
          <cell r="A463" t="str">
            <v>0708000300</v>
          </cell>
          <cell r="B463" t="str">
            <v>I</v>
          </cell>
          <cell r="C463" t="str">
            <v>Bulon Y Arandela Plana M20</v>
          </cell>
          <cell r="D463" t="str">
            <v>U</v>
          </cell>
          <cell r="E463">
            <v>1.2</v>
          </cell>
          <cell r="G463">
            <v>37104</v>
          </cell>
        </row>
        <row r="464">
          <cell r="A464" t="str">
            <v>0708000350</v>
          </cell>
          <cell r="B464" t="str">
            <v>I</v>
          </cell>
          <cell r="C464" t="str">
            <v>Bulon Y Arandela Plana M22</v>
          </cell>
          <cell r="D464" t="str">
            <v>U</v>
          </cell>
          <cell r="E464">
            <v>1.3</v>
          </cell>
          <cell r="G464">
            <v>37104</v>
          </cell>
        </row>
        <row r="465">
          <cell r="A465" t="str">
            <v>0708000400</v>
          </cell>
          <cell r="B465" t="str">
            <v>I</v>
          </cell>
          <cell r="C465" t="str">
            <v>Bulon Y Arandela Plana M24</v>
          </cell>
          <cell r="D465" t="str">
            <v>U</v>
          </cell>
          <cell r="E465">
            <v>1.4</v>
          </cell>
          <cell r="G465">
            <v>37104</v>
          </cell>
        </row>
        <row r="466">
          <cell r="A466" t="str">
            <v>0708000450</v>
          </cell>
          <cell r="B466" t="str">
            <v>I</v>
          </cell>
          <cell r="C466" t="str">
            <v>Bulon Y Arandela Plana M27</v>
          </cell>
          <cell r="D466" t="str">
            <v>U</v>
          </cell>
          <cell r="E466">
            <v>1.45</v>
          </cell>
          <cell r="G466">
            <v>37104</v>
          </cell>
        </row>
        <row r="467">
          <cell r="A467" t="str">
            <v>0708000500</v>
          </cell>
          <cell r="B467" t="str">
            <v>I</v>
          </cell>
          <cell r="C467" t="str">
            <v>Bulon Y Arandela Plana M30</v>
          </cell>
          <cell r="D467" t="str">
            <v>U</v>
          </cell>
          <cell r="E467">
            <v>1.6</v>
          </cell>
          <cell r="G467">
            <v>37104</v>
          </cell>
        </row>
        <row r="468">
          <cell r="A468" t="str">
            <v>0708000550</v>
          </cell>
          <cell r="B468" t="str">
            <v>I</v>
          </cell>
          <cell r="C468" t="str">
            <v>Bulon Y Arandela Plana M33</v>
          </cell>
          <cell r="D468" t="str">
            <v>U</v>
          </cell>
          <cell r="E468">
            <v>1.76</v>
          </cell>
          <cell r="G468">
            <v>37104</v>
          </cell>
        </row>
        <row r="469">
          <cell r="A469" t="str">
            <v>0708000600</v>
          </cell>
          <cell r="B469" t="str">
            <v>I</v>
          </cell>
          <cell r="C469" t="str">
            <v>Bulon Y Arandela Plana M34</v>
          </cell>
          <cell r="D469" t="str">
            <v>U</v>
          </cell>
          <cell r="E469">
            <v>1.94</v>
          </cell>
          <cell r="G469">
            <v>37104</v>
          </cell>
        </row>
        <row r="470">
          <cell r="A470" t="str">
            <v>0708000650</v>
          </cell>
          <cell r="B470" t="str">
            <v>I</v>
          </cell>
          <cell r="C470" t="str">
            <v>Bulon Y Arandela Plana M6</v>
          </cell>
          <cell r="D470" t="str">
            <v>U</v>
          </cell>
          <cell r="E470">
            <v>0.42</v>
          </cell>
          <cell r="G470">
            <v>37104</v>
          </cell>
        </row>
        <row r="471">
          <cell r="A471" t="str">
            <v>0708000700</v>
          </cell>
          <cell r="B471" t="str">
            <v>I</v>
          </cell>
          <cell r="C471" t="str">
            <v>Bulon Y Arandela Plana M8</v>
          </cell>
          <cell r="D471" t="str">
            <v>U</v>
          </cell>
          <cell r="E471">
            <v>0.56000000000000005</v>
          </cell>
          <cell r="G471">
            <v>37104</v>
          </cell>
        </row>
        <row r="472">
          <cell r="A472" t="str">
            <v>0708000750</v>
          </cell>
          <cell r="B472" t="str">
            <v>I</v>
          </cell>
          <cell r="C472" t="str">
            <v>Conector De Hierro</v>
          </cell>
          <cell r="D472" t="str">
            <v>KG</v>
          </cell>
          <cell r="E472">
            <v>1.6</v>
          </cell>
          <cell r="G472">
            <v>37104</v>
          </cell>
        </row>
        <row r="473">
          <cell r="A473" t="str">
            <v>0709000000</v>
          </cell>
          <cell r="B473" t="str">
            <v>D</v>
          </cell>
          <cell r="C473" t="str">
            <v>=== REMACHES</v>
          </cell>
          <cell r="D473" t="str">
            <v>-</v>
          </cell>
          <cell r="E473">
            <v>0</v>
          </cell>
        </row>
        <row r="474">
          <cell r="A474" t="str">
            <v>0709000100</v>
          </cell>
          <cell r="B474" t="str">
            <v>I</v>
          </cell>
          <cell r="C474" t="str">
            <v>Remache Pop De Aluminio(5X10 MM 100U)</v>
          </cell>
          <cell r="D474" t="str">
            <v>CAJA</v>
          </cell>
          <cell r="E474">
            <v>2.8</v>
          </cell>
          <cell r="G474">
            <v>37104</v>
          </cell>
        </row>
        <row r="475">
          <cell r="A475" t="str">
            <v>0710000000</v>
          </cell>
          <cell r="B475" t="str">
            <v>D</v>
          </cell>
          <cell r="C475" t="str">
            <v>=== ELEMENTOS PARA SOLDADURA Y UNIONES EST</v>
          </cell>
          <cell r="D475" t="str">
            <v>-</v>
          </cell>
          <cell r="E475">
            <v>0</v>
          </cell>
        </row>
        <row r="476">
          <cell r="A476" t="str">
            <v>0710000100</v>
          </cell>
          <cell r="B476" t="str">
            <v>I</v>
          </cell>
          <cell r="C476" t="str">
            <v>Adhitivo Pvc(1/4 L)</v>
          </cell>
          <cell r="D476" t="str">
            <v>U</v>
          </cell>
          <cell r="E476">
            <v>1.29</v>
          </cell>
          <cell r="G476">
            <v>37104</v>
          </cell>
        </row>
        <row r="477">
          <cell r="A477" t="str">
            <v>0710000150</v>
          </cell>
          <cell r="B477" t="str">
            <v>I</v>
          </cell>
          <cell r="C477" t="str">
            <v>Cañamo(100Gr)</v>
          </cell>
          <cell r="D477" t="str">
            <v>U</v>
          </cell>
          <cell r="E477">
            <v>1.84</v>
          </cell>
          <cell r="G477">
            <v>37104</v>
          </cell>
        </row>
        <row r="478">
          <cell r="A478" t="str">
            <v>0710000200</v>
          </cell>
          <cell r="B478" t="str">
            <v>I</v>
          </cell>
          <cell r="C478" t="str">
            <v>Esterina</v>
          </cell>
          <cell r="D478" t="str">
            <v>PAN</v>
          </cell>
          <cell r="E478">
            <v>0.8</v>
          </cell>
          <cell r="G478">
            <v>37104</v>
          </cell>
        </row>
        <row r="479">
          <cell r="A479" t="str">
            <v>0710000250</v>
          </cell>
          <cell r="B479" t="str">
            <v>I</v>
          </cell>
          <cell r="C479" t="str">
            <v>Gas Butano</v>
          </cell>
          <cell r="D479" t="str">
            <v>KG</v>
          </cell>
          <cell r="E479">
            <v>2</v>
          </cell>
          <cell r="G479">
            <v>37104</v>
          </cell>
        </row>
        <row r="480">
          <cell r="A480" t="str">
            <v>0710000300</v>
          </cell>
          <cell r="B480" t="str">
            <v>I</v>
          </cell>
          <cell r="C480" t="str">
            <v>Glicerina(1/4 L)</v>
          </cell>
          <cell r="D480" t="str">
            <v>U</v>
          </cell>
          <cell r="E480">
            <v>1.39</v>
          </cell>
          <cell r="G480">
            <v>37104</v>
          </cell>
        </row>
        <row r="481">
          <cell r="A481" t="str">
            <v>0710000310</v>
          </cell>
          <cell r="B481" t="str">
            <v>I</v>
          </cell>
          <cell r="C481" t="str">
            <v>Glicerina</v>
          </cell>
          <cell r="D481" t="str">
            <v>Kg</v>
          </cell>
          <cell r="E481">
            <v>6.31</v>
          </cell>
          <cell r="G481">
            <v>37104</v>
          </cell>
        </row>
        <row r="482">
          <cell r="A482" t="str">
            <v>0710000350</v>
          </cell>
          <cell r="B482" t="str">
            <v>I</v>
          </cell>
          <cell r="C482" t="str">
            <v>Litargirio(1/4Kg)</v>
          </cell>
          <cell r="D482" t="str">
            <v>U</v>
          </cell>
          <cell r="E482">
            <v>1.8</v>
          </cell>
          <cell r="G482">
            <v>37104</v>
          </cell>
        </row>
        <row r="483">
          <cell r="A483" t="str">
            <v>0710000360</v>
          </cell>
          <cell r="B483" t="str">
            <v>I</v>
          </cell>
          <cell r="C483" t="str">
            <v>Litargirio</v>
          </cell>
          <cell r="D483" t="str">
            <v>Kg</v>
          </cell>
          <cell r="E483">
            <v>2.27</v>
          </cell>
          <cell r="G483">
            <v>37104</v>
          </cell>
        </row>
        <row r="484">
          <cell r="A484" t="str">
            <v>0710000400</v>
          </cell>
          <cell r="B484" t="str">
            <v>I</v>
          </cell>
          <cell r="C484" t="str">
            <v>Sellarosca(100Gr)</v>
          </cell>
          <cell r="D484" t="str">
            <v>U</v>
          </cell>
          <cell r="E484">
            <v>1.9</v>
          </cell>
          <cell r="G484">
            <v>37104</v>
          </cell>
        </row>
        <row r="485">
          <cell r="A485" t="str">
            <v>0710000450</v>
          </cell>
          <cell r="B485" t="str">
            <v>I</v>
          </cell>
          <cell r="C485" t="str">
            <v>Soldadura Electrodo Tipo Losarc 28(3MM)</v>
          </cell>
          <cell r="D485" t="str">
            <v>KG</v>
          </cell>
          <cell r="E485">
            <v>2.39</v>
          </cell>
          <cell r="G485">
            <v>37104</v>
          </cell>
        </row>
        <row r="486">
          <cell r="A486" t="str">
            <v>0710000500</v>
          </cell>
          <cell r="B486" t="str">
            <v>I</v>
          </cell>
          <cell r="C486" t="str">
            <v>Soldadura Estaño(33%)</v>
          </cell>
          <cell r="D486" t="str">
            <v>KG</v>
          </cell>
          <cell r="E486">
            <v>5.88</v>
          </cell>
          <cell r="G486">
            <v>37104</v>
          </cell>
        </row>
        <row r="487">
          <cell r="A487" t="str">
            <v>0710000550</v>
          </cell>
          <cell r="B487" t="str">
            <v>I</v>
          </cell>
          <cell r="C487" t="str">
            <v>Soldadura Estaño(50%)</v>
          </cell>
          <cell r="D487" t="str">
            <v>KG</v>
          </cell>
          <cell r="E487">
            <v>8.3000000000000007</v>
          </cell>
          <cell r="G487">
            <v>37104</v>
          </cell>
        </row>
        <row r="488">
          <cell r="A488" t="str">
            <v>0710000600</v>
          </cell>
          <cell r="B488" t="str">
            <v>I</v>
          </cell>
          <cell r="C488" t="str">
            <v>Soldadura Plomo Calafateo</v>
          </cell>
          <cell r="D488" t="str">
            <v>KG</v>
          </cell>
          <cell r="E488">
            <v>1.42</v>
          </cell>
          <cell r="G488">
            <v>37104</v>
          </cell>
        </row>
        <row r="489">
          <cell r="A489" t="str">
            <v>0710000650</v>
          </cell>
          <cell r="B489" t="str">
            <v>I</v>
          </cell>
          <cell r="C489" t="str">
            <v>Soldadura Varilla P/Soldadura Fuerte(300Gr</v>
          </cell>
          <cell r="D489" t="str">
            <v>U</v>
          </cell>
          <cell r="E489">
            <v>11</v>
          </cell>
          <cell r="G489">
            <v>37104</v>
          </cell>
        </row>
        <row r="490">
          <cell r="A490" t="str">
            <v>0710000700</v>
          </cell>
          <cell r="B490" t="str">
            <v>I</v>
          </cell>
          <cell r="C490" t="str">
            <v>Soldadura Varilla P/Soldar De Inoxidable(3</v>
          </cell>
          <cell r="D490" t="str">
            <v>U</v>
          </cell>
          <cell r="E490">
            <v>10</v>
          </cell>
          <cell r="G490">
            <v>37104</v>
          </cell>
        </row>
        <row r="491">
          <cell r="A491" t="str">
            <v>0710000750</v>
          </cell>
          <cell r="B491" t="str">
            <v>I</v>
          </cell>
          <cell r="C491" t="str">
            <v>Solucion Deslizante(1/4L)</v>
          </cell>
          <cell r="D491" t="str">
            <v>U</v>
          </cell>
          <cell r="E491">
            <v>2.1</v>
          </cell>
          <cell r="G491">
            <v>37104</v>
          </cell>
        </row>
        <row r="492">
          <cell r="A492" t="str">
            <v>0710000800</v>
          </cell>
          <cell r="B492" t="str">
            <v>I</v>
          </cell>
          <cell r="C492" t="str">
            <v>Teflon(20M)</v>
          </cell>
          <cell r="D492" t="str">
            <v>U</v>
          </cell>
          <cell r="E492">
            <v>0.6</v>
          </cell>
          <cell r="G492">
            <v>37104</v>
          </cell>
        </row>
        <row r="493">
          <cell r="A493" t="str">
            <v>0710002350</v>
          </cell>
          <cell r="B493" t="str">
            <v>I</v>
          </cell>
          <cell r="C493" t="str">
            <v>Junta Elastica 2"</v>
          </cell>
          <cell r="D493" t="str">
            <v>U</v>
          </cell>
          <cell r="E493">
            <v>5</v>
          </cell>
          <cell r="G493">
            <v>37104</v>
          </cell>
        </row>
        <row r="494">
          <cell r="A494" t="str">
            <v>0710002400</v>
          </cell>
          <cell r="B494" t="str">
            <v>I</v>
          </cell>
          <cell r="C494" t="str">
            <v>Junta Elastica 3"</v>
          </cell>
          <cell r="D494" t="str">
            <v>U</v>
          </cell>
          <cell r="E494">
            <v>7</v>
          </cell>
          <cell r="G494">
            <v>37104</v>
          </cell>
        </row>
        <row r="495">
          <cell r="A495" t="str">
            <v>0711000000</v>
          </cell>
          <cell r="B495" t="str">
            <v>D</v>
          </cell>
          <cell r="C495" t="str">
            <v>=== SELLADORES</v>
          </cell>
          <cell r="D495" t="str">
            <v>-</v>
          </cell>
          <cell r="E495">
            <v>0</v>
          </cell>
        </row>
        <row r="496">
          <cell r="A496" t="str">
            <v>0711000100</v>
          </cell>
          <cell r="B496" t="str">
            <v>I</v>
          </cell>
          <cell r="C496" t="str">
            <v>Durlock Cinta Papel(200M)</v>
          </cell>
          <cell r="D496" t="str">
            <v>ROLLO</v>
          </cell>
          <cell r="E496">
            <v>7.2</v>
          </cell>
          <cell r="G496">
            <v>37104</v>
          </cell>
        </row>
        <row r="497">
          <cell r="A497" t="str">
            <v>0711000150</v>
          </cell>
          <cell r="B497" t="str">
            <v>I</v>
          </cell>
          <cell r="C497" t="str">
            <v>Durlock Masilla(30Kg)</v>
          </cell>
          <cell r="D497" t="str">
            <v>BALDE</v>
          </cell>
          <cell r="E497">
            <v>25.2</v>
          </cell>
          <cell r="G497">
            <v>37104</v>
          </cell>
        </row>
        <row r="498">
          <cell r="A498" t="str">
            <v>0711000200</v>
          </cell>
          <cell r="B498" t="str">
            <v>I</v>
          </cell>
          <cell r="C498" t="str">
            <v>Junta Premoldeada Negra P/Hor.20X15X4.1MM</v>
          </cell>
          <cell r="D498" t="str">
            <v>ROLLO</v>
          </cell>
          <cell r="E498">
            <v>6.95</v>
          </cell>
          <cell r="G498">
            <v>37104</v>
          </cell>
        </row>
        <row r="499">
          <cell r="A499" t="str">
            <v>0711000250</v>
          </cell>
          <cell r="B499" t="str">
            <v>I</v>
          </cell>
          <cell r="C499" t="str">
            <v>Fondo de Junta Preformado Sikarod 1"</v>
          </cell>
          <cell r="D499" t="str">
            <v>ML</v>
          </cell>
          <cell r="E499">
            <v>0.94</v>
          </cell>
          <cell r="G499">
            <v>37104</v>
          </cell>
        </row>
        <row r="500">
          <cell r="A500" t="str">
            <v>0711000300</v>
          </cell>
          <cell r="B500" t="str">
            <v>I</v>
          </cell>
          <cell r="C500" t="str">
            <v>Sellador Elástico Sikaflex 1A x 310 cm3</v>
          </cell>
          <cell r="D500" t="str">
            <v>ENV</v>
          </cell>
          <cell r="E500">
            <v>12.13</v>
          </cell>
          <cell r="G500">
            <v>37104</v>
          </cell>
        </row>
        <row r="501">
          <cell r="A501" t="str">
            <v>0711000350</v>
          </cell>
          <cell r="B501" t="str">
            <v>I</v>
          </cell>
          <cell r="C501" t="str">
            <v>Sellador Acrílico Sikacryl x 350 gr</v>
          </cell>
          <cell r="D501" t="str">
            <v>ENV</v>
          </cell>
          <cell r="E501">
            <v>4.07</v>
          </cell>
          <cell r="G501">
            <v>37104</v>
          </cell>
        </row>
        <row r="502">
          <cell r="A502" t="str">
            <v>0712000000</v>
          </cell>
          <cell r="B502" t="str">
            <v>D</v>
          </cell>
          <cell r="C502" t="str">
            <v>=== ABRAZADERAS, CLIPS Y GRAMPAS</v>
          </cell>
          <cell r="D502" t="str">
            <v>-</v>
          </cell>
          <cell r="E502">
            <v>0</v>
          </cell>
        </row>
        <row r="503">
          <cell r="A503" t="str">
            <v>0712000100</v>
          </cell>
          <cell r="B503" t="str">
            <v>I</v>
          </cell>
          <cell r="C503" t="str">
            <v>Abrazadera P/Caño</v>
          </cell>
          <cell r="D503" t="str">
            <v>U</v>
          </cell>
          <cell r="E503">
            <v>0.06</v>
          </cell>
          <cell r="G503">
            <v>37104</v>
          </cell>
        </row>
        <row r="504">
          <cell r="A504" t="str">
            <v>0712000150</v>
          </cell>
          <cell r="B504" t="str">
            <v>I</v>
          </cell>
          <cell r="C504" t="str">
            <v>Clips Fijacion Kr-16</v>
          </cell>
          <cell r="D504" t="str">
            <v>U</v>
          </cell>
          <cell r="E504">
            <v>1.5</v>
          </cell>
          <cell r="G504">
            <v>37104</v>
          </cell>
        </row>
        <row r="505">
          <cell r="A505" t="str">
            <v>0712000200</v>
          </cell>
          <cell r="B505" t="str">
            <v>I</v>
          </cell>
          <cell r="C505" t="str">
            <v>Gancho De Centro</v>
          </cell>
          <cell r="D505" t="str">
            <v>U</v>
          </cell>
          <cell r="E505">
            <v>0.13</v>
          </cell>
          <cell r="G505">
            <v>37104</v>
          </cell>
        </row>
        <row r="506">
          <cell r="A506" t="str">
            <v>0712000250</v>
          </cell>
          <cell r="B506" t="str">
            <v>I</v>
          </cell>
          <cell r="C506" t="str">
            <v>Gancho"J"</v>
          </cell>
          <cell r="D506" t="str">
            <v>U</v>
          </cell>
          <cell r="E506">
            <v>0.13</v>
          </cell>
          <cell r="G506">
            <v>37104</v>
          </cell>
        </row>
        <row r="507">
          <cell r="A507" t="str">
            <v>0712000300</v>
          </cell>
          <cell r="B507" t="str">
            <v>I</v>
          </cell>
          <cell r="C507" t="str">
            <v>Grampa  Anclaje P/Chapas</v>
          </cell>
          <cell r="D507" t="str">
            <v>U</v>
          </cell>
          <cell r="E507">
            <v>0.35</v>
          </cell>
          <cell r="G507">
            <v>37104</v>
          </cell>
        </row>
        <row r="508">
          <cell r="A508" t="str">
            <v>0712000350</v>
          </cell>
          <cell r="B508" t="str">
            <v>I</v>
          </cell>
          <cell r="C508" t="str">
            <v>Grampa Fe Zincada</v>
          </cell>
          <cell r="D508" t="str">
            <v>U</v>
          </cell>
          <cell r="E508">
            <v>2.3E-2</v>
          </cell>
          <cell r="G508">
            <v>37104</v>
          </cell>
        </row>
        <row r="509">
          <cell r="A509" t="str">
            <v>0712000400</v>
          </cell>
          <cell r="B509" t="str">
            <v>I</v>
          </cell>
          <cell r="C509" t="str">
            <v>Grampa Fe Zincada Media Omega(3/4")</v>
          </cell>
          <cell r="D509" t="str">
            <v>U</v>
          </cell>
          <cell r="E509">
            <v>0.02</v>
          </cell>
          <cell r="G509">
            <v>37104</v>
          </cell>
        </row>
        <row r="510">
          <cell r="A510" t="str">
            <v>0712000450</v>
          </cell>
          <cell r="B510" t="str">
            <v>I</v>
          </cell>
          <cell r="C510" t="str">
            <v>Grampa Fe Zincada Omega(3/4")</v>
          </cell>
          <cell r="D510" t="str">
            <v>U</v>
          </cell>
          <cell r="E510">
            <v>0.02</v>
          </cell>
          <cell r="G510">
            <v>37104</v>
          </cell>
        </row>
        <row r="511">
          <cell r="A511" t="str">
            <v>0712000500</v>
          </cell>
          <cell r="B511" t="str">
            <v>I</v>
          </cell>
          <cell r="C511" t="str">
            <v>Grampa Tipo Olmar</v>
          </cell>
          <cell r="D511" t="str">
            <v>U</v>
          </cell>
          <cell r="E511">
            <v>0.32</v>
          </cell>
          <cell r="G511">
            <v>37104</v>
          </cell>
        </row>
        <row r="512">
          <cell r="A512" t="str">
            <v>0712000550</v>
          </cell>
          <cell r="B512" t="str">
            <v>I</v>
          </cell>
          <cell r="C512" t="str">
            <v>Grampa Tipo Olmar(3/4")</v>
          </cell>
          <cell r="D512" t="str">
            <v>U</v>
          </cell>
          <cell r="E512">
            <v>0.28999999999999998</v>
          </cell>
          <cell r="G512">
            <v>37104</v>
          </cell>
        </row>
        <row r="513">
          <cell r="A513" t="str">
            <v>0712000600</v>
          </cell>
          <cell r="B513" t="str">
            <v>I</v>
          </cell>
          <cell r="C513" t="str">
            <v>Grapa P/Caños</v>
          </cell>
          <cell r="D513" t="str">
            <v>U</v>
          </cell>
          <cell r="E513">
            <v>0.32</v>
          </cell>
          <cell r="G513">
            <v>37104</v>
          </cell>
        </row>
        <row r="514">
          <cell r="A514" t="str">
            <v>0801000000</v>
          </cell>
          <cell r="B514" t="str">
            <v>D</v>
          </cell>
          <cell r="C514" t="str">
            <v>=== AISLACIONES ACúSTICAS</v>
          </cell>
          <cell r="D514" t="str">
            <v>-</v>
          </cell>
          <cell r="E514">
            <v>0</v>
          </cell>
        </row>
        <row r="515">
          <cell r="A515" t="str">
            <v>0801000050</v>
          </cell>
          <cell r="B515" t="str">
            <v>I</v>
          </cell>
          <cell r="C515" t="str">
            <v>Hypalon (18 Kg)</v>
          </cell>
          <cell r="D515" t="str">
            <v>LATA</v>
          </cell>
          <cell r="E515">
            <v>117.16</v>
          </cell>
          <cell r="G515">
            <v>37104</v>
          </cell>
        </row>
        <row r="516">
          <cell r="A516" t="str">
            <v>0801000100</v>
          </cell>
          <cell r="B516" t="str">
            <v>I</v>
          </cell>
          <cell r="C516" t="str">
            <v>Isover Fieltro Ar 480 Acustiver R 50</v>
          </cell>
          <cell r="D516" t="str">
            <v>M2</v>
          </cell>
          <cell r="E516">
            <v>3.71</v>
          </cell>
          <cell r="G516">
            <v>37104</v>
          </cell>
        </row>
        <row r="517">
          <cell r="A517" t="str">
            <v>0801000150</v>
          </cell>
          <cell r="B517" t="str">
            <v>I</v>
          </cell>
          <cell r="C517" t="str">
            <v>Isover Fieltro Ar 480 Acustiver R 70</v>
          </cell>
          <cell r="D517" t="str">
            <v>M2</v>
          </cell>
          <cell r="E517">
            <v>4.53</v>
          </cell>
          <cell r="G517">
            <v>37104</v>
          </cell>
        </row>
        <row r="518">
          <cell r="A518" t="str">
            <v>0802000000</v>
          </cell>
          <cell r="B518" t="str">
            <v>D</v>
          </cell>
          <cell r="C518" t="str">
            <v>=== AISLACIONES HIDROFUGAS</v>
          </cell>
          <cell r="D518" t="str">
            <v>-</v>
          </cell>
          <cell r="E518">
            <v>0</v>
          </cell>
        </row>
        <row r="519">
          <cell r="A519" t="str">
            <v>0802000100</v>
          </cell>
          <cell r="B519" t="str">
            <v>I</v>
          </cell>
          <cell r="C519" t="str">
            <v>Aislante B/Teja Chapa Tba(5MM 1X20)</v>
          </cell>
          <cell r="D519" t="str">
            <v>M2</v>
          </cell>
          <cell r="E519">
            <v>2.1</v>
          </cell>
          <cell r="G519">
            <v>37104</v>
          </cell>
        </row>
        <row r="520">
          <cell r="A520" t="str">
            <v>0802000150</v>
          </cell>
          <cell r="B520" t="str">
            <v>I</v>
          </cell>
          <cell r="C520" t="str">
            <v>Film De Polietileno(E=200 Micrones)</v>
          </cell>
          <cell r="D520" t="str">
            <v>M2</v>
          </cell>
          <cell r="E520">
            <v>0.7</v>
          </cell>
          <cell r="G520">
            <v>37104</v>
          </cell>
        </row>
        <row r="521">
          <cell r="A521" t="str">
            <v>0802000200</v>
          </cell>
          <cell r="B521" t="str">
            <v>I</v>
          </cell>
          <cell r="C521" t="str">
            <v>Papel Embreado</v>
          </cell>
          <cell r="D521" t="str">
            <v>ROLLO</v>
          </cell>
          <cell r="E521">
            <v>1.03</v>
          </cell>
          <cell r="G521">
            <v>37104</v>
          </cell>
        </row>
        <row r="522">
          <cell r="A522" t="str">
            <v>0803000000</v>
          </cell>
          <cell r="B522" t="str">
            <v>D</v>
          </cell>
          <cell r="C522" t="str">
            <v>=== AISLACIONES TéRMICAS</v>
          </cell>
          <cell r="D522" t="str">
            <v>-</v>
          </cell>
          <cell r="E522">
            <v>0</v>
          </cell>
        </row>
        <row r="523">
          <cell r="A523" t="str">
            <v>0803000100</v>
          </cell>
          <cell r="B523" t="str">
            <v>I</v>
          </cell>
          <cell r="C523" t="str">
            <v>Lana De Vidrio F/L(20M)</v>
          </cell>
          <cell r="D523" t="str">
            <v>ROLLO</v>
          </cell>
          <cell r="E523">
            <v>38.99</v>
          </cell>
          <cell r="G523">
            <v>37104</v>
          </cell>
        </row>
        <row r="524">
          <cell r="A524" t="str">
            <v>0803000150</v>
          </cell>
          <cell r="B524" t="str">
            <v>I</v>
          </cell>
          <cell r="C524" t="str">
            <v>Lana Vidrio 30MM C/Papel Aluminio</v>
          </cell>
          <cell r="D524" t="str">
            <v>M2</v>
          </cell>
          <cell r="E524">
            <v>5.0999999999999996</v>
          </cell>
          <cell r="G524">
            <v>37104</v>
          </cell>
        </row>
        <row r="525">
          <cell r="A525" t="str">
            <v>0803000200</v>
          </cell>
          <cell r="B525" t="str">
            <v>I</v>
          </cell>
          <cell r="C525" t="str">
            <v>Lana Vidrio 38MM C/Papel Kraft Plastico</v>
          </cell>
          <cell r="D525" t="str">
            <v>M2</v>
          </cell>
          <cell r="E525">
            <v>3.28</v>
          </cell>
          <cell r="G525">
            <v>37104</v>
          </cell>
        </row>
        <row r="526">
          <cell r="A526" t="str">
            <v>0803000250</v>
          </cell>
          <cell r="B526" t="str">
            <v>I</v>
          </cell>
          <cell r="C526" t="str">
            <v>Lana Vidrio 50MM C/Papel Aluminio</v>
          </cell>
          <cell r="D526" t="str">
            <v>M2</v>
          </cell>
          <cell r="E526">
            <v>6.8</v>
          </cell>
          <cell r="G526">
            <v>37104</v>
          </cell>
        </row>
        <row r="527">
          <cell r="A527" t="str">
            <v>0803000300</v>
          </cell>
          <cell r="B527" t="str">
            <v>I</v>
          </cell>
          <cell r="C527" t="str">
            <v>Lana Vidrio 50MM C/Papel Kraft Plastico</v>
          </cell>
          <cell r="D527" t="str">
            <v>M2</v>
          </cell>
          <cell r="E527">
            <v>3.44</v>
          </cell>
          <cell r="G527">
            <v>37104</v>
          </cell>
        </row>
        <row r="528">
          <cell r="A528" t="str">
            <v>0804000000</v>
          </cell>
          <cell r="B528" t="str">
            <v>D</v>
          </cell>
          <cell r="C528" t="str">
            <v>=== AISLACIONES TERMOACúSTICAS</v>
          </cell>
          <cell r="D528" t="str">
            <v>-</v>
          </cell>
          <cell r="E528">
            <v>0</v>
          </cell>
        </row>
        <row r="529">
          <cell r="A529" t="str">
            <v>0804500000</v>
          </cell>
          <cell r="B529" t="str">
            <v>D</v>
          </cell>
          <cell r="C529" t="str">
            <v>=== CIELORRASO ACúSTICO</v>
          </cell>
          <cell r="D529" t="str">
            <v>-</v>
          </cell>
          <cell r="E529">
            <v>0</v>
          </cell>
        </row>
        <row r="530">
          <cell r="A530" t="str">
            <v>0804500100</v>
          </cell>
          <cell r="B530" t="str">
            <v>I</v>
          </cell>
          <cell r="C530" t="str">
            <v>Phonex Cielorraso De Aluminio</v>
          </cell>
          <cell r="D530" t="str">
            <v>M2</v>
          </cell>
          <cell r="E530">
            <v>16.5</v>
          </cell>
          <cell r="G530">
            <v>37104</v>
          </cell>
        </row>
        <row r="531">
          <cell r="A531" t="str">
            <v>0804500150</v>
          </cell>
          <cell r="B531" t="str">
            <v>I</v>
          </cell>
          <cell r="C531" t="str">
            <v>Phonex Cielorraso Hombro Recto</v>
          </cell>
          <cell r="D531" t="str">
            <v>M2</v>
          </cell>
          <cell r="E531">
            <v>15.9</v>
          </cell>
          <cell r="G531">
            <v>37104</v>
          </cell>
        </row>
        <row r="532">
          <cell r="A532" t="str">
            <v>0804500200</v>
          </cell>
          <cell r="B532" t="str">
            <v>I</v>
          </cell>
          <cell r="C532" t="str">
            <v>Phonex Cielorraso Hombro Redondo</v>
          </cell>
          <cell r="D532" t="str">
            <v>M2</v>
          </cell>
          <cell r="E532">
            <v>13.5</v>
          </cell>
          <cell r="G532">
            <v>37104</v>
          </cell>
        </row>
        <row r="533">
          <cell r="A533" t="str">
            <v>0804500280</v>
          </cell>
          <cell r="B533" t="str">
            <v>I</v>
          </cell>
          <cell r="C533" t="str">
            <v>Phonex Mano de Obra</v>
          </cell>
          <cell r="D533" t="str">
            <v>-</v>
          </cell>
          <cell r="E533">
            <v>1</v>
          </cell>
          <cell r="G533">
            <v>37104</v>
          </cell>
        </row>
        <row r="534">
          <cell r="A534" t="str">
            <v>0804700000</v>
          </cell>
          <cell r="B534" t="str">
            <v>D</v>
          </cell>
          <cell r="C534" t="str">
            <v>=== REVESTIMIENTOS ACúSTICOS</v>
          </cell>
          <cell r="D534" t="str">
            <v>-</v>
          </cell>
          <cell r="E534">
            <v>0</v>
          </cell>
        </row>
        <row r="535">
          <cell r="A535" t="str">
            <v>0804700100</v>
          </cell>
          <cell r="B535" t="str">
            <v>I</v>
          </cell>
          <cell r="C535" t="str">
            <v>Spanacustic Placa Fibra De Vidrio C/PVC</v>
          </cell>
          <cell r="D535" t="str">
            <v>M2</v>
          </cell>
          <cell r="E535">
            <v>7</v>
          </cell>
          <cell r="G535">
            <v>37104</v>
          </cell>
        </row>
        <row r="536">
          <cell r="A536" t="str">
            <v>0804700300</v>
          </cell>
          <cell r="B536" t="str">
            <v>I</v>
          </cell>
          <cell r="C536" t="str">
            <v>Spanacustic Mano de Obra</v>
          </cell>
          <cell r="D536" t="str">
            <v>-</v>
          </cell>
          <cell r="E536">
            <v>1</v>
          </cell>
          <cell r="G536">
            <v>37104</v>
          </cell>
        </row>
        <row r="537">
          <cell r="A537" t="str">
            <v>0805000000</v>
          </cell>
          <cell r="B537" t="str">
            <v>D</v>
          </cell>
          <cell r="C537" t="str">
            <v>=== REVESTIMIENTOS IGNíFUGOS</v>
          </cell>
          <cell r="D537" t="str">
            <v>-</v>
          </cell>
          <cell r="E537">
            <v>0</v>
          </cell>
        </row>
        <row r="538">
          <cell r="A538" t="str">
            <v>0806000000</v>
          </cell>
          <cell r="B538" t="str">
            <v>D</v>
          </cell>
          <cell r="C538" t="str">
            <v>=== IMPERMEABILIZANTES FLUIDOS</v>
          </cell>
          <cell r="D538" t="str">
            <v>-</v>
          </cell>
          <cell r="E538">
            <v>0</v>
          </cell>
        </row>
        <row r="539">
          <cell r="A539" t="str">
            <v>0806000100</v>
          </cell>
          <cell r="B539" t="str">
            <v>I</v>
          </cell>
          <cell r="C539" t="str">
            <v>Pintura Imper."Sika Inertol 1 Negro" (25L)</v>
          </cell>
          <cell r="D539" t="str">
            <v>LATA</v>
          </cell>
          <cell r="E539">
            <v>56.25</v>
          </cell>
          <cell r="G539">
            <v>37104</v>
          </cell>
        </row>
        <row r="540">
          <cell r="A540" t="str">
            <v>0806000150</v>
          </cell>
          <cell r="B540" t="str">
            <v>I</v>
          </cell>
          <cell r="C540" t="str">
            <v>Pintura Imprimacion(Primer F40)</v>
          </cell>
          <cell r="D540" t="str">
            <v>LITRO</v>
          </cell>
          <cell r="E540">
            <v>4.5</v>
          </cell>
          <cell r="G540">
            <v>37104</v>
          </cell>
        </row>
        <row r="541">
          <cell r="A541" t="str">
            <v>0806000200</v>
          </cell>
          <cell r="B541" t="str">
            <v>I</v>
          </cell>
          <cell r="C541" t="str">
            <v>Sikaguard Acryl x 10 L</v>
          </cell>
          <cell r="D541" t="str">
            <v>LATA</v>
          </cell>
          <cell r="E541">
            <v>60.7</v>
          </cell>
          <cell r="G541">
            <v>37104</v>
          </cell>
        </row>
        <row r="542">
          <cell r="A542" t="str">
            <v>0806000210</v>
          </cell>
          <cell r="B542" t="str">
            <v>I</v>
          </cell>
          <cell r="C542" t="str">
            <v>Sikaguard Acryl x 20 L</v>
          </cell>
          <cell r="D542" t="str">
            <v>LATA</v>
          </cell>
          <cell r="E542">
            <v>115.12</v>
          </cell>
          <cell r="G542">
            <v>37104</v>
          </cell>
        </row>
        <row r="543">
          <cell r="A543" t="str">
            <v>0806000250</v>
          </cell>
          <cell r="B543" t="str">
            <v>I</v>
          </cell>
          <cell r="C543" t="str">
            <v>Imprimación Sika Primer 3 x 250 cm3</v>
          </cell>
          <cell r="D543" t="str">
            <v>ENV</v>
          </cell>
          <cell r="E543">
            <v>19.649999999999999</v>
          </cell>
          <cell r="G543">
            <v>37104</v>
          </cell>
        </row>
        <row r="544">
          <cell r="A544" t="str">
            <v>0807000000</v>
          </cell>
          <cell r="B544" t="str">
            <v>D</v>
          </cell>
          <cell r="C544" t="str">
            <v>=== MEMBRANAS</v>
          </cell>
          <cell r="D544" t="str">
            <v>-</v>
          </cell>
          <cell r="E544">
            <v>0</v>
          </cell>
        </row>
        <row r="545">
          <cell r="A545" t="str">
            <v>0807000100</v>
          </cell>
          <cell r="B545" t="str">
            <v>I</v>
          </cell>
          <cell r="C545" t="str">
            <v>Membrana Asf.3MM S/Aluminio(1X10M)</v>
          </cell>
          <cell r="D545" t="str">
            <v>ROLLO</v>
          </cell>
          <cell r="E545">
            <v>14.55</v>
          </cell>
          <cell r="G545">
            <v>37104</v>
          </cell>
        </row>
        <row r="546">
          <cell r="A546" t="str">
            <v>0807000150</v>
          </cell>
          <cell r="B546" t="str">
            <v>I</v>
          </cell>
          <cell r="C546" t="str">
            <v>Membrana Asf.4MM C/Aluminio(1X10M)</v>
          </cell>
          <cell r="D546" t="str">
            <v>ROLLO</v>
          </cell>
          <cell r="E546">
            <v>31</v>
          </cell>
          <cell r="G546">
            <v>37104</v>
          </cell>
        </row>
        <row r="547">
          <cell r="A547" t="str">
            <v>0807000200</v>
          </cell>
          <cell r="B547" t="str">
            <v>I</v>
          </cell>
          <cell r="C547" t="str">
            <v>Membrana Geotextil C/Aluminio 4MM (1X10M)</v>
          </cell>
          <cell r="D547" t="str">
            <v>ROLLO</v>
          </cell>
          <cell r="E547">
            <v>38</v>
          </cell>
          <cell r="G547">
            <v>37104</v>
          </cell>
        </row>
        <row r="548">
          <cell r="A548" t="str">
            <v>0807000250</v>
          </cell>
          <cell r="B548" t="str">
            <v>I</v>
          </cell>
          <cell r="C548" t="str">
            <v>Membrana Mexpol Ft 3MM(1.2X35M)</v>
          </cell>
          <cell r="D548" t="str">
            <v>ROLLO</v>
          </cell>
          <cell r="E548">
            <v>47.47</v>
          </cell>
          <cell r="G548">
            <v>37104</v>
          </cell>
        </row>
        <row r="549">
          <cell r="A549" t="str">
            <v>0807000300</v>
          </cell>
          <cell r="B549" t="str">
            <v>I</v>
          </cell>
          <cell r="C549" t="str">
            <v>Memb. Asf. EMAPI 4mm Alma Geotext</v>
          </cell>
          <cell r="D549" t="str">
            <v>ROLLO</v>
          </cell>
          <cell r="E549">
            <v>38</v>
          </cell>
          <cell r="G549">
            <v>37104</v>
          </cell>
        </row>
        <row r="550">
          <cell r="A550" t="str">
            <v>0807000350</v>
          </cell>
          <cell r="B550" t="str">
            <v>I</v>
          </cell>
          <cell r="C550" t="str">
            <v>Memb. Asf. EMAPI 4mm Geotext. Expuesto</v>
          </cell>
          <cell r="D550" t="str">
            <v>ROLLO</v>
          </cell>
          <cell r="E550">
            <v>52.88</v>
          </cell>
          <cell r="G550">
            <v>37104</v>
          </cell>
        </row>
        <row r="551">
          <cell r="A551" t="str">
            <v>0808000000</v>
          </cell>
          <cell r="B551" t="str">
            <v>D</v>
          </cell>
          <cell r="C551" t="str">
            <v>=== POLIURETANO EXPANDIDO</v>
          </cell>
          <cell r="D551" t="str">
            <v>-</v>
          </cell>
          <cell r="E551">
            <v>0</v>
          </cell>
        </row>
        <row r="552">
          <cell r="A552" t="str">
            <v>0809000000</v>
          </cell>
          <cell r="B552" t="str">
            <v>D</v>
          </cell>
          <cell r="C552" t="str">
            <v>=== POLIESTIRENO EXPANDIDO</v>
          </cell>
          <cell r="D552" t="str">
            <v>-</v>
          </cell>
          <cell r="E552">
            <v>0</v>
          </cell>
        </row>
        <row r="553">
          <cell r="A553" t="str">
            <v>0809000100</v>
          </cell>
          <cell r="B553" t="str">
            <v>I</v>
          </cell>
          <cell r="C553" t="str">
            <v>Poliestireno Expandido 1Cm(1X2M)</v>
          </cell>
          <cell r="D553" t="str">
            <v>PLACA</v>
          </cell>
          <cell r="E553">
            <v>1.27</v>
          </cell>
          <cell r="G553">
            <v>37104</v>
          </cell>
        </row>
        <row r="554">
          <cell r="A554" t="str">
            <v>0809000150</v>
          </cell>
          <cell r="B554" t="str">
            <v>I</v>
          </cell>
          <cell r="C554" t="str">
            <v>Poliestireno Expandido 2Cm(1X2M)</v>
          </cell>
          <cell r="D554" t="str">
            <v>PLACA</v>
          </cell>
          <cell r="E554">
            <v>2.4</v>
          </cell>
          <cell r="G554">
            <v>37104</v>
          </cell>
        </row>
        <row r="555">
          <cell r="A555" t="str">
            <v>0810000000</v>
          </cell>
          <cell r="B555" t="str">
            <v>D</v>
          </cell>
          <cell r="C555" t="str">
            <v>=== LANA MINERAL</v>
          </cell>
          <cell r="D555" t="str">
            <v>-</v>
          </cell>
          <cell r="E555">
            <v>0</v>
          </cell>
        </row>
        <row r="556">
          <cell r="A556" t="str">
            <v>0810000100</v>
          </cell>
          <cell r="B556" t="str">
            <v>I</v>
          </cell>
          <cell r="C556" t="str">
            <v>Velo De Vidrio(1X50M)</v>
          </cell>
          <cell r="D556" t="str">
            <v>ROLLO</v>
          </cell>
          <cell r="E556">
            <v>20.2</v>
          </cell>
          <cell r="G556">
            <v>37104</v>
          </cell>
        </row>
        <row r="557">
          <cell r="A557" t="str">
            <v>0811000000</v>
          </cell>
          <cell r="B557" t="str">
            <v>D</v>
          </cell>
          <cell r="C557" t="str">
            <v>=== ASFALTOS</v>
          </cell>
          <cell r="D557" t="str">
            <v>-</v>
          </cell>
          <cell r="E557">
            <v>0</v>
          </cell>
        </row>
        <row r="558">
          <cell r="A558" t="str">
            <v>0811000100</v>
          </cell>
          <cell r="B558" t="str">
            <v>I</v>
          </cell>
          <cell r="C558" t="str">
            <v>Asfalto Solido En Trozos</v>
          </cell>
          <cell r="D558" t="str">
            <v>KG</v>
          </cell>
          <cell r="E558">
            <v>0.28000000000000003</v>
          </cell>
          <cell r="G558">
            <v>37104</v>
          </cell>
        </row>
        <row r="559">
          <cell r="A559" t="str">
            <v>0811000150</v>
          </cell>
          <cell r="B559" t="str">
            <v>I</v>
          </cell>
          <cell r="C559" t="str">
            <v>Emulsion Asfaltica(18Kg)</v>
          </cell>
          <cell r="D559" t="str">
            <v>LATA</v>
          </cell>
          <cell r="E559">
            <v>5.78</v>
          </cell>
          <cell r="G559">
            <v>37104</v>
          </cell>
        </row>
        <row r="560">
          <cell r="A560" t="str">
            <v>0811000200</v>
          </cell>
          <cell r="B560" t="str">
            <v>I</v>
          </cell>
          <cell r="C560" t="str">
            <v>Riego Asfaltico 1L/M2</v>
          </cell>
          <cell r="D560" t="str">
            <v>M2</v>
          </cell>
          <cell r="E560">
            <v>1.5</v>
          </cell>
          <cell r="G560">
            <v>37104</v>
          </cell>
        </row>
        <row r="561">
          <cell r="A561" t="str">
            <v>0812000000</v>
          </cell>
          <cell r="B561" t="str">
            <v>D</v>
          </cell>
          <cell r="C561" t="str">
            <v>=== TECHADOS ASFáLTICOS</v>
          </cell>
          <cell r="D561" t="str">
            <v>-</v>
          </cell>
          <cell r="E561">
            <v>0</v>
          </cell>
        </row>
        <row r="562">
          <cell r="A562" t="str">
            <v>0812000100</v>
          </cell>
          <cell r="B562" t="str">
            <v>I</v>
          </cell>
          <cell r="C562" t="str">
            <v>Fieltro Asfaltico N*15(1X40M)</v>
          </cell>
          <cell r="D562" t="str">
            <v>ROLLO</v>
          </cell>
          <cell r="E562">
            <v>29.66</v>
          </cell>
          <cell r="G562">
            <v>37104</v>
          </cell>
        </row>
        <row r="563">
          <cell r="A563" t="str">
            <v>0812000150</v>
          </cell>
          <cell r="B563" t="str">
            <v>I</v>
          </cell>
          <cell r="C563" t="str">
            <v>Ruberoid Arenado(1X20)</v>
          </cell>
          <cell r="D563" t="str">
            <v>ROLLO</v>
          </cell>
          <cell r="E563">
            <v>25</v>
          </cell>
          <cell r="G563">
            <v>37104</v>
          </cell>
        </row>
        <row r="564">
          <cell r="A564" t="str">
            <v>0812000200</v>
          </cell>
          <cell r="B564" t="str">
            <v>I</v>
          </cell>
          <cell r="C564" t="str">
            <v>Techado Asfaltico N*2(1X20M)</v>
          </cell>
          <cell r="D564" t="str">
            <v>ROLLO</v>
          </cell>
          <cell r="E564">
            <v>28.47</v>
          </cell>
          <cell r="G564">
            <v>37104</v>
          </cell>
        </row>
        <row r="565">
          <cell r="A565" t="str">
            <v>0813000000</v>
          </cell>
          <cell r="B565" t="str">
            <v>D</v>
          </cell>
          <cell r="C565" t="str">
            <v>=== BURLETES</v>
          </cell>
          <cell r="D565" t="str">
            <v>-</v>
          </cell>
          <cell r="E565">
            <v>0</v>
          </cell>
        </row>
        <row r="566">
          <cell r="A566" t="str">
            <v>0901000000</v>
          </cell>
          <cell r="B566" t="str">
            <v>D</v>
          </cell>
          <cell r="C566" t="str">
            <v>=== ESTRUCTURA DE HORMIGóN</v>
          </cell>
          <cell r="D566" t="str">
            <v>-</v>
          </cell>
          <cell r="E566">
            <v>0</v>
          </cell>
        </row>
        <row r="567">
          <cell r="A567" t="str">
            <v>0901000010</v>
          </cell>
          <cell r="B567" t="str">
            <v>I</v>
          </cell>
          <cell r="C567" t="str">
            <v>Pilotes 20x20 (subc)30 ton hincado</v>
          </cell>
          <cell r="D567" t="str">
            <v>ML</v>
          </cell>
          <cell r="E567">
            <v>67.09</v>
          </cell>
          <cell r="G567">
            <v>37104</v>
          </cell>
        </row>
        <row r="568">
          <cell r="A568" t="str">
            <v>0901000012</v>
          </cell>
          <cell r="B568" t="str">
            <v>I</v>
          </cell>
          <cell r="C568" t="str">
            <v>Pilotes 25X25(subc)45 ton  hincado</v>
          </cell>
          <cell r="D568" t="str">
            <v>ML</v>
          </cell>
          <cell r="E568">
            <v>69.790000000000006</v>
          </cell>
          <cell r="G568">
            <v>37104</v>
          </cell>
        </row>
        <row r="569">
          <cell r="A569" t="str">
            <v>0901000014</v>
          </cell>
          <cell r="B569" t="str">
            <v>I</v>
          </cell>
          <cell r="C569" t="str">
            <v>Pilotes 25x30 (subc) 60 ton  hincado</v>
          </cell>
          <cell r="D569" t="str">
            <v>ML</v>
          </cell>
          <cell r="E569">
            <v>79.12</v>
          </cell>
          <cell r="G569">
            <v>37104</v>
          </cell>
        </row>
        <row r="570">
          <cell r="A570" t="str">
            <v>0901000016</v>
          </cell>
          <cell r="B570" t="str">
            <v>I</v>
          </cell>
          <cell r="C570" t="str">
            <v>Pilotes 30x30 (subc) 90 ton  hincado</v>
          </cell>
          <cell r="D570" t="str">
            <v>ML</v>
          </cell>
          <cell r="E570">
            <v>84.5</v>
          </cell>
          <cell r="G570">
            <v>37104</v>
          </cell>
        </row>
        <row r="571">
          <cell r="A571" t="str">
            <v>0901000018</v>
          </cell>
          <cell r="B571" t="str">
            <v>I</v>
          </cell>
          <cell r="C571" t="str">
            <v>Pilotes 40X40 (subc)120 ton  hincado</v>
          </cell>
          <cell r="D571" t="str">
            <v>ML</v>
          </cell>
          <cell r="E571">
            <v>92.99</v>
          </cell>
          <cell r="G571">
            <v>37104</v>
          </cell>
        </row>
        <row r="572">
          <cell r="A572" t="str">
            <v>0901000030</v>
          </cell>
          <cell r="B572" t="str">
            <v>I</v>
          </cell>
          <cell r="C572" t="str">
            <v>Pilotes Perforacion (Subc)</v>
          </cell>
          <cell r="D572" t="str">
            <v>ML</v>
          </cell>
          <cell r="E572">
            <v>60</v>
          </cell>
          <cell r="G572">
            <v>37104</v>
          </cell>
        </row>
        <row r="573">
          <cell r="A573" t="str">
            <v>0901000032</v>
          </cell>
          <cell r="B573" t="str">
            <v>I</v>
          </cell>
          <cell r="C573" t="str">
            <v>Fundaciones M.O.(Subc)</v>
          </cell>
          <cell r="D573" t="str">
            <v>M3</v>
          </cell>
          <cell r="E573">
            <v>0</v>
          </cell>
          <cell r="G573">
            <v>37104</v>
          </cell>
        </row>
        <row r="574">
          <cell r="A574" t="str">
            <v>0901500000</v>
          </cell>
          <cell r="B574" t="str">
            <v>D</v>
          </cell>
          <cell r="C574" t="str">
            <v>=== ESTRUCTURAS HORMIGON PREMOLDEADO</v>
          </cell>
          <cell r="D574" t="str">
            <v>-</v>
          </cell>
          <cell r="E574">
            <v>0</v>
          </cell>
        </row>
        <row r="575">
          <cell r="A575" t="str">
            <v>0901500100</v>
          </cell>
          <cell r="B575" t="str">
            <v>I</v>
          </cell>
          <cell r="C575" t="str">
            <v>Vigueta  Hormigon(1.5M)</v>
          </cell>
          <cell r="D575" t="str">
            <v>U</v>
          </cell>
          <cell r="E575">
            <v>3.44</v>
          </cell>
          <cell r="G575">
            <v>37104</v>
          </cell>
        </row>
        <row r="576">
          <cell r="A576" t="str">
            <v>0901500150</v>
          </cell>
          <cell r="B576" t="str">
            <v>I</v>
          </cell>
          <cell r="C576" t="str">
            <v>Vigueta  Hormigon(1M)</v>
          </cell>
          <cell r="D576" t="str">
            <v>U</v>
          </cell>
          <cell r="E576">
            <v>2.4</v>
          </cell>
          <cell r="G576">
            <v>37104</v>
          </cell>
        </row>
        <row r="577">
          <cell r="A577" t="str">
            <v>0901500200</v>
          </cell>
          <cell r="B577" t="str">
            <v>I</v>
          </cell>
          <cell r="C577" t="str">
            <v>Vigueta  Hormigon(2.5M)</v>
          </cell>
          <cell r="D577" t="str">
            <v>U</v>
          </cell>
          <cell r="E577">
            <v>5.9</v>
          </cell>
          <cell r="G577">
            <v>37104</v>
          </cell>
        </row>
        <row r="578">
          <cell r="A578" t="str">
            <v>0901500250</v>
          </cell>
          <cell r="B578" t="str">
            <v>I</v>
          </cell>
          <cell r="C578" t="str">
            <v>Vigueta  Hormigon(2M)</v>
          </cell>
          <cell r="D578" t="str">
            <v>U</v>
          </cell>
          <cell r="E578">
            <v>4.5</v>
          </cell>
          <cell r="G578">
            <v>37104</v>
          </cell>
        </row>
        <row r="579">
          <cell r="A579" t="str">
            <v>0901500300</v>
          </cell>
          <cell r="B579" t="str">
            <v>I</v>
          </cell>
          <cell r="C579" t="str">
            <v>Vigueta  Hormigon(3.5M)</v>
          </cell>
          <cell r="D579" t="str">
            <v>U</v>
          </cell>
          <cell r="E579">
            <v>7.8</v>
          </cell>
          <cell r="G579">
            <v>37104</v>
          </cell>
        </row>
        <row r="580">
          <cell r="A580" t="str">
            <v>0901500350</v>
          </cell>
          <cell r="B580" t="str">
            <v>I</v>
          </cell>
          <cell r="C580" t="str">
            <v>Vigueta  Hormigon(3M)</v>
          </cell>
          <cell r="D580" t="str">
            <v>U</v>
          </cell>
          <cell r="E580">
            <v>6.53</v>
          </cell>
          <cell r="G580">
            <v>37104</v>
          </cell>
        </row>
        <row r="581">
          <cell r="A581" t="str">
            <v>0901500400</v>
          </cell>
          <cell r="B581" t="str">
            <v>I</v>
          </cell>
          <cell r="C581" t="str">
            <v>Vigueta  Hormigon(4.5M)</v>
          </cell>
          <cell r="D581" t="str">
            <v>U</v>
          </cell>
          <cell r="E581">
            <v>12</v>
          </cell>
          <cell r="G581">
            <v>37104</v>
          </cell>
        </row>
        <row r="582">
          <cell r="A582" t="str">
            <v>0901500450</v>
          </cell>
          <cell r="B582" t="str">
            <v>I</v>
          </cell>
          <cell r="C582" t="str">
            <v>Vigueta  Hormigon(4M)</v>
          </cell>
          <cell r="D582" t="str">
            <v>U</v>
          </cell>
          <cell r="E582">
            <v>9.9</v>
          </cell>
          <cell r="G582">
            <v>37104</v>
          </cell>
        </row>
        <row r="583">
          <cell r="A583" t="str">
            <v>0901500500</v>
          </cell>
          <cell r="B583" t="str">
            <v>I</v>
          </cell>
          <cell r="C583" t="str">
            <v>Vigueta  Hormigon(5.5M)</v>
          </cell>
          <cell r="D583" t="str">
            <v>U</v>
          </cell>
          <cell r="E583">
            <v>19.2</v>
          </cell>
          <cell r="G583">
            <v>37104</v>
          </cell>
        </row>
        <row r="584">
          <cell r="A584" t="str">
            <v>0901500550</v>
          </cell>
          <cell r="B584" t="str">
            <v>I</v>
          </cell>
          <cell r="C584" t="str">
            <v>Vigueta  Hormigon(5M)</v>
          </cell>
          <cell r="D584" t="str">
            <v>U</v>
          </cell>
          <cell r="E584">
            <v>15.6</v>
          </cell>
          <cell r="G584">
            <v>37104</v>
          </cell>
        </row>
        <row r="585">
          <cell r="A585" t="str">
            <v>0901500600</v>
          </cell>
          <cell r="B585" t="str">
            <v>I</v>
          </cell>
          <cell r="C585" t="str">
            <v>Vigueta  Hormigon(6M)</v>
          </cell>
          <cell r="D585" t="str">
            <v>U</v>
          </cell>
          <cell r="E585">
            <v>22</v>
          </cell>
          <cell r="G585">
            <v>37104</v>
          </cell>
        </row>
        <row r="586">
          <cell r="A586" t="str">
            <v>0902000000</v>
          </cell>
          <cell r="B586" t="str">
            <v>D</v>
          </cell>
          <cell r="C586" t="str">
            <v>=== ESTRUCTURAS METáLICAS</v>
          </cell>
          <cell r="D586" t="str">
            <v>-</v>
          </cell>
          <cell r="E586">
            <v>0</v>
          </cell>
        </row>
        <row r="587">
          <cell r="A587" t="str">
            <v>0903000000</v>
          </cell>
          <cell r="B587" t="str">
            <v>D</v>
          </cell>
          <cell r="C587" t="str">
            <v>=== ESTRUCTURA MADERA</v>
          </cell>
          <cell r="D587" t="str">
            <v>-</v>
          </cell>
          <cell r="E587">
            <v>0</v>
          </cell>
        </row>
        <row r="588">
          <cell r="A588" t="str">
            <v>0904000000</v>
          </cell>
          <cell r="B588" t="str">
            <v>D</v>
          </cell>
          <cell r="C588" t="str">
            <v>=== ESTRUCTURA MIXTA</v>
          </cell>
          <cell r="D588" t="str">
            <v>-</v>
          </cell>
          <cell r="E588">
            <v>0</v>
          </cell>
        </row>
        <row r="589">
          <cell r="A589" t="str">
            <v>0905000000</v>
          </cell>
          <cell r="B589" t="str">
            <v>D</v>
          </cell>
          <cell r="C589" t="str">
            <v>=== SISTEMAS CONSTRUCTIVOS</v>
          </cell>
          <cell r="D589" t="str">
            <v>-</v>
          </cell>
          <cell r="E589">
            <v>0</v>
          </cell>
        </row>
        <row r="590">
          <cell r="A590" t="str">
            <v>1001000000</v>
          </cell>
          <cell r="B590" t="str">
            <v>D</v>
          </cell>
          <cell r="C590" t="str">
            <v>=== LADRILLOS</v>
          </cell>
          <cell r="D590" t="str">
            <v>-</v>
          </cell>
          <cell r="E590">
            <v>0</v>
          </cell>
        </row>
        <row r="591">
          <cell r="A591" t="str">
            <v>1001000100</v>
          </cell>
          <cell r="B591" t="str">
            <v>I</v>
          </cell>
          <cell r="C591" t="str">
            <v>Ladrillito Decorativo 5X25X1.9</v>
          </cell>
          <cell r="D591" t="str">
            <v>U</v>
          </cell>
          <cell r="E591">
            <v>0.08</v>
          </cell>
          <cell r="G591">
            <v>37104</v>
          </cell>
        </row>
        <row r="592">
          <cell r="A592" t="str">
            <v>1001000150</v>
          </cell>
          <cell r="B592" t="str">
            <v>I</v>
          </cell>
          <cell r="C592" t="str">
            <v>Ladrillo Hueco Ceramico Portante Columna(1</v>
          </cell>
          <cell r="D592" t="str">
            <v>U</v>
          </cell>
          <cell r="E592">
            <v>1.1399999999999999</v>
          </cell>
          <cell r="G592">
            <v>37104</v>
          </cell>
        </row>
        <row r="593">
          <cell r="A593" t="str">
            <v>1001000200</v>
          </cell>
          <cell r="B593" t="str">
            <v>I</v>
          </cell>
          <cell r="C593" t="str">
            <v>Ladrillo Hueco Ceramico Portante Viga(18X1</v>
          </cell>
          <cell r="D593" t="str">
            <v>U</v>
          </cell>
          <cell r="E593">
            <v>1.22</v>
          </cell>
          <cell r="G593">
            <v>37104</v>
          </cell>
        </row>
        <row r="594">
          <cell r="A594" t="str">
            <v>1001000210</v>
          </cell>
          <cell r="B594" t="str">
            <v>I</v>
          </cell>
          <cell r="C594" t="str">
            <v>Ladrillo Hueco Cer. Portante (12x19x33)</v>
          </cell>
          <cell r="D594" t="str">
            <v>U</v>
          </cell>
          <cell r="E594">
            <v>0.56000000000000005</v>
          </cell>
          <cell r="G594">
            <v>37104</v>
          </cell>
        </row>
        <row r="595">
          <cell r="A595" t="str">
            <v>1001000220</v>
          </cell>
          <cell r="B595" t="str">
            <v>I</v>
          </cell>
          <cell r="C595" t="str">
            <v>Ladrillo Hueco Cer. Portante (18x19x33)</v>
          </cell>
          <cell r="D595" t="str">
            <v>U</v>
          </cell>
          <cell r="E595">
            <v>0.79</v>
          </cell>
          <cell r="G595">
            <v>37104</v>
          </cell>
        </row>
        <row r="596">
          <cell r="A596" t="str">
            <v>1001000250</v>
          </cell>
          <cell r="B596" t="str">
            <v>I</v>
          </cell>
          <cell r="C596" t="str">
            <v>Ladrillo Hueco Ceramico Portante(12X19X40)</v>
          </cell>
          <cell r="D596" t="str">
            <v>U</v>
          </cell>
          <cell r="E596">
            <v>0.71</v>
          </cell>
          <cell r="G596">
            <v>37104</v>
          </cell>
        </row>
        <row r="597">
          <cell r="A597" t="str">
            <v>1001000300</v>
          </cell>
          <cell r="B597" t="str">
            <v>I</v>
          </cell>
          <cell r="C597" t="str">
            <v>Ladrillo Hueco Ceramico Portante(18X19X40)</v>
          </cell>
          <cell r="D597" t="str">
            <v>U</v>
          </cell>
          <cell r="E597">
            <v>0.8</v>
          </cell>
          <cell r="G597">
            <v>37104</v>
          </cell>
        </row>
        <row r="598">
          <cell r="A598" t="str">
            <v>1001000350</v>
          </cell>
          <cell r="B598" t="str">
            <v>I</v>
          </cell>
          <cell r="C598" t="str">
            <v>Ladrillo Hueco Ceramico Portante(8X19X40)</v>
          </cell>
          <cell r="D598" t="str">
            <v>U</v>
          </cell>
          <cell r="E598">
            <v>0.4</v>
          </cell>
          <cell r="G598">
            <v>37104</v>
          </cell>
        </row>
        <row r="599">
          <cell r="A599" t="str">
            <v>1001000400</v>
          </cell>
          <cell r="B599" t="str">
            <v>I</v>
          </cell>
          <cell r="C599" t="str">
            <v>Ladrillo Hueco Ceramico(12X18X25)</v>
          </cell>
          <cell r="D599" t="str">
            <v>U</v>
          </cell>
          <cell r="E599">
            <v>0.3</v>
          </cell>
          <cell r="G599">
            <v>37104</v>
          </cell>
        </row>
        <row r="600">
          <cell r="A600" t="str">
            <v>1001000450</v>
          </cell>
          <cell r="B600" t="str">
            <v>I</v>
          </cell>
          <cell r="C600" t="str">
            <v>Ladrillo Hueco Ceramico(12X18X33)</v>
          </cell>
          <cell r="D600" t="str">
            <v>U</v>
          </cell>
          <cell r="E600">
            <v>0.37</v>
          </cell>
          <cell r="G600">
            <v>37104</v>
          </cell>
        </row>
        <row r="601">
          <cell r="A601" t="str">
            <v>1001000500</v>
          </cell>
          <cell r="B601" t="str">
            <v>I</v>
          </cell>
          <cell r="C601" t="str">
            <v>Ladrillo Hueco Ceramico(18X18X25)</v>
          </cell>
          <cell r="D601" t="str">
            <v>U</v>
          </cell>
          <cell r="E601">
            <v>0.4</v>
          </cell>
          <cell r="G601">
            <v>37104</v>
          </cell>
        </row>
        <row r="602">
          <cell r="A602" t="str">
            <v>1001000550</v>
          </cell>
          <cell r="B602" t="str">
            <v>I</v>
          </cell>
          <cell r="C602" t="str">
            <v>Ladrillo Hueco Ceramico(18X18X33)</v>
          </cell>
          <cell r="D602" t="str">
            <v>U</v>
          </cell>
          <cell r="E602">
            <v>0.56000000000000005</v>
          </cell>
          <cell r="G602">
            <v>37104</v>
          </cell>
        </row>
        <row r="603">
          <cell r="A603" t="str">
            <v>1001000600</v>
          </cell>
          <cell r="B603" t="str">
            <v>I</v>
          </cell>
          <cell r="C603" t="str">
            <v>Ladrillo Hueco Ceramico(8X15X20)</v>
          </cell>
          <cell r="D603" t="str">
            <v>U</v>
          </cell>
          <cell r="E603">
            <v>0.17</v>
          </cell>
          <cell r="G603">
            <v>37104</v>
          </cell>
        </row>
        <row r="604">
          <cell r="A604" t="str">
            <v>1001000650</v>
          </cell>
          <cell r="B604" t="str">
            <v>I</v>
          </cell>
          <cell r="C604" t="str">
            <v>Ladrillo Hueco Ceramico(8X18X25)</v>
          </cell>
          <cell r="D604" t="str">
            <v>U</v>
          </cell>
          <cell r="E604">
            <v>0.24</v>
          </cell>
          <cell r="G604">
            <v>37104</v>
          </cell>
        </row>
        <row r="605">
          <cell r="A605" t="str">
            <v>1001000700</v>
          </cell>
          <cell r="B605" t="str">
            <v>I</v>
          </cell>
          <cell r="C605" t="str">
            <v>Ladrillo Hueco Ceramico(8X18X33)</v>
          </cell>
          <cell r="D605" t="str">
            <v>U</v>
          </cell>
          <cell r="E605">
            <v>0.28000000000000003</v>
          </cell>
          <cell r="G605">
            <v>37104</v>
          </cell>
        </row>
        <row r="606">
          <cell r="A606" t="str">
            <v>1001000750</v>
          </cell>
          <cell r="B606" t="str">
            <v>I</v>
          </cell>
          <cell r="C606" t="str">
            <v>Ladrillo Refractario(229X114X63)</v>
          </cell>
          <cell r="D606" t="str">
            <v>U</v>
          </cell>
          <cell r="E606">
            <v>1.75</v>
          </cell>
          <cell r="G606">
            <v>37104</v>
          </cell>
        </row>
        <row r="607">
          <cell r="A607" t="str">
            <v>1001000800</v>
          </cell>
          <cell r="B607" t="str">
            <v>I</v>
          </cell>
          <cell r="C607" t="str">
            <v>Ladrillos Comunes 1Ra.Seleccion</v>
          </cell>
          <cell r="D607" t="str">
            <v>MIL</v>
          </cell>
          <cell r="E607">
            <v>120</v>
          </cell>
          <cell r="G607">
            <v>37104</v>
          </cell>
        </row>
        <row r="608">
          <cell r="A608" t="str">
            <v>1001000850</v>
          </cell>
          <cell r="B608" t="str">
            <v>I</v>
          </cell>
          <cell r="C608" t="str">
            <v>Ladrillos Comunes de Maquina</v>
          </cell>
          <cell r="D608" t="str">
            <v>MIL</v>
          </cell>
          <cell r="E608">
            <v>363</v>
          </cell>
          <cell r="G608">
            <v>37104</v>
          </cell>
        </row>
        <row r="609">
          <cell r="A609" t="str">
            <v>1001000900</v>
          </cell>
          <cell r="B609" t="str">
            <v>I</v>
          </cell>
          <cell r="C609" t="str">
            <v>Ladrillos Comunes de Media Maquina</v>
          </cell>
          <cell r="D609" t="str">
            <v>MIL</v>
          </cell>
          <cell r="E609">
            <v>265</v>
          </cell>
          <cell r="G609">
            <v>37104</v>
          </cell>
        </row>
        <row r="610">
          <cell r="A610" t="str">
            <v>1001000950</v>
          </cell>
          <cell r="B610" t="str">
            <v>I</v>
          </cell>
          <cell r="C610" t="str">
            <v>Ladrillos Comunes Media Vista</v>
          </cell>
          <cell r="D610" t="str">
            <v>MIL</v>
          </cell>
          <cell r="E610">
            <v>210</v>
          </cell>
          <cell r="G610">
            <v>37104</v>
          </cell>
        </row>
        <row r="611">
          <cell r="A611" t="str">
            <v>1001001000</v>
          </cell>
          <cell r="B611" t="str">
            <v>I</v>
          </cell>
          <cell r="C611" t="str">
            <v>Ladrillos Comunes Vista</v>
          </cell>
          <cell r="D611" t="str">
            <v>MIL</v>
          </cell>
          <cell r="E611">
            <v>260</v>
          </cell>
          <cell r="G611">
            <v>37104</v>
          </cell>
        </row>
        <row r="612">
          <cell r="A612" t="str">
            <v>1002000000</v>
          </cell>
          <cell r="B612" t="str">
            <v>D</v>
          </cell>
          <cell r="C612" t="str">
            <v>=== BLOQUES</v>
          </cell>
          <cell r="D612" t="str">
            <v>-</v>
          </cell>
          <cell r="E612">
            <v>0</v>
          </cell>
        </row>
        <row r="613">
          <cell r="A613" t="str">
            <v>1002000100</v>
          </cell>
          <cell r="B613" t="str">
            <v>I</v>
          </cell>
          <cell r="C613" t="str">
            <v>Bloque Cemento(10X20X40)</v>
          </cell>
          <cell r="D613" t="str">
            <v>U</v>
          </cell>
          <cell r="E613">
            <v>0.81</v>
          </cell>
          <cell r="G613">
            <v>37104</v>
          </cell>
        </row>
        <row r="614">
          <cell r="A614" t="str">
            <v>1002000150</v>
          </cell>
          <cell r="B614" t="str">
            <v>I</v>
          </cell>
          <cell r="C614" t="str">
            <v>Bloque Cemento(20X20X40)</v>
          </cell>
          <cell r="D614" t="str">
            <v>U</v>
          </cell>
          <cell r="E614">
            <v>1.2</v>
          </cell>
          <cell r="G614">
            <v>37104</v>
          </cell>
        </row>
        <row r="615">
          <cell r="A615" t="str">
            <v>1002000350</v>
          </cell>
          <cell r="B615" t="str">
            <v>I</v>
          </cell>
          <cell r="C615" t="str">
            <v>Bloque de Yeso Aldrillo (66 X 50 X 10)Cm</v>
          </cell>
          <cell r="D615" t="str">
            <v>U</v>
          </cell>
          <cell r="E615">
            <v>4.29</v>
          </cell>
          <cell r="G615">
            <v>37104</v>
          </cell>
        </row>
        <row r="616">
          <cell r="A616" t="str">
            <v>1002000400</v>
          </cell>
          <cell r="B616" t="str">
            <v>I</v>
          </cell>
          <cell r="C616" t="str">
            <v>Bloque de Yeso Aldrillo (66 X 50 X 8)Cm</v>
          </cell>
          <cell r="D616" t="str">
            <v>U</v>
          </cell>
          <cell r="E616">
            <v>3.32</v>
          </cell>
          <cell r="G616">
            <v>37104</v>
          </cell>
        </row>
        <row r="617">
          <cell r="A617" t="str">
            <v>1002000450</v>
          </cell>
          <cell r="B617" t="str">
            <v>I</v>
          </cell>
          <cell r="C617" t="str">
            <v>Bloque Portante(14X19X39)</v>
          </cell>
          <cell r="D617" t="str">
            <v>U</v>
          </cell>
          <cell r="E617">
            <v>0.75</v>
          </cell>
          <cell r="G617">
            <v>37104</v>
          </cell>
        </row>
        <row r="618">
          <cell r="A618" t="str">
            <v>1002000500</v>
          </cell>
          <cell r="B618" t="str">
            <v>I</v>
          </cell>
          <cell r="C618" t="str">
            <v>Bloque Portante(19X19X39)</v>
          </cell>
          <cell r="D618" t="str">
            <v>U</v>
          </cell>
          <cell r="E618">
            <v>0.93</v>
          </cell>
          <cell r="G618">
            <v>37104</v>
          </cell>
        </row>
        <row r="619">
          <cell r="A619" t="str">
            <v>1003000000</v>
          </cell>
          <cell r="B619" t="str">
            <v>D</v>
          </cell>
          <cell r="C619" t="str">
            <v>=== BLOQUES PARA LOSAS</v>
          </cell>
          <cell r="D619" t="str">
            <v>-</v>
          </cell>
          <cell r="E619">
            <v>0</v>
          </cell>
        </row>
        <row r="620">
          <cell r="A620" t="str">
            <v>1003000100</v>
          </cell>
          <cell r="B620" t="str">
            <v>I</v>
          </cell>
          <cell r="C620" t="str">
            <v>Bloque Ceramico p/losa (12X25X38)(8Xm2)</v>
          </cell>
          <cell r="D620" t="str">
            <v>U</v>
          </cell>
          <cell r="E620">
            <v>0.85</v>
          </cell>
          <cell r="G620">
            <v>37104</v>
          </cell>
        </row>
        <row r="621">
          <cell r="A621" t="str">
            <v>1003000150</v>
          </cell>
          <cell r="B621" t="str">
            <v>I</v>
          </cell>
          <cell r="C621" t="str">
            <v>Bloque Ceramico p/losa (16X25X38)</v>
          </cell>
          <cell r="D621" t="str">
            <v>U</v>
          </cell>
          <cell r="E621">
            <v>0.93</v>
          </cell>
          <cell r="G621">
            <v>37104</v>
          </cell>
        </row>
        <row r="622">
          <cell r="A622" t="str">
            <v>1003000200</v>
          </cell>
          <cell r="B622" t="str">
            <v>I</v>
          </cell>
          <cell r="C622" t="str">
            <v>Bloque Ceramico p/losa (9X25X38)(8Xm2)</v>
          </cell>
          <cell r="D622" t="str">
            <v>U</v>
          </cell>
          <cell r="E622">
            <v>0.75</v>
          </cell>
          <cell r="G622">
            <v>37104</v>
          </cell>
        </row>
        <row r="623">
          <cell r="A623" t="str">
            <v>1004000000</v>
          </cell>
          <cell r="B623" t="str">
            <v>D</v>
          </cell>
          <cell r="C623" t="str">
            <v>=== PREMOLDEADOS PARA CERRAMIENTO LATERAL</v>
          </cell>
          <cell r="D623" t="str">
            <v>-</v>
          </cell>
          <cell r="E623">
            <v>0</v>
          </cell>
        </row>
        <row r="624">
          <cell r="A624" t="str">
            <v>1005000000</v>
          </cell>
          <cell r="B624" t="str">
            <v>D</v>
          </cell>
          <cell r="C624" t="str">
            <v>=== PRETENSADOS PARA CERRAMIENTO LATERAL</v>
          </cell>
          <cell r="D624" t="str">
            <v>-</v>
          </cell>
          <cell r="E624">
            <v>0</v>
          </cell>
        </row>
        <row r="625">
          <cell r="A625" t="str">
            <v>1006000000</v>
          </cell>
          <cell r="B625" t="str">
            <v>D</v>
          </cell>
          <cell r="C625" t="str">
            <v>=== PANELES</v>
          </cell>
          <cell r="D625" t="str">
            <v>-</v>
          </cell>
          <cell r="E625">
            <v>0</v>
          </cell>
        </row>
        <row r="626">
          <cell r="A626" t="str">
            <v>1007000000</v>
          </cell>
          <cell r="B626" t="str">
            <v>D</v>
          </cell>
          <cell r="C626" t="str">
            <v>=== PLACAS DE YESO</v>
          </cell>
          <cell r="D626" t="str">
            <v>-</v>
          </cell>
          <cell r="E626">
            <v>0</v>
          </cell>
        </row>
        <row r="627">
          <cell r="A627" t="str">
            <v>1007000100</v>
          </cell>
          <cell r="B627" t="str">
            <v>I</v>
          </cell>
          <cell r="C627" t="str">
            <v>Durlock Placa Texturada(60X120X0.95)Cm</v>
          </cell>
          <cell r="D627" t="str">
            <v>U</v>
          </cell>
          <cell r="E627">
            <v>3.5</v>
          </cell>
          <cell r="G627">
            <v>37104</v>
          </cell>
        </row>
        <row r="628">
          <cell r="A628" t="str">
            <v>1007000150</v>
          </cell>
          <cell r="B628" t="str">
            <v>I</v>
          </cell>
          <cell r="C628" t="str">
            <v>Durlock Placa(120X240X0.95)Cm</v>
          </cell>
          <cell r="D628" t="str">
            <v>U</v>
          </cell>
          <cell r="E628">
            <v>10.9</v>
          </cell>
          <cell r="G628">
            <v>37104</v>
          </cell>
        </row>
        <row r="629">
          <cell r="A629" t="str">
            <v>1007000200</v>
          </cell>
          <cell r="B629" t="str">
            <v>I</v>
          </cell>
          <cell r="C629" t="str">
            <v>Durlock Placa(120X240X1.25)Cm</v>
          </cell>
          <cell r="D629" t="str">
            <v>U</v>
          </cell>
          <cell r="E629">
            <v>11.8</v>
          </cell>
          <cell r="G629">
            <v>37104</v>
          </cell>
        </row>
        <row r="630">
          <cell r="A630" t="str">
            <v>1007000250</v>
          </cell>
          <cell r="B630" t="str">
            <v>I</v>
          </cell>
          <cell r="C630" t="str">
            <v>Durlock Placa(120X240X1.25)Cm R.Fuego</v>
          </cell>
          <cell r="D630" t="str">
            <v>U</v>
          </cell>
          <cell r="E630">
            <v>12.1</v>
          </cell>
          <cell r="G630">
            <v>37104</v>
          </cell>
        </row>
        <row r="631">
          <cell r="A631" t="str">
            <v>1007000300</v>
          </cell>
          <cell r="B631" t="str">
            <v>I</v>
          </cell>
          <cell r="C631" t="str">
            <v>Placa De Yeso(0.125X1.20X2.40)</v>
          </cell>
          <cell r="D631" t="str">
            <v>PLACA</v>
          </cell>
          <cell r="E631">
            <v>11.55</v>
          </cell>
          <cell r="G631">
            <v>37104</v>
          </cell>
        </row>
        <row r="632">
          <cell r="A632" t="str">
            <v>1007000350</v>
          </cell>
          <cell r="B632" t="str">
            <v>I</v>
          </cell>
          <cell r="C632" t="str">
            <v>Tabique Yeso(0.66X0.50X0.08)</v>
          </cell>
          <cell r="D632" t="str">
            <v>M2</v>
          </cell>
          <cell r="E632">
            <v>14.14</v>
          </cell>
          <cell r="G632">
            <v>37104</v>
          </cell>
        </row>
        <row r="633">
          <cell r="A633" t="str">
            <v>1101000000</v>
          </cell>
          <cell r="B633" t="str">
            <v>D</v>
          </cell>
          <cell r="C633" t="str">
            <v>=== PAVIMENTOS RíGIDOS</v>
          </cell>
          <cell r="D633" t="str">
            <v>-</v>
          </cell>
          <cell r="E633">
            <v>0</v>
          </cell>
        </row>
        <row r="634">
          <cell r="A634" t="str">
            <v>1101000100</v>
          </cell>
          <cell r="B634" t="str">
            <v>I</v>
          </cell>
          <cell r="C634" t="str">
            <v>Cordon Premoldeado (10x25x70)</v>
          </cell>
          <cell r="D634" t="str">
            <v>U</v>
          </cell>
          <cell r="E634">
            <v>2.9</v>
          </cell>
          <cell r="G634">
            <v>37104</v>
          </cell>
        </row>
        <row r="635">
          <cell r="A635" t="str">
            <v>1102000000</v>
          </cell>
          <cell r="B635" t="str">
            <v>D</v>
          </cell>
          <cell r="C635" t="str">
            <v>=== PAVIMENTOS FLEXIBLES</v>
          </cell>
          <cell r="D635" t="str">
            <v>-</v>
          </cell>
          <cell r="E635">
            <v>0</v>
          </cell>
        </row>
        <row r="636">
          <cell r="A636" t="str">
            <v>1103000000</v>
          </cell>
          <cell r="B636" t="str">
            <v>D</v>
          </cell>
          <cell r="C636" t="str">
            <v>=== PAVIMENTOS INTERTRABADOS</v>
          </cell>
          <cell r="D636" t="str">
            <v>-</v>
          </cell>
          <cell r="E636">
            <v>0</v>
          </cell>
        </row>
        <row r="637">
          <cell r="A637" t="str">
            <v>1103000100</v>
          </cell>
          <cell r="B637" t="str">
            <v>I</v>
          </cell>
          <cell r="C637" t="str">
            <v>Bloque Articulado(10X20X40)</v>
          </cell>
          <cell r="D637" t="str">
            <v>U</v>
          </cell>
          <cell r="E637">
            <v>0.8</v>
          </cell>
          <cell r="G637">
            <v>37104</v>
          </cell>
        </row>
        <row r="638">
          <cell r="A638" t="str">
            <v>1104000000</v>
          </cell>
          <cell r="B638" t="str">
            <v>D</v>
          </cell>
          <cell r="C638" t="str">
            <v>=== PISOS DE MADERA</v>
          </cell>
          <cell r="D638" t="str">
            <v>-</v>
          </cell>
          <cell r="E638">
            <v>0</v>
          </cell>
        </row>
        <row r="639">
          <cell r="A639" t="str">
            <v>1104000100</v>
          </cell>
          <cell r="B639" t="str">
            <v>I</v>
          </cell>
          <cell r="C639" t="str">
            <v>Parquet Eucalip. Chileno(3/4"X60X300)</v>
          </cell>
          <cell r="D639" t="str">
            <v>M2</v>
          </cell>
          <cell r="E639">
            <v>23.84</v>
          </cell>
          <cell r="G639">
            <v>37104</v>
          </cell>
        </row>
        <row r="640">
          <cell r="A640" t="str">
            <v>1104000150</v>
          </cell>
          <cell r="B640" t="str">
            <v>I</v>
          </cell>
          <cell r="C640" t="str">
            <v>Parquet Eucalip. Nac. Blanco(3/4"X60X300)</v>
          </cell>
          <cell r="D640" t="str">
            <v>M2</v>
          </cell>
          <cell r="E640">
            <v>20</v>
          </cell>
          <cell r="G640">
            <v>37104</v>
          </cell>
        </row>
        <row r="641">
          <cell r="A641" t="str">
            <v>1104000200</v>
          </cell>
          <cell r="B641" t="str">
            <v>I</v>
          </cell>
          <cell r="C641" t="str">
            <v>Parquet Eucalip.Nac. Veteado(3/4"X60X300)</v>
          </cell>
          <cell r="D641" t="str">
            <v>M2</v>
          </cell>
          <cell r="E641">
            <v>17</v>
          </cell>
          <cell r="G641">
            <v>37104</v>
          </cell>
        </row>
        <row r="642">
          <cell r="A642" t="str">
            <v>1104000250</v>
          </cell>
          <cell r="B642" t="str">
            <v>I</v>
          </cell>
          <cell r="C642" t="str">
            <v>Piso Lapacho Entarugado(20X70X1200)</v>
          </cell>
          <cell r="D642" t="str">
            <v>M2</v>
          </cell>
          <cell r="E642">
            <v>34</v>
          </cell>
          <cell r="G642">
            <v>37104</v>
          </cell>
        </row>
        <row r="643">
          <cell r="A643" t="str">
            <v>1104000300</v>
          </cell>
          <cell r="B643" t="str">
            <v>I</v>
          </cell>
          <cell r="C643" t="str">
            <v>Pulido-Plastificado Parquet(Materiales)</v>
          </cell>
          <cell r="D643" t="str">
            <v>M2</v>
          </cell>
          <cell r="E643">
            <v>1.04</v>
          </cell>
          <cell r="G643">
            <v>37104</v>
          </cell>
        </row>
        <row r="644">
          <cell r="A644" t="str">
            <v>1104000350</v>
          </cell>
          <cell r="B644" t="str">
            <v>I</v>
          </cell>
          <cell r="C644" t="str">
            <v>Zocalo Madera Pino(3/4"X7Cm)</v>
          </cell>
          <cell r="D644" t="str">
            <v>ML</v>
          </cell>
          <cell r="E644">
            <v>2.7</v>
          </cell>
          <cell r="G644">
            <v>37104</v>
          </cell>
        </row>
        <row r="645">
          <cell r="A645" t="str">
            <v>1105000000</v>
          </cell>
          <cell r="B645" t="str">
            <v>D</v>
          </cell>
          <cell r="C645" t="str">
            <v>=== PISOS CERáMICOS</v>
          </cell>
          <cell r="D645" t="str">
            <v>-</v>
          </cell>
          <cell r="E645">
            <v>0</v>
          </cell>
        </row>
        <row r="646">
          <cell r="A646" t="str">
            <v>1105000100</v>
          </cell>
          <cell r="B646" t="str">
            <v>I</v>
          </cell>
          <cell r="C646" t="str">
            <v>Ceramica Esmaltada - Pisos(8X16)</v>
          </cell>
          <cell r="D646" t="str">
            <v>M2</v>
          </cell>
          <cell r="E646">
            <v>6.61</v>
          </cell>
          <cell r="G646">
            <v>37104</v>
          </cell>
        </row>
        <row r="647">
          <cell r="A647" t="str">
            <v>1105000150</v>
          </cell>
          <cell r="B647" t="str">
            <v>I</v>
          </cell>
          <cell r="C647" t="str">
            <v>Ceramica Esmaltada P/Piso(20X20)</v>
          </cell>
          <cell r="D647" t="str">
            <v>M2</v>
          </cell>
          <cell r="E647">
            <v>5.45</v>
          </cell>
          <cell r="G647">
            <v>37104</v>
          </cell>
        </row>
        <row r="648">
          <cell r="A648" t="str">
            <v>1105000155</v>
          </cell>
          <cell r="B648" t="str">
            <v>I</v>
          </cell>
          <cell r="C648" t="str">
            <v>Ceramico Gres 20 x 20</v>
          </cell>
          <cell r="D648" t="str">
            <v>M2</v>
          </cell>
          <cell r="E648">
            <v>6.5</v>
          </cell>
          <cell r="G648">
            <v>37104</v>
          </cell>
        </row>
        <row r="649">
          <cell r="A649" t="str">
            <v>1105000160</v>
          </cell>
          <cell r="B649" t="str">
            <v>I</v>
          </cell>
          <cell r="C649" t="str">
            <v>Ceramica 16 x 16</v>
          </cell>
          <cell r="D649" t="str">
            <v>M2</v>
          </cell>
          <cell r="E649">
            <v>5</v>
          </cell>
          <cell r="G649">
            <v>37104</v>
          </cell>
        </row>
        <row r="650">
          <cell r="A650" t="str">
            <v>1105000200</v>
          </cell>
          <cell r="B650" t="str">
            <v>I</v>
          </cell>
          <cell r="C650" t="str">
            <v>Ceramica Loimar "Rustico Piedra"(35X35)</v>
          </cell>
          <cell r="D650" t="str">
            <v>M2</v>
          </cell>
          <cell r="E650">
            <v>8.2200000000000006</v>
          </cell>
          <cell r="G650">
            <v>37104</v>
          </cell>
        </row>
        <row r="651">
          <cell r="A651" t="str">
            <v>1105000250</v>
          </cell>
          <cell r="B651" t="str">
            <v>I</v>
          </cell>
          <cell r="C651" t="str">
            <v>Ceramica Roja Lisa P/Azotea(20X20)</v>
          </cell>
          <cell r="D651" t="str">
            <v>M2</v>
          </cell>
          <cell r="E651">
            <v>6.5</v>
          </cell>
          <cell r="G651">
            <v>37104</v>
          </cell>
        </row>
        <row r="652">
          <cell r="A652" t="str">
            <v>1105000300</v>
          </cell>
          <cell r="B652" t="str">
            <v>I</v>
          </cell>
          <cell r="C652" t="str">
            <v>Ceramica"Alberdi"Roja Lisa P/Azotea(20X20)</v>
          </cell>
          <cell r="D652" t="str">
            <v>M2</v>
          </cell>
          <cell r="E652">
            <v>6.04</v>
          </cell>
          <cell r="G652">
            <v>37104</v>
          </cell>
        </row>
        <row r="653">
          <cell r="A653" t="str">
            <v>1105000350</v>
          </cell>
          <cell r="B653" t="str">
            <v>I</v>
          </cell>
          <cell r="C653" t="str">
            <v>Ceramica"Lourdes"Roja Lisa P/Azotea(20X20)</v>
          </cell>
          <cell r="D653" t="str">
            <v>M2</v>
          </cell>
          <cell r="E653">
            <v>3.51</v>
          </cell>
          <cell r="G653">
            <v>37104</v>
          </cell>
        </row>
        <row r="654">
          <cell r="A654" t="str">
            <v>1105000400</v>
          </cell>
          <cell r="B654" t="str">
            <v>I</v>
          </cell>
          <cell r="C654" t="str">
            <v>Ceramico P/Escalera : Alzada(30X14)</v>
          </cell>
          <cell r="D654" t="str">
            <v>M2</v>
          </cell>
          <cell r="E654">
            <v>21.19</v>
          </cell>
          <cell r="G654">
            <v>37104</v>
          </cell>
        </row>
        <row r="655">
          <cell r="A655" t="str">
            <v>1105000450</v>
          </cell>
          <cell r="B655" t="str">
            <v>I</v>
          </cell>
          <cell r="C655" t="str">
            <v>Ceramico P/Escalera : Pedada(30X30)</v>
          </cell>
          <cell r="D655" t="str">
            <v>M2</v>
          </cell>
          <cell r="E655">
            <v>38.4</v>
          </cell>
          <cell r="G655">
            <v>37104</v>
          </cell>
        </row>
        <row r="656">
          <cell r="A656" t="str">
            <v>1105000500</v>
          </cell>
          <cell r="B656" t="str">
            <v>I</v>
          </cell>
          <cell r="C656" t="str">
            <v>Porcelanato "Zanon Etna" Pulido(30X30)</v>
          </cell>
          <cell r="D656" t="str">
            <v>M2</v>
          </cell>
          <cell r="E656">
            <v>35.74</v>
          </cell>
          <cell r="G656">
            <v>37104</v>
          </cell>
        </row>
        <row r="657">
          <cell r="A657" t="str">
            <v>1105000550</v>
          </cell>
          <cell r="B657" t="str">
            <v>I</v>
          </cell>
          <cell r="C657" t="str">
            <v>Porcelanato "Zanon Vulcano" Pulido(30X30)</v>
          </cell>
          <cell r="D657" t="str">
            <v>M2</v>
          </cell>
          <cell r="E657">
            <v>35.74</v>
          </cell>
          <cell r="G657">
            <v>37104</v>
          </cell>
        </row>
        <row r="658">
          <cell r="A658" t="str">
            <v>1105000600</v>
          </cell>
          <cell r="B658" t="str">
            <v>I</v>
          </cell>
          <cell r="C658" t="str">
            <v>Porcelanato Pisodur "Sl Granito"(20X20)</v>
          </cell>
          <cell r="D658" t="str">
            <v>M2</v>
          </cell>
          <cell r="E658">
            <v>12.1</v>
          </cell>
          <cell r="G658">
            <v>37104</v>
          </cell>
        </row>
        <row r="659">
          <cell r="A659" t="str">
            <v>1105000650</v>
          </cell>
          <cell r="B659" t="str">
            <v>I</v>
          </cell>
          <cell r="C659" t="str">
            <v>Porcelanato Pisodur"Sl Antidezli."(20X20)</v>
          </cell>
          <cell r="D659" t="str">
            <v>M2</v>
          </cell>
          <cell r="E659">
            <v>14.1</v>
          </cell>
          <cell r="G659">
            <v>37104</v>
          </cell>
        </row>
        <row r="660">
          <cell r="A660" t="str">
            <v>1105000700</v>
          </cell>
          <cell r="B660" t="str">
            <v>I</v>
          </cell>
          <cell r="C660" t="str">
            <v>Zocalo Ceramica Roja(10X20)</v>
          </cell>
          <cell r="D660" t="str">
            <v>ML</v>
          </cell>
          <cell r="E660">
            <v>0.81</v>
          </cell>
          <cell r="G660">
            <v>37104</v>
          </cell>
        </row>
        <row r="661">
          <cell r="A661" t="str">
            <v>1105000750</v>
          </cell>
          <cell r="B661" t="str">
            <v>I</v>
          </cell>
          <cell r="C661" t="str">
            <v>Zocalo Ceramico P/Escalera (30X7)</v>
          </cell>
          <cell r="D661" t="str">
            <v>ML</v>
          </cell>
          <cell r="E661">
            <v>1.97</v>
          </cell>
          <cell r="G661">
            <v>37104</v>
          </cell>
        </row>
        <row r="662">
          <cell r="A662" t="str">
            <v>1105000800</v>
          </cell>
          <cell r="B662" t="str">
            <v>I</v>
          </cell>
          <cell r="C662" t="str">
            <v>Zocalo Ceramico(10X20)</v>
          </cell>
          <cell r="D662" t="str">
            <v>ML</v>
          </cell>
          <cell r="E662">
            <v>0.78</v>
          </cell>
          <cell r="G662">
            <v>37104</v>
          </cell>
        </row>
        <row r="663">
          <cell r="A663" t="str">
            <v>1106000000</v>
          </cell>
          <cell r="B663" t="str">
            <v>D</v>
          </cell>
          <cell r="C663" t="str">
            <v>=== PISOS BALDOSAS, LOSETAS Y MOSAICOS</v>
          </cell>
          <cell r="D663" t="str">
            <v>-</v>
          </cell>
          <cell r="E663">
            <v>0</v>
          </cell>
        </row>
        <row r="664">
          <cell r="A664" t="str">
            <v>1106000100</v>
          </cell>
          <cell r="B664" t="str">
            <v>I</v>
          </cell>
          <cell r="C664" t="str">
            <v>Baldosa Calcarea P/Vereda(20X20)</v>
          </cell>
          <cell r="D664" t="str">
            <v>M2</v>
          </cell>
          <cell r="E664">
            <v>10.1</v>
          </cell>
          <cell r="G664">
            <v>37104</v>
          </cell>
        </row>
        <row r="665">
          <cell r="A665" t="str">
            <v>1106000150</v>
          </cell>
          <cell r="B665" t="str">
            <v>I</v>
          </cell>
          <cell r="C665" t="str">
            <v>Baldosa Travertilit : Borde Piscina(50X63)</v>
          </cell>
          <cell r="D665" t="str">
            <v>U</v>
          </cell>
          <cell r="E665">
            <v>16.100000000000001</v>
          </cell>
          <cell r="G665">
            <v>37104</v>
          </cell>
        </row>
        <row r="666">
          <cell r="A666" t="str">
            <v>1106000200</v>
          </cell>
          <cell r="B666" t="str">
            <v>I</v>
          </cell>
          <cell r="C666" t="str">
            <v>Baldosa Travertilit : Laja Piscina(50X50)</v>
          </cell>
          <cell r="D666" t="str">
            <v>M2</v>
          </cell>
          <cell r="E666">
            <v>27</v>
          </cell>
          <cell r="G666">
            <v>37104</v>
          </cell>
        </row>
        <row r="667">
          <cell r="A667" t="str">
            <v>1106000250</v>
          </cell>
          <cell r="B667" t="str">
            <v>I</v>
          </cell>
          <cell r="C667" t="str">
            <v>Baldoson C/Patas P/Azotea "Spiro"(40X40)</v>
          </cell>
          <cell r="D667" t="str">
            <v>M2</v>
          </cell>
          <cell r="E667">
            <v>26</v>
          </cell>
          <cell r="G667">
            <v>37104</v>
          </cell>
        </row>
        <row r="668">
          <cell r="A668" t="str">
            <v>1106000300</v>
          </cell>
          <cell r="B668" t="str">
            <v>I</v>
          </cell>
          <cell r="C668" t="str">
            <v>Baldoson Cementicio(40X60)</v>
          </cell>
          <cell r="D668" t="str">
            <v>M2</v>
          </cell>
          <cell r="E668">
            <v>13.85</v>
          </cell>
          <cell r="G668">
            <v>37104</v>
          </cell>
        </row>
        <row r="669">
          <cell r="A669" t="str">
            <v>1106000350</v>
          </cell>
          <cell r="B669" t="str">
            <v>I</v>
          </cell>
          <cell r="C669" t="str">
            <v>Mosaico Granitico Antiacido(30X30)</v>
          </cell>
          <cell r="D669" t="str">
            <v>M2</v>
          </cell>
          <cell r="E669">
            <v>28</v>
          </cell>
          <cell r="G669">
            <v>37104</v>
          </cell>
        </row>
        <row r="670">
          <cell r="A670" t="str">
            <v>1106000400</v>
          </cell>
          <cell r="B670" t="str">
            <v>I</v>
          </cell>
          <cell r="C670" t="str">
            <v>Mosaico Granitico Arizona(30X30)</v>
          </cell>
          <cell r="D670" t="str">
            <v>M2</v>
          </cell>
          <cell r="E670">
            <v>28</v>
          </cell>
          <cell r="G670">
            <v>37104</v>
          </cell>
        </row>
        <row r="671">
          <cell r="A671" t="str">
            <v>1106000450</v>
          </cell>
          <cell r="B671" t="str">
            <v>I</v>
          </cell>
          <cell r="C671" t="str">
            <v>Mosaico Granitico Negro Ebano(30X30)</v>
          </cell>
          <cell r="D671" t="str">
            <v>M2</v>
          </cell>
          <cell r="E671">
            <v>28</v>
          </cell>
          <cell r="G671">
            <v>37104</v>
          </cell>
        </row>
        <row r="672">
          <cell r="A672" t="str">
            <v>1106000500</v>
          </cell>
          <cell r="B672" t="str">
            <v>I</v>
          </cell>
          <cell r="C672" t="str">
            <v>Mosaico Granitico Rojo Halley(30X30)</v>
          </cell>
          <cell r="D672" t="str">
            <v>M2</v>
          </cell>
          <cell r="E672">
            <v>28</v>
          </cell>
          <cell r="G672">
            <v>37104</v>
          </cell>
        </row>
        <row r="673">
          <cell r="A673" t="str">
            <v>1106000550</v>
          </cell>
          <cell r="B673" t="str">
            <v>I</v>
          </cell>
          <cell r="C673" t="str">
            <v>Mosaico Granitico"Legera Bossi"(30X30)</v>
          </cell>
          <cell r="D673" t="str">
            <v>M2</v>
          </cell>
          <cell r="E673">
            <v>27.27</v>
          </cell>
          <cell r="G673">
            <v>37104</v>
          </cell>
        </row>
        <row r="674">
          <cell r="A674" t="str">
            <v>1106000600</v>
          </cell>
          <cell r="B674" t="str">
            <v>I</v>
          </cell>
          <cell r="C674" t="str">
            <v>Mosaico Granitico"Legera Bossi"(40X40)</v>
          </cell>
          <cell r="D674" t="str">
            <v>M2</v>
          </cell>
          <cell r="E674">
            <v>32.18</v>
          </cell>
          <cell r="G674">
            <v>37104</v>
          </cell>
        </row>
        <row r="675">
          <cell r="A675" t="str">
            <v>1106000650</v>
          </cell>
          <cell r="B675" t="str">
            <v>I</v>
          </cell>
          <cell r="C675" t="str">
            <v>Mosaico Granitico(30X30)</v>
          </cell>
          <cell r="D675" t="str">
            <v>M2</v>
          </cell>
          <cell r="E675">
            <v>27.3</v>
          </cell>
          <cell r="G675">
            <v>37104</v>
          </cell>
        </row>
        <row r="676">
          <cell r="A676" t="str">
            <v>1106000700</v>
          </cell>
          <cell r="B676" t="str">
            <v>I</v>
          </cell>
          <cell r="C676" t="str">
            <v>Pulido-Lustrado Piso Granitico(Materiales)</v>
          </cell>
          <cell r="D676" t="str">
            <v>M2</v>
          </cell>
          <cell r="E676">
            <v>1.05</v>
          </cell>
          <cell r="G676">
            <v>37104</v>
          </cell>
        </row>
        <row r="677">
          <cell r="A677" t="str">
            <v>1106000750</v>
          </cell>
          <cell r="B677" t="str">
            <v>I</v>
          </cell>
          <cell r="C677" t="str">
            <v>Zocalo Granitico "Legera Bossi"(10X30)</v>
          </cell>
          <cell r="D677" t="str">
            <v>ML</v>
          </cell>
          <cell r="E677">
            <v>6.74</v>
          </cell>
          <cell r="G677">
            <v>37104</v>
          </cell>
        </row>
        <row r="678">
          <cell r="A678" t="str">
            <v>1107000000</v>
          </cell>
          <cell r="B678" t="str">
            <v>D</v>
          </cell>
          <cell r="C678" t="str">
            <v>=== PISOS INDUSTRIALES</v>
          </cell>
          <cell r="D678" t="str">
            <v>-</v>
          </cell>
          <cell r="E678">
            <v>0</v>
          </cell>
        </row>
        <row r="679">
          <cell r="A679" t="str">
            <v>1108000000</v>
          </cell>
          <cell r="B679" t="str">
            <v>D</v>
          </cell>
          <cell r="C679" t="str">
            <v>=== PISOS VINíLICOS</v>
          </cell>
          <cell r="D679" t="str">
            <v>-</v>
          </cell>
          <cell r="E679">
            <v>0</v>
          </cell>
        </row>
        <row r="680">
          <cell r="A680" t="str">
            <v>1108000100</v>
          </cell>
          <cell r="B680" t="str">
            <v>I</v>
          </cell>
          <cell r="C680" t="str">
            <v>Baldosa Vinilica Fedemac Color 2MM(30X30)</v>
          </cell>
          <cell r="D680" t="str">
            <v>M2</v>
          </cell>
          <cell r="E680">
            <v>6.67</v>
          </cell>
          <cell r="G680">
            <v>37104</v>
          </cell>
        </row>
        <row r="681">
          <cell r="A681" t="str">
            <v>1108000150</v>
          </cell>
          <cell r="B681" t="str">
            <v>I</v>
          </cell>
          <cell r="C681" t="str">
            <v>Baldosa Vinilica Flexiplast 1.6MM(30X30)</v>
          </cell>
          <cell r="D681" t="str">
            <v>M2</v>
          </cell>
          <cell r="E681">
            <v>4.0999999999999996</v>
          </cell>
          <cell r="G681">
            <v>37104</v>
          </cell>
        </row>
        <row r="682">
          <cell r="A682" t="str">
            <v>1108000200</v>
          </cell>
          <cell r="B682" t="str">
            <v>I</v>
          </cell>
          <cell r="C682" t="str">
            <v>Piso "Indelcol"  Liviano</v>
          </cell>
          <cell r="D682" t="str">
            <v>M2</v>
          </cell>
          <cell r="E682">
            <v>16.670000000000002</v>
          </cell>
          <cell r="G682">
            <v>37104</v>
          </cell>
        </row>
        <row r="683">
          <cell r="A683" t="str">
            <v>1108000250</v>
          </cell>
          <cell r="B683" t="str">
            <v>I</v>
          </cell>
          <cell r="C683" t="str">
            <v>Piso Vinilico"Decorflex" Rollo(2X1M)</v>
          </cell>
          <cell r="D683" t="str">
            <v>M2</v>
          </cell>
          <cell r="E683">
            <v>11.82</v>
          </cell>
          <cell r="G683">
            <v>37104</v>
          </cell>
        </row>
        <row r="684">
          <cell r="A684" t="str">
            <v>1109000000</v>
          </cell>
          <cell r="B684" t="str">
            <v>D</v>
          </cell>
          <cell r="C684" t="str">
            <v>=== PISOS DE GOMA</v>
          </cell>
          <cell r="D684" t="str">
            <v>-</v>
          </cell>
          <cell r="E684">
            <v>0</v>
          </cell>
        </row>
        <row r="685">
          <cell r="A685" t="str">
            <v>1109000100</v>
          </cell>
          <cell r="B685" t="str">
            <v>I</v>
          </cell>
          <cell r="C685" t="str">
            <v>Baldosa Goma"Indelval"  Rb12  3MM(50X50)</v>
          </cell>
          <cell r="D685" t="str">
            <v>U</v>
          </cell>
          <cell r="E685">
            <v>5.52</v>
          </cell>
          <cell r="G685">
            <v>37104</v>
          </cell>
        </row>
        <row r="686">
          <cell r="A686" t="str">
            <v>1110000000</v>
          </cell>
          <cell r="B686" t="str">
            <v>D</v>
          </cell>
          <cell r="C686" t="str">
            <v>=== PISOS VARIOS</v>
          </cell>
          <cell r="D686" t="str">
            <v>-</v>
          </cell>
          <cell r="E686">
            <v>0</v>
          </cell>
        </row>
        <row r="687">
          <cell r="A687" t="str">
            <v>1201000000</v>
          </cell>
          <cell r="B687" t="str">
            <v>D</v>
          </cell>
          <cell r="C687" t="str">
            <v>=== CUBIERTAS</v>
          </cell>
          <cell r="D687" t="str">
            <v>-</v>
          </cell>
          <cell r="E687">
            <v>0</v>
          </cell>
        </row>
        <row r="688">
          <cell r="A688" t="str">
            <v>1201000100</v>
          </cell>
          <cell r="B688" t="str">
            <v>I</v>
          </cell>
          <cell r="C688" t="str">
            <v>Cubierta Autoportante Canalon A=0,44 M, E=</v>
          </cell>
          <cell r="D688" t="str">
            <v>U</v>
          </cell>
          <cell r="E688">
            <v>0</v>
          </cell>
          <cell r="G688">
            <v>37104</v>
          </cell>
        </row>
        <row r="689">
          <cell r="A689" t="str">
            <v>1201000150</v>
          </cell>
          <cell r="B689" t="str">
            <v>I</v>
          </cell>
          <cell r="C689" t="str">
            <v>Cubierta Autoportante Canalon A=0,44 M, E=</v>
          </cell>
          <cell r="D689" t="str">
            <v>U</v>
          </cell>
          <cell r="E689">
            <v>0</v>
          </cell>
          <cell r="G689">
            <v>37104</v>
          </cell>
        </row>
        <row r="690">
          <cell r="A690" t="str">
            <v>1201000200</v>
          </cell>
          <cell r="B690" t="str">
            <v>I</v>
          </cell>
          <cell r="C690" t="str">
            <v>Cubierta Autoportante Canalon A=0,44 M, E=</v>
          </cell>
          <cell r="D690" t="str">
            <v>U</v>
          </cell>
          <cell r="E690">
            <v>0</v>
          </cell>
          <cell r="G690">
            <v>37104</v>
          </cell>
        </row>
        <row r="691">
          <cell r="A691" t="str">
            <v>1201000250</v>
          </cell>
          <cell r="B691" t="str">
            <v>I</v>
          </cell>
          <cell r="C691" t="str">
            <v>Cubierta Autoportante Canalon A=0,44 M, E=</v>
          </cell>
          <cell r="D691" t="str">
            <v>U</v>
          </cell>
          <cell r="E691">
            <v>0</v>
          </cell>
          <cell r="G691">
            <v>37104</v>
          </cell>
        </row>
        <row r="692">
          <cell r="A692" t="str">
            <v>1201000300</v>
          </cell>
          <cell r="B692" t="str">
            <v>I</v>
          </cell>
          <cell r="C692" t="str">
            <v>Cubierta Autoportante Canalon A=0,44 M, E=</v>
          </cell>
          <cell r="D692" t="str">
            <v>U</v>
          </cell>
          <cell r="E692">
            <v>0</v>
          </cell>
          <cell r="G692">
            <v>37104</v>
          </cell>
        </row>
        <row r="693">
          <cell r="A693" t="str">
            <v>1201000350</v>
          </cell>
          <cell r="B693" t="str">
            <v>I</v>
          </cell>
          <cell r="C693" t="str">
            <v>Cubierta Autoportante Canalon A=0,44 M, E=</v>
          </cell>
          <cell r="D693" t="str">
            <v>U</v>
          </cell>
          <cell r="E693">
            <v>0</v>
          </cell>
          <cell r="G693">
            <v>37104</v>
          </cell>
        </row>
        <row r="694">
          <cell r="A694" t="str">
            <v>1201000400</v>
          </cell>
          <cell r="B694" t="str">
            <v>I</v>
          </cell>
          <cell r="C694" t="str">
            <v>Cubierta Autoportante Canalon A=0,90 M, E=</v>
          </cell>
          <cell r="D694" t="str">
            <v>U</v>
          </cell>
          <cell r="E694">
            <v>0</v>
          </cell>
          <cell r="G694">
            <v>37104</v>
          </cell>
        </row>
        <row r="695">
          <cell r="A695" t="str">
            <v>1201000450</v>
          </cell>
          <cell r="B695" t="str">
            <v>I</v>
          </cell>
          <cell r="C695" t="str">
            <v>Cubierta Autoportante Canalon A=0,90 M, E=</v>
          </cell>
          <cell r="D695" t="str">
            <v>U</v>
          </cell>
          <cell r="E695">
            <v>0</v>
          </cell>
          <cell r="G695">
            <v>37104</v>
          </cell>
        </row>
        <row r="696">
          <cell r="A696" t="str">
            <v>1201000500</v>
          </cell>
          <cell r="B696" t="str">
            <v>I</v>
          </cell>
          <cell r="C696" t="str">
            <v>Cubierta Autoportante Canalon A=0,90 M, E=</v>
          </cell>
          <cell r="D696" t="str">
            <v>U</v>
          </cell>
          <cell r="E696">
            <v>0</v>
          </cell>
          <cell r="G696">
            <v>37104</v>
          </cell>
        </row>
        <row r="697">
          <cell r="A697" t="str">
            <v>1201000550</v>
          </cell>
          <cell r="B697" t="str">
            <v>I</v>
          </cell>
          <cell r="C697" t="str">
            <v>Cubierta Autoportante Canalon A=0,90 M, E=</v>
          </cell>
          <cell r="D697" t="str">
            <v>U</v>
          </cell>
          <cell r="E697">
            <v>0</v>
          </cell>
          <cell r="G697">
            <v>37104</v>
          </cell>
        </row>
        <row r="698">
          <cell r="A698" t="str">
            <v>1201000600</v>
          </cell>
          <cell r="B698" t="str">
            <v>I</v>
          </cell>
          <cell r="C698" t="str">
            <v>Cubierta Conf. Trapez. Prepint. T 90 H=123</v>
          </cell>
          <cell r="D698" t="str">
            <v>ML</v>
          </cell>
          <cell r="E698">
            <v>0</v>
          </cell>
          <cell r="G698">
            <v>37104</v>
          </cell>
        </row>
        <row r="699">
          <cell r="A699" t="str">
            <v>1201000650</v>
          </cell>
          <cell r="B699" t="str">
            <v>I</v>
          </cell>
          <cell r="C699" t="str">
            <v>Cubierta Conf. Trapez. T 90 H=123MM, A=0,9</v>
          </cell>
          <cell r="D699" t="str">
            <v>ML</v>
          </cell>
          <cell r="E699">
            <v>0</v>
          </cell>
          <cell r="G699">
            <v>37104</v>
          </cell>
        </row>
        <row r="700">
          <cell r="A700" t="str">
            <v>1202000000</v>
          </cell>
          <cell r="B700" t="str">
            <v>D</v>
          </cell>
          <cell r="C700" t="str">
            <v>=== CUBIERTAS METáLICAS</v>
          </cell>
          <cell r="D700" t="str">
            <v>-</v>
          </cell>
          <cell r="E700">
            <v>0</v>
          </cell>
        </row>
        <row r="701">
          <cell r="A701" t="str">
            <v>1202500000</v>
          </cell>
          <cell r="B701" t="str">
            <v>D</v>
          </cell>
          <cell r="C701" t="str">
            <v>=== CHAPAS DE FIBROCEMENTO</v>
          </cell>
          <cell r="D701" t="str">
            <v>-</v>
          </cell>
          <cell r="E701">
            <v>0</v>
          </cell>
        </row>
        <row r="702">
          <cell r="A702" t="str">
            <v>1202500100</v>
          </cell>
          <cell r="B702" t="str">
            <v>I</v>
          </cell>
          <cell r="C702" t="str">
            <v>Chapa Fibrocemento Ondulada Esp=5MM L=1,53</v>
          </cell>
          <cell r="D702" t="str">
            <v>U</v>
          </cell>
          <cell r="E702">
            <v>0</v>
          </cell>
          <cell r="G702">
            <v>37104</v>
          </cell>
        </row>
        <row r="703">
          <cell r="A703" t="str">
            <v>1202500150</v>
          </cell>
          <cell r="B703" t="str">
            <v>I</v>
          </cell>
          <cell r="C703" t="str">
            <v>Chapa Fibrocemento Ondulada Esp=5MM L=2,13</v>
          </cell>
          <cell r="D703" t="str">
            <v>U</v>
          </cell>
          <cell r="E703">
            <v>0</v>
          </cell>
          <cell r="G703">
            <v>37104</v>
          </cell>
        </row>
        <row r="704">
          <cell r="A704" t="str">
            <v>1202500200</v>
          </cell>
          <cell r="B704" t="str">
            <v>I</v>
          </cell>
          <cell r="C704" t="str">
            <v>Chapa Fibrocemento Ondulada Esp=5MM L=2,44</v>
          </cell>
          <cell r="D704" t="str">
            <v>U</v>
          </cell>
          <cell r="E704">
            <v>0</v>
          </cell>
          <cell r="G704">
            <v>37104</v>
          </cell>
        </row>
        <row r="705">
          <cell r="A705" t="str">
            <v>1202500250</v>
          </cell>
          <cell r="B705" t="str">
            <v>I</v>
          </cell>
          <cell r="C705" t="str">
            <v>Chapa Fibrocemento Ondulada Esp=6MM L=1,22</v>
          </cell>
          <cell r="D705" t="str">
            <v>U</v>
          </cell>
          <cell r="E705">
            <v>0</v>
          </cell>
          <cell r="G705">
            <v>37104</v>
          </cell>
        </row>
        <row r="706">
          <cell r="A706" t="str">
            <v>1202500300</v>
          </cell>
          <cell r="B706" t="str">
            <v>I</v>
          </cell>
          <cell r="C706" t="str">
            <v>Chapa Fibrocemento Ondulada Esp=6MM L=1,53</v>
          </cell>
          <cell r="D706" t="str">
            <v>U</v>
          </cell>
          <cell r="E706">
            <v>0</v>
          </cell>
          <cell r="G706">
            <v>37104</v>
          </cell>
        </row>
        <row r="707">
          <cell r="A707" t="str">
            <v>1202500350</v>
          </cell>
          <cell r="B707" t="str">
            <v>I</v>
          </cell>
          <cell r="C707" t="str">
            <v>Chapa Fibrocemento Ondulada Esp=6MM L=2,44</v>
          </cell>
          <cell r="D707" t="str">
            <v>U</v>
          </cell>
          <cell r="E707">
            <v>0</v>
          </cell>
          <cell r="G707">
            <v>37104</v>
          </cell>
        </row>
        <row r="708">
          <cell r="A708" t="str">
            <v>1202500400</v>
          </cell>
          <cell r="B708" t="str">
            <v>I</v>
          </cell>
          <cell r="C708" t="str">
            <v>Chapa Fibrocemento Ondulada Esp=6MM L=3,05</v>
          </cell>
          <cell r="D708" t="str">
            <v>U</v>
          </cell>
          <cell r="E708">
            <v>0</v>
          </cell>
          <cell r="G708">
            <v>37104</v>
          </cell>
        </row>
        <row r="709">
          <cell r="A709" t="str">
            <v>1202500450</v>
          </cell>
          <cell r="B709" t="str">
            <v>I</v>
          </cell>
          <cell r="C709" t="str">
            <v>Chapa Fibrocemento Ondulada Esp=8MM L=1,22</v>
          </cell>
          <cell r="D709" t="str">
            <v>U</v>
          </cell>
          <cell r="E709">
            <v>0</v>
          </cell>
          <cell r="G709">
            <v>37104</v>
          </cell>
        </row>
        <row r="710">
          <cell r="A710" t="str">
            <v>1202500500</v>
          </cell>
          <cell r="B710" t="str">
            <v>I</v>
          </cell>
          <cell r="C710" t="str">
            <v>Chapa Fibrocemento Ondulada Esp=8MM L=3,66</v>
          </cell>
          <cell r="D710" t="str">
            <v>U</v>
          </cell>
          <cell r="E710">
            <v>0</v>
          </cell>
          <cell r="G710">
            <v>37104</v>
          </cell>
        </row>
        <row r="711">
          <cell r="A711" t="str">
            <v>1202500550</v>
          </cell>
          <cell r="B711" t="str">
            <v>I</v>
          </cell>
          <cell r="C711" t="str">
            <v>Chapa Fibrocemento Plana 1,20X2,40 M Esp=1</v>
          </cell>
          <cell r="D711" t="str">
            <v>U</v>
          </cell>
          <cell r="E711">
            <v>0</v>
          </cell>
          <cell r="G711">
            <v>37104</v>
          </cell>
        </row>
        <row r="712">
          <cell r="A712" t="str">
            <v>1202500600</v>
          </cell>
          <cell r="B712" t="str">
            <v>I</v>
          </cell>
          <cell r="C712" t="str">
            <v>Chapa Fibrocemento Plana 1,20X2,40 M Esp=4</v>
          </cell>
          <cell r="D712" t="str">
            <v>U</v>
          </cell>
          <cell r="E712">
            <v>0</v>
          </cell>
          <cell r="G712">
            <v>37104</v>
          </cell>
        </row>
        <row r="713">
          <cell r="A713" t="str">
            <v>1202500650</v>
          </cell>
          <cell r="B713" t="str">
            <v>I</v>
          </cell>
          <cell r="C713" t="str">
            <v>Chapa Fibrocemento Plana 1,20X2,40 M Esp=5</v>
          </cell>
          <cell r="D713" t="str">
            <v>U</v>
          </cell>
          <cell r="E713">
            <v>0</v>
          </cell>
          <cell r="G713">
            <v>37104</v>
          </cell>
        </row>
        <row r="714">
          <cell r="A714" t="str">
            <v>1202500700</v>
          </cell>
          <cell r="B714" t="str">
            <v>I</v>
          </cell>
          <cell r="C714" t="str">
            <v>Chapa Fibrocemento Plana 1,20X2,40 M Esp=6</v>
          </cell>
          <cell r="D714" t="str">
            <v>U</v>
          </cell>
          <cell r="E714">
            <v>17.75</v>
          </cell>
          <cell r="G714">
            <v>37104</v>
          </cell>
        </row>
        <row r="715">
          <cell r="A715" t="str">
            <v>1202500750</v>
          </cell>
          <cell r="B715" t="str">
            <v>I</v>
          </cell>
          <cell r="C715" t="str">
            <v>Chapa Fibrocemento Plana 1,20X2,40 M Esp=8</v>
          </cell>
          <cell r="D715" t="str">
            <v>U</v>
          </cell>
          <cell r="E715">
            <v>0</v>
          </cell>
          <cell r="G715">
            <v>37104</v>
          </cell>
        </row>
        <row r="716">
          <cell r="A716" t="str">
            <v>1203000000</v>
          </cell>
          <cell r="B716" t="str">
            <v>D</v>
          </cell>
          <cell r="C716" t="str">
            <v>=== TEJAS</v>
          </cell>
          <cell r="D716" t="str">
            <v>-</v>
          </cell>
          <cell r="E716">
            <v>0</v>
          </cell>
        </row>
        <row r="717">
          <cell r="A717" t="str">
            <v>1203000100</v>
          </cell>
          <cell r="B717" t="str">
            <v>I</v>
          </cell>
          <cell r="C717" t="str">
            <v>Teja Ceramica Caballete</v>
          </cell>
          <cell r="D717" t="str">
            <v>U</v>
          </cell>
          <cell r="E717">
            <v>1.1200000000000001</v>
          </cell>
          <cell r="G717">
            <v>37104</v>
          </cell>
        </row>
        <row r="718">
          <cell r="A718" t="str">
            <v>1203000150</v>
          </cell>
          <cell r="B718" t="str">
            <v>I</v>
          </cell>
          <cell r="C718" t="str">
            <v>Teja Ceramica Classic Esmaltada</v>
          </cell>
          <cell r="D718" t="str">
            <v>M2</v>
          </cell>
          <cell r="E718">
            <v>0</v>
          </cell>
          <cell r="G718">
            <v>37104</v>
          </cell>
        </row>
        <row r="719">
          <cell r="A719" t="str">
            <v>1203000200</v>
          </cell>
          <cell r="B719" t="str">
            <v>I</v>
          </cell>
          <cell r="C719" t="str">
            <v>Teja Ceramica Classic Negro Mate</v>
          </cell>
          <cell r="D719" t="str">
            <v>M2</v>
          </cell>
          <cell r="E719">
            <v>0</v>
          </cell>
          <cell r="G719">
            <v>37104</v>
          </cell>
        </row>
        <row r="720">
          <cell r="A720" t="str">
            <v>1203000250</v>
          </cell>
          <cell r="B720" t="str">
            <v>I</v>
          </cell>
          <cell r="C720" t="str">
            <v>Teja Ceramica Colonial</v>
          </cell>
          <cell r="D720" t="str">
            <v>U</v>
          </cell>
          <cell r="E720">
            <v>0.41</v>
          </cell>
          <cell r="G720">
            <v>37104</v>
          </cell>
        </row>
        <row r="721">
          <cell r="A721" t="str">
            <v>1203000300</v>
          </cell>
          <cell r="B721" t="str">
            <v>I</v>
          </cell>
          <cell r="C721" t="str">
            <v>Teja Ceramica Country 40X40X0,4 Cm</v>
          </cell>
          <cell r="D721" t="str">
            <v>U</v>
          </cell>
          <cell r="E721">
            <v>0</v>
          </cell>
          <cell r="G721">
            <v>37104</v>
          </cell>
        </row>
        <row r="722">
          <cell r="A722" t="str">
            <v>1203000350</v>
          </cell>
          <cell r="B722" t="str">
            <v>I</v>
          </cell>
          <cell r="C722" t="str">
            <v>Teja Ceramica Francesa</v>
          </cell>
          <cell r="D722" t="str">
            <v>U</v>
          </cell>
          <cell r="E722">
            <v>0.82</v>
          </cell>
          <cell r="G722">
            <v>37104</v>
          </cell>
        </row>
        <row r="723">
          <cell r="A723" t="str">
            <v>1203000400</v>
          </cell>
          <cell r="B723" t="str">
            <v>I</v>
          </cell>
          <cell r="C723" t="str">
            <v>Teja Ceramica Francesa Esmaltada</v>
          </cell>
          <cell r="D723" t="str">
            <v>U</v>
          </cell>
          <cell r="E723">
            <v>0</v>
          </cell>
          <cell r="G723">
            <v>37104</v>
          </cell>
        </row>
        <row r="724">
          <cell r="A724" t="str">
            <v>1203000450</v>
          </cell>
          <cell r="B724" t="str">
            <v>I</v>
          </cell>
          <cell r="C724" t="str">
            <v>Teja Ceramica Normanda</v>
          </cell>
          <cell r="D724" t="str">
            <v>U</v>
          </cell>
          <cell r="E724">
            <v>0</v>
          </cell>
          <cell r="G724">
            <v>37104</v>
          </cell>
        </row>
        <row r="725">
          <cell r="A725" t="str">
            <v>1203000500</v>
          </cell>
          <cell r="B725" t="str">
            <v>I</v>
          </cell>
          <cell r="C725" t="str">
            <v>Teja Ceramica Romana</v>
          </cell>
          <cell r="D725" t="str">
            <v>M2</v>
          </cell>
          <cell r="E725">
            <v>0</v>
          </cell>
          <cell r="G725">
            <v>37104</v>
          </cell>
        </row>
        <row r="726">
          <cell r="A726" t="str">
            <v>1203000550</v>
          </cell>
          <cell r="B726" t="str">
            <v>I</v>
          </cell>
          <cell r="C726" t="str">
            <v>Teja Ceramica Romboidal</v>
          </cell>
          <cell r="D726" t="str">
            <v>U</v>
          </cell>
          <cell r="E726">
            <v>0</v>
          </cell>
          <cell r="G726">
            <v>37104</v>
          </cell>
        </row>
        <row r="727">
          <cell r="A727" t="str">
            <v>1203000600</v>
          </cell>
          <cell r="B727" t="str">
            <v>I</v>
          </cell>
          <cell r="C727" t="str">
            <v>Teja Conformada en Metal Tuff Tile Caballe</v>
          </cell>
          <cell r="D727" t="str">
            <v>ML</v>
          </cell>
          <cell r="E727">
            <v>3.5</v>
          </cell>
          <cell r="G727">
            <v>37104</v>
          </cell>
        </row>
        <row r="728">
          <cell r="A728" t="str">
            <v>1203000650</v>
          </cell>
          <cell r="B728" t="str">
            <v>I</v>
          </cell>
          <cell r="C728" t="str">
            <v>Teja Conformada en Metal Tuff Tile(0.64M2)</v>
          </cell>
          <cell r="D728" t="str">
            <v>U</v>
          </cell>
          <cell r="E728">
            <v>12.37</v>
          </cell>
          <cell r="G728">
            <v>37104</v>
          </cell>
        </row>
        <row r="729">
          <cell r="A729" t="str">
            <v>1203000700</v>
          </cell>
          <cell r="B729" t="str">
            <v>I</v>
          </cell>
          <cell r="C729" t="str">
            <v>Teja Romboidal De Acero Vitrificado 29X29</v>
          </cell>
          <cell r="D729" t="str">
            <v>U</v>
          </cell>
          <cell r="E729">
            <v>0</v>
          </cell>
          <cell r="G729">
            <v>37104</v>
          </cell>
        </row>
        <row r="730">
          <cell r="A730" t="str">
            <v>1204000000</v>
          </cell>
          <cell r="B730" t="str">
            <v>D</v>
          </cell>
          <cell r="C730" t="str">
            <v>=== ZINGUERíA</v>
          </cell>
          <cell r="D730" t="str">
            <v>-</v>
          </cell>
          <cell r="E730">
            <v>0</v>
          </cell>
        </row>
        <row r="731">
          <cell r="A731" t="str">
            <v>1204000100</v>
          </cell>
          <cell r="B731" t="str">
            <v>I</v>
          </cell>
          <cell r="C731" t="str">
            <v>Canaleta Cg Bajo Teja</v>
          </cell>
          <cell r="D731" t="str">
            <v>ML</v>
          </cell>
          <cell r="E731">
            <v>4.5</v>
          </cell>
          <cell r="G731">
            <v>37104</v>
          </cell>
        </row>
        <row r="732">
          <cell r="A732" t="str">
            <v>1204000150</v>
          </cell>
          <cell r="B732" t="str">
            <v>I</v>
          </cell>
          <cell r="C732" t="str">
            <v>Canaleta Pvc Nicoll Blanca</v>
          </cell>
          <cell r="D732" t="str">
            <v>ML</v>
          </cell>
          <cell r="E732">
            <v>4.08</v>
          </cell>
          <cell r="G732">
            <v>37104</v>
          </cell>
        </row>
        <row r="733">
          <cell r="A733" t="str">
            <v>1204000200</v>
          </cell>
          <cell r="B733" t="str">
            <v>I</v>
          </cell>
          <cell r="C733" t="str">
            <v>Babeta de Zinc</v>
          </cell>
          <cell r="D733" t="str">
            <v>ML</v>
          </cell>
          <cell r="E733">
            <v>2.5</v>
          </cell>
          <cell r="G733">
            <v>37104</v>
          </cell>
        </row>
        <row r="734">
          <cell r="A734" t="str">
            <v>1301000000</v>
          </cell>
          <cell r="B734" t="str">
            <v>D</v>
          </cell>
          <cell r="C734" t="str">
            <v>=== CARPINTERíA DE MADERA</v>
          </cell>
          <cell r="D734" t="str">
            <v>-</v>
          </cell>
          <cell r="E734">
            <v>0</v>
          </cell>
        </row>
        <row r="735">
          <cell r="A735" t="str">
            <v>1301000001</v>
          </cell>
          <cell r="B735" t="str">
            <v>I</v>
          </cell>
          <cell r="C735" t="str">
            <v>PP2 Placa Dormitorios 0,80 x 2,05</v>
          </cell>
          <cell r="D735" t="str">
            <v>U</v>
          </cell>
          <cell r="E735">
            <v>50</v>
          </cell>
          <cell r="G735">
            <v>37104</v>
          </cell>
        </row>
        <row r="736">
          <cell r="A736" t="str">
            <v>1301000002</v>
          </cell>
          <cell r="B736" t="str">
            <v>I</v>
          </cell>
          <cell r="C736" t="str">
            <v>PP3 Placa Baños / Toilletes</v>
          </cell>
          <cell r="D736" t="str">
            <v>U</v>
          </cell>
          <cell r="E736">
            <v>46</v>
          </cell>
          <cell r="G736">
            <v>37104</v>
          </cell>
        </row>
        <row r="737">
          <cell r="A737" t="str">
            <v>1301000100</v>
          </cell>
          <cell r="B737" t="str">
            <v>I</v>
          </cell>
          <cell r="C737" t="str">
            <v>Marco y Hojas Placard 125X190(2 Puerta Abr</v>
          </cell>
          <cell r="D737" t="str">
            <v>U</v>
          </cell>
          <cell r="E737">
            <v>110</v>
          </cell>
          <cell r="G737">
            <v>37104</v>
          </cell>
        </row>
        <row r="738">
          <cell r="A738" t="str">
            <v>1301000150</v>
          </cell>
          <cell r="B738" t="str">
            <v>I</v>
          </cell>
          <cell r="C738" t="str">
            <v>Marco y Hojas Placard 150X190(2 Puerta Abr</v>
          </cell>
          <cell r="D738" t="str">
            <v>U</v>
          </cell>
          <cell r="E738">
            <v>113</v>
          </cell>
          <cell r="G738">
            <v>37104</v>
          </cell>
        </row>
        <row r="739">
          <cell r="A739" t="str">
            <v>1301000200</v>
          </cell>
          <cell r="B739" t="str">
            <v>I</v>
          </cell>
          <cell r="C739" t="str">
            <v>Marco y Hojas Placard 50X190(1 Puerta Abri</v>
          </cell>
          <cell r="D739" t="str">
            <v>U</v>
          </cell>
          <cell r="E739">
            <v>45</v>
          </cell>
          <cell r="G739">
            <v>37104</v>
          </cell>
        </row>
        <row r="740">
          <cell r="A740" t="str">
            <v>1301000250</v>
          </cell>
          <cell r="B740" t="str">
            <v>I</v>
          </cell>
          <cell r="C740" t="str">
            <v>Marco y Hojas Placard 70X190(2 Puerta Abri</v>
          </cell>
          <cell r="D740" t="str">
            <v>U</v>
          </cell>
          <cell r="E740">
            <v>95</v>
          </cell>
          <cell r="G740">
            <v>37104</v>
          </cell>
        </row>
        <row r="741">
          <cell r="A741" t="str">
            <v>1301000300</v>
          </cell>
          <cell r="B741" t="str">
            <v>I</v>
          </cell>
          <cell r="C741" t="str">
            <v>Marco y Hojas Placard C/Baulera 105X246 Pi</v>
          </cell>
          <cell r="D741" t="str">
            <v>U</v>
          </cell>
          <cell r="E741">
            <v>90</v>
          </cell>
          <cell r="G741">
            <v>37104</v>
          </cell>
        </row>
        <row r="742">
          <cell r="A742" t="str">
            <v>1301000350</v>
          </cell>
          <cell r="B742" t="str">
            <v>I</v>
          </cell>
          <cell r="C742" t="str">
            <v>Marco y Hojas Placard C/Baulera 125X246 Ce</v>
          </cell>
          <cell r="D742" t="str">
            <v>U</v>
          </cell>
          <cell r="E742">
            <v>145</v>
          </cell>
          <cell r="G742">
            <v>37104</v>
          </cell>
        </row>
        <row r="743">
          <cell r="A743" t="str">
            <v>1301000400</v>
          </cell>
          <cell r="B743" t="str">
            <v>I</v>
          </cell>
          <cell r="C743" t="str">
            <v>Marco y Hojas Placard C/Baulera 125X246 Pi</v>
          </cell>
          <cell r="D743" t="str">
            <v>U</v>
          </cell>
          <cell r="E743">
            <v>106</v>
          </cell>
          <cell r="G743">
            <v>37104</v>
          </cell>
        </row>
        <row r="744">
          <cell r="A744" t="str">
            <v>1301000450</v>
          </cell>
          <cell r="B744" t="str">
            <v>I</v>
          </cell>
          <cell r="C744" t="str">
            <v>Marco y Hojas Placard C/Baulera 165X246 Pi</v>
          </cell>
          <cell r="D744" t="str">
            <v>U</v>
          </cell>
          <cell r="E744">
            <v>140</v>
          </cell>
          <cell r="G744">
            <v>37104</v>
          </cell>
        </row>
        <row r="745">
          <cell r="A745" t="str">
            <v>1301000500</v>
          </cell>
          <cell r="B745" t="str">
            <v>I</v>
          </cell>
          <cell r="C745" t="str">
            <v>Marco y Hojas Placard C/Baulera 180X240 Pi</v>
          </cell>
          <cell r="D745" t="str">
            <v>U</v>
          </cell>
          <cell r="E745">
            <v>170</v>
          </cell>
          <cell r="G745">
            <v>37104</v>
          </cell>
        </row>
        <row r="746">
          <cell r="A746" t="str">
            <v>1301000550</v>
          </cell>
          <cell r="B746" t="str">
            <v>I</v>
          </cell>
          <cell r="C746" t="str">
            <v>Ventana Madera 50X90</v>
          </cell>
          <cell r="D746" t="str">
            <v>U</v>
          </cell>
          <cell r="E746">
            <v>50</v>
          </cell>
          <cell r="G746">
            <v>37104</v>
          </cell>
        </row>
        <row r="747">
          <cell r="A747" t="str">
            <v>1301000600</v>
          </cell>
          <cell r="B747" t="str">
            <v>I</v>
          </cell>
          <cell r="C747" t="str">
            <v>Ventilete Madera 40X110</v>
          </cell>
          <cell r="D747" t="str">
            <v>U</v>
          </cell>
          <cell r="E747">
            <v>96</v>
          </cell>
          <cell r="G747">
            <v>37104</v>
          </cell>
        </row>
        <row r="748">
          <cell r="A748" t="str">
            <v>1301000650</v>
          </cell>
          <cell r="B748" t="str">
            <v>I</v>
          </cell>
          <cell r="C748" t="str">
            <v>Ventilete Madera 40X40</v>
          </cell>
          <cell r="D748" t="str">
            <v>U</v>
          </cell>
          <cell r="E748">
            <v>35</v>
          </cell>
          <cell r="G748">
            <v>37104</v>
          </cell>
        </row>
        <row r="749">
          <cell r="A749" t="str">
            <v>1302000000</v>
          </cell>
          <cell r="B749" t="str">
            <v>D</v>
          </cell>
          <cell r="C749" t="str">
            <v>=== CARPINTERíA METáLICA</v>
          </cell>
          <cell r="D749" t="str">
            <v>-</v>
          </cell>
          <cell r="E749">
            <v>0</v>
          </cell>
        </row>
        <row r="750">
          <cell r="A750" t="str">
            <v>1302000001</v>
          </cell>
          <cell r="B750" t="str">
            <v>I</v>
          </cell>
          <cell r="C750" t="str">
            <v>Porton Salvadores 4,40 x 2,00</v>
          </cell>
          <cell r="D750" t="str">
            <v>U</v>
          </cell>
          <cell r="E750">
            <v>1500</v>
          </cell>
          <cell r="G750">
            <v>37104</v>
          </cell>
        </row>
        <row r="751">
          <cell r="A751" t="str">
            <v>1302000002</v>
          </cell>
          <cell r="B751" t="str">
            <v>I</v>
          </cell>
          <cell r="C751" t="str">
            <v>Porton Grote 3,30 x 2,00</v>
          </cell>
          <cell r="D751" t="str">
            <v>U</v>
          </cell>
          <cell r="E751">
            <v>1100</v>
          </cell>
          <cell r="G751">
            <v>37104</v>
          </cell>
        </row>
        <row r="752">
          <cell r="A752" t="str">
            <v>1302000003</v>
          </cell>
          <cell r="B752" t="str">
            <v>I</v>
          </cell>
          <cell r="C752" t="str">
            <v>Puerta Chapa Acceso Deptos 0,95 x 2,05</v>
          </cell>
          <cell r="D752" t="str">
            <v>U</v>
          </cell>
          <cell r="E752">
            <v>149</v>
          </cell>
          <cell r="G752">
            <v>37104</v>
          </cell>
        </row>
        <row r="753">
          <cell r="A753" t="str">
            <v>1302000004</v>
          </cell>
          <cell r="B753" t="str">
            <v>I</v>
          </cell>
          <cell r="C753" t="str">
            <v>PP1 Marco Acceso Ayudante 0,70 x 2,05</v>
          </cell>
          <cell r="D753" t="str">
            <v>U</v>
          </cell>
          <cell r="E753">
            <v>23</v>
          </cell>
          <cell r="G753">
            <v>37104</v>
          </cell>
        </row>
        <row r="754">
          <cell r="A754" t="str">
            <v>1302000005</v>
          </cell>
          <cell r="B754" t="str">
            <v>I</v>
          </cell>
          <cell r="C754" t="str">
            <v>PP2 Marco Dormitorios 0,80 x 2,05</v>
          </cell>
          <cell r="D754" t="str">
            <v>U</v>
          </cell>
          <cell r="E754">
            <v>23</v>
          </cell>
          <cell r="G754">
            <v>37104</v>
          </cell>
        </row>
        <row r="755">
          <cell r="A755" t="str">
            <v>1302000006</v>
          </cell>
          <cell r="B755" t="str">
            <v>I</v>
          </cell>
          <cell r="C755" t="str">
            <v>PP3 Marco Baños / Toilletes</v>
          </cell>
          <cell r="D755" t="str">
            <v>U</v>
          </cell>
          <cell r="E755">
            <v>21</v>
          </cell>
          <cell r="G755">
            <v>37104</v>
          </cell>
        </row>
        <row r="756">
          <cell r="A756" t="str">
            <v>1302000007</v>
          </cell>
          <cell r="B756" t="str">
            <v>I</v>
          </cell>
          <cell r="C756" t="str">
            <v>PV1 Puerta Vent. Estar Com Balc 0,90 x 2,0</v>
          </cell>
          <cell r="D756" t="str">
            <v>U</v>
          </cell>
          <cell r="E756">
            <v>120</v>
          </cell>
          <cell r="G756">
            <v>37104</v>
          </cell>
        </row>
        <row r="757">
          <cell r="A757" t="str">
            <v>1302000008</v>
          </cell>
          <cell r="B757" t="str">
            <v>I</v>
          </cell>
          <cell r="C757" t="str">
            <v>PV2 Puerta Vent. Estar Com 1,50 x 2,05</v>
          </cell>
          <cell r="D757" t="str">
            <v>U</v>
          </cell>
          <cell r="E757">
            <v>210</v>
          </cell>
          <cell r="G757">
            <v>37104</v>
          </cell>
        </row>
        <row r="758">
          <cell r="A758" t="str">
            <v>1302000009</v>
          </cell>
          <cell r="B758" t="str">
            <v>I</v>
          </cell>
          <cell r="C758" t="str">
            <v>V1 Ventana Dorm y Ay. 1,20 x 1,05</v>
          </cell>
          <cell r="D758" t="str">
            <v>U</v>
          </cell>
          <cell r="E758">
            <v>150</v>
          </cell>
          <cell r="G758">
            <v>37104</v>
          </cell>
        </row>
        <row r="759">
          <cell r="A759" t="str">
            <v>1302000010</v>
          </cell>
          <cell r="B759" t="str">
            <v>I</v>
          </cell>
          <cell r="C759" t="str">
            <v>V1 Postigones 1,20 x 1,05</v>
          </cell>
          <cell r="D759" t="str">
            <v>U</v>
          </cell>
          <cell r="E759">
            <v>75.599999999999994</v>
          </cell>
          <cell r="G759">
            <v>37104</v>
          </cell>
        </row>
        <row r="760">
          <cell r="A760" t="str">
            <v>1302000011</v>
          </cell>
          <cell r="B760" t="str">
            <v>I</v>
          </cell>
          <cell r="C760" t="str">
            <v>V2 Ventanas Estar 1,50 x 1,95</v>
          </cell>
          <cell r="D760" t="str">
            <v>U</v>
          </cell>
          <cell r="E760">
            <v>205</v>
          </cell>
          <cell r="G760">
            <v>37104</v>
          </cell>
        </row>
        <row r="761">
          <cell r="A761" t="str">
            <v>1302000012</v>
          </cell>
          <cell r="B761" t="str">
            <v>I</v>
          </cell>
          <cell r="C761" t="str">
            <v>V2 Barandas 1,50 x 1,00</v>
          </cell>
          <cell r="D761" t="str">
            <v>U</v>
          </cell>
          <cell r="E761">
            <v>75</v>
          </cell>
          <cell r="G761">
            <v>37104</v>
          </cell>
        </row>
        <row r="762">
          <cell r="A762" t="str">
            <v>1302000013</v>
          </cell>
          <cell r="B762" t="str">
            <v>I</v>
          </cell>
          <cell r="C762" t="str">
            <v>V3 Ventana Cocina Lav 0,80 x 2,05</v>
          </cell>
          <cell r="D762" t="str">
            <v>U</v>
          </cell>
          <cell r="E762">
            <v>120</v>
          </cell>
          <cell r="G762">
            <v>37104</v>
          </cell>
        </row>
        <row r="763">
          <cell r="A763" t="str">
            <v>1302000014</v>
          </cell>
          <cell r="B763" t="str">
            <v>I</v>
          </cell>
          <cell r="C763" t="str">
            <v>Bb1 Baranda Balcon 4,50 x 1,00</v>
          </cell>
          <cell r="D763" t="str">
            <v>U</v>
          </cell>
          <cell r="E763">
            <v>180</v>
          </cell>
          <cell r="G763">
            <v>37104</v>
          </cell>
        </row>
        <row r="764">
          <cell r="A764" t="str">
            <v>1302000015</v>
          </cell>
          <cell r="B764" t="str">
            <v>I</v>
          </cell>
          <cell r="C764" t="str">
            <v>Bb2 Baranda Balcon 3,94 x 1,00</v>
          </cell>
          <cell r="D764" t="str">
            <v>U</v>
          </cell>
          <cell r="E764">
            <v>157.6</v>
          </cell>
          <cell r="G764">
            <v>37104</v>
          </cell>
        </row>
        <row r="765">
          <cell r="A765" t="str">
            <v>1302000016</v>
          </cell>
          <cell r="B765" t="str">
            <v>I</v>
          </cell>
          <cell r="C765" t="str">
            <v>Bb3 Baranda Balcon 3,89 x 1,00</v>
          </cell>
          <cell r="D765" t="str">
            <v>U</v>
          </cell>
          <cell r="E765">
            <v>155.6</v>
          </cell>
          <cell r="G765">
            <v>37104</v>
          </cell>
        </row>
        <row r="766">
          <cell r="A766" t="str">
            <v>1302000017</v>
          </cell>
          <cell r="B766" t="str">
            <v>I</v>
          </cell>
          <cell r="C766" t="str">
            <v>Bb4 Baranda Balcon 1,36/3,24 x 1,00</v>
          </cell>
          <cell r="D766" t="str">
            <v>U</v>
          </cell>
          <cell r="E766">
            <v>184</v>
          </cell>
          <cell r="G766">
            <v>37104</v>
          </cell>
        </row>
        <row r="767">
          <cell r="A767" t="str">
            <v>1302000018</v>
          </cell>
          <cell r="B767" t="str">
            <v>I</v>
          </cell>
          <cell r="C767" t="str">
            <v>Bb5 Baranda Balcon 1,36/2,60 x 1,00</v>
          </cell>
          <cell r="D767" t="str">
            <v>U</v>
          </cell>
          <cell r="E767">
            <v>158.4</v>
          </cell>
          <cell r="G767">
            <v>37104</v>
          </cell>
        </row>
        <row r="768">
          <cell r="A768" t="str">
            <v>1302000019</v>
          </cell>
          <cell r="B768" t="str">
            <v>I</v>
          </cell>
          <cell r="C768" t="str">
            <v>B6 Circulacion 5,60 x 1,00</v>
          </cell>
          <cell r="D768" t="str">
            <v>U</v>
          </cell>
          <cell r="E768">
            <v>224</v>
          </cell>
          <cell r="G768">
            <v>37104</v>
          </cell>
        </row>
        <row r="769">
          <cell r="A769" t="str">
            <v>1302000020</v>
          </cell>
          <cell r="B769" t="str">
            <v>I</v>
          </cell>
          <cell r="C769" t="str">
            <v>B7 Nucleo Barandas Escaleras</v>
          </cell>
          <cell r="D769" t="str">
            <v>U</v>
          </cell>
          <cell r="E769">
            <v>1365</v>
          </cell>
          <cell r="G769">
            <v>37104</v>
          </cell>
        </row>
        <row r="770">
          <cell r="A770" t="str">
            <v>1302000021</v>
          </cell>
          <cell r="B770" t="str">
            <v>I</v>
          </cell>
          <cell r="C770" t="str">
            <v>EM1 Escalera Marinera h = 9 M</v>
          </cell>
          <cell r="D770" t="str">
            <v>U</v>
          </cell>
          <cell r="E770">
            <v>355</v>
          </cell>
          <cell r="G770">
            <v>37104</v>
          </cell>
        </row>
        <row r="771">
          <cell r="A771" t="str">
            <v>1302000022</v>
          </cell>
          <cell r="B771" t="str">
            <v>I</v>
          </cell>
          <cell r="C771" t="str">
            <v>PS Pasarela horiz Tques L = 6 M</v>
          </cell>
          <cell r="D771" t="str">
            <v>U</v>
          </cell>
          <cell r="E771">
            <v>240</v>
          </cell>
          <cell r="G771">
            <v>37104</v>
          </cell>
        </row>
        <row r="772">
          <cell r="A772" t="str">
            <v>1302000023</v>
          </cell>
          <cell r="B772" t="str">
            <v>I</v>
          </cell>
          <cell r="C772" t="str">
            <v>Puerta Trampa 0,60 x 0,60</v>
          </cell>
          <cell r="D772" t="str">
            <v>U</v>
          </cell>
          <cell r="E772">
            <v>40</v>
          </cell>
          <cell r="G772">
            <v>37104</v>
          </cell>
        </row>
        <row r="773">
          <cell r="A773" t="str">
            <v>1302000024</v>
          </cell>
          <cell r="B773" t="str">
            <v>I</v>
          </cell>
          <cell r="C773" t="str">
            <v>Pasamanos en esc PB</v>
          </cell>
          <cell r="D773" t="str">
            <v>ML</v>
          </cell>
          <cell r="E773">
            <v>15</v>
          </cell>
          <cell r="G773">
            <v>37104</v>
          </cell>
        </row>
        <row r="774">
          <cell r="A774" t="str">
            <v>1302000025</v>
          </cell>
          <cell r="B774" t="str">
            <v>I</v>
          </cell>
          <cell r="C774" t="str">
            <v>R1 Rejas PB Estares 1,50 x 2,00</v>
          </cell>
          <cell r="D774" t="str">
            <v>U</v>
          </cell>
          <cell r="E774">
            <v>180</v>
          </cell>
          <cell r="G774">
            <v>37104</v>
          </cell>
        </row>
        <row r="775">
          <cell r="A775" t="str">
            <v>1302000026</v>
          </cell>
          <cell r="B775" t="str">
            <v>I</v>
          </cell>
          <cell r="C775" t="str">
            <v>RP Rejas Patios Privados 1,30 x 2,00</v>
          </cell>
          <cell r="D775" t="str">
            <v>U</v>
          </cell>
          <cell r="E775">
            <v>130</v>
          </cell>
          <cell r="G775">
            <v>37104</v>
          </cell>
        </row>
        <row r="776">
          <cell r="A776" t="str">
            <v>1302000027</v>
          </cell>
          <cell r="B776" t="str">
            <v>I</v>
          </cell>
          <cell r="C776" t="str">
            <v>R2 Reja PB Coc-Lav 0,80 x 1,00</v>
          </cell>
          <cell r="D776" t="str">
            <v>U</v>
          </cell>
          <cell r="E776">
            <v>40</v>
          </cell>
          <cell r="G776">
            <v>37104</v>
          </cell>
        </row>
        <row r="777">
          <cell r="A777" t="str">
            <v>1302000028</v>
          </cell>
          <cell r="B777" t="str">
            <v>I</v>
          </cell>
          <cell r="C777" t="str">
            <v>R3 Reja PT Estar Comedor 1,50 x 1,00</v>
          </cell>
          <cell r="D777" t="str">
            <v>U</v>
          </cell>
          <cell r="E777">
            <v>75</v>
          </cell>
          <cell r="G777">
            <v>37104</v>
          </cell>
        </row>
        <row r="778">
          <cell r="A778" t="str">
            <v>1302000029</v>
          </cell>
          <cell r="B778" t="str">
            <v>I</v>
          </cell>
          <cell r="C778" t="str">
            <v>R3A Reja PB Estar Comedor 1,95 x 1,50</v>
          </cell>
          <cell r="D778" t="str">
            <v>U</v>
          </cell>
          <cell r="E778">
            <v>146.25</v>
          </cell>
          <cell r="G778">
            <v>37104</v>
          </cell>
        </row>
        <row r="779">
          <cell r="A779" t="str">
            <v>1302000030</v>
          </cell>
          <cell r="B779" t="str">
            <v>I</v>
          </cell>
          <cell r="C779" t="str">
            <v>R4 Reja Muros Ext 2,50 x 1,10</v>
          </cell>
          <cell r="D779" t="str">
            <v>U</v>
          </cell>
          <cell r="E779">
            <v>192.5</v>
          </cell>
          <cell r="G779">
            <v>37104</v>
          </cell>
        </row>
        <row r="780">
          <cell r="A780" t="str">
            <v>1302000031</v>
          </cell>
          <cell r="B780" t="str">
            <v>I</v>
          </cell>
          <cell r="C780" t="str">
            <v>R5` Reja Medidores Gas 3,48 x 2,3</v>
          </cell>
          <cell r="D780" t="str">
            <v>U</v>
          </cell>
          <cell r="E780">
            <v>420</v>
          </cell>
          <cell r="G780">
            <v>37104</v>
          </cell>
        </row>
        <row r="781">
          <cell r="A781" t="str">
            <v>1302000032</v>
          </cell>
          <cell r="B781" t="str">
            <v>I</v>
          </cell>
          <cell r="C781" t="str">
            <v>R5 Reja Medidores Gas 4,30 x 2,30</v>
          </cell>
          <cell r="D781" t="str">
            <v>U</v>
          </cell>
          <cell r="E781">
            <v>494.5</v>
          </cell>
          <cell r="G781">
            <v>37104</v>
          </cell>
        </row>
        <row r="782">
          <cell r="A782" t="str">
            <v>1302000033</v>
          </cell>
          <cell r="B782" t="str">
            <v>I</v>
          </cell>
          <cell r="C782" t="str">
            <v>Bbe Baranda Escalera 4,30 x 1,00</v>
          </cell>
          <cell r="D782" t="str">
            <v>U</v>
          </cell>
          <cell r="E782">
            <v>215</v>
          </cell>
          <cell r="G782">
            <v>37104</v>
          </cell>
        </row>
        <row r="783">
          <cell r="A783" t="str">
            <v>1302000034</v>
          </cell>
          <cell r="B783" t="str">
            <v>I</v>
          </cell>
          <cell r="C783" t="str">
            <v>Bc1 Baranda Circulacion h= 1,00</v>
          </cell>
          <cell r="D783" t="str">
            <v>U</v>
          </cell>
          <cell r="E783">
            <v>50</v>
          </cell>
          <cell r="G783">
            <v>37104</v>
          </cell>
        </row>
        <row r="784">
          <cell r="A784" t="str">
            <v>1302000035</v>
          </cell>
          <cell r="B784" t="str">
            <v>I</v>
          </cell>
          <cell r="C784" t="str">
            <v>Bv1 Baranda rampa h=1M</v>
          </cell>
          <cell r="D784" t="str">
            <v>ML</v>
          </cell>
          <cell r="E784">
            <v>50</v>
          </cell>
          <cell r="G784">
            <v>37104</v>
          </cell>
        </row>
        <row r="785">
          <cell r="A785" t="str">
            <v>1302000036</v>
          </cell>
          <cell r="B785" t="str">
            <v>I</v>
          </cell>
          <cell r="C785" t="str">
            <v>Bv2 Baranda rampa h=1M</v>
          </cell>
          <cell r="D785" t="str">
            <v>ML</v>
          </cell>
          <cell r="E785">
            <v>50</v>
          </cell>
          <cell r="G785">
            <v>37104</v>
          </cell>
        </row>
        <row r="786">
          <cell r="A786" t="str">
            <v>1302000037</v>
          </cell>
          <cell r="B786" t="str">
            <v>I</v>
          </cell>
          <cell r="C786" t="str">
            <v>Bv3 Baranda rampa h=1M</v>
          </cell>
          <cell r="D786" t="str">
            <v>ML</v>
          </cell>
          <cell r="E786">
            <v>50</v>
          </cell>
          <cell r="G786">
            <v>37104</v>
          </cell>
        </row>
        <row r="787">
          <cell r="A787" t="str">
            <v>1302000038</v>
          </cell>
          <cell r="B787" t="str">
            <v>I</v>
          </cell>
          <cell r="C787" t="str">
            <v>Bv4 Baranda rampa h=1M</v>
          </cell>
          <cell r="D787" t="str">
            <v>ML</v>
          </cell>
          <cell r="E787">
            <v>50</v>
          </cell>
          <cell r="G787">
            <v>37104</v>
          </cell>
        </row>
        <row r="788">
          <cell r="A788" t="str">
            <v>1302000039</v>
          </cell>
          <cell r="B788" t="str">
            <v>I</v>
          </cell>
          <cell r="C788" t="str">
            <v>Bv5 Baranda rampa h=1M</v>
          </cell>
          <cell r="D788" t="str">
            <v>ML</v>
          </cell>
          <cell r="E788">
            <v>50</v>
          </cell>
          <cell r="G788">
            <v>37104</v>
          </cell>
        </row>
        <row r="789">
          <cell r="A789" t="str">
            <v>1302000040</v>
          </cell>
          <cell r="B789" t="str">
            <v>I</v>
          </cell>
          <cell r="C789" t="str">
            <v>Puerta Medidores gas 5,50 x 200</v>
          </cell>
          <cell r="D789" t="str">
            <v>U</v>
          </cell>
          <cell r="E789">
            <v>280</v>
          </cell>
          <cell r="G789">
            <v>37104</v>
          </cell>
        </row>
        <row r="790">
          <cell r="A790" t="str">
            <v>1302000050</v>
          </cell>
          <cell r="B790" t="str">
            <v>I</v>
          </cell>
          <cell r="C790" t="str">
            <v>Puerta de Chapa 0.95 x 2.00</v>
          </cell>
          <cell r="D790" t="str">
            <v>U</v>
          </cell>
          <cell r="E790">
            <v>100</v>
          </cell>
          <cell r="G790">
            <v>37104</v>
          </cell>
        </row>
        <row r="791">
          <cell r="A791" t="str">
            <v>1302000100</v>
          </cell>
          <cell r="B791" t="str">
            <v>I</v>
          </cell>
          <cell r="C791" t="str">
            <v>Puerta Chapa Balcon 150X210(2 Hojas)</v>
          </cell>
          <cell r="D791" t="str">
            <v>U</v>
          </cell>
          <cell r="E791">
            <v>410</v>
          </cell>
          <cell r="G791">
            <v>37104</v>
          </cell>
        </row>
        <row r="792">
          <cell r="A792" t="str">
            <v>1302000150</v>
          </cell>
          <cell r="B792" t="str">
            <v>I</v>
          </cell>
          <cell r="C792" t="str">
            <v>Puerta Chapa Balcon 180X210(2 Hojas)</v>
          </cell>
          <cell r="D792" t="str">
            <v>U</v>
          </cell>
          <cell r="E792">
            <v>430</v>
          </cell>
          <cell r="G792">
            <v>37104</v>
          </cell>
        </row>
        <row r="793">
          <cell r="A793" t="str">
            <v>1302000200</v>
          </cell>
          <cell r="B793" t="str">
            <v>I</v>
          </cell>
          <cell r="C793" t="str">
            <v>Puerta Chapa Doble 200X200</v>
          </cell>
          <cell r="D793" t="str">
            <v>U</v>
          </cell>
          <cell r="E793">
            <v>300</v>
          </cell>
          <cell r="G793">
            <v>37104</v>
          </cell>
        </row>
        <row r="794">
          <cell r="A794" t="str">
            <v>1302000250</v>
          </cell>
          <cell r="B794" t="str">
            <v>I</v>
          </cell>
          <cell r="C794" t="str">
            <v>Puerta Chapa Doble 80X200</v>
          </cell>
          <cell r="D794" t="str">
            <v>U</v>
          </cell>
          <cell r="E794">
            <v>120</v>
          </cell>
          <cell r="G794">
            <v>37104</v>
          </cell>
        </row>
        <row r="795">
          <cell r="A795" t="str">
            <v>1302000300</v>
          </cell>
          <cell r="B795" t="str">
            <v>I</v>
          </cell>
          <cell r="C795" t="str">
            <v>Puerta Chapa Simple 200X200</v>
          </cell>
          <cell r="D795" t="str">
            <v>U</v>
          </cell>
          <cell r="E795">
            <v>200</v>
          </cell>
          <cell r="G795">
            <v>37104</v>
          </cell>
        </row>
        <row r="796">
          <cell r="A796" t="str">
            <v>1302000350</v>
          </cell>
          <cell r="B796" t="str">
            <v>I</v>
          </cell>
          <cell r="C796" t="str">
            <v>Puerta Chapa Simple 80X200</v>
          </cell>
          <cell r="D796" t="str">
            <v>U</v>
          </cell>
          <cell r="E796">
            <v>75.5</v>
          </cell>
          <cell r="G796">
            <v>37104</v>
          </cell>
        </row>
        <row r="797">
          <cell r="A797" t="str">
            <v>1302000400</v>
          </cell>
          <cell r="B797" t="str">
            <v>I</v>
          </cell>
          <cell r="C797" t="str">
            <v>Puertas Contra Incendio M/Chapa 1.10X2</v>
          </cell>
          <cell r="D797" t="str">
            <v>U</v>
          </cell>
          <cell r="E797">
            <v>395</v>
          </cell>
          <cell r="G797">
            <v>37104</v>
          </cell>
        </row>
        <row r="798">
          <cell r="A798" t="str">
            <v>1302000450</v>
          </cell>
          <cell r="B798" t="str">
            <v>I</v>
          </cell>
          <cell r="C798" t="str">
            <v>Ventana Chapa Corred. C/Guia Vidr.Rep.1.50</v>
          </cell>
          <cell r="D798" t="str">
            <v>U</v>
          </cell>
          <cell r="E798">
            <v>214.12</v>
          </cell>
          <cell r="G798">
            <v>37104</v>
          </cell>
        </row>
        <row r="799">
          <cell r="A799" t="str">
            <v>1302000500</v>
          </cell>
          <cell r="B799" t="str">
            <v>I</v>
          </cell>
          <cell r="C799" t="str">
            <v>Ventana Chapa Corrediza</v>
          </cell>
          <cell r="D799" t="str">
            <v>M2</v>
          </cell>
          <cell r="E799">
            <v>54</v>
          </cell>
          <cell r="G799">
            <v>37104</v>
          </cell>
        </row>
        <row r="800">
          <cell r="A800" t="str">
            <v>1302000550</v>
          </cell>
          <cell r="B800" t="str">
            <v>I</v>
          </cell>
          <cell r="C800" t="str">
            <v>Ventana Chapa Corrediza 100X110(2 Hojas)</v>
          </cell>
          <cell r="D800" t="str">
            <v>U</v>
          </cell>
          <cell r="E800">
            <v>58.58</v>
          </cell>
          <cell r="G800">
            <v>37104</v>
          </cell>
        </row>
        <row r="801">
          <cell r="A801" t="str">
            <v>1302000600</v>
          </cell>
          <cell r="B801" t="str">
            <v>I</v>
          </cell>
          <cell r="C801" t="str">
            <v>Ventana Chapa Corrediza 100X130(2 Hojas)</v>
          </cell>
          <cell r="D801" t="str">
            <v>U</v>
          </cell>
          <cell r="E801">
            <v>70</v>
          </cell>
          <cell r="G801">
            <v>37104</v>
          </cell>
        </row>
        <row r="802">
          <cell r="A802" t="str">
            <v>1302000650</v>
          </cell>
          <cell r="B802" t="str">
            <v>I</v>
          </cell>
          <cell r="C802" t="str">
            <v>Ventana Chapa Corrediza 150X110(2 Hojas)</v>
          </cell>
          <cell r="D802" t="str">
            <v>U</v>
          </cell>
          <cell r="E802">
            <v>87.87</v>
          </cell>
          <cell r="G802">
            <v>37104</v>
          </cell>
        </row>
        <row r="803">
          <cell r="A803" t="str">
            <v>1302000700</v>
          </cell>
          <cell r="B803" t="str">
            <v>I</v>
          </cell>
          <cell r="C803" t="str">
            <v>Ventana Chapa Corrediza 200X130(2 Hojas)</v>
          </cell>
          <cell r="D803" t="str">
            <v>U</v>
          </cell>
          <cell r="E803">
            <v>139</v>
          </cell>
          <cell r="G803">
            <v>37104</v>
          </cell>
        </row>
        <row r="804">
          <cell r="A804" t="str">
            <v>1302000750</v>
          </cell>
          <cell r="B804" t="str">
            <v>I</v>
          </cell>
          <cell r="C804" t="str">
            <v>Ventana Chapa Corrediza C/Guia 1.50X1.10</v>
          </cell>
          <cell r="D804" t="str">
            <v>U</v>
          </cell>
          <cell r="E804">
            <v>82.82</v>
          </cell>
          <cell r="G804">
            <v>37104</v>
          </cell>
        </row>
        <row r="805">
          <cell r="A805" t="str">
            <v>1302000800</v>
          </cell>
          <cell r="B805" t="str">
            <v>I</v>
          </cell>
          <cell r="C805" t="str">
            <v>Ventana Chapa Fija (1/2Vid,Ven)80X130 P/Sa</v>
          </cell>
          <cell r="D805" t="str">
            <v>U</v>
          </cell>
          <cell r="E805">
            <v>80</v>
          </cell>
          <cell r="G805">
            <v>37104</v>
          </cell>
        </row>
        <row r="806">
          <cell r="A806" t="str">
            <v>1302099900</v>
          </cell>
          <cell r="B806" t="str">
            <v>I</v>
          </cell>
          <cell r="C806" t="str">
            <v>Carpinteria Metalica s/planos</v>
          </cell>
          <cell r="D806" t="str">
            <v>GL</v>
          </cell>
          <cell r="E806">
            <v>2347</v>
          </cell>
          <cell r="G806">
            <v>37104</v>
          </cell>
        </row>
        <row r="807">
          <cell r="A807" t="str">
            <v>1303000000</v>
          </cell>
          <cell r="B807" t="str">
            <v>D</v>
          </cell>
          <cell r="C807" t="str">
            <v>=== CARPINTERíA DE ALUMINIO</v>
          </cell>
          <cell r="D807" t="str">
            <v>-</v>
          </cell>
          <cell r="E807">
            <v>0</v>
          </cell>
        </row>
        <row r="808">
          <cell r="A808" t="str">
            <v>1304000000</v>
          </cell>
          <cell r="B808" t="str">
            <v>D</v>
          </cell>
          <cell r="C808" t="str">
            <v>=== CARPINTERíA DE PLáSTICO</v>
          </cell>
          <cell r="D808" t="str">
            <v>-</v>
          </cell>
          <cell r="E808">
            <v>0</v>
          </cell>
        </row>
        <row r="809">
          <cell r="A809" t="str">
            <v>1305000000</v>
          </cell>
          <cell r="B809" t="str">
            <v>D</v>
          </cell>
          <cell r="C809" t="str">
            <v>=== CARPINTERíAS COMBINADAS</v>
          </cell>
          <cell r="D809" t="str">
            <v>-</v>
          </cell>
          <cell r="E809">
            <v>0</v>
          </cell>
        </row>
        <row r="810">
          <cell r="A810" t="str">
            <v>1305000100</v>
          </cell>
          <cell r="B810" t="str">
            <v>I</v>
          </cell>
          <cell r="C810" t="str">
            <v>Puerta Entrada M/Chapa 80/90X200</v>
          </cell>
          <cell r="D810" t="str">
            <v>U</v>
          </cell>
          <cell r="E810">
            <v>218</v>
          </cell>
          <cell r="G810">
            <v>37104</v>
          </cell>
        </row>
        <row r="811">
          <cell r="A811" t="str">
            <v>1305000150</v>
          </cell>
          <cell r="B811" t="str">
            <v>I</v>
          </cell>
          <cell r="C811" t="str">
            <v>Puerta M/Chapa Y Hoja Vidriada 70X200</v>
          </cell>
          <cell r="D811" t="str">
            <v>U</v>
          </cell>
          <cell r="E811">
            <v>80</v>
          </cell>
          <cell r="G811">
            <v>37104</v>
          </cell>
        </row>
        <row r="812">
          <cell r="A812" t="str">
            <v>1305000200</v>
          </cell>
          <cell r="B812" t="str">
            <v>I</v>
          </cell>
          <cell r="C812" t="str">
            <v>Puerta Placa Cedro M/Chapa 60/70X200</v>
          </cell>
          <cell r="D812" t="str">
            <v>U</v>
          </cell>
          <cell r="E812">
            <v>76.760000000000005</v>
          </cell>
          <cell r="G812">
            <v>37104</v>
          </cell>
        </row>
        <row r="813">
          <cell r="A813" t="str">
            <v>1305000250</v>
          </cell>
          <cell r="B813" t="str">
            <v>I</v>
          </cell>
          <cell r="C813" t="str">
            <v>Puerta Placa Cedro M/Chapa 80/90X200</v>
          </cell>
          <cell r="D813" t="str">
            <v>U</v>
          </cell>
          <cell r="E813">
            <v>95</v>
          </cell>
          <cell r="G813">
            <v>37104</v>
          </cell>
        </row>
        <row r="814">
          <cell r="A814" t="str">
            <v>1305000300</v>
          </cell>
          <cell r="B814" t="str">
            <v>I</v>
          </cell>
          <cell r="C814" t="str">
            <v>Puerta Placa Pino M/Chapa 60/70X200</v>
          </cell>
          <cell r="D814" t="str">
            <v>U</v>
          </cell>
          <cell r="E814">
            <v>64</v>
          </cell>
          <cell r="G814">
            <v>37104</v>
          </cell>
        </row>
        <row r="815">
          <cell r="A815" t="str">
            <v>1305000350</v>
          </cell>
          <cell r="B815" t="str">
            <v>I</v>
          </cell>
          <cell r="C815" t="str">
            <v>Ventana M/Chapa 120X110 C/Cortina Enrollar</v>
          </cell>
          <cell r="D815" t="str">
            <v>U</v>
          </cell>
          <cell r="E815">
            <v>161</v>
          </cell>
          <cell r="G815">
            <v>37104</v>
          </cell>
        </row>
        <row r="816">
          <cell r="A816" t="str">
            <v>1305000400</v>
          </cell>
          <cell r="B816" t="str">
            <v>I</v>
          </cell>
          <cell r="C816" t="str">
            <v>Ventana M/Chapa 120X110 C/Postigon Chapa</v>
          </cell>
          <cell r="D816" t="str">
            <v>U</v>
          </cell>
          <cell r="E816">
            <v>126</v>
          </cell>
          <cell r="G816">
            <v>37104</v>
          </cell>
        </row>
        <row r="817">
          <cell r="A817" t="str">
            <v>1305000450</v>
          </cell>
          <cell r="B817" t="str">
            <v>I</v>
          </cell>
          <cell r="C817" t="str">
            <v>Ventana M/Chapa 150X110 C/Cortina Enrollar</v>
          </cell>
          <cell r="D817" t="str">
            <v>U</v>
          </cell>
          <cell r="E817">
            <v>201</v>
          </cell>
          <cell r="G817">
            <v>37104</v>
          </cell>
        </row>
        <row r="818">
          <cell r="A818" t="str">
            <v>1305000500</v>
          </cell>
          <cell r="B818" t="str">
            <v>I</v>
          </cell>
          <cell r="C818" t="str">
            <v>Ventana M/Chapa 150X110 C/Postigon Chapa</v>
          </cell>
          <cell r="D818" t="str">
            <v>U</v>
          </cell>
          <cell r="E818">
            <v>143</v>
          </cell>
          <cell r="G818">
            <v>37104</v>
          </cell>
        </row>
        <row r="819">
          <cell r="A819" t="str">
            <v>1305000550</v>
          </cell>
          <cell r="B819" t="str">
            <v>I</v>
          </cell>
          <cell r="C819" t="str">
            <v>Ventana M/Chapa 180X110 C/Cortina Enrollar</v>
          </cell>
          <cell r="D819" t="str">
            <v>U</v>
          </cell>
          <cell r="E819">
            <v>242</v>
          </cell>
          <cell r="G819">
            <v>37104</v>
          </cell>
        </row>
        <row r="820">
          <cell r="A820" t="str">
            <v>1305000600</v>
          </cell>
          <cell r="B820" t="str">
            <v>I</v>
          </cell>
          <cell r="C820" t="str">
            <v>Ventana M/Chapa 180X150 C/Cortina Enrollar</v>
          </cell>
          <cell r="D820" t="str">
            <v>U</v>
          </cell>
          <cell r="E820">
            <v>330</v>
          </cell>
          <cell r="G820">
            <v>37104</v>
          </cell>
        </row>
        <row r="821">
          <cell r="A821" t="str">
            <v>1305000650</v>
          </cell>
          <cell r="B821" t="str">
            <v>I</v>
          </cell>
          <cell r="C821" t="str">
            <v>Ventana M/Chapa 90X90 C/Cor. Enrr.</v>
          </cell>
          <cell r="D821" t="str">
            <v>U</v>
          </cell>
          <cell r="E821">
            <v>99</v>
          </cell>
          <cell r="G821">
            <v>37104</v>
          </cell>
        </row>
        <row r="822">
          <cell r="A822" t="str">
            <v>1306000000</v>
          </cell>
          <cell r="B822" t="str">
            <v>D</v>
          </cell>
          <cell r="C822" t="str">
            <v>=== CLARABOYAS</v>
          </cell>
          <cell r="D822" t="str">
            <v>-</v>
          </cell>
          <cell r="E822">
            <v>0</v>
          </cell>
        </row>
        <row r="823">
          <cell r="A823" t="str">
            <v>1307000000</v>
          </cell>
          <cell r="B823" t="str">
            <v>D</v>
          </cell>
          <cell r="C823" t="str">
            <v>=== CORTINAS Y POSTIGOS</v>
          </cell>
          <cell r="D823" t="str">
            <v>-</v>
          </cell>
          <cell r="E823">
            <v>0</v>
          </cell>
        </row>
        <row r="824">
          <cell r="A824" t="str">
            <v>1307000100</v>
          </cell>
          <cell r="B824" t="str">
            <v>I</v>
          </cell>
          <cell r="C824" t="str">
            <v>Cortina Aluminio(1.50X1.10)</v>
          </cell>
          <cell r="D824" t="str">
            <v>U</v>
          </cell>
          <cell r="E824">
            <v>110.09</v>
          </cell>
          <cell r="G824">
            <v>37104</v>
          </cell>
        </row>
        <row r="825">
          <cell r="A825" t="str">
            <v>1307000150</v>
          </cell>
          <cell r="B825" t="str">
            <v>I</v>
          </cell>
          <cell r="C825" t="str">
            <v>Cortina Madera Lenga(1.50X1.10)</v>
          </cell>
          <cell r="D825" t="str">
            <v>U</v>
          </cell>
          <cell r="E825">
            <v>83.83</v>
          </cell>
          <cell r="G825">
            <v>37104</v>
          </cell>
        </row>
        <row r="826">
          <cell r="A826" t="str">
            <v>1307000200</v>
          </cell>
          <cell r="B826" t="str">
            <v>I</v>
          </cell>
          <cell r="C826" t="str">
            <v>Cortina Madera Rauli(1.50X1.10)</v>
          </cell>
          <cell r="D826" t="str">
            <v>U</v>
          </cell>
          <cell r="E826">
            <v>124.23</v>
          </cell>
          <cell r="G826">
            <v>37104</v>
          </cell>
        </row>
        <row r="827">
          <cell r="A827" t="str">
            <v>1307000250</v>
          </cell>
          <cell r="B827" t="str">
            <v>I</v>
          </cell>
          <cell r="C827" t="str">
            <v>Cortina Plastico Ref.(1.50X1.10)</v>
          </cell>
          <cell r="D827" t="str">
            <v>U</v>
          </cell>
          <cell r="E827">
            <v>36.36</v>
          </cell>
          <cell r="G827">
            <v>37104</v>
          </cell>
        </row>
        <row r="828">
          <cell r="A828" t="str">
            <v>1307000300</v>
          </cell>
          <cell r="B828" t="str">
            <v>I</v>
          </cell>
          <cell r="C828" t="str">
            <v>Cortina Plastico Standard(1.50X2.00)</v>
          </cell>
          <cell r="D828" t="str">
            <v>U</v>
          </cell>
          <cell r="E828">
            <v>25.25</v>
          </cell>
          <cell r="G828">
            <v>37104</v>
          </cell>
        </row>
        <row r="829">
          <cell r="A829" t="str">
            <v>130700350</v>
          </cell>
          <cell r="B829" t="str">
            <v>I</v>
          </cell>
          <cell r="C829" t="str">
            <v>Cortina de Plastico Standard c/acces (*)</v>
          </cell>
          <cell r="D829" t="str">
            <v>M2</v>
          </cell>
          <cell r="E829">
            <v>29.83</v>
          </cell>
          <cell r="G829">
            <v>37104</v>
          </cell>
        </row>
        <row r="830">
          <cell r="A830" t="str">
            <v>1308000000</v>
          </cell>
          <cell r="B830" t="str">
            <v>D</v>
          </cell>
          <cell r="C830" t="str">
            <v>=== HERRAJES</v>
          </cell>
          <cell r="D830" t="str">
            <v>-</v>
          </cell>
          <cell r="E830">
            <v>0</v>
          </cell>
        </row>
        <row r="831">
          <cell r="A831" t="str">
            <v>1308000100</v>
          </cell>
          <cell r="B831" t="str">
            <v>I</v>
          </cell>
          <cell r="C831" t="str">
            <v>Kit Herraje</v>
          </cell>
          <cell r="D831" t="str">
            <v>U</v>
          </cell>
          <cell r="E831">
            <v>9.75</v>
          </cell>
          <cell r="G831">
            <v>37104</v>
          </cell>
        </row>
        <row r="832">
          <cell r="A832" t="str">
            <v>1308000150</v>
          </cell>
          <cell r="B832" t="str">
            <v>I</v>
          </cell>
          <cell r="C832" t="str">
            <v>Kit Herraje Puerta Entrada</v>
          </cell>
          <cell r="D832" t="str">
            <v>U</v>
          </cell>
          <cell r="E832">
            <v>18</v>
          </cell>
          <cell r="G832">
            <v>37104</v>
          </cell>
        </row>
        <row r="833">
          <cell r="A833" t="str">
            <v>1308000200</v>
          </cell>
          <cell r="B833" t="str">
            <v>I</v>
          </cell>
          <cell r="C833" t="str">
            <v>Kit Herraje Puerta Incendio</v>
          </cell>
          <cell r="D833" t="str">
            <v>U</v>
          </cell>
          <cell r="E833">
            <v>25</v>
          </cell>
          <cell r="G833">
            <v>37104</v>
          </cell>
        </row>
        <row r="834">
          <cell r="A834" t="str">
            <v>1308000250</v>
          </cell>
          <cell r="B834" t="str">
            <v>I</v>
          </cell>
          <cell r="C834" t="str">
            <v>Kit Herraje Puerta Interior</v>
          </cell>
          <cell r="D834" t="str">
            <v>U</v>
          </cell>
          <cell r="E834">
            <v>7</v>
          </cell>
          <cell r="G834">
            <v>37104</v>
          </cell>
        </row>
        <row r="835">
          <cell r="A835" t="str">
            <v>1308000300</v>
          </cell>
          <cell r="B835" t="str">
            <v>I</v>
          </cell>
          <cell r="C835" t="str">
            <v>Kit Herraje Puerta Placard</v>
          </cell>
          <cell r="D835" t="str">
            <v>U</v>
          </cell>
          <cell r="E835">
            <v>5</v>
          </cell>
          <cell r="G835">
            <v>37104</v>
          </cell>
        </row>
        <row r="836">
          <cell r="A836" t="str">
            <v>1308000350</v>
          </cell>
          <cell r="B836" t="str">
            <v>I</v>
          </cell>
          <cell r="C836" t="str">
            <v>Kit Herraje Ventana</v>
          </cell>
          <cell r="D836" t="str">
            <v>U</v>
          </cell>
          <cell r="E836">
            <v>8</v>
          </cell>
          <cell r="G836">
            <v>37104</v>
          </cell>
        </row>
        <row r="837">
          <cell r="A837" t="str">
            <v>1309000000</v>
          </cell>
          <cell r="B837" t="str">
            <v>D</v>
          </cell>
          <cell r="C837" t="str">
            <v>=== BARANDAS</v>
          </cell>
          <cell r="D837" t="str">
            <v>-</v>
          </cell>
          <cell r="E837">
            <v>0</v>
          </cell>
        </row>
        <row r="838">
          <cell r="A838" t="str">
            <v>1310000000</v>
          </cell>
          <cell r="B838" t="str">
            <v>D</v>
          </cell>
          <cell r="C838" t="str">
            <v>=== REJAS</v>
          </cell>
          <cell r="D838" t="str">
            <v>-</v>
          </cell>
          <cell r="E838">
            <v>0</v>
          </cell>
        </row>
        <row r="839">
          <cell r="A839" t="str">
            <v>1311000000</v>
          </cell>
          <cell r="B839" t="str">
            <v>D</v>
          </cell>
          <cell r="C839" t="str">
            <v>=== PORTONES</v>
          </cell>
          <cell r="D839" t="str">
            <v>-</v>
          </cell>
          <cell r="E839">
            <v>0</v>
          </cell>
        </row>
        <row r="840">
          <cell r="A840" t="str">
            <v>1311000100</v>
          </cell>
          <cell r="B840" t="str">
            <v>I</v>
          </cell>
          <cell r="C840" t="str">
            <v>Porton Caño Acero 4M 2 Hojas, Marco 1 1/4"</v>
          </cell>
          <cell r="D840" t="str">
            <v>U</v>
          </cell>
          <cell r="E840">
            <v>420</v>
          </cell>
          <cell r="G840">
            <v>37104</v>
          </cell>
        </row>
        <row r="841">
          <cell r="A841" t="str">
            <v>1311000150</v>
          </cell>
          <cell r="B841" t="str">
            <v>I</v>
          </cell>
          <cell r="C841" t="str">
            <v>Porton Chapa Doble 10X4.5</v>
          </cell>
          <cell r="D841" t="str">
            <v>U</v>
          </cell>
          <cell r="E841">
            <v>3375</v>
          </cell>
          <cell r="G841">
            <v>37104</v>
          </cell>
        </row>
        <row r="842">
          <cell r="A842" t="str">
            <v>1311000200</v>
          </cell>
          <cell r="B842" t="str">
            <v>I</v>
          </cell>
          <cell r="C842" t="str">
            <v>Porton Chapa Doble 2X3.3</v>
          </cell>
          <cell r="D842" t="str">
            <v>U</v>
          </cell>
          <cell r="E842">
            <v>495</v>
          </cell>
          <cell r="G842">
            <v>37104</v>
          </cell>
        </row>
        <row r="843">
          <cell r="A843" t="str">
            <v>1311000250</v>
          </cell>
          <cell r="B843" t="str">
            <v>I</v>
          </cell>
          <cell r="C843" t="str">
            <v>Porton De Garage Corr. M/Mad.</v>
          </cell>
          <cell r="D843" t="str">
            <v>U</v>
          </cell>
          <cell r="E843">
            <v>844</v>
          </cell>
          <cell r="G843">
            <v>37104</v>
          </cell>
        </row>
        <row r="844">
          <cell r="A844" t="str">
            <v>1311000300</v>
          </cell>
          <cell r="B844" t="str">
            <v>I</v>
          </cell>
          <cell r="C844" t="str">
            <v>Porton Garage Corredizo</v>
          </cell>
          <cell r="D844" t="str">
            <v>U</v>
          </cell>
          <cell r="E844">
            <v>417.13</v>
          </cell>
          <cell r="G844">
            <v>37104</v>
          </cell>
        </row>
        <row r="845">
          <cell r="A845" t="str">
            <v>1312000000</v>
          </cell>
          <cell r="B845" t="str">
            <v>D</v>
          </cell>
          <cell r="C845" t="str">
            <v>=== TOLDOS</v>
          </cell>
          <cell r="D845" t="str">
            <v>-</v>
          </cell>
          <cell r="E845">
            <v>0</v>
          </cell>
        </row>
        <row r="846">
          <cell r="A846" t="str">
            <v>1313000000</v>
          </cell>
          <cell r="B846" t="str">
            <v>D</v>
          </cell>
          <cell r="C846" t="str">
            <v>=== AUTOMATIZACIONES</v>
          </cell>
          <cell r="D846" t="str">
            <v>-</v>
          </cell>
          <cell r="E846">
            <v>0</v>
          </cell>
        </row>
        <row r="847">
          <cell r="A847" t="str">
            <v>1314000000</v>
          </cell>
          <cell r="B847" t="str">
            <v>D</v>
          </cell>
          <cell r="C847" t="str">
            <v>=== FRENTES DE VIDRIO TEMPLADO</v>
          </cell>
          <cell r="D847" t="str">
            <v>-</v>
          </cell>
          <cell r="E847">
            <v>0</v>
          </cell>
        </row>
        <row r="848">
          <cell r="A848" t="str">
            <v>1314000100</v>
          </cell>
          <cell r="B848" t="str">
            <v>I</v>
          </cell>
          <cell r="C848" t="str">
            <v>Puerta Blindex Incoloro 10 MM, 2 Cerradura</v>
          </cell>
          <cell r="D848" t="str">
            <v>U</v>
          </cell>
          <cell r="E848">
            <v>509.56</v>
          </cell>
          <cell r="G848">
            <v>37104</v>
          </cell>
        </row>
        <row r="849">
          <cell r="A849" t="str">
            <v>1401000000</v>
          </cell>
          <cell r="B849" t="str">
            <v>D</v>
          </cell>
          <cell r="C849" t="str">
            <v>=== ARTíCULOS PARA INSTALACIONES SANITARIA</v>
          </cell>
          <cell r="D849" t="str">
            <v>-</v>
          </cell>
          <cell r="E849">
            <v>0</v>
          </cell>
        </row>
        <row r="850">
          <cell r="A850" t="str">
            <v>1401000100</v>
          </cell>
          <cell r="B850" t="str">
            <v>I</v>
          </cell>
          <cell r="C850" t="str">
            <v>Aro De Cobre 1 3/4"</v>
          </cell>
          <cell r="D850" t="str">
            <v>U</v>
          </cell>
          <cell r="E850">
            <v>0.92</v>
          </cell>
          <cell r="G850">
            <v>37104</v>
          </cell>
        </row>
        <row r="851">
          <cell r="A851" t="str">
            <v>1401000150</v>
          </cell>
          <cell r="B851" t="str">
            <v>I</v>
          </cell>
          <cell r="C851" t="str">
            <v>Aro De Cobre 2 1/2"</v>
          </cell>
          <cell r="D851" t="str">
            <v>U</v>
          </cell>
          <cell r="E851">
            <v>1.52</v>
          </cell>
          <cell r="G851">
            <v>37104</v>
          </cell>
        </row>
        <row r="852">
          <cell r="A852" t="str">
            <v>1401000200</v>
          </cell>
          <cell r="B852" t="str">
            <v>I</v>
          </cell>
          <cell r="C852" t="str">
            <v>Artefacto Bañera Acero Porcelanizado</v>
          </cell>
          <cell r="D852" t="str">
            <v>U</v>
          </cell>
          <cell r="E852">
            <v>71.45</v>
          </cell>
          <cell r="G852">
            <v>37104</v>
          </cell>
        </row>
        <row r="853">
          <cell r="A853" t="str">
            <v>1401000250</v>
          </cell>
          <cell r="B853" t="str">
            <v>I</v>
          </cell>
          <cell r="C853" t="str">
            <v>Artefacto Bidet</v>
          </cell>
          <cell r="D853" t="str">
            <v>U</v>
          </cell>
          <cell r="E853">
            <v>52</v>
          </cell>
          <cell r="G853">
            <v>37104</v>
          </cell>
        </row>
        <row r="854">
          <cell r="A854" t="str">
            <v>1401000300</v>
          </cell>
          <cell r="B854" t="str">
            <v>I</v>
          </cell>
          <cell r="C854" t="str">
            <v>Artefacto Bidet Catriel Blanco</v>
          </cell>
          <cell r="D854" t="str">
            <v>U</v>
          </cell>
          <cell r="E854">
            <v>43.15</v>
          </cell>
          <cell r="G854">
            <v>37104</v>
          </cell>
        </row>
        <row r="855">
          <cell r="A855" t="str">
            <v>1401000350</v>
          </cell>
          <cell r="B855" t="str">
            <v>I</v>
          </cell>
          <cell r="C855" t="str">
            <v>Artefacto Columna Lavatorio</v>
          </cell>
          <cell r="D855" t="str">
            <v>U</v>
          </cell>
          <cell r="E855">
            <v>28</v>
          </cell>
          <cell r="G855">
            <v>37104</v>
          </cell>
        </row>
        <row r="856">
          <cell r="A856" t="str">
            <v>1401000400</v>
          </cell>
          <cell r="B856" t="str">
            <v>I</v>
          </cell>
          <cell r="C856" t="str">
            <v>Artefacto Dep.Colgar DME Blanco</v>
          </cell>
          <cell r="D856" t="str">
            <v>U</v>
          </cell>
          <cell r="E856">
            <v>58.57</v>
          </cell>
          <cell r="G856">
            <v>37104</v>
          </cell>
        </row>
        <row r="857">
          <cell r="A857" t="str">
            <v>1401000450</v>
          </cell>
          <cell r="B857" t="str">
            <v>I</v>
          </cell>
          <cell r="C857" t="str">
            <v>Artefacto Deposito Inodoro Apoyar</v>
          </cell>
          <cell r="D857" t="str">
            <v>U</v>
          </cell>
          <cell r="E857">
            <v>64.11</v>
          </cell>
          <cell r="G857">
            <v>37104</v>
          </cell>
        </row>
        <row r="858">
          <cell r="A858" t="str">
            <v>1401000500</v>
          </cell>
          <cell r="B858" t="str">
            <v>I</v>
          </cell>
          <cell r="C858" t="str">
            <v>Artefacto Inodoro</v>
          </cell>
          <cell r="D858" t="str">
            <v>U</v>
          </cell>
          <cell r="E858">
            <v>75.12</v>
          </cell>
          <cell r="G858">
            <v>37104</v>
          </cell>
        </row>
        <row r="859">
          <cell r="A859" t="str">
            <v>1401000550</v>
          </cell>
          <cell r="B859" t="str">
            <v>I</v>
          </cell>
          <cell r="C859" t="str">
            <v>Artefacto Inodoro Cosquin Blanco</v>
          </cell>
          <cell r="D859" t="str">
            <v>U</v>
          </cell>
          <cell r="E859">
            <v>49.82</v>
          </cell>
          <cell r="G859">
            <v>37104</v>
          </cell>
        </row>
        <row r="860">
          <cell r="A860" t="str">
            <v>1401000600</v>
          </cell>
          <cell r="B860" t="str">
            <v>I</v>
          </cell>
          <cell r="C860" t="str">
            <v>Artefacto Lavatorio</v>
          </cell>
          <cell r="D860" t="str">
            <v>U</v>
          </cell>
          <cell r="E860">
            <v>30.43</v>
          </cell>
          <cell r="G860">
            <v>37104</v>
          </cell>
        </row>
        <row r="861">
          <cell r="A861" t="str">
            <v>1401000650</v>
          </cell>
          <cell r="B861" t="str">
            <v>I</v>
          </cell>
          <cell r="C861" t="str">
            <v>Artefacto Lavatorio Olivos Blanco</v>
          </cell>
          <cell r="D861" t="str">
            <v>U</v>
          </cell>
          <cell r="E861">
            <v>33.69</v>
          </cell>
          <cell r="G861">
            <v>37104</v>
          </cell>
        </row>
        <row r="862">
          <cell r="A862" t="str">
            <v>1401000700</v>
          </cell>
          <cell r="B862" t="str">
            <v>I</v>
          </cell>
          <cell r="C862" t="str">
            <v>Artefacto Mingitorio "Tria" Ferrum Blanco</v>
          </cell>
          <cell r="D862" t="str">
            <v>U</v>
          </cell>
          <cell r="E862">
            <v>34.200000000000003</v>
          </cell>
          <cell r="G862">
            <v>37104</v>
          </cell>
        </row>
        <row r="863">
          <cell r="A863" t="str">
            <v>1401000710</v>
          </cell>
          <cell r="B863" t="str">
            <v>I</v>
          </cell>
          <cell r="C863" t="str">
            <v>Artefacto Pileta Lavar</v>
          </cell>
          <cell r="D863" t="str">
            <v>U</v>
          </cell>
          <cell r="E863">
            <v>27.65</v>
          </cell>
          <cell r="G863">
            <v>37104</v>
          </cell>
        </row>
        <row r="864">
          <cell r="A864" t="str">
            <v>1401000720</v>
          </cell>
          <cell r="B864" t="str">
            <v>I</v>
          </cell>
          <cell r="C864" t="str">
            <v>Bacha para pileta de cocina</v>
          </cell>
          <cell r="D864" t="str">
            <v>U</v>
          </cell>
          <cell r="E864">
            <v>35</v>
          </cell>
          <cell r="G864">
            <v>37104</v>
          </cell>
        </row>
        <row r="865">
          <cell r="A865" t="str">
            <v>1401000750</v>
          </cell>
          <cell r="B865" t="str">
            <v>I</v>
          </cell>
          <cell r="C865" t="str">
            <v>Articulo Accesorio Adhesivo</v>
          </cell>
          <cell r="D865" t="str">
            <v>U</v>
          </cell>
          <cell r="E865">
            <v>6</v>
          </cell>
          <cell r="G865">
            <v>37104</v>
          </cell>
        </row>
        <row r="866">
          <cell r="A866" t="str">
            <v>1401000800</v>
          </cell>
          <cell r="B866" t="str">
            <v>I</v>
          </cell>
          <cell r="C866" t="str">
            <v>Articulo Asiento Inodoro</v>
          </cell>
          <cell r="D866" t="str">
            <v>U</v>
          </cell>
          <cell r="E866">
            <v>9.32</v>
          </cell>
          <cell r="G866">
            <v>37104</v>
          </cell>
        </row>
        <row r="867">
          <cell r="A867" t="str">
            <v>1401000850</v>
          </cell>
          <cell r="B867" t="str">
            <v>I</v>
          </cell>
          <cell r="C867" t="str">
            <v>Articulo Boca De Acceso</v>
          </cell>
          <cell r="D867" t="str">
            <v>U</v>
          </cell>
          <cell r="E867">
            <v>3.16</v>
          </cell>
          <cell r="G867">
            <v>37104</v>
          </cell>
        </row>
        <row r="868">
          <cell r="A868" t="str">
            <v>1401000900</v>
          </cell>
          <cell r="B868" t="str">
            <v>I</v>
          </cell>
          <cell r="C868" t="str">
            <v>Articulo Boquilla Chorro Pleno Y Niebla 1</v>
          </cell>
          <cell r="D868" t="str">
            <v>U</v>
          </cell>
          <cell r="E868">
            <v>21</v>
          </cell>
          <cell r="G868">
            <v>37104</v>
          </cell>
        </row>
        <row r="869">
          <cell r="A869" t="str">
            <v>1401000950</v>
          </cell>
          <cell r="B869" t="str">
            <v>I</v>
          </cell>
          <cell r="C869" t="str">
            <v>Articulo Boquilla Chorro Pleno Y Niebla 2</v>
          </cell>
          <cell r="D869" t="str">
            <v>U</v>
          </cell>
          <cell r="E869">
            <v>25</v>
          </cell>
          <cell r="G869">
            <v>37104</v>
          </cell>
        </row>
        <row r="870">
          <cell r="A870" t="str">
            <v>1401001050</v>
          </cell>
          <cell r="B870" t="str">
            <v>I</v>
          </cell>
          <cell r="C870" t="str">
            <v>Articulo Canilla Servicio</v>
          </cell>
          <cell r="D870" t="str">
            <v>U</v>
          </cell>
          <cell r="E870">
            <v>3.37</v>
          </cell>
          <cell r="G870">
            <v>37104</v>
          </cell>
        </row>
        <row r="871">
          <cell r="A871" t="str">
            <v>1401001100</v>
          </cell>
          <cell r="B871" t="str">
            <v>I</v>
          </cell>
          <cell r="C871" t="str">
            <v>Articulo Cuadro Ducha</v>
          </cell>
          <cell r="D871" t="str">
            <v>U</v>
          </cell>
          <cell r="E871">
            <v>15</v>
          </cell>
          <cell r="G871">
            <v>37104</v>
          </cell>
        </row>
        <row r="872">
          <cell r="A872" t="str">
            <v>1401001150</v>
          </cell>
          <cell r="B872" t="str">
            <v>I</v>
          </cell>
          <cell r="C872" t="str">
            <v>Articulo Flexible A°I° 35X1/2"</v>
          </cell>
          <cell r="D872" t="str">
            <v>U</v>
          </cell>
          <cell r="E872">
            <v>2.38</v>
          </cell>
          <cell r="G872">
            <v>37104</v>
          </cell>
        </row>
        <row r="873">
          <cell r="A873" t="str">
            <v>1401001200</v>
          </cell>
          <cell r="B873" t="str">
            <v>I</v>
          </cell>
          <cell r="C873" t="str">
            <v>Articulo Flexible A°I° 35X3/4"</v>
          </cell>
          <cell r="D873" t="str">
            <v>U</v>
          </cell>
          <cell r="E873">
            <v>3.76</v>
          </cell>
          <cell r="G873">
            <v>37104</v>
          </cell>
        </row>
        <row r="874">
          <cell r="A874" t="str">
            <v>1401001250</v>
          </cell>
          <cell r="B874" t="str">
            <v>I</v>
          </cell>
          <cell r="C874" t="str">
            <v>Articulo Gabinete Manguera 2 1/2"</v>
          </cell>
          <cell r="D874" t="str">
            <v>U</v>
          </cell>
          <cell r="E874">
            <v>39.229999999999997</v>
          </cell>
          <cell r="G874">
            <v>37104</v>
          </cell>
        </row>
        <row r="875">
          <cell r="A875" t="str">
            <v>1401001300</v>
          </cell>
          <cell r="B875" t="str">
            <v>I</v>
          </cell>
          <cell r="C875" t="str">
            <v>Articulo Juego De Pegar Ferrum Blanco (7 P</v>
          </cell>
          <cell r="D875" t="str">
            <v>U</v>
          </cell>
          <cell r="E875">
            <v>22.5</v>
          </cell>
          <cell r="G875">
            <v>37104</v>
          </cell>
        </row>
        <row r="876">
          <cell r="A876" t="str">
            <v>1401001350</v>
          </cell>
          <cell r="B876" t="str">
            <v>I</v>
          </cell>
          <cell r="C876" t="str">
            <v>Articulo Lanza Chorro Pleno 1 3/4"</v>
          </cell>
          <cell r="D876" t="str">
            <v>U</v>
          </cell>
          <cell r="E876">
            <v>13</v>
          </cell>
          <cell r="G876">
            <v>37104</v>
          </cell>
        </row>
        <row r="877">
          <cell r="A877" t="str">
            <v>1401001400</v>
          </cell>
          <cell r="B877" t="str">
            <v>I</v>
          </cell>
          <cell r="C877" t="str">
            <v>Articulo Lanza Chorro Pleno 2 1/2"</v>
          </cell>
          <cell r="D877" t="str">
            <v>U</v>
          </cell>
          <cell r="E877">
            <v>21.72</v>
          </cell>
          <cell r="G877">
            <v>37104</v>
          </cell>
        </row>
        <row r="878">
          <cell r="A878" t="str">
            <v>1401001450</v>
          </cell>
          <cell r="B878" t="str">
            <v>I</v>
          </cell>
          <cell r="C878" t="str">
            <v>Articulo Lanza Cierre Lento 1 3/4"</v>
          </cell>
          <cell r="D878" t="str">
            <v>U</v>
          </cell>
          <cell r="E878">
            <v>20</v>
          </cell>
          <cell r="G878">
            <v>37104</v>
          </cell>
        </row>
        <row r="879">
          <cell r="A879" t="str">
            <v>1401001500</v>
          </cell>
          <cell r="B879" t="str">
            <v>I</v>
          </cell>
          <cell r="C879" t="str">
            <v>Articulo Llave De Ajustar Uniones</v>
          </cell>
          <cell r="D879" t="str">
            <v>U</v>
          </cell>
          <cell r="E879">
            <v>4.49</v>
          </cell>
          <cell r="G879">
            <v>37104</v>
          </cell>
        </row>
        <row r="880">
          <cell r="A880" t="str">
            <v>1401001550</v>
          </cell>
          <cell r="B880" t="str">
            <v>I</v>
          </cell>
          <cell r="C880" t="str">
            <v>Articulo Manguera Con Uniones 1 3/4"</v>
          </cell>
          <cell r="D880" t="str">
            <v>U</v>
          </cell>
          <cell r="E880">
            <v>99.24</v>
          </cell>
          <cell r="G880">
            <v>37104</v>
          </cell>
        </row>
        <row r="881">
          <cell r="A881" t="str">
            <v>1401001600</v>
          </cell>
          <cell r="B881" t="str">
            <v>I</v>
          </cell>
          <cell r="C881" t="str">
            <v>Articulo Manguera Con Uniones 2 1/2"</v>
          </cell>
          <cell r="D881" t="str">
            <v>U</v>
          </cell>
          <cell r="E881">
            <v>135.82</v>
          </cell>
          <cell r="G881">
            <v>37104</v>
          </cell>
        </row>
        <row r="882">
          <cell r="A882" t="str">
            <v>1401001650</v>
          </cell>
          <cell r="B882" t="str">
            <v>I</v>
          </cell>
          <cell r="C882" t="str">
            <v>Articulo Pileta De Patio</v>
          </cell>
          <cell r="D882" t="str">
            <v>U</v>
          </cell>
          <cell r="E882">
            <v>6.32</v>
          </cell>
          <cell r="G882">
            <v>37104</v>
          </cell>
        </row>
        <row r="883">
          <cell r="A883" t="str">
            <v>1401001700</v>
          </cell>
          <cell r="B883" t="str">
            <v>I</v>
          </cell>
          <cell r="C883" t="str">
            <v>Articulo Pileta De Patio Hf (Pro-Sa  50H)</v>
          </cell>
          <cell r="D883" t="str">
            <v>U</v>
          </cell>
          <cell r="E883">
            <v>17.7</v>
          </cell>
          <cell r="G883">
            <v>37104</v>
          </cell>
        </row>
        <row r="884">
          <cell r="A884" t="str">
            <v>1401001750</v>
          </cell>
          <cell r="B884" t="str">
            <v>I</v>
          </cell>
          <cell r="C884" t="str">
            <v>Articulo Sifon Doble</v>
          </cell>
          <cell r="D884" t="str">
            <v>U</v>
          </cell>
          <cell r="E884">
            <v>5.2</v>
          </cell>
          <cell r="G884">
            <v>37104</v>
          </cell>
        </row>
        <row r="885">
          <cell r="A885" t="str">
            <v>1401001800</v>
          </cell>
          <cell r="B885" t="str">
            <v>I</v>
          </cell>
          <cell r="C885" t="str">
            <v>Articulo Sprinklers Pendent (C/Fus 68° Fm/</v>
          </cell>
          <cell r="D885" t="str">
            <v>U</v>
          </cell>
          <cell r="E885">
            <v>9.86</v>
          </cell>
          <cell r="G885">
            <v>37104</v>
          </cell>
        </row>
        <row r="886">
          <cell r="A886" t="str">
            <v>1401001850</v>
          </cell>
          <cell r="B886" t="str">
            <v>I</v>
          </cell>
          <cell r="C886" t="str">
            <v>Articulo Sprinklers Upright (C/Fus 68° Fm/</v>
          </cell>
          <cell r="D886" t="str">
            <v>U</v>
          </cell>
          <cell r="E886">
            <v>9.86</v>
          </cell>
          <cell r="G886">
            <v>37104</v>
          </cell>
        </row>
        <row r="887">
          <cell r="A887" t="str">
            <v>1401001900</v>
          </cell>
          <cell r="B887" t="str">
            <v>I</v>
          </cell>
          <cell r="C887" t="str">
            <v>Articulo Tapa Pvc Nicoll Blanca</v>
          </cell>
          <cell r="D887" t="str">
            <v>U</v>
          </cell>
          <cell r="E887">
            <v>1.27</v>
          </cell>
          <cell r="G887">
            <v>37104</v>
          </cell>
        </row>
        <row r="888">
          <cell r="A888" t="str">
            <v>1401001950</v>
          </cell>
          <cell r="B888" t="str">
            <v>I</v>
          </cell>
          <cell r="C888" t="str">
            <v>Articulo Valvula De Impulsion 2 1/2"</v>
          </cell>
          <cell r="D888" t="str">
            <v>U</v>
          </cell>
          <cell r="E888">
            <v>63</v>
          </cell>
          <cell r="G888">
            <v>37104</v>
          </cell>
        </row>
        <row r="889">
          <cell r="A889" t="str">
            <v>1401002000</v>
          </cell>
          <cell r="B889" t="str">
            <v>I</v>
          </cell>
          <cell r="C889" t="str">
            <v>Articulo Valvula Esclusa Fv 1 1/2"</v>
          </cell>
          <cell r="D889" t="str">
            <v>U</v>
          </cell>
          <cell r="E889">
            <v>8.81</v>
          </cell>
          <cell r="G889">
            <v>37104</v>
          </cell>
        </row>
        <row r="890">
          <cell r="A890" t="str">
            <v>1401002050</v>
          </cell>
          <cell r="B890" t="str">
            <v>I</v>
          </cell>
          <cell r="C890" t="str">
            <v>Articulo Valvula Esclusa Fv 1 1/4"</v>
          </cell>
          <cell r="D890" t="str">
            <v>U</v>
          </cell>
          <cell r="E890">
            <v>6.52</v>
          </cell>
          <cell r="G890">
            <v>37104</v>
          </cell>
        </row>
        <row r="891">
          <cell r="A891" t="str">
            <v>1401002100</v>
          </cell>
          <cell r="B891" t="str">
            <v>I</v>
          </cell>
          <cell r="C891" t="str">
            <v>Articulo Valvula Esclusa Fv 1"</v>
          </cell>
          <cell r="D891" t="str">
            <v>U</v>
          </cell>
          <cell r="E891">
            <v>4.5199999999999996</v>
          </cell>
          <cell r="G891">
            <v>37104</v>
          </cell>
        </row>
        <row r="892">
          <cell r="A892" t="str">
            <v>1401002150</v>
          </cell>
          <cell r="B892" t="str">
            <v>I</v>
          </cell>
          <cell r="C892" t="str">
            <v>Articulo Valvula Esclusa Fv 2 1/2"</v>
          </cell>
          <cell r="D892" t="str">
            <v>U</v>
          </cell>
          <cell r="E892">
            <v>23</v>
          </cell>
          <cell r="G892">
            <v>37104</v>
          </cell>
        </row>
        <row r="893">
          <cell r="A893" t="str">
            <v>1401002200</v>
          </cell>
          <cell r="B893" t="str">
            <v>I</v>
          </cell>
          <cell r="C893" t="str">
            <v>Articulo Valvula Esclusa Fv 2"</v>
          </cell>
          <cell r="D893" t="str">
            <v>U</v>
          </cell>
          <cell r="E893">
            <v>12.82</v>
          </cell>
          <cell r="G893">
            <v>37104</v>
          </cell>
        </row>
        <row r="894">
          <cell r="A894" t="str">
            <v>1401002250</v>
          </cell>
          <cell r="B894" t="str">
            <v>I</v>
          </cell>
          <cell r="C894" t="str">
            <v>Articulo Valvula Esclusa Fv 3"</v>
          </cell>
          <cell r="D894" t="str">
            <v>U</v>
          </cell>
          <cell r="E894">
            <v>31</v>
          </cell>
          <cell r="G894">
            <v>37104</v>
          </cell>
        </row>
        <row r="895">
          <cell r="A895" t="str">
            <v>1401002300</v>
          </cell>
          <cell r="B895" t="str">
            <v>I</v>
          </cell>
          <cell r="C895" t="str">
            <v>Articulo Valvula Esclusa Fv 4"</v>
          </cell>
          <cell r="D895" t="str">
            <v>U</v>
          </cell>
          <cell r="E895">
            <v>56.34</v>
          </cell>
          <cell r="G895">
            <v>37104</v>
          </cell>
        </row>
        <row r="896">
          <cell r="A896" t="str">
            <v>1401002350</v>
          </cell>
          <cell r="B896" t="str">
            <v>I</v>
          </cell>
          <cell r="C896" t="str">
            <v>Articulo Valvula Retencion Horizontal 2 1/</v>
          </cell>
          <cell r="D896" t="str">
            <v>U</v>
          </cell>
          <cell r="E896">
            <v>80.75</v>
          </cell>
          <cell r="G896">
            <v>37104</v>
          </cell>
        </row>
        <row r="897">
          <cell r="A897" t="str">
            <v>1401002400</v>
          </cell>
          <cell r="B897" t="str">
            <v>I</v>
          </cell>
          <cell r="C897" t="str">
            <v>Articulo Valvula Retencion Vertical 1 1/2"</v>
          </cell>
          <cell r="D897" t="str">
            <v>U</v>
          </cell>
          <cell r="E897">
            <v>11.46</v>
          </cell>
          <cell r="G897">
            <v>37104</v>
          </cell>
        </row>
        <row r="898">
          <cell r="A898" t="str">
            <v>1401002450</v>
          </cell>
          <cell r="B898" t="str">
            <v>I</v>
          </cell>
          <cell r="C898" t="str">
            <v>Articulo Valvula Retencion Vertical 2 1/2"</v>
          </cell>
          <cell r="D898" t="str">
            <v>U</v>
          </cell>
          <cell r="E898">
            <v>33.9</v>
          </cell>
          <cell r="G898">
            <v>37104</v>
          </cell>
        </row>
        <row r="899">
          <cell r="A899" t="str">
            <v>1401002500</v>
          </cell>
          <cell r="B899" t="str">
            <v>I</v>
          </cell>
          <cell r="C899" t="str">
            <v>Articulo Valvula Retencion Vertical 2"</v>
          </cell>
          <cell r="D899" t="str">
            <v>U</v>
          </cell>
          <cell r="E899">
            <v>18.940000000000001</v>
          </cell>
          <cell r="G899">
            <v>37104</v>
          </cell>
        </row>
        <row r="900">
          <cell r="A900" t="str">
            <v>1401002550</v>
          </cell>
          <cell r="B900" t="str">
            <v>I</v>
          </cell>
          <cell r="C900" t="str">
            <v>Articulo Valvula Retencion Vertical 3"</v>
          </cell>
          <cell r="D900" t="str">
            <v>U</v>
          </cell>
          <cell r="E900">
            <v>46.85</v>
          </cell>
          <cell r="G900">
            <v>37104</v>
          </cell>
        </row>
        <row r="901">
          <cell r="A901" t="str">
            <v>1401002600</v>
          </cell>
          <cell r="B901" t="str">
            <v>I</v>
          </cell>
          <cell r="C901" t="str">
            <v>Articulo Valvula Tipo Teatro 1 3/4"</v>
          </cell>
          <cell r="D901" t="str">
            <v>U</v>
          </cell>
          <cell r="E901">
            <v>34</v>
          </cell>
          <cell r="G901">
            <v>37104</v>
          </cell>
        </row>
        <row r="902">
          <cell r="A902" t="str">
            <v>1401002650</v>
          </cell>
          <cell r="B902" t="str">
            <v>I</v>
          </cell>
          <cell r="C902" t="str">
            <v>Articulo Valvula Tipo Teatro 2 1/2"</v>
          </cell>
          <cell r="D902" t="str">
            <v>U</v>
          </cell>
          <cell r="E902">
            <v>50.14</v>
          </cell>
          <cell r="G902">
            <v>37104</v>
          </cell>
        </row>
        <row r="903">
          <cell r="A903" t="str">
            <v>1401002700</v>
          </cell>
          <cell r="B903" t="str">
            <v>I</v>
          </cell>
          <cell r="C903" t="str">
            <v>Receptaculo Ducha(0.80X0.80)</v>
          </cell>
          <cell r="D903" t="str">
            <v>U</v>
          </cell>
          <cell r="E903">
            <v>58</v>
          </cell>
          <cell r="G903">
            <v>37104</v>
          </cell>
        </row>
        <row r="904">
          <cell r="A904" t="str">
            <v>1401002750</v>
          </cell>
          <cell r="B904" t="str">
            <v>I</v>
          </cell>
          <cell r="C904" t="str">
            <v>Riel Din(1M)</v>
          </cell>
          <cell r="D904" t="str">
            <v>U</v>
          </cell>
          <cell r="E904">
            <v>1.19</v>
          </cell>
          <cell r="G904">
            <v>37104</v>
          </cell>
        </row>
        <row r="905">
          <cell r="A905" t="str">
            <v>1401002800</v>
          </cell>
          <cell r="B905" t="str">
            <v>I</v>
          </cell>
          <cell r="C905" t="str">
            <v>Riel Tipo Olmar(1.22M)</v>
          </cell>
          <cell r="D905" t="str">
            <v>U</v>
          </cell>
          <cell r="E905">
            <v>4.4000000000000004</v>
          </cell>
          <cell r="G905">
            <v>37104</v>
          </cell>
        </row>
        <row r="906">
          <cell r="A906" t="str">
            <v>1401002810</v>
          </cell>
          <cell r="B906" t="str">
            <v>I</v>
          </cell>
          <cell r="C906" t="str">
            <v>Pileta de Cocina PVC 4 Entradas 50x63</v>
          </cell>
          <cell r="D906" t="str">
            <v>U</v>
          </cell>
          <cell r="E906">
            <v>5.53</v>
          </cell>
          <cell r="G906">
            <v>37104</v>
          </cell>
        </row>
        <row r="907">
          <cell r="A907" t="str">
            <v>1401002820</v>
          </cell>
          <cell r="B907" t="str">
            <v>I</v>
          </cell>
          <cell r="C907" t="str">
            <v>Pileta Piso con entradas múltiples Baja</v>
          </cell>
          <cell r="D907" t="str">
            <v>U</v>
          </cell>
          <cell r="E907">
            <v>6.82</v>
          </cell>
          <cell r="G907">
            <v>37104</v>
          </cell>
        </row>
        <row r="908">
          <cell r="A908" t="str">
            <v>1401002830</v>
          </cell>
          <cell r="B908" t="str">
            <v>I</v>
          </cell>
          <cell r="C908" t="str">
            <v>Pileta Piso con entradas múltiples Alta</v>
          </cell>
          <cell r="D908" t="str">
            <v>U</v>
          </cell>
          <cell r="E908">
            <v>10.3</v>
          </cell>
          <cell r="G908">
            <v>37104</v>
          </cell>
        </row>
        <row r="909">
          <cell r="A909" t="str">
            <v>1401002840</v>
          </cell>
          <cell r="B909" t="str">
            <v>I</v>
          </cell>
          <cell r="C909" t="str">
            <v>Pileta Piso Sistema Autolock AEX10</v>
          </cell>
          <cell r="D909" t="str">
            <v>U</v>
          </cell>
          <cell r="E909">
            <v>8.7799999999999994</v>
          </cell>
          <cell r="G909">
            <v>37104</v>
          </cell>
        </row>
        <row r="910">
          <cell r="A910" t="str">
            <v>1401002850</v>
          </cell>
          <cell r="B910" t="str">
            <v>I</v>
          </cell>
          <cell r="C910" t="str">
            <v>Pileta Piso Sistema Autolock AEX10 Dorada</v>
          </cell>
          <cell r="D910" t="str">
            <v>U</v>
          </cell>
          <cell r="E910">
            <v>12.54</v>
          </cell>
          <cell r="G910">
            <v>37104</v>
          </cell>
        </row>
        <row r="911">
          <cell r="A911" t="str">
            <v>1401002860</v>
          </cell>
          <cell r="B911" t="str">
            <v>I</v>
          </cell>
          <cell r="C911" t="str">
            <v>Pileta Piso Sistema Autolock AEX10 Platead</v>
          </cell>
          <cell r="D911" t="str">
            <v>U</v>
          </cell>
          <cell r="E911">
            <v>12.54</v>
          </cell>
          <cell r="G911">
            <v>37104</v>
          </cell>
        </row>
        <row r="912">
          <cell r="A912" t="str">
            <v>1401002870</v>
          </cell>
          <cell r="B912" t="str">
            <v>I</v>
          </cell>
          <cell r="C912" t="str">
            <v>Pileta Piso Sistema Autolock AEX15</v>
          </cell>
          <cell r="D912" t="str">
            <v>U</v>
          </cell>
          <cell r="E912">
            <v>9.42</v>
          </cell>
          <cell r="G912">
            <v>37104</v>
          </cell>
        </row>
        <row r="913">
          <cell r="A913" t="str">
            <v>1401002880</v>
          </cell>
          <cell r="B913" t="str">
            <v>I</v>
          </cell>
          <cell r="C913" t="str">
            <v>Pileta Piso Sistema Autolock AEX15 Dorada</v>
          </cell>
          <cell r="D913" t="str">
            <v>U</v>
          </cell>
          <cell r="E913">
            <v>13.92</v>
          </cell>
          <cell r="G913">
            <v>37104</v>
          </cell>
        </row>
        <row r="914">
          <cell r="A914" t="str">
            <v>1401002890</v>
          </cell>
          <cell r="B914" t="str">
            <v>I</v>
          </cell>
          <cell r="C914" t="str">
            <v>Pileta Piso Sistema Autolock AEX15 Platead</v>
          </cell>
          <cell r="D914" t="str">
            <v>U</v>
          </cell>
          <cell r="E914">
            <v>13.92</v>
          </cell>
          <cell r="G914">
            <v>37104</v>
          </cell>
        </row>
        <row r="915">
          <cell r="A915" t="str">
            <v>1401002900</v>
          </cell>
          <cell r="B915" t="str">
            <v>I</v>
          </cell>
          <cell r="C915" t="str">
            <v>Pileta Piso Sist. Monoblock M-Blockx10</v>
          </cell>
          <cell r="D915" t="str">
            <v>U</v>
          </cell>
          <cell r="E915">
            <v>7.98</v>
          </cell>
          <cell r="G915">
            <v>37104</v>
          </cell>
        </row>
        <row r="916">
          <cell r="A916" t="str">
            <v>1401002910</v>
          </cell>
          <cell r="B916" t="str">
            <v>I</v>
          </cell>
          <cell r="C916" t="str">
            <v>Pileta Piso Sist. Monoblock M-Blockx10 D/P</v>
          </cell>
          <cell r="D916" t="str">
            <v>U</v>
          </cell>
          <cell r="E916">
            <v>11.39</v>
          </cell>
          <cell r="G916">
            <v>37104</v>
          </cell>
        </row>
        <row r="917">
          <cell r="A917" t="str">
            <v>1401002920</v>
          </cell>
          <cell r="B917" t="str">
            <v>I</v>
          </cell>
          <cell r="C917" t="str">
            <v>Pileta Piso Sist. Monoblock M-Blockx15</v>
          </cell>
          <cell r="D917" t="str">
            <v>U</v>
          </cell>
          <cell r="E917">
            <v>8.5500000000000007</v>
          </cell>
          <cell r="G917">
            <v>37104</v>
          </cell>
        </row>
        <row r="918">
          <cell r="A918" t="str">
            <v>1401002930</v>
          </cell>
          <cell r="B918" t="str">
            <v>I</v>
          </cell>
          <cell r="C918" t="str">
            <v>Pileta Piso Sist. Monoblock M-Blockx15 D/P</v>
          </cell>
          <cell r="D918" t="str">
            <v>U</v>
          </cell>
          <cell r="E918">
            <v>12.65</v>
          </cell>
          <cell r="G918">
            <v>37104</v>
          </cell>
        </row>
        <row r="919">
          <cell r="A919" t="str">
            <v>1401002940</v>
          </cell>
          <cell r="B919" t="str">
            <v>I</v>
          </cell>
          <cell r="C919" t="str">
            <v>Boca Acceso Horizontal PVC 110/63</v>
          </cell>
          <cell r="D919" t="str">
            <v>U</v>
          </cell>
          <cell r="E919">
            <v>13.19</v>
          </cell>
          <cell r="G919">
            <v>37104</v>
          </cell>
        </row>
        <row r="920">
          <cell r="A920" t="str">
            <v>1401002950</v>
          </cell>
          <cell r="B920" t="str">
            <v>I</v>
          </cell>
          <cell r="C920" t="str">
            <v>Boca Acceso Vertical PVC 110/63</v>
          </cell>
          <cell r="D920" t="str">
            <v>U</v>
          </cell>
          <cell r="E920">
            <v>21.89</v>
          </cell>
          <cell r="G920">
            <v>37104</v>
          </cell>
        </row>
        <row r="921">
          <cell r="A921" t="str">
            <v>1401002960</v>
          </cell>
          <cell r="B921" t="str">
            <v>I</v>
          </cell>
          <cell r="C921" t="str">
            <v>Empalme Acceso PVC 63/63</v>
          </cell>
          <cell r="D921" t="str">
            <v>U</v>
          </cell>
          <cell r="E921">
            <v>4.25</v>
          </cell>
          <cell r="G921">
            <v>37104</v>
          </cell>
        </row>
        <row r="922">
          <cell r="A922" t="str">
            <v>1401002970</v>
          </cell>
          <cell r="B922" t="str">
            <v>I</v>
          </cell>
          <cell r="C922" t="str">
            <v>Portabrida para Inodoro PVC 110</v>
          </cell>
          <cell r="D922" t="str">
            <v>U</v>
          </cell>
          <cell r="E922">
            <v>2.57</v>
          </cell>
          <cell r="G922">
            <v>37104</v>
          </cell>
        </row>
        <row r="923">
          <cell r="A923" t="str">
            <v>1401002980</v>
          </cell>
          <cell r="B923" t="str">
            <v>I</v>
          </cell>
          <cell r="C923" t="str">
            <v>Bajada para Inodoro PVC 40/3.2</v>
          </cell>
          <cell r="D923" t="str">
            <v>U</v>
          </cell>
          <cell r="E923">
            <v>5.8</v>
          </cell>
          <cell r="G923">
            <v>37104</v>
          </cell>
        </row>
        <row r="924">
          <cell r="A924" t="str">
            <v>1401002990</v>
          </cell>
          <cell r="B924" t="str">
            <v>I</v>
          </cell>
          <cell r="C924" t="str">
            <v>Receptáculo Ducha Horizontal PVC 40/3.2</v>
          </cell>
          <cell r="D924" t="str">
            <v>U</v>
          </cell>
          <cell r="E924">
            <v>2.38</v>
          </cell>
          <cell r="G924">
            <v>37104</v>
          </cell>
        </row>
        <row r="925">
          <cell r="A925" t="str">
            <v>1401003000</v>
          </cell>
          <cell r="B925" t="str">
            <v>I</v>
          </cell>
          <cell r="C925" t="str">
            <v>Receptáculo Ducha Vertical PVC 40/3.2</v>
          </cell>
          <cell r="D925" t="str">
            <v>U</v>
          </cell>
          <cell r="E925">
            <v>2.68</v>
          </cell>
          <cell r="G925">
            <v>37104</v>
          </cell>
        </row>
        <row r="926">
          <cell r="A926" t="str">
            <v>1401003010</v>
          </cell>
          <cell r="B926" t="str">
            <v>I</v>
          </cell>
          <cell r="C926" t="str">
            <v>Receptáculo Pluvial Horizontal PVC 63/3.2</v>
          </cell>
          <cell r="D926" t="str">
            <v>U</v>
          </cell>
          <cell r="E926">
            <v>3.87</v>
          </cell>
          <cell r="G926">
            <v>37104</v>
          </cell>
        </row>
        <row r="927">
          <cell r="A927" t="str">
            <v>1401003020</v>
          </cell>
          <cell r="B927" t="str">
            <v>I</v>
          </cell>
          <cell r="C927" t="str">
            <v>Receptáculo Pluvial Vertical PVC 63/3.2</v>
          </cell>
          <cell r="D927" t="str">
            <v>U</v>
          </cell>
          <cell r="E927">
            <v>2.83</v>
          </cell>
          <cell r="G927">
            <v>37104</v>
          </cell>
        </row>
        <row r="928">
          <cell r="A928" t="str">
            <v>1401003030</v>
          </cell>
          <cell r="B928" t="str">
            <v>I</v>
          </cell>
          <cell r="C928" t="str">
            <v>Rejilla PVC 100x100</v>
          </cell>
          <cell r="D928" t="str">
            <v>U</v>
          </cell>
          <cell r="E928">
            <v>1.1599999999999999</v>
          </cell>
          <cell r="G928">
            <v>37104</v>
          </cell>
        </row>
        <row r="929">
          <cell r="A929" t="str">
            <v>1401003040</v>
          </cell>
          <cell r="B929" t="str">
            <v>I</v>
          </cell>
          <cell r="C929" t="str">
            <v>Tapa Ciega Hermética PVC 100x100</v>
          </cell>
          <cell r="D929" t="str">
            <v>U</v>
          </cell>
          <cell r="E929">
            <v>1.93</v>
          </cell>
          <cell r="G929">
            <v>37104</v>
          </cell>
        </row>
        <row r="930">
          <cell r="A930" t="str">
            <v>1401003050</v>
          </cell>
          <cell r="B930" t="str">
            <v>I</v>
          </cell>
          <cell r="C930" t="str">
            <v>Receptáculo Antebaño Sifonado PVC 40/3.2</v>
          </cell>
          <cell r="D930" t="str">
            <v>U</v>
          </cell>
          <cell r="E930">
            <v>11.59</v>
          </cell>
          <cell r="G930">
            <v>37104</v>
          </cell>
        </row>
        <row r="931">
          <cell r="A931" t="str">
            <v>1401003060</v>
          </cell>
          <cell r="B931" t="str">
            <v>I</v>
          </cell>
          <cell r="C931" t="str">
            <v>Adaptador Pileta Tabiquera PVC 63/3.2</v>
          </cell>
          <cell r="D931" t="str">
            <v>U</v>
          </cell>
          <cell r="E931">
            <v>2.57</v>
          </cell>
          <cell r="G931">
            <v>37104</v>
          </cell>
        </row>
        <row r="932">
          <cell r="A932" t="str">
            <v>1401003070</v>
          </cell>
          <cell r="B932" t="str">
            <v>I</v>
          </cell>
          <cell r="C932" t="str">
            <v>Porta - Rejilla Bajo PVC 110/3.2</v>
          </cell>
          <cell r="D932" t="str">
            <v>U</v>
          </cell>
          <cell r="E932">
            <v>1.42</v>
          </cell>
          <cell r="G932">
            <v>37104</v>
          </cell>
        </row>
        <row r="933">
          <cell r="A933" t="str">
            <v>1401003080</v>
          </cell>
          <cell r="B933" t="str">
            <v>I</v>
          </cell>
          <cell r="C933" t="str">
            <v>Sifón Simple PVC 50</v>
          </cell>
          <cell r="D933" t="str">
            <v>U</v>
          </cell>
          <cell r="E933">
            <v>8.7799999999999994</v>
          </cell>
          <cell r="G933">
            <v>37104</v>
          </cell>
        </row>
        <row r="934">
          <cell r="A934" t="str">
            <v>1401003090</v>
          </cell>
          <cell r="B934" t="str">
            <v>I</v>
          </cell>
          <cell r="C934" t="str">
            <v>Sifón Doble PVC 50</v>
          </cell>
          <cell r="D934" t="str">
            <v>U</v>
          </cell>
          <cell r="E934">
            <v>16.309999999999999</v>
          </cell>
          <cell r="G934">
            <v>37104</v>
          </cell>
        </row>
        <row r="935">
          <cell r="A935" t="str">
            <v>1401004000</v>
          </cell>
          <cell r="B935" t="str">
            <v>I</v>
          </cell>
          <cell r="C935" t="str">
            <v>Sifón Desplazado PVC 50</v>
          </cell>
          <cell r="D935" t="str">
            <v>U</v>
          </cell>
          <cell r="E935">
            <v>18.82</v>
          </cell>
          <cell r="G935">
            <v>37104</v>
          </cell>
        </row>
        <row r="936">
          <cell r="A936" t="str">
            <v>1401004010</v>
          </cell>
          <cell r="B936" t="str">
            <v>I</v>
          </cell>
          <cell r="C936" t="str">
            <v>Manguito Inodoro Elástico PVC 110</v>
          </cell>
          <cell r="D936" t="str">
            <v>U</v>
          </cell>
          <cell r="E936">
            <v>9.6300000000000008</v>
          </cell>
          <cell r="G936">
            <v>37104</v>
          </cell>
        </row>
        <row r="937">
          <cell r="A937" t="str">
            <v>1401004015</v>
          </cell>
          <cell r="B937" t="str">
            <v>I</v>
          </cell>
          <cell r="C937" t="str">
            <v>Manguito Inodoro PVC 110</v>
          </cell>
          <cell r="D937" t="str">
            <v>U</v>
          </cell>
          <cell r="E937">
            <v>5.64</v>
          </cell>
          <cell r="G937">
            <v>37104</v>
          </cell>
        </row>
        <row r="938">
          <cell r="A938" t="str">
            <v>1401004020</v>
          </cell>
          <cell r="B938" t="str">
            <v>I</v>
          </cell>
          <cell r="C938" t="str">
            <v>Manguito Inodoro Elást. Excéntrico PVC 110</v>
          </cell>
          <cell r="D938" t="str">
            <v>U</v>
          </cell>
          <cell r="E938">
            <v>9.6300000000000008</v>
          </cell>
          <cell r="G938">
            <v>37104</v>
          </cell>
        </row>
        <row r="939">
          <cell r="A939" t="str">
            <v>1401004025</v>
          </cell>
          <cell r="B939" t="str">
            <v>I</v>
          </cell>
          <cell r="C939" t="str">
            <v>Manguito Inodoro Excéntrico PVC 110</v>
          </cell>
          <cell r="D939" t="str">
            <v>U</v>
          </cell>
          <cell r="E939">
            <v>5.96</v>
          </cell>
          <cell r="G939">
            <v>37104</v>
          </cell>
        </row>
        <row r="940">
          <cell r="A940" t="str">
            <v>1401004030</v>
          </cell>
          <cell r="B940" t="str">
            <v>I</v>
          </cell>
          <cell r="C940" t="str">
            <v>Sifón Rompe Espuma PVC 40/3.2</v>
          </cell>
          <cell r="D940" t="str">
            <v>U</v>
          </cell>
          <cell r="E940">
            <v>18.77</v>
          </cell>
          <cell r="G940">
            <v>37104</v>
          </cell>
        </row>
        <row r="941">
          <cell r="A941" t="str">
            <v>1401004040</v>
          </cell>
          <cell r="B941" t="str">
            <v>I</v>
          </cell>
          <cell r="C941" t="str">
            <v>Sifón Rompe Espuma PVC 110/3.2</v>
          </cell>
          <cell r="D941" t="str">
            <v>U</v>
          </cell>
          <cell r="E941">
            <v>18.77</v>
          </cell>
          <cell r="G941">
            <v>37104</v>
          </cell>
        </row>
        <row r="942">
          <cell r="A942" t="str">
            <v>1401004050</v>
          </cell>
          <cell r="B942" t="str">
            <v>I</v>
          </cell>
          <cell r="C942" t="str">
            <v>Válvula Anti-retorno M-H PVC 110/3.2</v>
          </cell>
          <cell r="D942" t="str">
            <v>U</v>
          </cell>
          <cell r="E942">
            <v>110.57</v>
          </cell>
          <cell r="G942">
            <v>37104</v>
          </cell>
        </row>
        <row r="943">
          <cell r="A943" t="str">
            <v>1401004060</v>
          </cell>
          <cell r="B943" t="str">
            <v>I</v>
          </cell>
          <cell r="C943" t="str">
            <v>Válvula Anti-retorno M-H PVC 160/3.2</v>
          </cell>
          <cell r="D943" t="str">
            <v>U</v>
          </cell>
          <cell r="E943">
            <v>154.29</v>
          </cell>
          <cell r="G943">
            <v>37104</v>
          </cell>
        </row>
        <row r="944">
          <cell r="A944" t="str">
            <v>1401004070</v>
          </cell>
          <cell r="B944" t="str">
            <v>I</v>
          </cell>
          <cell r="C944" t="str">
            <v>Transición PVC - F°C 136x110</v>
          </cell>
          <cell r="D944" t="str">
            <v>U</v>
          </cell>
          <cell r="E944">
            <v>12.02</v>
          </cell>
          <cell r="G944">
            <v>37104</v>
          </cell>
        </row>
        <row r="945">
          <cell r="A945" t="str">
            <v>1401004080</v>
          </cell>
          <cell r="B945" t="str">
            <v>I</v>
          </cell>
          <cell r="C945" t="str">
            <v>Sifón Inodoro Turca PVC Junta Pegar 110</v>
          </cell>
          <cell r="D945" t="str">
            <v>U</v>
          </cell>
          <cell r="E945">
            <v>7.76</v>
          </cell>
          <cell r="G945">
            <v>37104</v>
          </cell>
        </row>
        <row r="946">
          <cell r="A946" t="str">
            <v>1401004090</v>
          </cell>
          <cell r="B946" t="str">
            <v>I</v>
          </cell>
          <cell r="C946" t="str">
            <v>Sifón Inodoro Turca PVC Junta Elástica 110</v>
          </cell>
          <cell r="D946" t="str">
            <v>U</v>
          </cell>
          <cell r="E946">
            <v>18.38</v>
          </cell>
          <cell r="G946">
            <v>37104</v>
          </cell>
        </row>
        <row r="947">
          <cell r="A947" t="str">
            <v>1401004100</v>
          </cell>
          <cell r="B947" t="str">
            <v>I</v>
          </cell>
          <cell r="C947" t="str">
            <v>Codo Sifonado PVC 110/3.2</v>
          </cell>
          <cell r="D947" t="str">
            <v>U</v>
          </cell>
          <cell r="E947">
            <v>16.059999999999999</v>
          </cell>
          <cell r="G947">
            <v>37104</v>
          </cell>
        </row>
        <row r="948">
          <cell r="A948" t="str">
            <v>1401500000</v>
          </cell>
          <cell r="B948" t="str">
            <v>D</v>
          </cell>
          <cell r="C948" t="str">
            <v>=== ARTICULOS PARA INST. GAS</v>
          </cell>
          <cell r="D948" t="str">
            <v>-</v>
          </cell>
          <cell r="E948">
            <v>0</v>
          </cell>
        </row>
        <row r="949">
          <cell r="A949" t="str">
            <v>1401500100</v>
          </cell>
          <cell r="B949" t="str">
            <v>I</v>
          </cell>
          <cell r="C949" t="str">
            <v>Anafe 4 Hornallas</v>
          </cell>
          <cell r="D949" t="str">
            <v>U</v>
          </cell>
          <cell r="E949">
            <v>150</v>
          </cell>
          <cell r="G949">
            <v>37104</v>
          </cell>
        </row>
        <row r="950">
          <cell r="A950" t="str">
            <v>1401500150</v>
          </cell>
          <cell r="B950" t="str">
            <v>I</v>
          </cell>
          <cell r="C950" t="str">
            <v>Cocina 4 Hornallas Horno Visor</v>
          </cell>
          <cell r="D950" t="str">
            <v>U</v>
          </cell>
          <cell r="E950">
            <v>270</v>
          </cell>
          <cell r="G950">
            <v>37104</v>
          </cell>
        </row>
        <row r="951">
          <cell r="A951" t="str">
            <v>1401500200</v>
          </cell>
          <cell r="B951" t="str">
            <v>I</v>
          </cell>
          <cell r="C951" t="str">
            <v>Calefactor Gas Natural Tb 3000 Cal</v>
          </cell>
          <cell r="D951" t="str">
            <v>U</v>
          </cell>
          <cell r="E951">
            <v>146</v>
          </cell>
          <cell r="G951">
            <v>37104</v>
          </cell>
        </row>
        <row r="952">
          <cell r="A952" t="str">
            <v>1401500250</v>
          </cell>
          <cell r="B952" t="str">
            <v>I</v>
          </cell>
          <cell r="C952" t="str">
            <v>Calefactor Gas Natural Tb 6000 Cal</v>
          </cell>
          <cell r="D952" t="str">
            <v>U</v>
          </cell>
          <cell r="E952">
            <v>205</v>
          </cell>
          <cell r="G952">
            <v>37104</v>
          </cell>
        </row>
        <row r="953">
          <cell r="A953" t="str">
            <v>1402000000</v>
          </cell>
          <cell r="B953" t="str">
            <v>D</v>
          </cell>
          <cell r="C953" t="str">
            <v>=== CAñERíAS Y ACCESORIOS DE ACERO</v>
          </cell>
          <cell r="D953" t="str">
            <v>-</v>
          </cell>
          <cell r="E953">
            <v>0</v>
          </cell>
        </row>
        <row r="954">
          <cell r="A954" t="str">
            <v>1402000050</v>
          </cell>
          <cell r="B954" t="str">
            <v>I</v>
          </cell>
          <cell r="C954" t="str">
            <v>Cañerias de agua fria y caliente (*)</v>
          </cell>
          <cell r="D954" t="str">
            <v>U</v>
          </cell>
          <cell r="E954">
            <v>630</v>
          </cell>
          <cell r="G954">
            <v>37104</v>
          </cell>
        </row>
        <row r="955">
          <cell r="A955" t="str">
            <v>1402000051</v>
          </cell>
          <cell r="B955" t="str">
            <v>I</v>
          </cell>
          <cell r="C955" t="str">
            <v>Desagues cloacales y pluviales (*)</v>
          </cell>
          <cell r="D955" t="str">
            <v>U</v>
          </cell>
          <cell r="E955">
            <v>620</v>
          </cell>
          <cell r="G955">
            <v>37104</v>
          </cell>
        </row>
        <row r="956">
          <cell r="A956" t="str">
            <v>1402000100</v>
          </cell>
          <cell r="B956" t="str">
            <v>I</v>
          </cell>
          <cell r="C956" t="str">
            <v>Caño Camara  Hf100(4 Tornillos)</v>
          </cell>
          <cell r="D956" t="str">
            <v>U</v>
          </cell>
          <cell r="E956">
            <v>16.72</v>
          </cell>
          <cell r="G956">
            <v>37104</v>
          </cell>
        </row>
        <row r="957">
          <cell r="A957" t="str">
            <v>1402000150</v>
          </cell>
          <cell r="B957" t="str">
            <v>I</v>
          </cell>
          <cell r="C957" t="str">
            <v>Caño HF 100X1M (4MM)</v>
          </cell>
          <cell r="D957" t="str">
            <v>U</v>
          </cell>
          <cell r="E957">
            <v>13.28</v>
          </cell>
          <cell r="G957">
            <v>37104</v>
          </cell>
        </row>
        <row r="958">
          <cell r="A958" t="str">
            <v>1402000200</v>
          </cell>
          <cell r="B958" t="str">
            <v>I</v>
          </cell>
          <cell r="C958" t="str">
            <v>Caño HF 100X2M (4MM)</v>
          </cell>
          <cell r="D958" t="str">
            <v>U</v>
          </cell>
          <cell r="E958">
            <v>24.26</v>
          </cell>
          <cell r="G958">
            <v>37104</v>
          </cell>
        </row>
        <row r="959">
          <cell r="A959" t="str">
            <v>1402000250</v>
          </cell>
          <cell r="B959" t="str">
            <v>I</v>
          </cell>
          <cell r="C959" t="str">
            <v>Caño HF 100X3M (4MM)</v>
          </cell>
          <cell r="D959" t="str">
            <v>U</v>
          </cell>
          <cell r="E959">
            <v>30.98</v>
          </cell>
          <cell r="G959">
            <v>37104</v>
          </cell>
        </row>
        <row r="960">
          <cell r="A960" t="str">
            <v>1402000300</v>
          </cell>
          <cell r="B960" t="str">
            <v>I</v>
          </cell>
          <cell r="C960" t="str">
            <v>Caño HF 100X4M (4MM)</v>
          </cell>
          <cell r="D960" t="str">
            <v>U</v>
          </cell>
          <cell r="E960">
            <v>66</v>
          </cell>
          <cell r="G960">
            <v>37104</v>
          </cell>
        </row>
        <row r="961">
          <cell r="A961" t="str">
            <v>1402000350</v>
          </cell>
          <cell r="B961" t="str">
            <v>I</v>
          </cell>
          <cell r="C961" t="str">
            <v>Caño HF 64X1M (4MM)</v>
          </cell>
          <cell r="D961" t="str">
            <v>U</v>
          </cell>
          <cell r="E961">
            <v>15.93</v>
          </cell>
          <cell r="G961">
            <v>37104</v>
          </cell>
        </row>
        <row r="962">
          <cell r="A962" t="str">
            <v>1402000400</v>
          </cell>
          <cell r="B962" t="str">
            <v>I</v>
          </cell>
          <cell r="C962" t="str">
            <v>Caño HF 64X3M (4MM)</v>
          </cell>
          <cell r="D962" t="str">
            <v>U</v>
          </cell>
          <cell r="E962">
            <v>22.36</v>
          </cell>
          <cell r="G962">
            <v>37104</v>
          </cell>
        </row>
        <row r="963">
          <cell r="A963" t="str">
            <v>1402000450</v>
          </cell>
          <cell r="B963" t="str">
            <v>I</v>
          </cell>
          <cell r="C963" t="str">
            <v>Caño HN 1 1/2" P/Soldar</v>
          </cell>
          <cell r="D963" t="str">
            <v>ML</v>
          </cell>
          <cell r="E963">
            <v>2.88</v>
          </cell>
          <cell r="G963">
            <v>37104</v>
          </cell>
        </row>
        <row r="964">
          <cell r="A964" t="str">
            <v>1402000500</v>
          </cell>
          <cell r="B964" t="str">
            <v>I</v>
          </cell>
          <cell r="C964" t="str">
            <v>Caño HN 1 1/4" P/Soldar</v>
          </cell>
          <cell r="D964" t="str">
            <v>ML</v>
          </cell>
          <cell r="E964">
            <v>2.4700000000000002</v>
          </cell>
          <cell r="G964">
            <v>37104</v>
          </cell>
        </row>
        <row r="965">
          <cell r="A965" t="str">
            <v>1402000550</v>
          </cell>
          <cell r="B965" t="str">
            <v>I</v>
          </cell>
          <cell r="C965" t="str">
            <v>Caño HN 1" P/Soldar</v>
          </cell>
          <cell r="D965" t="str">
            <v>ML</v>
          </cell>
          <cell r="E965">
            <v>1.98</v>
          </cell>
          <cell r="G965">
            <v>37104</v>
          </cell>
        </row>
        <row r="966">
          <cell r="A966" t="str">
            <v>1402000600</v>
          </cell>
          <cell r="B966" t="str">
            <v>I</v>
          </cell>
          <cell r="C966" t="str">
            <v>Caño HN 1/2" P/Soldar</v>
          </cell>
          <cell r="D966" t="str">
            <v>ML</v>
          </cell>
          <cell r="E966">
            <v>1.05</v>
          </cell>
          <cell r="G966">
            <v>37104</v>
          </cell>
        </row>
        <row r="967">
          <cell r="A967" t="str">
            <v>1402000650</v>
          </cell>
          <cell r="B967" t="str">
            <v>I</v>
          </cell>
          <cell r="C967" t="str">
            <v>Caño HN 2 1/2" P/Soldar</v>
          </cell>
          <cell r="D967" t="str">
            <v>ML</v>
          </cell>
          <cell r="E967">
            <v>5.09</v>
          </cell>
          <cell r="G967">
            <v>37104</v>
          </cell>
        </row>
        <row r="968">
          <cell r="A968" t="str">
            <v>1402000700</v>
          </cell>
          <cell r="B968" t="str">
            <v>I</v>
          </cell>
          <cell r="C968" t="str">
            <v>Caño HN 2" P/Soldar</v>
          </cell>
          <cell r="D968" t="str">
            <v>ML</v>
          </cell>
          <cell r="E968">
            <v>4.0999999999999996</v>
          </cell>
          <cell r="G968">
            <v>37104</v>
          </cell>
        </row>
        <row r="969">
          <cell r="A969" t="str">
            <v>1402000750</v>
          </cell>
          <cell r="B969" t="str">
            <v>I</v>
          </cell>
          <cell r="C969" t="str">
            <v>Caño HN 3" P/Soldar</v>
          </cell>
          <cell r="D969" t="str">
            <v>ML</v>
          </cell>
          <cell r="E969">
            <v>6.78</v>
          </cell>
          <cell r="G969">
            <v>37104</v>
          </cell>
        </row>
        <row r="970">
          <cell r="A970" t="str">
            <v>1402000800</v>
          </cell>
          <cell r="B970" t="str">
            <v>I</v>
          </cell>
          <cell r="C970" t="str">
            <v>Caño HN 3/4" P/Soldar</v>
          </cell>
          <cell r="D970" t="str">
            <v>ML</v>
          </cell>
          <cell r="E970">
            <v>1.28</v>
          </cell>
          <cell r="G970">
            <v>37104</v>
          </cell>
        </row>
        <row r="971">
          <cell r="A971" t="str">
            <v>1402000850</v>
          </cell>
          <cell r="B971" t="str">
            <v>I</v>
          </cell>
          <cell r="C971" t="str">
            <v>Codo Completo HF 23M</v>
          </cell>
          <cell r="D971" t="str">
            <v>U</v>
          </cell>
          <cell r="E971">
            <v>29.45</v>
          </cell>
          <cell r="G971">
            <v>37104</v>
          </cell>
        </row>
        <row r="972">
          <cell r="A972" t="str">
            <v>1402000900</v>
          </cell>
          <cell r="B972" t="str">
            <v>I</v>
          </cell>
          <cell r="C972" t="str">
            <v>Codo Completo HF 23M(50 Cm Pb)</v>
          </cell>
          <cell r="D972" t="str">
            <v>U</v>
          </cell>
          <cell r="E972">
            <v>47.51</v>
          </cell>
          <cell r="G972">
            <v>37104</v>
          </cell>
        </row>
        <row r="973">
          <cell r="A973" t="str">
            <v>1402000950</v>
          </cell>
          <cell r="B973" t="str">
            <v>I</v>
          </cell>
          <cell r="C973" t="str">
            <v>Codo Reduccion HF 50X64 C99H</v>
          </cell>
          <cell r="D973" t="str">
            <v>U</v>
          </cell>
          <cell r="E973">
            <v>7.63</v>
          </cell>
          <cell r="G973">
            <v>37104</v>
          </cell>
        </row>
        <row r="974">
          <cell r="A974" t="str">
            <v>1402001000</v>
          </cell>
          <cell r="B974" t="str">
            <v>I</v>
          </cell>
          <cell r="C974" t="str">
            <v>Conexion 1 1/2"X20Cm</v>
          </cell>
          <cell r="D974" t="str">
            <v>U</v>
          </cell>
          <cell r="E974">
            <v>5.63</v>
          </cell>
          <cell r="G974">
            <v>37104</v>
          </cell>
        </row>
        <row r="975">
          <cell r="A975" t="str">
            <v>1402001050</v>
          </cell>
          <cell r="B975" t="str">
            <v>I</v>
          </cell>
          <cell r="C975" t="str">
            <v>Conexion 2"X20Cm</v>
          </cell>
          <cell r="D975" t="str">
            <v>U</v>
          </cell>
          <cell r="E975">
            <v>7.17</v>
          </cell>
          <cell r="G975">
            <v>37104</v>
          </cell>
        </row>
        <row r="976">
          <cell r="A976" t="str">
            <v>1402001100</v>
          </cell>
          <cell r="B976" t="str">
            <v>I</v>
          </cell>
          <cell r="C976" t="str">
            <v>Conjunto Lavadero-Cocina Hf 77K</v>
          </cell>
          <cell r="D976" t="str">
            <v>U</v>
          </cell>
          <cell r="E976">
            <v>35.200000000000003</v>
          </cell>
          <cell r="G976">
            <v>37104</v>
          </cell>
        </row>
        <row r="977">
          <cell r="A977" t="str">
            <v>1402001150</v>
          </cell>
          <cell r="B977" t="str">
            <v>I</v>
          </cell>
          <cell r="C977" t="str">
            <v>Conjunto Lavadero-Cocina Hf 77K(50 Cm Pb)</v>
          </cell>
          <cell r="D977" t="str">
            <v>U</v>
          </cell>
          <cell r="E977">
            <v>47</v>
          </cell>
          <cell r="G977">
            <v>37104</v>
          </cell>
        </row>
        <row r="978">
          <cell r="A978" t="str">
            <v>1402001200</v>
          </cell>
          <cell r="B978" t="str">
            <v>I</v>
          </cell>
          <cell r="C978" t="str">
            <v>Curva HF 100 A 45</v>
          </cell>
          <cell r="D978" t="str">
            <v>U</v>
          </cell>
          <cell r="E978">
            <v>4.8600000000000003</v>
          </cell>
          <cell r="G978">
            <v>37104</v>
          </cell>
        </row>
        <row r="979">
          <cell r="A979" t="str">
            <v>1402001250</v>
          </cell>
          <cell r="B979" t="str">
            <v>I</v>
          </cell>
          <cell r="C979" t="str">
            <v>Curva HF 100 A 90</v>
          </cell>
          <cell r="D979" t="str">
            <v>U</v>
          </cell>
          <cell r="E979">
            <v>6.91</v>
          </cell>
          <cell r="G979">
            <v>37104</v>
          </cell>
        </row>
        <row r="980">
          <cell r="A980" t="str">
            <v>1402001300</v>
          </cell>
          <cell r="B980" t="str">
            <v>I</v>
          </cell>
          <cell r="C980" t="str">
            <v>Curva HF 100 A 90 C/Base</v>
          </cell>
          <cell r="D980" t="str">
            <v>U</v>
          </cell>
          <cell r="E980">
            <v>6.75</v>
          </cell>
          <cell r="G980">
            <v>37104</v>
          </cell>
        </row>
        <row r="981">
          <cell r="A981" t="str">
            <v>1402001350</v>
          </cell>
          <cell r="B981" t="str">
            <v>I</v>
          </cell>
          <cell r="C981" t="str">
            <v>Curva HF 60 A 45</v>
          </cell>
          <cell r="D981" t="str">
            <v>U</v>
          </cell>
          <cell r="E981">
            <v>3.16</v>
          </cell>
          <cell r="G981">
            <v>37104</v>
          </cell>
        </row>
        <row r="982">
          <cell r="A982" t="str">
            <v>1402001400</v>
          </cell>
          <cell r="B982" t="str">
            <v>I</v>
          </cell>
          <cell r="C982" t="str">
            <v>Curva HN 1 1/2" P/Soldar</v>
          </cell>
          <cell r="D982" t="str">
            <v>U</v>
          </cell>
          <cell r="E982">
            <v>2.5099999999999998</v>
          </cell>
          <cell r="G982">
            <v>37104</v>
          </cell>
        </row>
        <row r="983">
          <cell r="A983" t="str">
            <v>1402001450</v>
          </cell>
          <cell r="B983" t="str">
            <v>I</v>
          </cell>
          <cell r="C983" t="str">
            <v>Curva HN 1 1/4" P/Soldar</v>
          </cell>
          <cell r="D983" t="str">
            <v>U</v>
          </cell>
          <cell r="E983">
            <v>2.1</v>
          </cell>
          <cell r="G983">
            <v>37104</v>
          </cell>
        </row>
        <row r="984">
          <cell r="A984" t="str">
            <v>1402001500</v>
          </cell>
          <cell r="B984" t="str">
            <v>I</v>
          </cell>
          <cell r="C984" t="str">
            <v>Curva HN 1" P/Soldar</v>
          </cell>
          <cell r="D984" t="str">
            <v>U</v>
          </cell>
          <cell r="E984">
            <v>1.87</v>
          </cell>
          <cell r="G984">
            <v>37104</v>
          </cell>
        </row>
        <row r="985">
          <cell r="A985" t="str">
            <v>1402001550</v>
          </cell>
          <cell r="B985" t="str">
            <v>I</v>
          </cell>
          <cell r="C985" t="str">
            <v>Curva HN 1/2" P/Soldar</v>
          </cell>
          <cell r="D985" t="str">
            <v>U</v>
          </cell>
          <cell r="E985">
            <v>1.6</v>
          </cell>
          <cell r="G985">
            <v>37104</v>
          </cell>
        </row>
        <row r="986">
          <cell r="A986" t="str">
            <v>1402001600</v>
          </cell>
          <cell r="B986" t="str">
            <v>I</v>
          </cell>
          <cell r="C986" t="str">
            <v>Curva HN 2 1/2" P/Soldar</v>
          </cell>
          <cell r="D986" t="str">
            <v>U</v>
          </cell>
          <cell r="E986">
            <v>6.47</v>
          </cell>
          <cell r="G986">
            <v>37104</v>
          </cell>
        </row>
        <row r="987">
          <cell r="A987" t="str">
            <v>1402001650</v>
          </cell>
          <cell r="B987" t="str">
            <v>I</v>
          </cell>
          <cell r="C987" t="str">
            <v>Curva HN 2" P/Soldar</v>
          </cell>
          <cell r="D987" t="str">
            <v>U</v>
          </cell>
          <cell r="E987">
            <v>4</v>
          </cell>
          <cell r="G987">
            <v>37104</v>
          </cell>
        </row>
        <row r="988">
          <cell r="A988" t="str">
            <v>1402001700</v>
          </cell>
          <cell r="B988" t="str">
            <v>I</v>
          </cell>
          <cell r="C988" t="str">
            <v>Curva HN 3" P/Soldar</v>
          </cell>
          <cell r="D988" t="str">
            <v>U</v>
          </cell>
          <cell r="E988">
            <v>8.9</v>
          </cell>
          <cell r="G988">
            <v>37104</v>
          </cell>
        </row>
        <row r="989">
          <cell r="A989" t="str">
            <v>1402001750</v>
          </cell>
          <cell r="B989" t="str">
            <v>I</v>
          </cell>
          <cell r="C989" t="str">
            <v>Curva HN 3/4" P/Soldar</v>
          </cell>
          <cell r="D989" t="str">
            <v>U</v>
          </cell>
          <cell r="E989">
            <v>1.79</v>
          </cell>
          <cell r="G989">
            <v>37104</v>
          </cell>
        </row>
        <row r="990">
          <cell r="A990" t="str">
            <v>1402001800</v>
          </cell>
          <cell r="B990" t="str">
            <v>I</v>
          </cell>
          <cell r="C990" t="str">
            <v>Desague Cocina Hf B99</v>
          </cell>
          <cell r="D990" t="str">
            <v>U</v>
          </cell>
          <cell r="E990">
            <v>29.7</v>
          </cell>
          <cell r="G990">
            <v>37104</v>
          </cell>
        </row>
        <row r="991">
          <cell r="A991" t="str">
            <v>1402001850</v>
          </cell>
          <cell r="B991" t="str">
            <v>I</v>
          </cell>
          <cell r="C991" t="str">
            <v>Embudo Descarga Centro Hf 100(20X20)</v>
          </cell>
          <cell r="D991" t="str">
            <v>U</v>
          </cell>
          <cell r="E991">
            <v>9.25</v>
          </cell>
          <cell r="G991">
            <v>37104</v>
          </cell>
        </row>
        <row r="992">
          <cell r="A992" t="str">
            <v>1402001900</v>
          </cell>
          <cell r="B992" t="str">
            <v>I</v>
          </cell>
          <cell r="C992" t="str">
            <v>Embudo Descarga Costado Hf 100(20X20)</v>
          </cell>
          <cell r="D992" t="str">
            <v>U</v>
          </cell>
          <cell r="E992">
            <v>12.89</v>
          </cell>
          <cell r="G992">
            <v>37104</v>
          </cell>
        </row>
        <row r="993">
          <cell r="A993" t="str">
            <v>1402001950</v>
          </cell>
          <cell r="B993" t="str">
            <v>I</v>
          </cell>
          <cell r="C993" t="str">
            <v>Ramal Balcon HF 100X60(Pro-Sa 55)</v>
          </cell>
          <cell r="D993" t="str">
            <v>U</v>
          </cell>
          <cell r="E993">
            <v>25.2</v>
          </cell>
          <cell r="G993">
            <v>37104</v>
          </cell>
        </row>
        <row r="994">
          <cell r="A994" t="str">
            <v>1402002000</v>
          </cell>
          <cell r="B994" t="str">
            <v>I</v>
          </cell>
          <cell r="C994" t="str">
            <v>Ramal Balcon HF 60X60(Pro-Sa 56)</v>
          </cell>
          <cell r="D994" t="str">
            <v>U</v>
          </cell>
          <cell r="E994">
            <v>21</v>
          </cell>
          <cell r="G994">
            <v>37104</v>
          </cell>
        </row>
        <row r="995">
          <cell r="A995" t="str">
            <v>1402002050</v>
          </cell>
          <cell r="B995" t="str">
            <v>I</v>
          </cell>
          <cell r="C995" t="str">
            <v>Ramal HF 100X100 A 45</v>
          </cell>
          <cell r="D995" t="str">
            <v>U</v>
          </cell>
          <cell r="E995">
            <v>10.56</v>
          </cell>
          <cell r="G995">
            <v>37104</v>
          </cell>
        </row>
        <row r="996">
          <cell r="A996" t="str">
            <v>1402002100</v>
          </cell>
          <cell r="B996" t="str">
            <v>I</v>
          </cell>
          <cell r="C996" t="str">
            <v>Ramal HF 100X100 A 90 C/V</v>
          </cell>
          <cell r="D996" t="str">
            <v>U</v>
          </cell>
          <cell r="E996">
            <v>12.93</v>
          </cell>
          <cell r="G996">
            <v>37104</v>
          </cell>
        </row>
        <row r="997">
          <cell r="A997" t="str">
            <v>1402002150</v>
          </cell>
          <cell r="B997" t="str">
            <v>I</v>
          </cell>
          <cell r="C997" t="str">
            <v>Ramal HF 100X100X100 A 45 C/V Esquinero</v>
          </cell>
          <cell r="D997" t="str">
            <v>U</v>
          </cell>
          <cell r="E997">
            <v>30.62</v>
          </cell>
          <cell r="G997">
            <v>37104</v>
          </cell>
        </row>
        <row r="998">
          <cell r="A998" t="str">
            <v>1402002200</v>
          </cell>
          <cell r="B998" t="str">
            <v>I</v>
          </cell>
          <cell r="C998" t="str">
            <v>Ramal HF 100X60 A 90 C/V</v>
          </cell>
          <cell r="D998" t="str">
            <v>U</v>
          </cell>
          <cell r="E998">
            <v>9.64</v>
          </cell>
          <cell r="G998">
            <v>37104</v>
          </cell>
        </row>
        <row r="999">
          <cell r="A999" t="str">
            <v>1402002250</v>
          </cell>
          <cell r="B999" t="str">
            <v>I</v>
          </cell>
          <cell r="C999" t="str">
            <v>Reduccion HF 100X60</v>
          </cell>
          <cell r="D999" t="str">
            <v>U</v>
          </cell>
          <cell r="E999">
            <v>5.37</v>
          </cell>
          <cell r="G999">
            <v>37104</v>
          </cell>
        </row>
        <row r="1000">
          <cell r="A1000" t="str">
            <v>1402002300</v>
          </cell>
          <cell r="B1000" t="str">
            <v>I</v>
          </cell>
          <cell r="C1000" t="str">
            <v>Union Doble 2"</v>
          </cell>
          <cell r="D1000" t="str">
            <v>U</v>
          </cell>
          <cell r="E1000">
            <v>18</v>
          </cell>
          <cell r="G1000">
            <v>37104</v>
          </cell>
        </row>
        <row r="1001">
          <cell r="A1001" t="str">
            <v>1402002350</v>
          </cell>
          <cell r="B1001" t="str">
            <v>I</v>
          </cell>
          <cell r="C1001" t="str">
            <v>Union Tipo Mandrilar 1 3/4"</v>
          </cell>
          <cell r="D1001" t="str">
            <v>U</v>
          </cell>
          <cell r="E1001">
            <v>9.8000000000000007</v>
          </cell>
          <cell r="G1001">
            <v>37104</v>
          </cell>
        </row>
        <row r="1002">
          <cell r="A1002" t="str">
            <v>1402002400</v>
          </cell>
          <cell r="B1002" t="str">
            <v>I</v>
          </cell>
          <cell r="C1002" t="str">
            <v>Union Tipo Mandrilar 2 1/2"</v>
          </cell>
          <cell r="D1002" t="str">
            <v>U</v>
          </cell>
          <cell r="E1002">
            <v>16.7</v>
          </cell>
          <cell r="G1002">
            <v>37104</v>
          </cell>
        </row>
        <row r="1003">
          <cell r="A1003" t="str">
            <v>1402002800</v>
          </cell>
          <cell r="B1003" t="str">
            <v>I</v>
          </cell>
          <cell r="C1003" t="str">
            <v>Brida HN 1 1/2" P/Soldar</v>
          </cell>
          <cell r="D1003" t="str">
            <v>U</v>
          </cell>
          <cell r="E1003">
            <v>9.84</v>
          </cell>
          <cell r="G1003">
            <v>37104</v>
          </cell>
        </row>
        <row r="1004">
          <cell r="A1004" t="str">
            <v>1402002850</v>
          </cell>
          <cell r="B1004" t="str">
            <v>I</v>
          </cell>
          <cell r="C1004" t="str">
            <v>Brida HN 1 1/4" P/Soldar</v>
          </cell>
          <cell r="D1004" t="str">
            <v>U</v>
          </cell>
          <cell r="E1004">
            <v>9.26</v>
          </cell>
          <cell r="G1004">
            <v>37104</v>
          </cell>
        </row>
        <row r="1005">
          <cell r="A1005" t="str">
            <v>1402002900</v>
          </cell>
          <cell r="B1005" t="str">
            <v>I</v>
          </cell>
          <cell r="C1005" t="str">
            <v>Brida HN 1" P/Soldar</v>
          </cell>
          <cell r="D1005" t="str">
            <v>U</v>
          </cell>
          <cell r="E1005">
            <v>7.91</v>
          </cell>
          <cell r="G1005">
            <v>37104</v>
          </cell>
        </row>
        <row r="1006">
          <cell r="A1006" t="str">
            <v>1402002950</v>
          </cell>
          <cell r="B1006" t="str">
            <v>I</v>
          </cell>
          <cell r="C1006" t="str">
            <v>Brida HN 1/2" P/Soldar</v>
          </cell>
          <cell r="D1006" t="str">
            <v>U</v>
          </cell>
          <cell r="E1006">
            <v>7.91</v>
          </cell>
          <cell r="G1006">
            <v>37104</v>
          </cell>
        </row>
        <row r="1007">
          <cell r="A1007" t="str">
            <v>1402003000</v>
          </cell>
          <cell r="B1007" t="str">
            <v>I</v>
          </cell>
          <cell r="C1007" t="str">
            <v>Brida HN 2 1/2" P/Soldar</v>
          </cell>
          <cell r="D1007" t="str">
            <v>U</v>
          </cell>
          <cell r="E1007">
            <v>19.88</v>
          </cell>
          <cell r="G1007">
            <v>37104</v>
          </cell>
        </row>
        <row r="1008">
          <cell r="A1008" t="str">
            <v>1402003050</v>
          </cell>
          <cell r="B1008" t="str">
            <v>I</v>
          </cell>
          <cell r="C1008" t="str">
            <v>Brida HN 2" P/Soldar</v>
          </cell>
          <cell r="D1008" t="str">
            <v>U</v>
          </cell>
          <cell r="E1008">
            <v>14.28</v>
          </cell>
          <cell r="G1008">
            <v>37104</v>
          </cell>
        </row>
        <row r="1009">
          <cell r="A1009" t="str">
            <v>1402003100</v>
          </cell>
          <cell r="B1009" t="str">
            <v>I</v>
          </cell>
          <cell r="C1009" t="str">
            <v>Brida HN 3" P/Soldar</v>
          </cell>
          <cell r="D1009" t="str">
            <v>U</v>
          </cell>
          <cell r="E1009">
            <v>21.04</v>
          </cell>
          <cell r="G1009">
            <v>37104</v>
          </cell>
        </row>
        <row r="1010">
          <cell r="A1010" t="str">
            <v>1402003150</v>
          </cell>
          <cell r="B1010" t="str">
            <v>I</v>
          </cell>
          <cell r="C1010" t="str">
            <v>Brida HN 3/4" P/Soldar</v>
          </cell>
          <cell r="D1010" t="str">
            <v>U</v>
          </cell>
          <cell r="E1010">
            <v>7.91</v>
          </cell>
          <cell r="G1010">
            <v>37104</v>
          </cell>
        </row>
        <row r="1011">
          <cell r="A1011" t="str">
            <v>1403000000</v>
          </cell>
          <cell r="B1011" t="str">
            <v>D</v>
          </cell>
          <cell r="C1011" t="str">
            <v>=== CAñERíAS Y ACCESORIOS PLáSTICOS</v>
          </cell>
          <cell r="D1011" t="str">
            <v>-</v>
          </cell>
          <cell r="E1011">
            <v>0</v>
          </cell>
        </row>
        <row r="1012">
          <cell r="A1012" t="str">
            <v>1403000100</v>
          </cell>
          <cell r="B1012" t="str">
            <v>I</v>
          </cell>
          <cell r="C1012" t="str">
            <v>Caño Polipropileno UTF 25</v>
          </cell>
          <cell r="D1012" t="str">
            <v>ML</v>
          </cell>
          <cell r="E1012">
            <v>3.63</v>
          </cell>
          <cell r="G1012">
            <v>37104</v>
          </cell>
        </row>
        <row r="1013">
          <cell r="A1013" t="str">
            <v>1403000150</v>
          </cell>
          <cell r="B1013" t="str">
            <v>I</v>
          </cell>
          <cell r="C1013" t="str">
            <v>Caño De Polietileno Reticulado 1/2</v>
          </cell>
          <cell r="D1013" t="str">
            <v>ML</v>
          </cell>
          <cell r="E1013">
            <v>2.4700000000000002</v>
          </cell>
          <cell r="G1013">
            <v>37104</v>
          </cell>
        </row>
        <row r="1014">
          <cell r="A1014" t="str">
            <v>1403000200</v>
          </cell>
          <cell r="B1014" t="str">
            <v>I</v>
          </cell>
          <cell r="C1014" t="str">
            <v>Caño Pvc 3.2 110X3M</v>
          </cell>
          <cell r="D1014" t="str">
            <v>U</v>
          </cell>
          <cell r="E1014">
            <v>7.68</v>
          </cell>
          <cell r="G1014">
            <v>37104</v>
          </cell>
        </row>
        <row r="1015">
          <cell r="A1015" t="str">
            <v>1403000250</v>
          </cell>
          <cell r="B1015" t="str">
            <v>I</v>
          </cell>
          <cell r="C1015" t="str">
            <v>Caño Pvc 3.2 160X4M</v>
          </cell>
          <cell r="D1015" t="str">
            <v>U</v>
          </cell>
          <cell r="E1015">
            <v>17.02</v>
          </cell>
          <cell r="G1015">
            <v>37104</v>
          </cell>
        </row>
        <row r="1016">
          <cell r="A1016" t="str">
            <v>1403000300</v>
          </cell>
          <cell r="B1016" t="str">
            <v>I</v>
          </cell>
          <cell r="C1016" t="str">
            <v>Caño Pvc 3.2 40X4M</v>
          </cell>
          <cell r="D1016" t="str">
            <v>U</v>
          </cell>
          <cell r="E1016">
            <v>6.92</v>
          </cell>
          <cell r="G1016">
            <v>37104</v>
          </cell>
        </row>
        <row r="1017">
          <cell r="A1017" t="str">
            <v>1403000350</v>
          </cell>
          <cell r="B1017" t="str">
            <v>I</v>
          </cell>
          <cell r="C1017" t="str">
            <v>Caño Pvc 3.2 50X4M</v>
          </cell>
          <cell r="D1017" t="str">
            <v>U</v>
          </cell>
          <cell r="E1017">
            <v>8.83</v>
          </cell>
          <cell r="G1017">
            <v>37104</v>
          </cell>
        </row>
        <row r="1018">
          <cell r="A1018" t="str">
            <v>1403000400</v>
          </cell>
          <cell r="B1018" t="str">
            <v>I</v>
          </cell>
          <cell r="C1018" t="str">
            <v>Caño Pvc 3.2 63X3M</v>
          </cell>
          <cell r="D1018" t="str">
            <v>U</v>
          </cell>
          <cell r="E1018">
            <v>6.42</v>
          </cell>
          <cell r="G1018">
            <v>37104</v>
          </cell>
        </row>
        <row r="1019">
          <cell r="A1019" t="str">
            <v>1403000450</v>
          </cell>
          <cell r="B1019" t="str">
            <v>I</v>
          </cell>
          <cell r="C1019" t="str">
            <v>Codo 90 Pvc Nicoll Blanco</v>
          </cell>
          <cell r="D1019" t="str">
            <v>U</v>
          </cell>
          <cell r="E1019">
            <v>3.34</v>
          </cell>
          <cell r="G1019">
            <v>37104</v>
          </cell>
        </row>
        <row r="1020">
          <cell r="A1020" t="str">
            <v>1403000500</v>
          </cell>
          <cell r="B1020" t="str">
            <v>I</v>
          </cell>
          <cell r="C1020" t="str">
            <v>Curva Pvc 110/3.2 A 45</v>
          </cell>
          <cell r="D1020" t="str">
            <v>U</v>
          </cell>
          <cell r="E1020">
            <v>4.63</v>
          </cell>
          <cell r="G1020">
            <v>37104</v>
          </cell>
        </row>
        <row r="1021">
          <cell r="A1021" t="str">
            <v>1403000501</v>
          </cell>
          <cell r="B1021" t="str">
            <v>I</v>
          </cell>
          <cell r="C1021" t="str">
            <v>Codo Curva PVC 40/3.2 a 45° M-H</v>
          </cell>
          <cell r="D1021" t="str">
            <v>U</v>
          </cell>
          <cell r="E1021">
            <v>0.45</v>
          </cell>
          <cell r="G1021">
            <v>37104</v>
          </cell>
        </row>
        <row r="1022">
          <cell r="A1022" t="str">
            <v>1403000502</v>
          </cell>
          <cell r="B1022" t="str">
            <v>I</v>
          </cell>
          <cell r="C1022" t="str">
            <v>Codo Curva PVC 50/3.2 a 45° M-H</v>
          </cell>
          <cell r="D1022" t="str">
            <v>U</v>
          </cell>
          <cell r="E1022">
            <v>0.67</v>
          </cell>
          <cell r="G1022">
            <v>37104</v>
          </cell>
        </row>
        <row r="1023">
          <cell r="A1023" t="str">
            <v>1403000504</v>
          </cell>
          <cell r="B1023" t="str">
            <v>I</v>
          </cell>
          <cell r="C1023" t="str">
            <v>Codo Curva PVC 63/3.2 a 45° M-H</v>
          </cell>
          <cell r="D1023" t="str">
            <v>U</v>
          </cell>
          <cell r="E1023">
            <v>1.21</v>
          </cell>
          <cell r="G1023">
            <v>37104</v>
          </cell>
        </row>
        <row r="1024">
          <cell r="A1024" t="str">
            <v>1403000505</v>
          </cell>
          <cell r="B1024" t="str">
            <v>I</v>
          </cell>
          <cell r="C1024" t="str">
            <v>Codo Curva PVC 110/3.2 a 45° M-H</v>
          </cell>
          <cell r="D1024" t="str">
            <v>U</v>
          </cell>
          <cell r="E1024">
            <v>2.64</v>
          </cell>
          <cell r="G1024">
            <v>37104</v>
          </cell>
        </row>
        <row r="1025">
          <cell r="A1025" t="str">
            <v>1403000506</v>
          </cell>
          <cell r="B1025" t="str">
            <v>I</v>
          </cell>
          <cell r="C1025" t="str">
            <v>Codo Curva PVC 40/3.2 a 45° H-H</v>
          </cell>
          <cell r="D1025" t="str">
            <v>U</v>
          </cell>
          <cell r="E1025">
            <v>0.46</v>
          </cell>
          <cell r="G1025">
            <v>37104</v>
          </cell>
        </row>
        <row r="1026">
          <cell r="A1026" t="str">
            <v>1403000507</v>
          </cell>
          <cell r="B1026" t="str">
            <v>I</v>
          </cell>
          <cell r="C1026" t="str">
            <v>Codo Curva PVC 50/3.2 a 45° H-H</v>
          </cell>
          <cell r="D1026" t="str">
            <v>U</v>
          </cell>
          <cell r="E1026">
            <v>0.83</v>
          </cell>
          <cell r="G1026">
            <v>37104</v>
          </cell>
        </row>
        <row r="1027">
          <cell r="A1027" t="str">
            <v>1403000508</v>
          </cell>
          <cell r="B1027" t="str">
            <v>I</v>
          </cell>
          <cell r="C1027" t="str">
            <v>Codo Curva PVC 63/3.2 a 45° H-H</v>
          </cell>
          <cell r="D1027" t="str">
            <v>U</v>
          </cell>
          <cell r="E1027">
            <v>1.46</v>
          </cell>
          <cell r="G1027">
            <v>37104</v>
          </cell>
        </row>
        <row r="1028">
          <cell r="A1028" t="str">
            <v>1403000509</v>
          </cell>
          <cell r="B1028" t="str">
            <v>I</v>
          </cell>
          <cell r="C1028" t="str">
            <v>Codo Curva PVC 110/3.2 a 45° H-H</v>
          </cell>
          <cell r="D1028" t="str">
            <v>U</v>
          </cell>
          <cell r="E1028">
            <v>3.87</v>
          </cell>
          <cell r="G1028">
            <v>37104</v>
          </cell>
        </row>
        <row r="1029">
          <cell r="A1029" t="str">
            <v>1403000510</v>
          </cell>
          <cell r="B1029" t="str">
            <v>I</v>
          </cell>
          <cell r="C1029" t="str">
            <v>Codo Curva PVC 40/3.2 A 90 M-H</v>
          </cell>
          <cell r="D1029" t="str">
            <v>U</v>
          </cell>
          <cell r="E1029">
            <v>0.61</v>
          </cell>
          <cell r="G1029">
            <v>37104</v>
          </cell>
        </row>
        <row r="1030">
          <cell r="A1030" t="str">
            <v>1403000511</v>
          </cell>
          <cell r="B1030" t="str">
            <v>I</v>
          </cell>
          <cell r="C1030" t="str">
            <v>Codo Curva PVC 50/3.2 A 90 M-H</v>
          </cell>
          <cell r="D1030" t="str">
            <v>U</v>
          </cell>
          <cell r="E1030">
            <v>0.99</v>
          </cell>
          <cell r="G1030">
            <v>37104</v>
          </cell>
        </row>
        <row r="1031">
          <cell r="A1031" t="str">
            <v>1403000512</v>
          </cell>
          <cell r="B1031" t="str">
            <v>I</v>
          </cell>
          <cell r="C1031" t="str">
            <v>Codo Curva PVC 63/3.2 A 90 M-H</v>
          </cell>
          <cell r="D1031" t="str">
            <v>U</v>
          </cell>
          <cell r="E1031">
            <v>1.26</v>
          </cell>
          <cell r="G1031">
            <v>37104</v>
          </cell>
        </row>
        <row r="1032">
          <cell r="A1032" t="str">
            <v>1403000513</v>
          </cell>
          <cell r="B1032" t="str">
            <v>I</v>
          </cell>
          <cell r="C1032" t="str">
            <v>Codo Curva PVC 110/3.2 A 90 M-H</v>
          </cell>
          <cell r="D1032" t="str">
            <v>U</v>
          </cell>
          <cell r="E1032">
            <v>3.06</v>
          </cell>
          <cell r="G1032">
            <v>37104</v>
          </cell>
        </row>
        <row r="1033">
          <cell r="A1033" t="str">
            <v>1403000514</v>
          </cell>
          <cell r="B1033" t="str">
            <v>I</v>
          </cell>
          <cell r="C1033" t="str">
            <v>Codo Curva PVC 40/3.2 A 90 H-H</v>
          </cell>
          <cell r="D1033" t="str">
            <v>U</v>
          </cell>
          <cell r="E1033">
            <v>0.59</v>
          </cell>
          <cell r="G1033">
            <v>37104</v>
          </cell>
        </row>
        <row r="1034">
          <cell r="A1034" t="str">
            <v>1403000515</v>
          </cell>
          <cell r="B1034" t="str">
            <v>I</v>
          </cell>
          <cell r="C1034" t="str">
            <v>Codo Curva PVC 50/3.2 A 90 H-H</v>
          </cell>
          <cell r="D1034" t="str">
            <v>U</v>
          </cell>
          <cell r="E1034">
            <v>1.1299999999999999</v>
          </cell>
          <cell r="G1034">
            <v>37104</v>
          </cell>
        </row>
        <row r="1035">
          <cell r="A1035" t="str">
            <v>1403000516</v>
          </cell>
          <cell r="B1035" t="str">
            <v>I</v>
          </cell>
          <cell r="C1035" t="str">
            <v>Codo Curva PVC 63/3.2 A 90 H-H</v>
          </cell>
          <cell r="D1035" t="str">
            <v>U</v>
          </cell>
          <cell r="E1035">
            <v>1.67</v>
          </cell>
          <cell r="G1035">
            <v>37104</v>
          </cell>
        </row>
        <row r="1036">
          <cell r="A1036" t="str">
            <v>1403000517</v>
          </cell>
          <cell r="B1036" t="str">
            <v>I</v>
          </cell>
          <cell r="C1036" t="str">
            <v>Codo Curva PVC 110/3.2 A 90 H-H</v>
          </cell>
          <cell r="D1036" t="str">
            <v>U</v>
          </cell>
          <cell r="E1036">
            <v>4.4400000000000004</v>
          </cell>
          <cell r="G1036">
            <v>37104</v>
          </cell>
        </row>
        <row r="1037">
          <cell r="A1037" t="str">
            <v>1403000518</v>
          </cell>
          <cell r="B1037" t="str">
            <v>I</v>
          </cell>
          <cell r="C1037" t="str">
            <v>Curva Larga PVC 40/3.2 a 45° M-H</v>
          </cell>
          <cell r="D1037" t="str">
            <v>U</v>
          </cell>
          <cell r="E1037">
            <v>0.78</v>
          </cell>
          <cell r="G1037">
            <v>37104</v>
          </cell>
        </row>
        <row r="1038">
          <cell r="A1038" t="str">
            <v>1403000519</v>
          </cell>
          <cell r="B1038" t="str">
            <v>I</v>
          </cell>
          <cell r="C1038" t="str">
            <v>Curva Larga PVC 50/3.2 a 45° M-H</v>
          </cell>
          <cell r="D1038" t="str">
            <v>U</v>
          </cell>
          <cell r="E1038">
            <v>1</v>
          </cell>
          <cell r="G1038">
            <v>37104</v>
          </cell>
        </row>
        <row r="1039">
          <cell r="A1039" t="str">
            <v>1403000520</v>
          </cell>
          <cell r="B1039" t="str">
            <v>I</v>
          </cell>
          <cell r="C1039" t="str">
            <v>Curva Larga PVC 63/3.2 a 45° M-H</v>
          </cell>
          <cell r="D1039" t="str">
            <v>U</v>
          </cell>
          <cell r="E1039">
            <v>1.8</v>
          </cell>
          <cell r="G1039">
            <v>37104</v>
          </cell>
        </row>
        <row r="1040">
          <cell r="A1040" t="str">
            <v>1403000521</v>
          </cell>
          <cell r="B1040" t="str">
            <v>I</v>
          </cell>
          <cell r="C1040" t="str">
            <v>Curva Larga PVC 110/3.2 a 45° M-H</v>
          </cell>
          <cell r="D1040" t="str">
            <v>U</v>
          </cell>
          <cell r="E1040">
            <v>5.53</v>
          </cell>
          <cell r="G1040">
            <v>37104</v>
          </cell>
        </row>
        <row r="1041">
          <cell r="A1041" t="str">
            <v>1403000522</v>
          </cell>
          <cell r="B1041" t="str">
            <v>I</v>
          </cell>
          <cell r="C1041" t="str">
            <v>Curva Larga PVC 40/3.2 a 90° M-H</v>
          </cell>
          <cell r="D1041" t="str">
            <v>U</v>
          </cell>
          <cell r="E1041">
            <v>0.95</v>
          </cell>
          <cell r="G1041">
            <v>37104</v>
          </cell>
        </row>
        <row r="1042">
          <cell r="A1042" t="str">
            <v>1403000523</v>
          </cell>
          <cell r="B1042" t="str">
            <v>I</v>
          </cell>
          <cell r="C1042" t="str">
            <v>Curva Larga PVC 50/3.2 a 90° M-H</v>
          </cell>
          <cell r="D1042" t="str">
            <v>U</v>
          </cell>
          <cell r="E1042">
            <v>1.5</v>
          </cell>
          <cell r="G1042">
            <v>37104</v>
          </cell>
        </row>
        <row r="1043">
          <cell r="A1043" t="str">
            <v>1403000524</v>
          </cell>
          <cell r="B1043" t="str">
            <v>I</v>
          </cell>
          <cell r="C1043" t="str">
            <v>Curva Larga PVC 63/3.2 a 90° M-H</v>
          </cell>
          <cell r="D1043" t="str">
            <v>U</v>
          </cell>
          <cell r="E1043">
            <v>2.2599999999999998</v>
          </cell>
          <cell r="G1043">
            <v>37104</v>
          </cell>
        </row>
        <row r="1044">
          <cell r="A1044" t="str">
            <v>1403000525</v>
          </cell>
          <cell r="B1044" t="str">
            <v>I</v>
          </cell>
          <cell r="C1044" t="str">
            <v>Curva Larga PVC 110/3.2 a 90° M-H</v>
          </cell>
          <cell r="D1044" t="str">
            <v>U</v>
          </cell>
          <cell r="E1044">
            <v>5.39</v>
          </cell>
          <cell r="G1044">
            <v>37104</v>
          </cell>
        </row>
        <row r="1045">
          <cell r="A1045" t="str">
            <v>1403000526</v>
          </cell>
          <cell r="B1045" t="str">
            <v>I</v>
          </cell>
          <cell r="C1045" t="str">
            <v>Codo Sanitario PVC 110/3.2  2 Acometidas</v>
          </cell>
          <cell r="D1045" t="str">
            <v>U</v>
          </cell>
          <cell r="E1045">
            <v>4.38</v>
          </cell>
          <cell r="G1045">
            <v>37104</v>
          </cell>
        </row>
        <row r="1046">
          <cell r="A1046" t="str">
            <v>1403000527</v>
          </cell>
          <cell r="B1046" t="str">
            <v>I</v>
          </cell>
          <cell r="C1046" t="str">
            <v>Codo Sanitario PVC 110/3.2  3 Acometidas</v>
          </cell>
          <cell r="D1046" t="str">
            <v>U</v>
          </cell>
          <cell r="E1046">
            <v>5.01</v>
          </cell>
          <cell r="G1046">
            <v>37104</v>
          </cell>
        </row>
        <row r="1047">
          <cell r="A1047" t="str">
            <v>1403000528</v>
          </cell>
          <cell r="B1047" t="str">
            <v>I</v>
          </cell>
          <cell r="C1047" t="str">
            <v>Codo Sanitario PVC 110/3.2 a 90° con Base</v>
          </cell>
          <cell r="D1047" t="str">
            <v>U</v>
          </cell>
          <cell r="E1047">
            <v>3.87</v>
          </cell>
          <cell r="G1047">
            <v>37104</v>
          </cell>
        </row>
        <row r="1048">
          <cell r="A1048" t="str">
            <v>1403000550</v>
          </cell>
          <cell r="B1048" t="str">
            <v>I</v>
          </cell>
          <cell r="C1048" t="str">
            <v>Codo Curva PVC 110/3.2 A 90 M-H</v>
          </cell>
          <cell r="D1048" t="str">
            <v>U</v>
          </cell>
          <cell r="E1048">
            <v>4.68</v>
          </cell>
          <cell r="G1048">
            <v>37104</v>
          </cell>
        </row>
        <row r="1049">
          <cell r="A1049" t="str">
            <v>1403000600</v>
          </cell>
          <cell r="B1049" t="str">
            <v>I</v>
          </cell>
          <cell r="C1049" t="str">
            <v>Curva Pvc 40/3.2 A 45</v>
          </cell>
          <cell r="D1049" t="str">
            <v>U</v>
          </cell>
          <cell r="E1049">
            <v>0.66</v>
          </cell>
          <cell r="G1049">
            <v>37104</v>
          </cell>
        </row>
        <row r="1050">
          <cell r="A1050" t="str">
            <v>1403000650</v>
          </cell>
          <cell r="B1050" t="str">
            <v>I</v>
          </cell>
          <cell r="C1050" t="str">
            <v>Curva Pvc 40/3.2 A 90</v>
          </cell>
          <cell r="D1050" t="str">
            <v>U</v>
          </cell>
          <cell r="E1050">
            <v>0.82</v>
          </cell>
          <cell r="G1050">
            <v>37104</v>
          </cell>
        </row>
        <row r="1051">
          <cell r="A1051" t="str">
            <v>1403000700</v>
          </cell>
          <cell r="B1051" t="str">
            <v>I</v>
          </cell>
          <cell r="C1051" t="str">
            <v>Curva Pvc 50/3.2 A 45</v>
          </cell>
          <cell r="D1051" t="str">
            <v>U</v>
          </cell>
          <cell r="E1051">
            <v>0.89</v>
          </cell>
          <cell r="G1051">
            <v>37104</v>
          </cell>
        </row>
        <row r="1052">
          <cell r="A1052" t="str">
            <v>1403000750</v>
          </cell>
          <cell r="B1052" t="str">
            <v>I</v>
          </cell>
          <cell r="C1052" t="str">
            <v>Curva Pvc 50/3.2 A 90</v>
          </cell>
          <cell r="D1052" t="str">
            <v>U</v>
          </cell>
          <cell r="E1052">
            <v>1.31</v>
          </cell>
          <cell r="G1052">
            <v>37104</v>
          </cell>
        </row>
        <row r="1053">
          <cell r="A1053" t="str">
            <v>1403000800</v>
          </cell>
          <cell r="B1053" t="str">
            <v>I</v>
          </cell>
          <cell r="C1053" t="str">
            <v>Curva Pvc 63/3.2 A 45</v>
          </cell>
          <cell r="D1053" t="str">
            <v>U</v>
          </cell>
          <cell r="E1053">
            <v>1.53</v>
          </cell>
          <cell r="G1053">
            <v>37104</v>
          </cell>
        </row>
        <row r="1054">
          <cell r="A1054" t="str">
            <v>1403000850</v>
          </cell>
          <cell r="B1054" t="str">
            <v>I</v>
          </cell>
          <cell r="C1054" t="str">
            <v>Curva Pvc 63/3.2 A 90</v>
          </cell>
          <cell r="D1054" t="str">
            <v>U</v>
          </cell>
          <cell r="E1054">
            <v>1.9</v>
          </cell>
          <cell r="G1054">
            <v>37104</v>
          </cell>
        </row>
        <row r="1055">
          <cell r="A1055" t="str">
            <v>1403000851</v>
          </cell>
          <cell r="B1055" t="str">
            <v>I</v>
          </cell>
          <cell r="C1055" t="str">
            <v>Ramal Simple PVC 40/3.2 a 45° M-H</v>
          </cell>
          <cell r="D1055" t="str">
            <v>U</v>
          </cell>
          <cell r="E1055">
            <v>1.35</v>
          </cell>
          <cell r="G1055">
            <v>37104</v>
          </cell>
        </row>
        <row r="1056">
          <cell r="A1056" t="str">
            <v>1403000852</v>
          </cell>
          <cell r="B1056" t="str">
            <v>I</v>
          </cell>
          <cell r="C1056" t="str">
            <v>Ramal Simple PVC 50/3.2 a 45° M-H</v>
          </cell>
          <cell r="D1056" t="str">
            <v>U</v>
          </cell>
          <cell r="E1056">
            <v>1.95</v>
          </cell>
          <cell r="G1056">
            <v>37104</v>
          </cell>
        </row>
        <row r="1057">
          <cell r="A1057" t="str">
            <v>1403000853</v>
          </cell>
          <cell r="B1057" t="str">
            <v>I</v>
          </cell>
          <cell r="C1057" t="str">
            <v>Ramal Simple PVC 50/40/3.2 a 45° M-H</v>
          </cell>
          <cell r="D1057" t="str">
            <v>U</v>
          </cell>
          <cell r="E1057">
            <v>1.55</v>
          </cell>
          <cell r="G1057">
            <v>37104</v>
          </cell>
        </row>
        <row r="1058">
          <cell r="A1058" t="str">
            <v>1403000854</v>
          </cell>
          <cell r="B1058" t="str">
            <v>I</v>
          </cell>
          <cell r="C1058" t="str">
            <v>Ramal Simple PVC 63/3.2 a 45° M-H</v>
          </cell>
          <cell r="D1058" t="str">
            <v>U</v>
          </cell>
          <cell r="E1058">
            <v>2.57</v>
          </cell>
          <cell r="G1058">
            <v>37104</v>
          </cell>
        </row>
        <row r="1059">
          <cell r="A1059" t="str">
            <v>1403000855</v>
          </cell>
          <cell r="B1059" t="str">
            <v>I</v>
          </cell>
          <cell r="C1059" t="str">
            <v>Ramal Simple PVC 63/50/3.2 a 45° M-H</v>
          </cell>
          <cell r="D1059" t="str">
            <v>U</v>
          </cell>
          <cell r="E1059">
            <v>2.83</v>
          </cell>
          <cell r="G1059">
            <v>37104</v>
          </cell>
        </row>
        <row r="1060">
          <cell r="A1060" t="str">
            <v>1403000856</v>
          </cell>
          <cell r="B1060" t="str">
            <v>I</v>
          </cell>
          <cell r="C1060" t="str">
            <v>Ramal Simple PVC 110/3.2 a 45° M-H</v>
          </cell>
          <cell r="D1060" t="str">
            <v>U</v>
          </cell>
          <cell r="E1060">
            <v>6</v>
          </cell>
          <cell r="G1060">
            <v>37104</v>
          </cell>
        </row>
        <row r="1061">
          <cell r="A1061" t="str">
            <v>1403000857</v>
          </cell>
          <cell r="B1061" t="str">
            <v>I</v>
          </cell>
          <cell r="C1061" t="str">
            <v>Ramal Simple PVC 110/63/3.2 a 45° M-H</v>
          </cell>
          <cell r="D1061" t="str">
            <v>U</v>
          </cell>
          <cell r="E1061">
            <v>4.32</v>
          </cell>
          <cell r="G1061">
            <v>37104</v>
          </cell>
        </row>
        <row r="1062">
          <cell r="A1062" t="str">
            <v>1403000858</v>
          </cell>
          <cell r="B1062" t="str">
            <v>I</v>
          </cell>
          <cell r="C1062" t="str">
            <v>Ramal Simple PVC 110/50/3.2 a 45° M-H</v>
          </cell>
          <cell r="D1062" t="str">
            <v>U</v>
          </cell>
          <cell r="E1062">
            <v>5.4</v>
          </cell>
          <cell r="G1062">
            <v>37104</v>
          </cell>
        </row>
        <row r="1063">
          <cell r="A1063" t="str">
            <v>1403000859</v>
          </cell>
          <cell r="B1063" t="str">
            <v>I</v>
          </cell>
          <cell r="C1063" t="str">
            <v>Ramal Simple PVC 40/3.2 a 45° H-H</v>
          </cell>
          <cell r="D1063" t="str">
            <v>U</v>
          </cell>
          <cell r="E1063">
            <v>1.33</v>
          </cell>
          <cell r="G1063">
            <v>37104</v>
          </cell>
        </row>
        <row r="1064">
          <cell r="A1064" t="str">
            <v>1403000860</v>
          </cell>
          <cell r="B1064" t="str">
            <v>I</v>
          </cell>
          <cell r="C1064" t="str">
            <v>Ramal Simple PVC 50/3.2 a 45° H-H</v>
          </cell>
          <cell r="D1064" t="str">
            <v>U</v>
          </cell>
          <cell r="E1064">
            <v>1.95</v>
          </cell>
          <cell r="G1064">
            <v>37104</v>
          </cell>
        </row>
        <row r="1065">
          <cell r="A1065" t="str">
            <v>1403000861</v>
          </cell>
          <cell r="B1065" t="str">
            <v>I</v>
          </cell>
          <cell r="C1065" t="str">
            <v>Ramal Simple PVC 50/40/3.2 a 45° H-H</v>
          </cell>
          <cell r="D1065" t="str">
            <v>U</v>
          </cell>
          <cell r="E1065">
            <v>1.55</v>
          </cell>
          <cell r="G1065">
            <v>37104</v>
          </cell>
        </row>
        <row r="1066">
          <cell r="A1066" t="str">
            <v>1403000862</v>
          </cell>
          <cell r="B1066" t="str">
            <v>I</v>
          </cell>
          <cell r="C1066" t="str">
            <v>Ramal Simple PVC 63/3.2 a 45° H-H</v>
          </cell>
          <cell r="D1066" t="str">
            <v>U</v>
          </cell>
          <cell r="E1066">
            <v>2.83</v>
          </cell>
          <cell r="G1066">
            <v>37104</v>
          </cell>
        </row>
        <row r="1067">
          <cell r="A1067" t="str">
            <v>1403000863</v>
          </cell>
          <cell r="B1067" t="str">
            <v>I</v>
          </cell>
          <cell r="C1067" t="str">
            <v>Ramal Simple PVC 63/50/3.2 a 45° H-H</v>
          </cell>
          <cell r="D1067" t="str">
            <v>U</v>
          </cell>
          <cell r="E1067">
            <v>2.83</v>
          </cell>
          <cell r="G1067">
            <v>37104</v>
          </cell>
        </row>
        <row r="1068">
          <cell r="A1068" t="str">
            <v>1403000864</v>
          </cell>
          <cell r="B1068" t="str">
            <v>I</v>
          </cell>
          <cell r="C1068" t="str">
            <v>Ramal Simple PVC 110/3.2 a 45° H-H</v>
          </cell>
          <cell r="D1068" t="str">
            <v>U</v>
          </cell>
          <cell r="E1068">
            <v>7.41</v>
          </cell>
          <cell r="G1068">
            <v>37104</v>
          </cell>
        </row>
        <row r="1069">
          <cell r="A1069" t="str">
            <v>1403000865</v>
          </cell>
          <cell r="B1069" t="str">
            <v>I</v>
          </cell>
          <cell r="C1069" t="str">
            <v>Ramal Simple PVC 110/63/3.2 a 45° H-H</v>
          </cell>
          <cell r="D1069" t="str">
            <v>U</v>
          </cell>
          <cell r="E1069">
            <v>6.21</v>
          </cell>
          <cell r="G1069">
            <v>37104</v>
          </cell>
        </row>
        <row r="1070">
          <cell r="A1070" t="str">
            <v>1403000866</v>
          </cell>
          <cell r="B1070" t="str">
            <v>I</v>
          </cell>
          <cell r="C1070" t="str">
            <v>Ramal Simple PVC 110/50/3.2 a 45° H-H</v>
          </cell>
          <cell r="D1070" t="str">
            <v>U</v>
          </cell>
          <cell r="E1070">
            <v>5.15</v>
          </cell>
          <cell r="G1070">
            <v>37104</v>
          </cell>
        </row>
        <row r="1071">
          <cell r="A1071" t="str">
            <v>1403000867</v>
          </cell>
          <cell r="B1071" t="str">
            <v>I</v>
          </cell>
          <cell r="C1071" t="str">
            <v>Ramal Simple PVC 40/3.2 a 90° M-H</v>
          </cell>
          <cell r="D1071" t="str">
            <v>U</v>
          </cell>
          <cell r="E1071">
            <v>1</v>
          </cell>
          <cell r="G1071">
            <v>37104</v>
          </cell>
        </row>
        <row r="1072">
          <cell r="A1072" t="str">
            <v>1403000868</v>
          </cell>
          <cell r="B1072" t="str">
            <v>I</v>
          </cell>
          <cell r="C1072" t="str">
            <v>Ramal Simple PVC 50/3.2 a 90° M-H</v>
          </cell>
          <cell r="D1072" t="str">
            <v>U</v>
          </cell>
          <cell r="E1072">
            <v>1.48</v>
          </cell>
          <cell r="G1072">
            <v>37104</v>
          </cell>
        </row>
        <row r="1073">
          <cell r="A1073" t="str">
            <v>1403000869</v>
          </cell>
          <cell r="B1073" t="str">
            <v>I</v>
          </cell>
          <cell r="C1073" t="str">
            <v>Ramal Simple PVC 50/40/3.2 a 90° M-H</v>
          </cell>
          <cell r="D1073" t="str">
            <v>U</v>
          </cell>
          <cell r="E1073">
            <v>1.37</v>
          </cell>
          <cell r="G1073">
            <v>37104</v>
          </cell>
        </row>
        <row r="1074">
          <cell r="A1074" t="str">
            <v>1403000870</v>
          </cell>
          <cell r="B1074" t="str">
            <v>I</v>
          </cell>
          <cell r="C1074" t="str">
            <v>Ramal Simple PVC 63/3.2 a 90° M-H</v>
          </cell>
          <cell r="D1074" t="str">
            <v>U</v>
          </cell>
          <cell r="E1074">
            <v>2.1800000000000002</v>
          </cell>
          <cell r="G1074">
            <v>37104</v>
          </cell>
        </row>
        <row r="1075">
          <cell r="A1075" t="str">
            <v>1403000871</v>
          </cell>
          <cell r="B1075" t="str">
            <v>I</v>
          </cell>
          <cell r="C1075" t="str">
            <v>Ramal Simple PVC 63/50/3.2 a 90° M-H</v>
          </cell>
          <cell r="D1075" t="str">
            <v>U</v>
          </cell>
          <cell r="E1075">
            <v>2.27</v>
          </cell>
          <cell r="G1075">
            <v>37104</v>
          </cell>
        </row>
        <row r="1076">
          <cell r="A1076" t="str">
            <v>1403000872</v>
          </cell>
          <cell r="B1076" t="str">
            <v>I</v>
          </cell>
          <cell r="C1076" t="str">
            <v>Ramal Simple PVC 110/3.2 a 90° M-H</v>
          </cell>
          <cell r="D1076" t="str">
            <v>U</v>
          </cell>
          <cell r="E1076">
            <v>4.87</v>
          </cell>
          <cell r="G1076">
            <v>37104</v>
          </cell>
        </row>
        <row r="1077">
          <cell r="A1077" t="str">
            <v>1403000873</v>
          </cell>
          <cell r="B1077" t="str">
            <v>I</v>
          </cell>
          <cell r="C1077" t="str">
            <v>Ramal Simple PVC 110/63/3.2 a 90° M-H</v>
          </cell>
          <cell r="D1077" t="str">
            <v>U</v>
          </cell>
          <cell r="E1077">
            <v>3.34</v>
          </cell>
          <cell r="G1077">
            <v>37104</v>
          </cell>
        </row>
        <row r="1078">
          <cell r="A1078" t="str">
            <v>1403000874</v>
          </cell>
          <cell r="B1078" t="str">
            <v>I</v>
          </cell>
          <cell r="C1078" t="str">
            <v>Ramal Simple PVC 110/50/3.2 a 90° M-H</v>
          </cell>
          <cell r="D1078" t="str">
            <v>U</v>
          </cell>
          <cell r="E1078">
            <v>4.8899999999999997</v>
          </cell>
          <cell r="G1078">
            <v>37104</v>
          </cell>
        </row>
        <row r="1079">
          <cell r="A1079" t="str">
            <v>1403000875</v>
          </cell>
          <cell r="B1079" t="str">
            <v>I</v>
          </cell>
          <cell r="C1079" t="str">
            <v>Ramal Simple PVC 40/3.2 a 90° H-H</v>
          </cell>
          <cell r="D1079" t="str">
            <v>U</v>
          </cell>
          <cell r="E1079">
            <v>1.1000000000000001</v>
          </cell>
          <cell r="G1079">
            <v>37104</v>
          </cell>
        </row>
        <row r="1080">
          <cell r="A1080" t="str">
            <v>1403000876</v>
          </cell>
          <cell r="B1080" t="str">
            <v>I</v>
          </cell>
          <cell r="C1080" t="str">
            <v>Ramal Simple PVC 50/3.2 a 90° H-H</v>
          </cell>
          <cell r="D1080" t="str">
            <v>U</v>
          </cell>
          <cell r="E1080">
            <v>1.61</v>
          </cell>
          <cell r="G1080">
            <v>37104</v>
          </cell>
        </row>
        <row r="1081">
          <cell r="A1081" t="str">
            <v>1403000877</v>
          </cell>
          <cell r="B1081" t="str">
            <v>I</v>
          </cell>
          <cell r="C1081" t="str">
            <v>Ramal Simple PVC 50/40/3.2 a 90° H-H</v>
          </cell>
          <cell r="D1081" t="str">
            <v>U</v>
          </cell>
          <cell r="E1081">
            <v>1.39</v>
          </cell>
          <cell r="G1081">
            <v>37104</v>
          </cell>
        </row>
        <row r="1082">
          <cell r="A1082" t="str">
            <v>1403000878</v>
          </cell>
          <cell r="B1082" t="str">
            <v>I</v>
          </cell>
          <cell r="C1082" t="str">
            <v>Ramal Simple PVC 63/3.2 a 90° H-H</v>
          </cell>
          <cell r="D1082" t="str">
            <v>U</v>
          </cell>
          <cell r="E1082">
            <v>2.44</v>
          </cell>
          <cell r="G1082">
            <v>37104</v>
          </cell>
        </row>
        <row r="1083">
          <cell r="A1083" t="str">
            <v>1403000879</v>
          </cell>
          <cell r="B1083" t="str">
            <v>I</v>
          </cell>
          <cell r="C1083" t="str">
            <v>Ramal Simple PVC 63/50/3.2 a 90° H-H</v>
          </cell>
          <cell r="D1083" t="str">
            <v>U</v>
          </cell>
          <cell r="E1083">
            <v>2.5299999999999998</v>
          </cell>
          <cell r="G1083">
            <v>37104</v>
          </cell>
        </row>
        <row r="1084">
          <cell r="A1084" t="str">
            <v>1403000880</v>
          </cell>
          <cell r="B1084" t="str">
            <v>I</v>
          </cell>
          <cell r="C1084" t="str">
            <v>Ramal Simple PVC 110/3.2 a 90° H-H</v>
          </cell>
          <cell r="D1084" t="str">
            <v>U</v>
          </cell>
          <cell r="E1084">
            <v>6.5</v>
          </cell>
          <cell r="G1084">
            <v>37104</v>
          </cell>
        </row>
        <row r="1085">
          <cell r="A1085" t="str">
            <v>1403000881</v>
          </cell>
          <cell r="B1085" t="str">
            <v>I</v>
          </cell>
          <cell r="C1085" t="str">
            <v>Ramal Simple PVC 110/63/3.2 a 90° H-H</v>
          </cell>
          <cell r="D1085" t="str">
            <v>U</v>
          </cell>
          <cell r="E1085">
            <v>5.15</v>
          </cell>
          <cell r="G1085">
            <v>37104</v>
          </cell>
        </row>
        <row r="1086">
          <cell r="A1086" t="str">
            <v>1403000882</v>
          </cell>
          <cell r="B1086" t="str">
            <v>I</v>
          </cell>
          <cell r="C1086" t="str">
            <v>Ramal Simple PVC 110/50/3.2 a 90° H-H</v>
          </cell>
          <cell r="D1086" t="str">
            <v>U</v>
          </cell>
          <cell r="E1086">
            <v>5.15</v>
          </cell>
          <cell r="G1086">
            <v>37104</v>
          </cell>
        </row>
        <row r="1087">
          <cell r="A1087" t="str">
            <v>1403000883</v>
          </cell>
          <cell r="B1087" t="str">
            <v>I</v>
          </cell>
          <cell r="C1087" t="str">
            <v>Ramal Invertido PVC 50/3.2 a 45° Paralelo</v>
          </cell>
          <cell r="D1087" t="str">
            <v>U</v>
          </cell>
          <cell r="E1087">
            <v>3.17</v>
          </cell>
          <cell r="G1087">
            <v>37104</v>
          </cell>
        </row>
        <row r="1088">
          <cell r="A1088" t="str">
            <v>1403000884</v>
          </cell>
          <cell r="B1088" t="str">
            <v>I</v>
          </cell>
          <cell r="C1088" t="str">
            <v>Ramal Invertido PVC 110/50/3.2 a 45° //</v>
          </cell>
          <cell r="D1088" t="str">
            <v>U</v>
          </cell>
          <cell r="E1088">
            <v>6.98</v>
          </cell>
          <cell r="G1088">
            <v>37104</v>
          </cell>
        </row>
        <row r="1089">
          <cell r="A1089" t="str">
            <v>1403000885</v>
          </cell>
          <cell r="B1089" t="str">
            <v>I</v>
          </cell>
          <cell r="C1089" t="str">
            <v>Ramal Simple PVC 110/3.2 con Ventilación</v>
          </cell>
          <cell r="D1089" t="str">
            <v>U</v>
          </cell>
          <cell r="E1089">
            <v>11.71</v>
          </cell>
          <cell r="G1089">
            <v>37104</v>
          </cell>
        </row>
        <row r="1090">
          <cell r="A1090" t="str">
            <v>1403000886</v>
          </cell>
          <cell r="B1090" t="str">
            <v>I</v>
          </cell>
          <cell r="C1090" t="str">
            <v>Ramal Doble PVC 110/3.2 con Ventilación</v>
          </cell>
          <cell r="D1090" t="str">
            <v>U</v>
          </cell>
          <cell r="E1090">
            <v>17.54</v>
          </cell>
          <cell r="G1090">
            <v>37104</v>
          </cell>
        </row>
        <row r="1091">
          <cell r="A1091" t="str">
            <v>1403000887</v>
          </cell>
          <cell r="B1091" t="str">
            <v>I</v>
          </cell>
          <cell r="C1091" t="str">
            <v>Ramal Doble PVC 110/3.2 M-H</v>
          </cell>
          <cell r="D1091" t="str">
            <v>U</v>
          </cell>
          <cell r="E1091">
            <v>11.68</v>
          </cell>
          <cell r="G1091">
            <v>37104</v>
          </cell>
        </row>
        <row r="1092">
          <cell r="A1092" t="str">
            <v>1403000900</v>
          </cell>
          <cell r="B1092" t="str">
            <v>I</v>
          </cell>
          <cell r="C1092" t="str">
            <v>Ramal Pvc 110X63 A 45</v>
          </cell>
          <cell r="D1092" t="str">
            <v>U</v>
          </cell>
          <cell r="E1092">
            <v>4.09</v>
          </cell>
          <cell r="G1092">
            <v>37104</v>
          </cell>
        </row>
        <row r="1093">
          <cell r="A1093" t="str">
            <v>1403000950</v>
          </cell>
          <cell r="B1093" t="str">
            <v>I</v>
          </cell>
          <cell r="C1093" t="str">
            <v>Ramal Pvc 110X63 A 45 Invertido</v>
          </cell>
          <cell r="D1093" t="str">
            <v>U</v>
          </cell>
          <cell r="E1093">
            <v>4.09</v>
          </cell>
          <cell r="G1093">
            <v>37104</v>
          </cell>
        </row>
        <row r="1094">
          <cell r="A1094" t="str">
            <v>1403001000</v>
          </cell>
          <cell r="B1094" t="str">
            <v>I</v>
          </cell>
          <cell r="C1094" t="str">
            <v>Ramal Pvc 50 A 45 Invertido</v>
          </cell>
          <cell r="D1094" t="str">
            <v>U</v>
          </cell>
          <cell r="E1094">
            <v>3.23</v>
          </cell>
          <cell r="G1094">
            <v>37104</v>
          </cell>
        </row>
        <row r="1095">
          <cell r="A1095" t="str">
            <v>1403001050</v>
          </cell>
          <cell r="B1095" t="str">
            <v>I</v>
          </cell>
          <cell r="C1095" t="str">
            <v>Ramal Pvc 63 A 45 Invertido</v>
          </cell>
          <cell r="D1095" t="str">
            <v>U</v>
          </cell>
          <cell r="E1095">
            <v>1.51</v>
          </cell>
          <cell r="G1095">
            <v>37104</v>
          </cell>
        </row>
        <row r="1096">
          <cell r="A1096" t="str">
            <v>1403001100</v>
          </cell>
          <cell r="B1096" t="str">
            <v>I</v>
          </cell>
          <cell r="C1096" t="str">
            <v>Tee Pvc Aprob. 110/3.2</v>
          </cell>
          <cell r="D1096" t="str">
            <v>U</v>
          </cell>
          <cell r="E1096">
            <v>2.5</v>
          </cell>
          <cell r="G1096">
            <v>37104</v>
          </cell>
        </row>
        <row r="1097">
          <cell r="A1097" t="str">
            <v>1403001101</v>
          </cell>
          <cell r="B1097" t="str">
            <v>I</v>
          </cell>
          <cell r="C1097" t="str">
            <v>Reducción Excéntrica PVC 50/40/3.2</v>
          </cell>
          <cell r="D1097" t="str">
            <v>U</v>
          </cell>
          <cell r="E1097">
            <v>0.55000000000000004</v>
          </cell>
          <cell r="G1097">
            <v>37104</v>
          </cell>
        </row>
        <row r="1098">
          <cell r="A1098" t="str">
            <v>1403001102</v>
          </cell>
          <cell r="B1098" t="str">
            <v>I</v>
          </cell>
          <cell r="C1098" t="str">
            <v>Reducción Excéntrica PVC 63/50/3.2</v>
          </cell>
          <cell r="D1098" t="str">
            <v>U</v>
          </cell>
          <cell r="E1098">
            <v>0.77</v>
          </cell>
          <cell r="G1098">
            <v>37104</v>
          </cell>
        </row>
        <row r="1099">
          <cell r="A1099" t="str">
            <v>1403001103</v>
          </cell>
          <cell r="B1099" t="str">
            <v>I</v>
          </cell>
          <cell r="C1099" t="str">
            <v>Reducción Excéntrica PVC 110/63/3.2</v>
          </cell>
          <cell r="D1099" t="str">
            <v>U</v>
          </cell>
          <cell r="E1099">
            <v>2.44</v>
          </cell>
          <cell r="G1099">
            <v>37104</v>
          </cell>
        </row>
        <row r="1100">
          <cell r="A1100" t="str">
            <v>1403001150</v>
          </cell>
          <cell r="B1100" t="str">
            <v>I</v>
          </cell>
          <cell r="C1100" t="str">
            <v>Tubo Pvc Nicoll Blanco</v>
          </cell>
          <cell r="D1100" t="str">
            <v>ML</v>
          </cell>
          <cell r="E1100">
            <v>4.88</v>
          </cell>
          <cell r="G1100">
            <v>37104</v>
          </cell>
        </row>
        <row r="1101">
          <cell r="A1101" t="str">
            <v>1403001160</v>
          </cell>
          <cell r="B1101" t="str">
            <v>I</v>
          </cell>
          <cell r="C1101" t="str">
            <v>Tubo PVC Pluvial d 0.100 x 3 m</v>
          </cell>
          <cell r="D1101" t="str">
            <v>U</v>
          </cell>
          <cell r="E1101">
            <v>21.84</v>
          </cell>
          <cell r="G1101">
            <v>37104</v>
          </cell>
        </row>
        <row r="1102">
          <cell r="A1102" t="str">
            <v>1403001200</v>
          </cell>
          <cell r="B1102" t="str">
            <v>I</v>
          </cell>
          <cell r="C1102" t="str">
            <v>Union Pvc Nicoll Blanco</v>
          </cell>
          <cell r="D1102" t="str">
            <v>U</v>
          </cell>
          <cell r="E1102">
            <v>1.06</v>
          </cell>
          <cell r="G1102">
            <v>37104</v>
          </cell>
        </row>
        <row r="1103">
          <cell r="A1103" t="str">
            <v>1403001250</v>
          </cell>
          <cell r="B1103" t="str">
            <v>I</v>
          </cell>
          <cell r="C1103" t="str">
            <v>Embudo Pvc Nicoll Blanco</v>
          </cell>
          <cell r="D1103" t="str">
            <v>U</v>
          </cell>
          <cell r="E1103">
            <v>3.79</v>
          </cell>
          <cell r="G1103">
            <v>37104</v>
          </cell>
        </row>
        <row r="1104">
          <cell r="A1104" t="str">
            <v>1403001300</v>
          </cell>
          <cell r="B1104" t="str">
            <v>I</v>
          </cell>
          <cell r="C1104" t="str">
            <v>Esquinero Pvc Nicoll Blanco</v>
          </cell>
          <cell r="D1104" t="str">
            <v>U</v>
          </cell>
          <cell r="E1104">
            <v>3.26</v>
          </cell>
          <cell r="G1104">
            <v>37104</v>
          </cell>
        </row>
        <row r="1105">
          <cell r="A1105" t="str">
            <v>1403001350</v>
          </cell>
          <cell r="B1105" t="str">
            <v>I</v>
          </cell>
          <cell r="C1105" t="str">
            <v>Enchufe Doble PVC 40/3.2 H-H</v>
          </cell>
          <cell r="D1105" t="str">
            <v>U</v>
          </cell>
          <cell r="E1105">
            <v>0.39</v>
          </cell>
          <cell r="G1105">
            <v>37104</v>
          </cell>
        </row>
        <row r="1106">
          <cell r="A1106" t="str">
            <v>1403001360</v>
          </cell>
          <cell r="B1106" t="str">
            <v>I</v>
          </cell>
          <cell r="C1106" t="str">
            <v>Enchufe Doble PVC 50/3.2 H-H</v>
          </cell>
          <cell r="D1106" t="str">
            <v>U</v>
          </cell>
          <cell r="E1106">
            <v>0.56000000000000005</v>
          </cell>
          <cell r="G1106">
            <v>37104</v>
          </cell>
        </row>
        <row r="1107">
          <cell r="A1107" t="str">
            <v>1403001370</v>
          </cell>
          <cell r="B1107" t="str">
            <v>I</v>
          </cell>
          <cell r="C1107" t="str">
            <v>Enchufe Doble PVC 63/3.2 H-H</v>
          </cell>
          <cell r="D1107" t="str">
            <v>U</v>
          </cell>
          <cell r="E1107">
            <v>0.83</v>
          </cell>
          <cell r="G1107">
            <v>37104</v>
          </cell>
        </row>
        <row r="1108">
          <cell r="A1108" t="str">
            <v>1403001380</v>
          </cell>
          <cell r="B1108" t="str">
            <v>I</v>
          </cell>
          <cell r="C1108" t="str">
            <v>Enchufe Doble PVC 110/3.2 H-H</v>
          </cell>
          <cell r="D1108" t="str">
            <v>U</v>
          </cell>
          <cell r="E1108">
            <v>2.31</v>
          </cell>
          <cell r="G1108">
            <v>37104</v>
          </cell>
        </row>
        <row r="1109">
          <cell r="A1109" t="str">
            <v>1403001390</v>
          </cell>
          <cell r="B1109" t="str">
            <v>I</v>
          </cell>
          <cell r="C1109" t="str">
            <v>Enchufe Liso PVC 40/3.2 H-H</v>
          </cell>
          <cell r="D1109" t="str">
            <v>U</v>
          </cell>
          <cell r="E1109">
            <v>0.45</v>
          </cell>
          <cell r="G1109">
            <v>37104</v>
          </cell>
        </row>
        <row r="1110">
          <cell r="A1110" t="str">
            <v>1403001400</v>
          </cell>
          <cell r="B1110" t="str">
            <v>I</v>
          </cell>
          <cell r="C1110" t="str">
            <v>Enchufe Liso PVC 50/3.2 H-H</v>
          </cell>
          <cell r="D1110" t="str">
            <v>U</v>
          </cell>
          <cell r="E1110">
            <v>0.62</v>
          </cell>
          <cell r="G1110">
            <v>37104</v>
          </cell>
        </row>
        <row r="1111">
          <cell r="A1111" t="str">
            <v>1403001410</v>
          </cell>
          <cell r="B1111" t="str">
            <v>I</v>
          </cell>
          <cell r="C1111" t="str">
            <v>Enchufe Liso PVC 63/3.2 H-H</v>
          </cell>
          <cell r="D1111" t="str">
            <v>U</v>
          </cell>
          <cell r="E1111">
            <v>0.85</v>
          </cell>
          <cell r="G1111">
            <v>37104</v>
          </cell>
        </row>
        <row r="1112">
          <cell r="A1112" t="str">
            <v>1403001420</v>
          </cell>
          <cell r="B1112" t="str">
            <v>I</v>
          </cell>
          <cell r="C1112" t="str">
            <v>Enchufe Liso PVC 110/3.2 H-H</v>
          </cell>
          <cell r="D1112" t="str">
            <v>U</v>
          </cell>
          <cell r="E1112">
            <v>2.35</v>
          </cell>
          <cell r="G1112">
            <v>37104</v>
          </cell>
        </row>
        <row r="1113">
          <cell r="A1113" t="str">
            <v>1403001430</v>
          </cell>
          <cell r="B1113" t="str">
            <v>I</v>
          </cell>
          <cell r="C1113" t="str">
            <v>Caño Cámara PVC 110/3.2 M-H</v>
          </cell>
          <cell r="D1113" t="str">
            <v>U</v>
          </cell>
          <cell r="E1113">
            <v>6.17</v>
          </cell>
          <cell r="G1113">
            <v>37104</v>
          </cell>
        </row>
        <row r="1114">
          <cell r="A1114" t="str">
            <v>1403001450</v>
          </cell>
          <cell r="B1114" t="str">
            <v>I</v>
          </cell>
          <cell r="C1114" t="str">
            <v>Tapón con Rosca PVC 110</v>
          </cell>
          <cell r="D1114" t="str">
            <v>U</v>
          </cell>
          <cell r="E1114">
            <v>4.6399999999999997</v>
          </cell>
          <cell r="G1114">
            <v>37104</v>
          </cell>
        </row>
        <row r="1115">
          <cell r="A1115" t="str">
            <v>1403001451</v>
          </cell>
          <cell r="B1115" t="str">
            <v>I</v>
          </cell>
          <cell r="C1115" t="str">
            <v>Tapón PVC 40/3.2 para pegar</v>
          </cell>
          <cell r="D1115" t="str">
            <v>U</v>
          </cell>
          <cell r="E1115">
            <v>0.39</v>
          </cell>
          <cell r="G1115">
            <v>37104</v>
          </cell>
        </row>
        <row r="1116">
          <cell r="A1116" t="str">
            <v>1403001452</v>
          </cell>
          <cell r="B1116" t="str">
            <v>I</v>
          </cell>
          <cell r="C1116" t="str">
            <v>Tapón PVC 50/3.2 para pegar</v>
          </cell>
          <cell r="D1116" t="str">
            <v>U</v>
          </cell>
          <cell r="E1116">
            <v>0.51</v>
          </cell>
          <cell r="G1116">
            <v>37104</v>
          </cell>
        </row>
        <row r="1117">
          <cell r="A1117" t="str">
            <v>1403001453</v>
          </cell>
          <cell r="B1117" t="str">
            <v>I</v>
          </cell>
          <cell r="C1117" t="str">
            <v>Tapón PVC 63/3.2 para pegar</v>
          </cell>
          <cell r="D1117" t="str">
            <v>U</v>
          </cell>
          <cell r="E1117">
            <v>0.71</v>
          </cell>
          <cell r="G1117">
            <v>37104</v>
          </cell>
        </row>
        <row r="1118">
          <cell r="A1118" t="str">
            <v>1403001454</v>
          </cell>
          <cell r="B1118" t="str">
            <v>I</v>
          </cell>
          <cell r="C1118" t="str">
            <v>Tapón PVC 110/3.2 para pegar</v>
          </cell>
          <cell r="D1118" t="str">
            <v>U</v>
          </cell>
          <cell r="E1118">
            <v>0.9</v>
          </cell>
          <cell r="G1118">
            <v>37104</v>
          </cell>
        </row>
        <row r="1119">
          <cell r="A1119" t="str">
            <v>1403001460</v>
          </cell>
          <cell r="B1119" t="str">
            <v>I</v>
          </cell>
          <cell r="C1119" t="str">
            <v>Cupla Dilatación PVC 110/3.2</v>
          </cell>
          <cell r="D1119" t="str">
            <v>U</v>
          </cell>
          <cell r="E1119">
            <v>8.0299999999999994</v>
          </cell>
          <cell r="G1119">
            <v>37104</v>
          </cell>
        </row>
        <row r="1120">
          <cell r="A1120" t="str">
            <v>1403001470</v>
          </cell>
          <cell r="B1120" t="str">
            <v>I</v>
          </cell>
          <cell r="C1120" t="str">
            <v>Sombrerete PVC 63</v>
          </cell>
          <cell r="D1120" t="str">
            <v>U</v>
          </cell>
          <cell r="E1120">
            <v>1.29</v>
          </cell>
          <cell r="G1120">
            <v>37104</v>
          </cell>
        </row>
        <row r="1121">
          <cell r="A1121" t="str">
            <v>1403001480</v>
          </cell>
          <cell r="B1121" t="str">
            <v>I</v>
          </cell>
          <cell r="C1121" t="str">
            <v>Sombrerete PVC 110</v>
          </cell>
          <cell r="D1121" t="str">
            <v>U</v>
          </cell>
          <cell r="E1121">
            <v>4.12</v>
          </cell>
          <cell r="G1121">
            <v>37104</v>
          </cell>
        </row>
        <row r="1122">
          <cell r="A1122" t="str">
            <v>1403500000</v>
          </cell>
          <cell r="B1122" t="str">
            <v>D</v>
          </cell>
          <cell r="C1122" t="str">
            <v>=== CAÑERIAS Y ACCES PPUTF</v>
          </cell>
          <cell r="D1122" t="str">
            <v>-</v>
          </cell>
          <cell r="E1122">
            <v>0</v>
          </cell>
        </row>
        <row r="1123">
          <cell r="A1123" t="str">
            <v>1403500100</v>
          </cell>
          <cell r="B1123" t="str">
            <v>I</v>
          </cell>
          <cell r="C1123" t="str">
            <v>Tubo PPUTF d/d1 32/26 mm PN10 L 4 m</v>
          </cell>
          <cell r="D1123" t="str">
            <v>TIRA</v>
          </cell>
          <cell r="E1123">
            <v>18.11</v>
          </cell>
          <cell r="G1123">
            <v>37104</v>
          </cell>
        </row>
        <row r="1124">
          <cell r="A1124" t="str">
            <v>1403500110</v>
          </cell>
          <cell r="B1124" t="str">
            <v>I</v>
          </cell>
          <cell r="C1124" t="str">
            <v>Tubo PPUTF d/d1 40/32.6 mm PN10 L 4 m</v>
          </cell>
          <cell r="D1124" t="str">
            <v>TIRA</v>
          </cell>
          <cell r="E1124">
            <v>27.9</v>
          </cell>
          <cell r="G1124">
            <v>37104</v>
          </cell>
        </row>
        <row r="1125">
          <cell r="A1125" t="str">
            <v>1403500120</v>
          </cell>
          <cell r="B1125" t="str">
            <v>I</v>
          </cell>
          <cell r="C1125" t="str">
            <v>Tubo PPUTF d/d1 50/40.8 mm PN10 L 4 m</v>
          </cell>
          <cell r="D1125" t="str">
            <v>TIRA</v>
          </cell>
          <cell r="E1125">
            <v>42.2</v>
          </cell>
          <cell r="G1125">
            <v>37104</v>
          </cell>
        </row>
        <row r="1126">
          <cell r="A1126" t="str">
            <v>1403500130</v>
          </cell>
          <cell r="B1126" t="str">
            <v>I</v>
          </cell>
          <cell r="C1126" t="str">
            <v>Tubo PPUTF d/d1 63/51.4 mm PN10 L 4 m</v>
          </cell>
          <cell r="D1126" t="str">
            <v>TIRA</v>
          </cell>
          <cell r="E1126">
            <v>59.52</v>
          </cell>
          <cell r="G1126">
            <v>37104</v>
          </cell>
        </row>
        <row r="1127">
          <cell r="A1127" t="str">
            <v>1403500140</v>
          </cell>
          <cell r="B1127" t="str">
            <v>I</v>
          </cell>
          <cell r="C1127" t="str">
            <v>Tubo PPUTF d/d1 75/61.2 mm PN10 L 4 m</v>
          </cell>
          <cell r="D1127" t="str">
            <v>TIRA</v>
          </cell>
          <cell r="E1127">
            <v>83.67</v>
          </cell>
          <cell r="G1127">
            <v>37104</v>
          </cell>
        </row>
        <row r="1128">
          <cell r="A1128" t="str">
            <v>1403500150</v>
          </cell>
          <cell r="B1128" t="str">
            <v>I</v>
          </cell>
          <cell r="C1128" t="str">
            <v>Tubo PPUTF d/d1 90/73.6 mm PN10 L 4 m</v>
          </cell>
          <cell r="D1128" t="str">
            <v>TIRA</v>
          </cell>
          <cell r="E1128">
            <v>119.73</v>
          </cell>
          <cell r="G1128">
            <v>37104</v>
          </cell>
        </row>
        <row r="1129">
          <cell r="A1129" t="str">
            <v>1403500160</v>
          </cell>
          <cell r="B1129" t="str">
            <v>I</v>
          </cell>
          <cell r="C1129" t="str">
            <v>Tubo PPUTF d/d1 20/13.2 mm PN20 L 4 m</v>
          </cell>
          <cell r="D1129" t="str">
            <v>TIRA</v>
          </cell>
          <cell r="E1129">
            <v>11.64</v>
          </cell>
          <cell r="G1129">
            <v>37104</v>
          </cell>
        </row>
        <row r="1130">
          <cell r="A1130" t="str">
            <v>1403500170</v>
          </cell>
          <cell r="B1130" t="str">
            <v>I</v>
          </cell>
          <cell r="C1130" t="str">
            <v>Tubo PPUTF d/d1 25/16.6 mm PN20 L 4 m</v>
          </cell>
          <cell r="D1130" t="str">
            <v>TIRA</v>
          </cell>
          <cell r="E1130">
            <v>16.88</v>
          </cell>
          <cell r="G1130">
            <v>37104</v>
          </cell>
        </row>
        <row r="1131">
          <cell r="A1131" t="str">
            <v>1403500180</v>
          </cell>
          <cell r="B1131" t="str">
            <v>I</v>
          </cell>
          <cell r="C1131" t="str">
            <v>Tubo PPUTF d/d1 32/21.2 mm PN20 L 4 m</v>
          </cell>
          <cell r="D1131" t="str">
            <v>TIRA</v>
          </cell>
          <cell r="E1131">
            <v>26.31</v>
          </cell>
          <cell r="G1131">
            <v>37104</v>
          </cell>
        </row>
        <row r="1132">
          <cell r="A1132" t="str">
            <v>1403500190</v>
          </cell>
          <cell r="B1132" t="str">
            <v>I</v>
          </cell>
          <cell r="C1132" t="str">
            <v>Tubo PPUTF d/d1 40/26.6 mm PN20 L 4 m</v>
          </cell>
          <cell r="D1132" t="str">
            <v>TIRA</v>
          </cell>
          <cell r="E1132">
            <v>40.06</v>
          </cell>
          <cell r="G1132">
            <v>37104</v>
          </cell>
        </row>
        <row r="1133">
          <cell r="A1133" t="str">
            <v>1403500250</v>
          </cell>
          <cell r="B1133" t="str">
            <v>I</v>
          </cell>
          <cell r="C1133" t="str">
            <v>Tubo PP unión roscada 13.2 mm L 6 m</v>
          </cell>
          <cell r="D1133" t="str">
            <v>TIRA</v>
          </cell>
          <cell r="E1133">
            <v>6.83</v>
          </cell>
          <cell r="G1133">
            <v>37104</v>
          </cell>
        </row>
        <row r="1134">
          <cell r="A1134" t="str">
            <v>1403500260</v>
          </cell>
          <cell r="B1134" t="str">
            <v>I</v>
          </cell>
          <cell r="C1134" t="str">
            <v>Tubo PP unión roscada 21.2 mm L 6 m</v>
          </cell>
          <cell r="D1134" t="str">
            <v>TIRA</v>
          </cell>
          <cell r="E1134">
            <v>9.1199999999999992</v>
          </cell>
          <cell r="G1134">
            <v>37104</v>
          </cell>
        </row>
        <row r="1135">
          <cell r="A1135" t="str">
            <v>1403500300</v>
          </cell>
          <cell r="B1135" t="str">
            <v>I</v>
          </cell>
          <cell r="C1135" t="str">
            <v>Union PPUTF d 20 mm</v>
          </cell>
          <cell r="D1135" t="str">
            <v>U</v>
          </cell>
          <cell r="E1135">
            <v>0.47</v>
          </cell>
          <cell r="G1135">
            <v>37104</v>
          </cell>
        </row>
        <row r="1136">
          <cell r="A1136" t="str">
            <v>1403500310</v>
          </cell>
          <cell r="B1136" t="str">
            <v>I</v>
          </cell>
          <cell r="C1136" t="str">
            <v>Union PPUTF d 25 mm</v>
          </cell>
          <cell r="D1136" t="str">
            <v>U</v>
          </cell>
          <cell r="E1136">
            <v>0.83</v>
          </cell>
          <cell r="G1136">
            <v>37104</v>
          </cell>
        </row>
        <row r="1137">
          <cell r="A1137" t="str">
            <v>1403500320</v>
          </cell>
          <cell r="B1137" t="str">
            <v>I</v>
          </cell>
          <cell r="C1137" t="str">
            <v>Union PPUTF d 32 mm</v>
          </cell>
          <cell r="D1137" t="str">
            <v>U</v>
          </cell>
          <cell r="E1137">
            <v>1.84</v>
          </cell>
          <cell r="G1137">
            <v>37104</v>
          </cell>
        </row>
        <row r="1138">
          <cell r="A1138" t="str">
            <v>1403500330</v>
          </cell>
          <cell r="B1138" t="str">
            <v>I</v>
          </cell>
          <cell r="C1138" t="str">
            <v>Union PPUTF d 40 mm</v>
          </cell>
          <cell r="D1138" t="str">
            <v>U</v>
          </cell>
          <cell r="E1138">
            <v>2.63</v>
          </cell>
          <cell r="G1138">
            <v>37104</v>
          </cell>
        </row>
        <row r="1139">
          <cell r="A1139" t="str">
            <v>1403500340</v>
          </cell>
          <cell r="B1139" t="str">
            <v>I</v>
          </cell>
          <cell r="C1139" t="str">
            <v>Union PPUTF d 50 mm</v>
          </cell>
          <cell r="D1139" t="str">
            <v>U</v>
          </cell>
          <cell r="E1139">
            <v>4.18</v>
          </cell>
          <cell r="G1139">
            <v>37104</v>
          </cell>
        </row>
        <row r="1140">
          <cell r="A1140" t="str">
            <v>1403500400</v>
          </cell>
          <cell r="B1140" t="str">
            <v>I</v>
          </cell>
          <cell r="C1140" t="str">
            <v>Buje Reduccion PPUTF d1/d2 25/20 mm</v>
          </cell>
          <cell r="D1140" t="str">
            <v>U</v>
          </cell>
          <cell r="E1140">
            <v>1.0900000000000001</v>
          </cell>
          <cell r="G1140">
            <v>37104</v>
          </cell>
        </row>
        <row r="1141">
          <cell r="A1141" t="str">
            <v>1403500410</v>
          </cell>
          <cell r="B1141" t="str">
            <v>I</v>
          </cell>
          <cell r="C1141" t="str">
            <v>Buje Reduccion PPUTF d1/d2 32/20 mm</v>
          </cell>
          <cell r="D1141" t="str">
            <v>U</v>
          </cell>
          <cell r="E1141">
            <v>1.32</v>
          </cell>
          <cell r="G1141">
            <v>37104</v>
          </cell>
        </row>
        <row r="1142">
          <cell r="A1142" t="str">
            <v>1403500420</v>
          </cell>
          <cell r="B1142" t="str">
            <v>I</v>
          </cell>
          <cell r="C1142" t="str">
            <v>Buje Reduccion PPUTF d1/d2 32/25 mm</v>
          </cell>
          <cell r="D1142" t="str">
            <v>U</v>
          </cell>
          <cell r="E1142">
            <v>1.65</v>
          </cell>
          <cell r="G1142">
            <v>37104</v>
          </cell>
        </row>
        <row r="1143">
          <cell r="A1143" t="str">
            <v>1403500430</v>
          </cell>
          <cell r="B1143" t="str">
            <v>I</v>
          </cell>
          <cell r="C1143" t="str">
            <v>Buje Reduccion PPUTF d1/d2 40/20 mm</v>
          </cell>
          <cell r="D1143" t="str">
            <v>U</v>
          </cell>
          <cell r="E1143">
            <v>1.65</v>
          </cell>
          <cell r="G1143">
            <v>37104</v>
          </cell>
        </row>
        <row r="1144">
          <cell r="A1144" t="str">
            <v>1403500440</v>
          </cell>
          <cell r="B1144" t="str">
            <v>I</v>
          </cell>
          <cell r="C1144" t="str">
            <v>Buje Reduccion PPUTF d1/d2 40/25 mm</v>
          </cell>
          <cell r="D1144" t="str">
            <v>U</v>
          </cell>
          <cell r="E1144">
            <v>3.31</v>
          </cell>
          <cell r="G1144">
            <v>37104</v>
          </cell>
        </row>
        <row r="1145">
          <cell r="A1145" t="str">
            <v>1403500450</v>
          </cell>
          <cell r="B1145" t="str">
            <v>I</v>
          </cell>
          <cell r="C1145" t="str">
            <v>Buje Reduccion PPUTF d1/d2 40/32 mm</v>
          </cell>
          <cell r="D1145" t="str">
            <v>U</v>
          </cell>
          <cell r="E1145">
            <v>3.08</v>
          </cell>
          <cell r="G1145">
            <v>37104</v>
          </cell>
        </row>
        <row r="1146">
          <cell r="A1146" t="str">
            <v>1403500460</v>
          </cell>
          <cell r="B1146" t="str">
            <v>I</v>
          </cell>
          <cell r="C1146" t="str">
            <v>Buje Reduccion PPUTF d1/d2 50/20 mm</v>
          </cell>
          <cell r="D1146" t="str">
            <v>U</v>
          </cell>
          <cell r="E1146">
            <v>3.38</v>
          </cell>
          <cell r="G1146">
            <v>37104</v>
          </cell>
        </row>
        <row r="1147">
          <cell r="A1147" t="str">
            <v>1403500500</v>
          </cell>
          <cell r="B1147" t="str">
            <v>I</v>
          </cell>
          <cell r="C1147" t="str">
            <v>Codo 90 PPUTF D/d 29/20 mm</v>
          </cell>
          <cell r="D1147" t="str">
            <v>U</v>
          </cell>
          <cell r="E1147">
            <v>0.65</v>
          </cell>
          <cell r="G1147">
            <v>37104</v>
          </cell>
        </row>
        <row r="1148">
          <cell r="A1148" t="str">
            <v>1403500510</v>
          </cell>
          <cell r="B1148" t="str">
            <v>I</v>
          </cell>
          <cell r="C1148" t="str">
            <v>Codo 90 PPUTF D/d 34/25 mm</v>
          </cell>
          <cell r="D1148" t="str">
            <v>U</v>
          </cell>
          <cell r="E1148">
            <v>1.0900000000000001</v>
          </cell>
          <cell r="G1148">
            <v>37104</v>
          </cell>
        </row>
        <row r="1149">
          <cell r="A1149" t="str">
            <v>1403500520</v>
          </cell>
          <cell r="B1149" t="str">
            <v>I</v>
          </cell>
          <cell r="C1149" t="str">
            <v>Codo 90 PPUTF D/d 43/32 mm</v>
          </cell>
          <cell r="D1149" t="str">
            <v>U</v>
          </cell>
          <cell r="E1149">
            <v>1.54</v>
          </cell>
          <cell r="G1149">
            <v>37104</v>
          </cell>
        </row>
        <row r="1150">
          <cell r="A1150" t="str">
            <v>1403500530</v>
          </cell>
          <cell r="B1150" t="str">
            <v>I</v>
          </cell>
          <cell r="C1150" t="str">
            <v>Codo 90 PPUTF D/d 52/40 mm</v>
          </cell>
          <cell r="D1150" t="str">
            <v>U</v>
          </cell>
          <cell r="E1150">
            <v>3.29</v>
          </cell>
          <cell r="G1150">
            <v>37104</v>
          </cell>
        </row>
        <row r="1151">
          <cell r="A1151" t="str">
            <v>1403500600</v>
          </cell>
          <cell r="B1151" t="str">
            <v>I</v>
          </cell>
          <cell r="C1151" t="str">
            <v>Codo 45 PPUTF d 20 mm</v>
          </cell>
          <cell r="D1151" t="str">
            <v>U</v>
          </cell>
          <cell r="E1151">
            <v>1.21</v>
          </cell>
          <cell r="G1151">
            <v>37104</v>
          </cell>
        </row>
        <row r="1152">
          <cell r="A1152" t="str">
            <v>1403500610</v>
          </cell>
          <cell r="B1152" t="str">
            <v>I</v>
          </cell>
          <cell r="C1152" t="str">
            <v>Codo 45 PPUTF d 25 mm</v>
          </cell>
          <cell r="D1152" t="str">
            <v>U</v>
          </cell>
          <cell r="E1152">
            <v>1.54</v>
          </cell>
          <cell r="G1152">
            <v>37104</v>
          </cell>
        </row>
        <row r="1153">
          <cell r="A1153" t="str">
            <v>1403500620</v>
          </cell>
          <cell r="B1153" t="str">
            <v>I</v>
          </cell>
          <cell r="C1153" t="str">
            <v>Codo 45 PPUTF d 32 mm</v>
          </cell>
          <cell r="D1153" t="str">
            <v>U</v>
          </cell>
          <cell r="E1153">
            <v>2.31</v>
          </cell>
          <cell r="G1153">
            <v>37104</v>
          </cell>
        </row>
        <row r="1154">
          <cell r="A1154" t="str">
            <v>1403500700</v>
          </cell>
          <cell r="B1154" t="str">
            <v>I</v>
          </cell>
          <cell r="C1154" t="str">
            <v>Te PPUTF d 20 mm</v>
          </cell>
          <cell r="D1154" t="str">
            <v>U</v>
          </cell>
          <cell r="E1154">
            <v>0.83</v>
          </cell>
          <cell r="G1154">
            <v>37104</v>
          </cell>
        </row>
        <row r="1155">
          <cell r="A1155" t="str">
            <v>1403500710</v>
          </cell>
          <cell r="B1155" t="str">
            <v>I</v>
          </cell>
          <cell r="C1155" t="str">
            <v>Te PPUTF d 25 mm</v>
          </cell>
          <cell r="D1155" t="str">
            <v>U</v>
          </cell>
          <cell r="E1155">
            <v>1.58</v>
          </cell>
          <cell r="G1155">
            <v>37104</v>
          </cell>
        </row>
        <row r="1156">
          <cell r="A1156" t="str">
            <v>1403500720</v>
          </cell>
          <cell r="B1156" t="str">
            <v>I</v>
          </cell>
          <cell r="C1156" t="str">
            <v>Te PPUTF d 32 mm</v>
          </cell>
          <cell r="D1156" t="str">
            <v>U</v>
          </cell>
          <cell r="E1156">
            <v>2.31</v>
          </cell>
          <cell r="G1156">
            <v>37104</v>
          </cell>
        </row>
        <row r="1157">
          <cell r="A1157" t="str">
            <v>1403500730</v>
          </cell>
          <cell r="B1157" t="str">
            <v>I</v>
          </cell>
          <cell r="C1157" t="str">
            <v>Te PPUTF d 40 mm</v>
          </cell>
          <cell r="D1157" t="str">
            <v>U</v>
          </cell>
          <cell r="E1157">
            <v>4.7300000000000004</v>
          </cell>
          <cell r="G1157">
            <v>37104</v>
          </cell>
        </row>
        <row r="1158">
          <cell r="A1158" t="str">
            <v>1403500740</v>
          </cell>
          <cell r="B1158" t="str">
            <v>I</v>
          </cell>
          <cell r="C1158" t="str">
            <v>Te PPUTF d 50 mm</v>
          </cell>
          <cell r="D1158" t="str">
            <v>U</v>
          </cell>
          <cell r="E1158">
            <v>8.58</v>
          </cell>
          <cell r="G1158">
            <v>37104</v>
          </cell>
        </row>
        <row r="1159">
          <cell r="A1159" t="str">
            <v>1403500800</v>
          </cell>
          <cell r="B1159" t="str">
            <v>I</v>
          </cell>
          <cell r="C1159" t="str">
            <v>Te Reduccion PPUTF d/d1/d2 25/20/20 mm</v>
          </cell>
          <cell r="D1159" t="str">
            <v>U</v>
          </cell>
          <cell r="E1159">
            <v>1.32</v>
          </cell>
          <cell r="G1159">
            <v>37104</v>
          </cell>
        </row>
        <row r="1160">
          <cell r="A1160" t="str">
            <v>1403500810</v>
          </cell>
          <cell r="B1160" t="str">
            <v>I</v>
          </cell>
          <cell r="C1160" t="str">
            <v>Te Reduccion PPUTF d/d1/d2 25/20/25 mm</v>
          </cell>
          <cell r="D1160" t="str">
            <v>U</v>
          </cell>
          <cell r="E1160">
            <v>1.54</v>
          </cell>
          <cell r="G1160">
            <v>37104</v>
          </cell>
        </row>
        <row r="1161">
          <cell r="A1161" t="str">
            <v>1403500820</v>
          </cell>
          <cell r="B1161" t="str">
            <v>I</v>
          </cell>
          <cell r="C1161" t="str">
            <v>Te Reduccion PPUTF d/d1/d2 32/20/20 mm</v>
          </cell>
          <cell r="D1161" t="str">
            <v>U</v>
          </cell>
          <cell r="E1161">
            <v>2.2000000000000002</v>
          </cell>
          <cell r="G1161">
            <v>37104</v>
          </cell>
        </row>
        <row r="1162">
          <cell r="A1162" t="str">
            <v>1403500830</v>
          </cell>
          <cell r="B1162" t="str">
            <v>I</v>
          </cell>
          <cell r="C1162" t="str">
            <v>Te Reduccion PPUTF d/d1/d2 32/20/32 mm</v>
          </cell>
          <cell r="D1162" t="str">
            <v>U</v>
          </cell>
          <cell r="E1162">
            <v>2.86</v>
          </cell>
          <cell r="G1162">
            <v>37104</v>
          </cell>
        </row>
        <row r="1163">
          <cell r="A1163" t="str">
            <v>1403500840</v>
          </cell>
          <cell r="B1163" t="str">
            <v>I</v>
          </cell>
          <cell r="C1163" t="str">
            <v>Te Reduccion PPUTF d/d1/d2 32/25/20 mm</v>
          </cell>
          <cell r="D1163" t="str">
            <v>U</v>
          </cell>
          <cell r="E1163">
            <v>2.86</v>
          </cell>
          <cell r="G1163">
            <v>37104</v>
          </cell>
        </row>
        <row r="1164">
          <cell r="A1164" t="str">
            <v>1403500850</v>
          </cell>
          <cell r="B1164" t="str">
            <v>I</v>
          </cell>
          <cell r="C1164" t="str">
            <v>Te Reduccion PPUTF d/d1/d2 32/25/32 mm</v>
          </cell>
          <cell r="D1164" t="str">
            <v>U</v>
          </cell>
          <cell r="E1164">
            <v>2.63</v>
          </cell>
          <cell r="G1164">
            <v>37104</v>
          </cell>
        </row>
        <row r="1165">
          <cell r="A1165" t="str">
            <v>1403500900</v>
          </cell>
          <cell r="B1165" t="str">
            <v>I</v>
          </cell>
          <cell r="C1165" t="str">
            <v>Cruz PPUTF d 20 mm</v>
          </cell>
          <cell r="D1165" t="str">
            <v>U</v>
          </cell>
          <cell r="E1165">
            <v>1.24</v>
          </cell>
          <cell r="G1165">
            <v>37104</v>
          </cell>
        </row>
        <row r="1166">
          <cell r="A1166" t="str">
            <v>1403500910</v>
          </cell>
          <cell r="B1166" t="str">
            <v>I</v>
          </cell>
          <cell r="C1166" t="str">
            <v>Cruz PPUTF d 25 mm</v>
          </cell>
          <cell r="D1166" t="str">
            <v>U</v>
          </cell>
          <cell r="E1166">
            <v>2.37</v>
          </cell>
          <cell r="G1166">
            <v>37104</v>
          </cell>
        </row>
        <row r="1167">
          <cell r="A1167" t="str">
            <v>1403500920</v>
          </cell>
          <cell r="B1167" t="str">
            <v>I</v>
          </cell>
          <cell r="C1167" t="str">
            <v>Cruz PPUTF d 32 mm</v>
          </cell>
          <cell r="D1167" t="str">
            <v>U</v>
          </cell>
          <cell r="E1167">
            <v>3.46</v>
          </cell>
          <cell r="G1167">
            <v>37104</v>
          </cell>
        </row>
        <row r="1168">
          <cell r="A1168" t="str">
            <v>1403500930</v>
          </cell>
          <cell r="B1168" t="str">
            <v>I</v>
          </cell>
          <cell r="C1168" t="str">
            <v>Cruz PPUTF d 40 mm</v>
          </cell>
          <cell r="D1168" t="str">
            <v>U</v>
          </cell>
          <cell r="E1168">
            <v>7.09</v>
          </cell>
          <cell r="G1168">
            <v>37104</v>
          </cell>
        </row>
        <row r="1169">
          <cell r="A1169" t="str">
            <v>1403501000</v>
          </cell>
          <cell r="B1169" t="str">
            <v>I</v>
          </cell>
          <cell r="C1169" t="str">
            <v>Tapa PPUTF d 20 mm</v>
          </cell>
          <cell r="D1169" t="str">
            <v>U</v>
          </cell>
          <cell r="E1169">
            <v>0.52</v>
          </cell>
          <cell r="G1169">
            <v>37104</v>
          </cell>
        </row>
        <row r="1170">
          <cell r="A1170" t="str">
            <v>1403501010</v>
          </cell>
          <cell r="B1170" t="str">
            <v>I</v>
          </cell>
          <cell r="C1170" t="str">
            <v>Tapa PPUTF d 25 mm</v>
          </cell>
          <cell r="D1170" t="str">
            <v>U</v>
          </cell>
          <cell r="E1170">
            <v>0.87</v>
          </cell>
          <cell r="G1170">
            <v>37104</v>
          </cell>
        </row>
        <row r="1171">
          <cell r="A1171" t="str">
            <v>1403501020</v>
          </cell>
          <cell r="B1171" t="str">
            <v>I</v>
          </cell>
          <cell r="C1171" t="str">
            <v>Tapa PPUTF d 32 mm</v>
          </cell>
          <cell r="D1171" t="str">
            <v>U</v>
          </cell>
          <cell r="E1171">
            <v>1.23</v>
          </cell>
          <cell r="G1171">
            <v>37104</v>
          </cell>
        </row>
        <row r="1172">
          <cell r="A1172" t="str">
            <v>1403501100</v>
          </cell>
          <cell r="B1172" t="str">
            <v>I</v>
          </cell>
          <cell r="C1172" t="str">
            <v>Curva de Sobrepasaje PPUTF d 20 mm</v>
          </cell>
          <cell r="D1172" t="str">
            <v>U</v>
          </cell>
          <cell r="E1172">
            <v>1.75</v>
          </cell>
          <cell r="G1172">
            <v>37104</v>
          </cell>
        </row>
        <row r="1173">
          <cell r="A1173" t="str">
            <v>1403501110</v>
          </cell>
          <cell r="B1173" t="str">
            <v>I</v>
          </cell>
          <cell r="C1173" t="str">
            <v>Curva de Sobrepasaje PPUTF d 25 mm</v>
          </cell>
          <cell r="D1173" t="str">
            <v>U</v>
          </cell>
          <cell r="E1173">
            <v>2.54</v>
          </cell>
          <cell r="G1173">
            <v>37104</v>
          </cell>
        </row>
        <row r="1174">
          <cell r="A1174" t="str">
            <v>1403501120</v>
          </cell>
          <cell r="B1174" t="str">
            <v>I</v>
          </cell>
          <cell r="C1174" t="str">
            <v>Curva de Sobrepasaje PPUTF d 32 mm</v>
          </cell>
          <cell r="D1174" t="str">
            <v>U</v>
          </cell>
          <cell r="E1174">
            <v>3.96</v>
          </cell>
          <cell r="G1174">
            <v>37104</v>
          </cell>
        </row>
        <row r="1175">
          <cell r="A1175" t="str">
            <v>1403501200</v>
          </cell>
          <cell r="B1175" t="str">
            <v>I</v>
          </cell>
          <cell r="C1175" t="str">
            <v>Codo Rosca Fijacion PPUTF d 20 mm</v>
          </cell>
          <cell r="D1175" t="str">
            <v>U</v>
          </cell>
          <cell r="E1175">
            <v>3.41</v>
          </cell>
          <cell r="G1175">
            <v>37104</v>
          </cell>
        </row>
        <row r="1176">
          <cell r="A1176" t="str">
            <v>1403501300</v>
          </cell>
          <cell r="B1176" t="str">
            <v>I</v>
          </cell>
          <cell r="C1176" t="str">
            <v>Tubo Rosca H PPUTF d/G 20/(1/2")</v>
          </cell>
          <cell r="D1176" t="str">
            <v>U</v>
          </cell>
          <cell r="E1176">
            <v>2.52</v>
          </cell>
          <cell r="G1176">
            <v>37104</v>
          </cell>
        </row>
        <row r="1177">
          <cell r="A1177" t="str">
            <v>1403501310</v>
          </cell>
          <cell r="B1177" t="str">
            <v>I</v>
          </cell>
          <cell r="C1177" t="str">
            <v>Tubo Rosca H PPUTF d/G 20/(3/4")</v>
          </cell>
          <cell r="D1177" t="str">
            <v>U</v>
          </cell>
          <cell r="E1177">
            <v>3.08</v>
          </cell>
          <cell r="G1177">
            <v>37104</v>
          </cell>
        </row>
        <row r="1178">
          <cell r="A1178" t="str">
            <v>1403501320</v>
          </cell>
          <cell r="B1178" t="str">
            <v>I</v>
          </cell>
          <cell r="C1178" t="str">
            <v>Tubo Rosca H PPUTF d/G 25/(1/2")</v>
          </cell>
          <cell r="D1178" t="str">
            <v>U</v>
          </cell>
          <cell r="E1178">
            <v>3.29</v>
          </cell>
          <cell r="G1178">
            <v>37104</v>
          </cell>
        </row>
        <row r="1179">
          <cell r="A1179" t="str">
            <v>1403501350</v>
          </cell>
          <cell r="B1179" t="str">
            <v>I</v>
          </cell>
          <cell r="C1179" t="str">
            <v>Tubo Rosca M PPUTF d/G 20/(1/2")</v>
          </cell>
          <cell r="D1179" t="str">
            <v>U</v>
          </cell>
          <cell r="E1179">
            <v>2.63</v>
          </cell>
          <cell r="G1179">
            <v>37104</v>
          </cell>
        </row>
        <row r="1180">
          <cell r="A1180" t="str">
            <v>1403501360</v>
          </cell>
          <cell r="B1180" t="str">
            <v>I</v>
          </cell>
          <cell r="C1180" t="str">
            <v>Tubo Rosca M PPUTF d/G 20/(3/4")</v>
          </cell>
          <cell r="D1180" t="str">
            <v>U</v>
          </cell>
          <cell r="E1180">
            <v>3.96</v>
          </cell>
          <cell r="G1180">
            <v>37104</v>
          </cell>
        </row>
        <row r="1181">
          <cell r="A1181" t="str">
            <v>1403501370</v>
          </cell>
          <cell r="B1181" t="str">
            <v>I</v>
          </cell>
          <cell r="C1181" t="str">
            <v>Tubo Rosca M PPUTF d/G 25/(1/2")</v>
          </cell>
          <cell r="D1181" t="str">
            <v>U</v>
          </cell>
          <cell r="E1181">
            <v>3.29</v>
          </cell>
          <cell r="G1181">
            <v>37104</v>
          </cell>
        </row>
        <row r="1182">
          <cell r="A1182" t="str">
            <v>1403501400</v>
          </cell>
          <cell r="B1182" t="str">
            <v>I</v>
          </cell>
          <cell r="C1182" t="str">
            <v>Union Mixta H PPUTF/BCE 20/(1/2")</v>
          </cell>
          <cell r="D1182" t="str">
            <v>U</v>
          </cell>
          <cell r="E1182">
            <v>7.96</v>
          </cell>
          <cell r="G1182">
            <v>37104</v>
          </cell>
        </row>
        <row r="1183">
          <cell r="A1183" t="str">
            <v>1403501410</v>
          </cell>
          <cell r="B1183" t="str">
            <v>I</v>
          </cell>
          <cell r="C1183" t="str">
            <v>Union Mixta H PPUTF/BCE 25/(3/4")</v>
          </cell>
          <cell r="D1183" t="str">
            <v>U</v>
          </cell>
          <cell r="E1183">
            <v>10.9</v>
          </cell>
          <cell r="G1183">
            <v>37104</v>
          </cell>
        </row>
        <row r="1184">
          <cell r="A1184" t="str">
            <v>1403501420</v>
          </cell>
          <cell r="B1184" t="str">
            <v>I</v>
          </cell>
          <cell r="C1184" t="str">
            <v>Union Mixta H PPUTF/BCE 32/(1")</v>
          </cell>
          <cell r="D1184" t="str">
            <v>U</v>
          </cell>
          <cell r="E1184">
            <v>12.7</v>
          </cell>
          <cell r="G1184">
            <v>37104</v>
          </cell>
        </row>
        <row r="1185">
          <cell r="A1185" t="str">
            <v>1403501450</v>
          </cell>
          <cell r="B1185" t="str">
            <v>I</v>
          </cell>
          <cell r="C1185" t="str">
            <v>Union Mixta M PPUTF/BCE d/G 20/(1/2")</v>
          </cell>
          <cell r="D1185" t="str">
            <v>U</v>
          </cell>
          <cell r="E1185">
            <v>7.64</v>
          </cell>
          <cell r="G1185">
            <v>37104</v>
          </cell>
        </row>
        <row r="1186">
          <cell r="A1186" t="str">
            <v>1403501460</v>
          </cell>
          <cell r="B1186" t="str">
            <v>I</v>
          </cell>
          <cell r="C1186" t="str">
            <v>Union Mixta M PPUTF/BCE d/G 25/(3/4")</v>
          </cell>
          <cell r="D1186" t="str">
            <v>U</v>
          </cell>
          <cell r="E1186">
            <v>11.72</v>
          </cell>
          <cell r="G1186">
            <v>37104</v>
          </cell>
        </row>
        <row r="1187">
          <cell r="A1187" t="str">
            <v>1403501470</v>
          </cell>
          <cell r="B1187" t="str">
            <v>I</v>
          </cell>
          <cell r="C1187" t="str">
            <v>Union Mixta M PPUTF/BCE d/G 32/(1")</v>
          </cell>
          <cell r="D1187" t="str">
            <v>U</v>
          </cell>
          <cell r="E1187">
            <v>13.68</v>
          </cell>
          <cell r="G1187">
            <v>37104</v>
          </cell>
        </row>
        <row r="1188">
          <cell r="A1188" t="str">
            <v>1403501500</v>
          </cell>
          <cell r="B1188" t="str">
            <v>I</v>
          </cell>
          <cell r="C1188" t="str">
            <v>Tubo Hexagonal H PPUTF d/G 32/(1")</v>
          </cell>
          <cell r="D1188" t="str">
            <v>U</v>
          </cell>
          <cell r="E1188">
            <v>11.76</v>
          </cell>
          <cell r="G1188">
            <v>37104</v>
          </cell>
        </row>
        <row r="1189">
          <cell r="A1189" t="str">
            <v>1403501510</v>
          </cell>
          <cell r="B1189" t="str">
            <v>I</v>
          </cell>
          <cell r="C1189" t="str">
            <v>Tubo Hexagonal H PPUTF d/G 40/(1 1/4")</v>
          </cell>
          <cell r="D1189" t="str">
            <v>U</v>
          </cell>
          <cell r="E1189">
            <v>18.7</v>
          </cell>
          <cell r="G1189">
            <v>37104</v>
          </cell>
        </row>
        <row r="1190">
          <cell r="A1190" t="str">
            <v>1403501520</v>
          </cell>
          <cell r="B1190" t="str">
            <v>I</v>
          </cell>
          <cell r="C1190" t="str">
            <v>Tubo Hexagonal H PPUTF d/G 50/(1 1/2")</v>
          </cell>
          <cell r="D1190" t="str">
            <v>U</v>
          </cell>
          <cell r="E1190">
            <v>26.4</v>
          </cell>
          <cell r="G1190">
            <v>37104</v>
          </cell>
        </row>
        <row r="1191">
          <cell r="A1191" t="str">
            <v>1403501550</v>
          </cell>
          <cell r="B1191" t="str">
            <v>I</v>
          </cell>
          <cell r="C1191" t="str">
            <v>Tubo Hexagonal M PPUTF d/G 32/(1")</v>
          </cell>
          <cell r="D1191" t="str">
            <v>U</v>
          </cell>
          <cell r="E1191">
            <v>13.42</v>
          </cell>
          <cell r="G1191">
            <v>37104</v>
          </cell>
        </row>
        <row r="1192">
          <cell r="A1192" t="str">
            <v>1403501560</v>
          </cell>
          <cell r="B1192" t="str">
            <v>I</v>
          </cell>
          <cell r="C1192" t="str">
            <v>Tubo Hexagonal M PPUTF d/G 40/(1 1/4")</v>
          </cell>
          <cell r="D1192" t="str">
            <v>U</v>
          </cell>
          <cell r="E1192">
            <v>20.68</v>
          </cell>
          <cell r="G1192">
            <v>37104</v>
          </cell>
        </row>
        <row r="1193">
          <cell r="A1193" t="str">
            <v>1403501570</v>
          </cell>
          <cell r="B1193" t="str">
            <v>I</v>
          </cell>
          <cell r="C1193" t="str">
            <v>Tubo Hexagonal M PPUTF d/G 50/(1 1/2")</v>
          </cell>
          <cell r="D1193" t="str">
            <v>U</v>
          </cell>
          <cell r="E1193">
            <v>27.27</v>
          </cell>
          <cell r="G1193">
            <v>37104</v>
          </cell>
        </row>
        <row r="1194">
          <cell r="A1194" t="str">
            <v>1403501600</v>
          </cell>
          <cell r="B1194" t="str">
            <v>I</v>
          </cell>
          <cell r="C1194" t="str">
            <v>Codo 90 PPUTF/Rosca H d/G 20/(1/2")</v>
          </cell>
          <cell r="D1194" t="str">
            <v>U</v>
          </cell>
          <cell r="E1194">
            <v>2.52</v>
          </cell>
          <cell r="G1194">
            <v>37104</v>
          </cell>
        </row>
        <row r="1195">
          <cell r="A1195" t="str">
            <v>1403501610</v>
          </cell>
          <cell r="B1195" t="str">
            <v>I</v>
          </cell>
          <cell r="C1195" t="str">
            <v>Codo 90 PPUTF/Rosca H d/G 25/(1/2")</v>
          </cell>
          <cell r="D1195" t="str">
            <v>U</v>
          </cell>
          <cell r="E1195">
            <v>4.17</v>
          </cell>
          <cell r="G1195">
            <v>37104</v>
          </cell>
        </row>
        <row r="1196">
          <cell r="A1196" t="str">
            <v>1403501620</v>
          </cell>
          <cell r="B1196" t="str">
            <v>I</v>
          </cell>
          <cell r="C1196" t="str">
            <v>Codo 90 PPUTF/Rosca H d/G 25/(3/4")</v>
          </cell>
          <cell r="D1196" t="str">
            <v>U</v>
          </cell>
          <cell r="E1196">
            <v>3.74</v>
          </cell>
          <cell r="G1196">
            <v>37104</v>
          </cell>
        </row>
        <row r="1197">
          <cell r="A1197" t="str">
            <v>1403501650</v>
          </cell>
          <cell r="B1197" t="str">
            <v>I</v>
          </cell>
          <cell r="C1197" t="str">
            <v>Codo 90 PPUTF/Rosca M d/G 20/(1/2")</v>
          </cell>
          <cell r="D1197" t="str">
            <v>U</v>
          </cell>
          <cell r="E1197">
            <v>2.63</v>
          </cell>
          <cell r="G1197">
            <v>37104</v>
          </cell>
        </row>
        <row r="1198">
          <cell r="A1198" t="str">
            <v>1403501660</v>
          </cell>
          <cell r="B1198" t="str">
            <v>I</v>
          </cell>
          <cell r="C1198" t="str">
            <v>Codo 90 PPUTF/Rosca M d/G 25/(1/2")</v>
          </cell>
          <cell r="D1198" t="str">
            <v>U</v>
          </cell>
          <cell r="E1198">
            <v>4.4000000000000004</v>
          </cell>
          <cell r="G1198">
            <v>37104</v>
          </cell>
        </row>
        <row r="1199">
          <cell r="A1199" t="str">
            <v>1403501670</v>
          </cell>
          <cell r="B1199" t="str">
            <v>I</v>
          </cell>
          <cell r="C1199" t="str">
            <v>Codo 90 PPUTF/Rosca H d/G 25/(3/4")</v>
          </cell>
          <cell r="D1199" t="str">
            <v>U</v>
          </cell>
          <cell r="E1199">
            <v>4.29</v>
          </cell>
          <cell r="G1199">
            <v>37104</v>
          </cell>
        </row>
        <row r="1200">
          <cell r="A1200" t="str">
            <v>1403501700</v>
          </cell>
          <cell r="B1200" t="str">
            <v>I</v>
          </cell>
          <cell r="C1200" t="str">
            <v>Te PPUTF/Rosca H d/G 20/(1/2")</v>
          </cell>
          <cell r="D1200" t="str">
            <v>U</v>
          </cell>
          <cell r="E1200">
            <v>3.95</v>
          </cell>
          <cell r="G1200">
            <v>37104</v>
          </cell>
        </row>
        <row r="1201">
          <cell r="A1201" t="str">
            <v>1403501710</v>
          </cell>
          <cell r="B1201" t="str">
            <v>I</v>
          </cell>
          <cell r="C1201" t="str">
            <v>Te PPUTF/Rosca H d/G 25/(1/2")</v>
          </cell>
          <cell r="D1201" t="str">
            <v>U</v>
          </cell>
          <cell r="E1201">
            <v>4.4000000000000004</v>
          </cell>
          <cell r="G1201">
            <v>37104</v>
          </cell>
        </row>
        <row r="1202">
          <cell r="A1202" t="str">
            <v>1403501720</v>
          </cell>
          <cell r="B1202" t="str">
            <v>I</v>
          </cell>
          <cell r="C1202" t="str">
            <v>Te PPUTF/Rosca H d/G 25/(3/4")</v>
          </cell>
          <cell r="D1202" t="str">
            <v>U</v>
          </cell>
          <cell r="E1202">
            <v>5.49</v>
          </cell>
          <cell r="G1202">
            <v>37104</v>
          </cell>
        </row>
        <row r="1203">
          <cell r="A1203" t="str">
            <v>1403501750</v>
          </cell>
          <cell r="B1203" t="str">
            <v>I</v>
          </cell>
          <cell r="C1203" t="str">
            <v>Te PPUTF/Rosca M d/G 20/(1/2")</v>
          </cell>
          <cell r="D1203" t="str">
            <v>U</v>
          </cell>
          <cell r="E1203">
            <v>4.17</v>
          </cell>
          <cell r="G1203">
            <v>37104</v>
          </cell>
        </row>
        <row r="1204">
          <cell r="A1204" t="str">
            <v>1403501800</v>
          </cell>
          <cell r="B1204" t="str">
            <v>I</v>
          </cell>
          <cell r="C1204" t="str">
            <v>Valvula Cierre Cromada PPUTF d 20 mm</v>
          </cell>
          <cell r="D1204" t="str">
            <v>U</v>
          </cell>
          <cell r="E1204">
            <v>23.1</v>
          </cell>
          <cell r="G1204">
            <v>37104</v>
          </cell>
        </row>
        <row r="1205">
          <cell r="A1205" t="str">
            <v>1403501810</v>
          </cell>
          <cell r="B1205" t="str">
            <v>I</v>
          </cell>
          <cell r="C1205" t="str">
            <v>Valvula Cierre Cromada PPUTF d 25 mm</v>
          </cell>
          <cell r="D1205" t="str">
            <v>U</v>
          </cell>
          <cell r="E1205">
            <v>26.65</v>
          </cell>
          <cell r="G1205">
            <v>37104</v>
          </cell>
        </row>
        <row r="1206">
          <cell r="A1206" t="str">
            <v>1403501820</v>
          </cell>
          <cell r="B1206" t="str">
            <v>I</v>
          </cell>
          <cell r="C1206" t="str">
            <v>Valvula Esferica Cromada PPUTF d 20 mm</v>
          </cell>
          <cell r="D1206" t="str">
            <v>U</v>
          </cell>
          <cell r="E1206">
            <v>21.1</v>
          </cell>
          <cell r="G1206">
            <v>37104</v>
          </cell>
        </row>
        <row r="1207">
          <cell r="A1207" t="str">
            <v>1403501830</v>
          </cell>
          <cell r="B1207" t="str">
            <v>I</v>
          </cell>
          <cell r="C1207" t="str">
            <v>Valvula Esferica Cromada PPUTF d 25 mm</v>
          </cell>
          <cell r="D1207" t="str">
            <v>U</v>
          </cell>
          <cell r="E1207">
            <v>22.95</v>
          </cell>
          <cell r="G1207">
            <v>37104</v>
          </cell>
        </row>
        <row r="1208">
          <cell r="A1208" t="str">
            <v>1403501850</v>
          </cell>
          <cell r="B1208" t="str">
            <v>I</v>
          </cell>
          <cell r="C1208" t="str">
            <v>Valvula de Retencion PPUTF d 25 mm</v>
          </cell>
          <cell r="D1208" t="str">
            <v>U</v>
          </cell>
          <cell r="E1208">
            <v>23.53</v>
          </cell>
          <cell r="G1208">
            <v>37104</v>
          </cell>
        </row>
        <row r="1209">
          <cell r="A1209" t="str">
            <v>1403501860</v>
          </cell>
          <cell r="B1209" t="str">
            <v>I</v>
          </cell>
          <cell r="C1209" t="str">
            <v>Valvula de Retencion PPUTF d 32 mm</v>
          </cell>
          <cell r="D1209" t="str">
            <v>U</v>
          </cell>
          <cell r="E1209">
            <v>32.78</v>
          </cell>
          <cell r="G1209">
            <v>37104</v>
          </cell>
        </row>
        <row r="1210">
          <cell r="A1210" t="str">
            <v>1403501870</v>
          </cell>
          <cell r="B1210" t="str">
            <v>I</v>
          </cell>
          <cell r="C1210" t="str">
            <v>Valvula de Retencion PPUTF d 40 mm</v>
          </cell>
          <cell r="D1210" t="str">
            <v>U</v>
          </cell>
          <cell r="E1210">
            <v>43.01</v>
          </cell>
          <cell r="G1210">
            <v>37104</v>
          </cell>
        </row>
        <row r="1211">
          <cell r="A1211" t="str">
            <v>1403501880</v>
          </cell>
          <cell r="B1211" t="str">
            <v>I</v>
          </cell>
          <cell r="C1211" t="str">
            <v>Valvula de Retencion PPUTF d 50 mm</v>
          </cell>
          <cell r="D1211" t="str">
            <v>U</v>
          </cell>
          <cell r="E1211">
            <v>51.21</v>
          </cell>
          <cell r="G1211">
            <v>37104</v>
          </cell>
        </row>
        <row r="1212">
          <cell r="A1212" t="str">
            <v>1403501900</v>
          </cell>
          <cell r="B1212" t="str">
            <v>I</v>
          </cell>
          <cell r="C1212" t="str">
            <v>Union doble PPUTF d 20 mm</v>
          </cell>
          <cell r="D1212" t="str">
            <v>U</v>
          </cell>
          <cell r="E1212">
            <v>3.4</v>
          </cell>
          <cell r="G1212">
            <v>37104</v>
          </cell>
        </row>
        <row r="1213">
          <cell r="A1213" t="str">
            <v>1403501910</v>
          </cell>
          <cell r="B1213" t="str">
            <v>I</v>
          </cell>
          <cell r="C1213" t="str">
            <v>Union doble PPUTF d 25 mm</v>
          </cell>
          <cell r="D1213" t="str">
            <v>U</v>
          </cell>
          <cell r="E1213">
            <v>4.62</v>
          </cell>
          <cell r="G1213">
            <v>37104</v>
          </cell>
        </row>
        <row r="1214">
          <cell r="A1214" t="str">
            <v>1403501920</v>
          </cell>
          <cell r="B1214" t="str">
            <v>I</v>
          </cell>
          <cell r="C1214" t="str">
            <v>Union doble PPUTF d 32 mm</v>
          </cell>
          <cell r="D1214" t="str">
            <v>U</v>
          </cell>
          <cell r="E1214">
            <v>6.47</v>
          </cell>
          <cell r="G1214">
            <v>37104</v>
          </cell>
        </row>
        <row r="1215">
          <cell r="A1215" t="str">
            <v>1403501930</v>
          </cell>
          <cell r="B1215" t="str">
            <v>I</v>
          </cell>
          <cell r="C1215" t="str">
            <v>Union doble PPUTF d 40 mm</v>
          </cell>
          <cell r="D1215" t="str">
            <v>U</v>
          </cell>
          <cell r="E1215">
            <v>11.76</v>
          </cell>
          <cell r="G1215">
            <v>37104</v>
          </cell>
        </row>
        <row r="1216">
          <cell r="A1216" t="str">
            <v>1403501940</v>
          </cell>
          <cell r="B1216" t="str">
            <v>I</v>
          </cell>
          <cell r="C1216" t="str">
            <v>Union doble PPUTF d 50 mm</v>
          </cell>
          <cell r="D1216" t="str">
            <v>U</v>
          </cell>
          <cell r="E1216">
            <v>15.8</v>
          </cell>
          <cell r="G1216">
            <v>37104</v>
          </cell>
        </row>
        <row r="1217">
          <cell r="A1217" t="str">
            <v>1403501950</v>
          </cell>
          <cell r="B1217" t="str">
            <v>I</v>
          </cell>
          <cell r="C1217" t="str">
            <v>Union doble PPUTF d 63 mm</v>
          </cell>
          <cell r="D1217" t="str">
            <v>U</v>
          </cell>
          <cell r="E1217">
            <v>22.54</v>
          </cell>
          <cell r="G1217">
            <v>37104</v>
          </cell>
        </row>
        <row r="1218">
          <cell r="A1218" t="str">
            <v>1403501960</v>
          </cell>
          <cell r="B1218" t="str">
            <v>I</v>
          </cell>
          <cell r="C1218" t="str">
            <v>Union doble PPUTF d 75 mm</v>
          </cell>
          <cell r="D1218" t="str">
            <v>U</v>
          </cell>
          <cell r="E1218">
            <v>56.31</v>
          </cell>
          <cell r="G1218">
            <v>37104</v>
          </cell>
        </row>
        <row r="1219">
          <cell r="A1219" t="str">
            <v>1403502000</v>
          </cell>
          <cell r="B1219" t="str">
            <v>I</v>
          </cell>
          <cell r="C1219" t="str">
            <v>Tapon roscado PPUTF  d 1/2"</v>
          </cell>
          <cell r="D1219" t="str">
            <v>U</v>
          </cell>
          <cell r="E1219">
            <v>0.1</v>
          </cell>
          <cell r="G1219">
            <v>37104</v>
          </cell>
        </row>
        <row r="1220">
          <cell r="A1220" t="str">
            <v>1403502010</v>
          </cell>
          <cell r="B1220" t="str">
            <v>I</v>
          </cell>
          <cell r="C1220" t="str">
            <v xml:space="preserve"> Tapon roscado PPUTF d 3/4"</v>
          </cell>
          <cell r="D1220" t="str">
            <v>U</v>
          </cell>
          <cell r="E1220">
            <v>0.1</v>
          </cell>
          <cell r="G1220">
            <v>37104</v>
          </cell>
        </row>
        <row r="1221">
          <cell r="A1221" t="str">
            <v>1404000000</v>
          </cell>
          <cell r="B1221" t="str">
            <v>D</v>
          </cell>
          <cell r="C1221" t="str">
            <v>=== GRIFERíA</v>
          </cell>
          <cell r="D1221" t="str">
            <v>-</v>
          </cell>
          <cell r="E1221">
            <v>0</v>
          </cell>
        </row>
        <row r="1222">
          <cell r="A1222" t="str">
            <v>1404000100</v>
          </cell>
          <cell r="B1222" t="str">
            <v>I</v>
          </cell>
          <cell r="C1222" t="str">
            <v>Griferia Bidet</v>
          </cell>
          <cell r="D1222" t="str">
            <v>U</v>
          </cell>
          <cell r="E1222">
            <v>56.9</v>
          </cell>
          <cell r="G1222">
            <v>37104</v>
          </cell>
        </row>
        <row r="1223">
          <cell r="A1223" t="str">
            <v>1404000150</v>
          </cell>
          <cell r="B1223" t="str">
            <v>I</v>
          </cell>
          <cell r="C1223" t="str">
            <v>Griferia Cocina Mesada</v>
          </cell>
          <cell r="D1223" t="str">
            <v>U</v>
          </cell>
          <cell r="E1223">
            <v>51.44</v>
          </cell>
          <cell r="G1223">
            <v>37104</v>
          </cell>
        </row>
        <row r="1224">
          <cell r="A1224" t="str">
            <v>1404000200</v>
          </cell>
          <cell r="B1224" t="str">
            <v>I</v>
          </cell>
          <cell r="C1224" t="str">
            <v>Griferia Ducha</v>
          </cell>
          <cell r="D1224" t="str">
            <v>U</v>
          </cell>
          <cell r="E1224">
            <v>42.27</v>
          </cell>
          <cell r="G1224">
            <v>37104</v>
          </cell>
        </row>
        <row r="1225">
          <cell r="A1225" t="str">
            <v>1404000250</v>
          </cell>
          <cell r="B1225" t="str">
            <v>I</v>
          </cell>
          <cell r="C1225" t="str">
            <v>Griferia Lavatorio</v>
          </cell>
          <cell r="D1225" t="str">
            <v>U</v>
          </cell>
          <cell r="E1225">
            <v>37.4</v>
          </cell>
          <cell r="G1225">
            <v>37104</v>
          </cell>
        </row>
        <row r="1226">
          <cell r="A1226" t="str">
            <v>1404000260</v>
          </cell>
          <cell r="B1226" t="str">
            <v>I</v>
          </cell>
          <cell r="C1226" t="str">
            <v>Griferia Pileta de Lavar</v>
          </cell>
          <cell r="D1226" t="str">
            <v>U</v>
          </cell>
          <cell r="E1226">
            <v>30</v>
          </cell>
          <cell r="G1226">
            <v>37104</v>
          </cell>
        </row>
        <row r="1227">
          <cell r="A1227" t="str">
            <v>1405000000</v>
          </cell>
          <cell r="B1227" t="str">
            <v>D</v>
          </cell>
          <cell r="C1227" t="str">
            <v>=== CAñERíAS Y ACCESORIOS DE BRONCE Y OTRO</v>
          </cell>
          <cell r="D1227" t="str">
            <v>-</v>
          </cell>
          <cell r="E1227">
            <v>0</v>
          </cell>
        </row>
        <row r="1228">
          <cell r="A1228" t="str">
            <v>1405000100</v>
          </cell>
          <cell r="B1228" t="str">
            <v>I</v>
          </cell>
          <cell r="C1228" t="str">
            <v>Caño Acero Inoxidable 304(E=2MM) D=0.05M</v>
          </cell>
          <cell r="D1228" t="str">
            <v>ML</v>
          </cell>
          <cell r="E1228">
            <v>35</v>
          </cell>
          <cell r="G1228">
            <v>37104</v>
          </cell>
        </row>
        <row r="1229">
          <cell r="A1229" t="str">
            <v>1405000150</v>
          </cell>
          <cell r="B1229" t="str">
            <v>I</v>
          </cell>
          <cell r="C1229" t="str">
            <v>Caño Aprob. 13</v>
          </cell>
          <cell r="D1229" t="str">
            <v>ML</v>
          </cell>
          <cell r="E1229">
            <v>1.06</v>
          </cell>
          <cell r="G1229">
            <v>37104</v>
          </cell>
        </row>
        <row r="1230">
          <cell r="A1230" t="str">
            <v>1405000200</v>
          </cell>
          <cell r="B1230" t="str">
            <v>I</v>
          </cell>
          <cell r="C1230" t="str">
            <v>Caño Aprob. 19</v>
          </cell>
          <cell r="D1230" t="str">
            <v>ML</v>
          </cell>
          <cell r="E1230">
            <v>1.72</v>
          </cell>
          <cell r="G1230">
            <v>37104</v>
          </cell>
        </row>
        <row r="1231">
          <cell r="A1231" t="str">
            <v>1405000250</v>
          </cell>
          <cell r="B1231" t="str">
            <v>I</v>
          </cell>
          <cell r="C1231" t="str">
            <v>Caño Cg 3"</v>
          </cell>
          <cell r="D1231" t="str">
            <v>M</v>
          </cell>
          <cell r="E1231">
            <v>1.3</v>
          </cell>
          <cell r="G1231">
            <v>37104</v>
          </cell>
        </row>
        <row r="1232">
          <cell r="A1232" t="str">
            <v>1405000300</v>
          </cell>
          <cell r="B1232" t="str">
            <v>I</v>
          </cell>
          <cell r="C1232" t="str">
            <v>Buje Reduccion Hb 1 1/2"X1 1/4"</v>
          </cell>
          <cell r="D1232" t="str">
            <v>U</v>
          </cell>
          <cell r="E1232">
            <v>3.34</v>
          </cell>
          <cell r="G1232">
            <v>37104</v>
          </cell>
        </row>
        <row r="1233">
          <cell r="A1233" t="str">
            <v>1405000350</v>
          </cell>
          <cell r="B1233" t="str">
            <v>I</v>
          </cell>
          <cell r="C1233" t="str">
            <v>Caño Cg 4"</v>
          </cell>
          <cell r="D1233" t="str">
            <v>M</v>
          </cell>
          <cell r="E1233">
            <v>2.4</v>
          </cell>
          <cell r="G1233">
            <v>37104</v>
          </cell>
        </row>
        <row r="1234">
          <cell r="A1234" t="str">
            <v>1405000400</v>
          </cell>
          <cell r="B1234" t="str">
            <v>I</v>
          </cell>
          <cell r="C1234" t="str">
            <v>Buje Reduccion Hb 1 1/4"X1"</v>
          </cell>
          <cell r="D1234" t="str">
            <v>U</v>
          </cell>
          <cell r="E1234">
            <v>2.37</v>
          </cell>
          <cell r="G1234">
            <v>37104</v>
          </cell>
        </row>
        <row r="1235">
          <cell r="A1235" t="str">
            <v>1405000450</v>
          </cell>
          <cell r="B1235" t="str">
            <v>I</v>
          </cell>
          <cell r="C1235" t="str">
            <v>Caño Flexible Aluminio 3"</v>
          </cell>
          <cell r="D1235" t="str">
            <v>ML</v>
          </cell>
          <cell r="E1235">
            <v>2.65</v>
          </cell>
          <cell r="G1235">
            <v>37104</v>
          </cell>
        </row>
        <row r="1236">
          <cell r="A1236" t="str">
            <v>1405000500</v>
          </cell>
          <cell r="B1236" t="str">
            <v>I</v>
          </cell>
          <cell r="C1236" t="str">
            <v>Buje Reduccion Hb 1"X3/4"</v>
          </cell>
          <cell r="D1236" t="str">
            <v>U</v>
          </cell>
          <cell r="E1236">
            <v>0.92</v>
          </cell>
          <cell r="G1236">
            <v>37104</v>
          </cell>
        </row>
        <row r="1237">
          <cell r="A1237" t="str">
            <v>1405000550</v>
          </cell>
          <cell r="B1237" t="str">
            <v>I</v>
          </cell>
          <cell r="C1237" t="str">
            <v>Caño Flexible Aluminio 4"</v>
          </cell>
          <cell r="D1237" t="str">
            <v>ML</v>
          </cell>
          <cell r="E1237">
            <v>3.29</v>
          </cell>
          <cell r="G1237">
            <v>37104</v>
          </cell>
        </row>
        <row r="1238">
          <cell r="A1238" t="str">
            <v>1405000600</v>
          </cell>
          <cell r="B1238" t="str">
            <v>I</v>
          </cell>
          <cell r="C1238" t="str">
            <v>Buje Reduccion Hb 1/2"X3/8"</v>
          </cell>
          <cell r="D1238" t="str">
            <v>U</v>
          </cell>
          <cell r="E1238">
            <v>0.28000000000000003</v>
          </cell>
          <cell r="G1238">
            <v>37104</v>
          </cell>
        </row>
        <row r="1239">
          <cell r="A1239" t="str">
            <v>1405000650</v>
          </cell>
          <cell r="B1239" t="str">
            <v>I</v>
          </cell>
          <cell r="C1239" t="str">
            <v>Caño Hb 1 1/2" Standard</v>
          </cell>
          <cell r="D1239" t="str">
            <v>ML</v>
          </cell>
          <cell r="E1239">
            <v>10.72</v>
          </cell>
          <cell r="G1239">
            <v>37104</v>
          </cell>
        </row>
        <row r="1240">
          <cell r="A1240" t="str">
            <v>1405000700</v>
          </cell>
          <cell r="B1240" t="str">
            <v>I</v>
          </cell>
          <cell r="C1240" t="str">
            <v>Buje Reduccion Hb 3/4"X1/2"</v>
          </cell>
          <cell r="D1240" t="str">
            <v>U</v>
          </cell>
          <cell r="E1240">
            <v>0.42</v>
          </cell>
          <cell r="G1240">
            <v>37104</v>
          </cell>
        </row>
        <row r="1241">
          <cell r="A1241" t="str">
            <v>1405000750</v>
          </cell>
          <cell r="B1241" t="str">
            <v>I</v>
          </cell>
          <cell r="C1241" t="str">
            <v>Caño Hb 1 1/4" Standard</v>
          </cell>
          <cell r="D1241" t="str">
            <v>ML</v>
          </cell>
          <cell r="E1241">
            <v>8.1199999999999992</v>
          </cell>
          <cell r="G1241">
            <v>37104</v>
          </cell>
        </row>
        <row r="1242">
          <cell r="A1242" t="str">
            <v>1405000800</v>
          </cell>
          <cell r="B1242" t="str">
            <v>I</v>
          </cell>
          <cell r="C1242" t="str">
            <v>Buje Reduccion Hg 1/2"X3/8"</v>
          </cell>
          <cell r="D1242" t="str">
            <v>U</v>
          </cell>
          <cell r="E1242">
            <v>0.28000000000000003</v>
          </cell>
          <cell r="G1242">
            <v>37104</v>
          </cell>
        </row>
        <row r="1243">
          <cell r="A1243" t="str">
            <v>1405000850</v>
          </cell>
          <cell r="B1243" t="str">
            <v>I</v>
          </cell>
          <cell r="C1243" t="str">
            <v>Caño Hb 1" Standard</v>
          </cell>
          <cell r="D1243" t="str">
            <v>ML</v>
          </cell>
          <cell r="E1243">
            <v>4.63</v>
          </cell>
          <cell r="G1243">
            <v>37104</v>
          </cell>
        </row>
        <row r="1244">
          <cell r="A1244" t="str">
            <v>1405000900</v>
          </cell>
          <cell r="B1244" t="str">
            <v>I</v>
          </cell>
          <cell r="C1244" t="str">
            <v>Buje Reduccion Hg 3"X 2"</v>
          </cell>
          <cell r="D1244" t="str">
            <v>U</v>
          </cell>
          <cell r="E1244">
            <v>5.76</v>
          </cell>
          <cell r="G1244">
            <v>37104</v>
          </cell>
        </row>
        <row r="1245">
          <cell r="A1245" t="str">
            <v>1405000950</v>
          </cell>
          <cell r="B1245" t="str">
            <v>I</v>
          </cell>
          <cell r="C1245" t="str">
            <v>Caño Hb 1/2" Standard</v>
          </cell>
          <cell r="D1245" t="str">
            <v>ML</v>
          </cell>
          <cell r="E1245">
            <v>2.52</v>
          </cell>
          <cell r="G1245">
            <v>37104</v>
          </cell>
        </row>
        <row r="1246">
          <cell r="A1246" t="str">
            <v>1405001000</v>
          </cell>
          <cell r="B1246" t="str">
            <v>I</v>
          </cell>
          <cell r="C1246" t="str">
            <v>Cañ0 Hb 3" Standard</v>
          </cell>
          <cell r="D1246" t="str">
            <v>ML</v>
          </cell>
          <cell r="E1246">
            <v>41</v>
          </cell>
          <cell r="G1246">
            <v>37104</v>
          </cell>
        </row>
        <row r="1247">
          <cell r="A1247" t="str">
            <v>1405001050</v>
          </cell>
          <cell r="B1247" t="str">
            <v>I</v>
          </cell>
          <cell r="C1247" t="str">
            <v>Caño Hb 2" Standard</v>
          </cell>
          <cell r="D1247" t="str">
            <v>ML</v>
          </cell>
          <cell r="E1247">
            <v>16.09</v>
          </cell>
          <cell r="G1247">
            <v>37104</v>
          </cell>
        </row>
        <row r="1248">
          <cell r="A1248" t="str">
            <v>1405001100</v>
          </cell>
          <cell r="B1248" t="str">
            <v>I</v>
          </cell>
          <cell r="C1248" t="str">
            <v>Cañeria De Plomo</v>
          </cell>
          <cell r="D1248" t="str">
            <v>KG</v>
          </cell>
          <cell r="E1248">
            <v>1.46</v>
          </cell>
          <cell r="G1248">
            <v>37104</v>
          </cell>
        </row>
        <row r="1249">
          <cell r="A1249" t="str">
            <v>1405001150</v>
          </cell>
          <cell r="B1249" t="str">
            <v>I</v>
          </cell>
          <cell r="C1249" t="str">
            <v>Caño Hb 3/4" Standard</v>
          </cell>
          <cell r="D1249" t="str">
            <v>ML</v>
          </cell>
          <cell r="E1249">
            <v>4.63</v>
          </cell>
          <cell r="G1249">
            <v>37104</v>
          </cell>
        </row>
        <row r="1250">
          <cell r="A1250" t="str">
            <v>1405001200</v>
          </cell>
          <cell r="B1250" t="str">
            <v>I</v>
          </cell>
          <cell r="C1250" t="str">
            <v>Caño Hb 3/8" Standard</v>
          </cell>
          <cell r="D1250" t="str">
            <v>ML</v>
          </cell>
          <cell r="E1250">
            <v>2.56</v>
          </cell>
          <cell r="G1250">
            <v>37104</v>
          </cell>
        </row>
        <row r="1251">
          <cell r="A1251" t="str">
            <v>1405001250</v>
          </cell>
          <cell r="B1251" t="str">
            <v>I</v>
          </cell>
          <cell r="C1251" t="str">
            <v>Caño Hg 1"</v>
          </cell>
          <cell r="D1251" t="str">
            <v>ML</v>
          </cell>
          <cell r="E1251">
            <v>3.34</v>
          </cell>
          <cell r="G1251">
            <v>37104</v>
          </cell>
        </row>
        <row r="1252">
          <cell r="A1252" t="str">
            <v>1405001300</v>
          </cell>
          <cell r="B1252" t="str">
            <v>I</v>
          </cell>
          <cell r="C1252" t="str">
            <v>Caño Hg 1/2"</v>
          </cell>
          <cell r="D1252" t="str">
            <v>ML</v>
          </cell>
          <cell r="E1252">
            <v>1.74</v>
          </cell>
          <cell r="G1252">
            <v>37104</v>
          </cell>
        </row>
        <row r="1253">
          <cell r="A1253" t="str">
            <v>1405001350</v>
          </cell>
          <cell r="B1253" t="str">
            <v>I</v>
          </cell>
          <cell r="C1253" t="str">
            <v>Caño Hg 2 1/2"</v>
          </cell>
          <cell r="D1253" t="str">
            <v>ML</v>
          </cell>
          <cell r="E1253">
            <v>9.07</v>
          </cell>
          <cell r="G1253">
            <v>37104</v>
          </cell>
        </row>
        <row r="1254">
          <cell r="A1254" t="str">
            <v>1405001400</v>
          </cell>
          <cell r="B1254" t="str">
            <v>I</v>
          </cell>
          <cell r="C1254" t="str">
            <v>Caño Hg 3"</v>
          </cell>
          <cell r="D1254" t="str">
            <v>ML</v>
          </cell>
          <cell r="E1254">
            <v>8.92</v>
          </cell>
          <cell r="G1254">
            <v>37104</v>
          </cell>
        </row>
        <row r="1255">
          <cell r="A1255" t="str">
            <v>1405001450</v>
          </cell>
          <cell r="B1255" t="str">
            <v>I</v>
          </cell>
          <cell r="C1255" t="str">
            <v>Caño Hg 3/4"</v>
          </cell>
          <cell r="D1255" t="str">
            <v>ML</v>
          </cell>
          <cell r="E1255">
            <v>2.13</v>
          </cell>
          <cell r="G1255">
            <v>37104</v>
          </cell>
        </row>
        <row r="1256">
          <cell r="A1256" t="str">
            <v>1405001500</v>
          </cell>
          <cell r="B1256" t="str">
            <v>I</v>
          </cell>
          <cell r="C1256" t="str">
            <v>Caño Hg 4"</v>
          </cell>
          <cell r="D1256" t="str">
            <v>ML</v>
          </cell>
          <cell r="E1256">
            <v>16.260000000000002</v>
          </cell>
          <cell r="G1256">
            <v>37104</v>
          </cell>
        </row>
        <row r="1257">
          <cell r="A1257" t="str">
            <v>1405001550</v>
          </cell>
          <cell r="B1257" t="str">
            <v>I</v>
          </cell>
          <cell r="C1257" t="str">
            <v>Caño Hidro3 25 Cal.</v>
          </cell>
          <cell r="D1257" t="str">
            <v>ML</v>
          </cell>
          <cell r="E1257">
            <v>3.47</v>
          </cell>
          <cell r="G1257">
            <v>37104</v>
          </cell>
        </row>
        <row r="1258">
          <cell r="A1258" t="str">
            <v>1405001600</v>
          </cell>
          <cell r="B1258" t="str">
            <v>I</v>
          </cell>
          <cell r="C1258" t="str">
            <v>Caño Plomo 1 1/2"</v>
          </cell>
          <cell r="D1258" t="str">
            <v>ML</v>
          </cell>
          <cell r="E1258">
            <v>10</v>
          </cell>
          <cell r="G1258">
            <v>37104</v>
          </cell>
        </row>
        <row r="1259">
          <cell r="A1259" t="str">
            <v>1405001650</v>
          </cell>
          <cell r="B1259" t="str">
            <v>I</v>
          </cell>
          <cell r="C1259" t="str">
            <v>Caño Plomo 3"</v>
          </cell>
          <cell r="D1259" t="str">
            <v>ML</v>
          </cell>
          <cell r="E1259">
            <v>25</v>
          </cell>
          <cell r="G1259">
            <v>37104</v>
          </cell>
        </row>
        <row r="1260">
          <cell r="A1260" t="str">
            <v>1405001700</v>
          </cell>
          <cell r="B1260" t="str">
            <v>I</v>
          </cell>
          <cell r="C1260" t="str">
            <v>Casquete Acero Inoxidable D=0.05M</v>
          </cell>
          <cell r="D1260" t="str">
            <v>U</v>
          </cell>
          <cell r="E1260">
            <v>20</v>
          </cell>
          <cell r="G1260">
            <v>37104</v>
          </cell>
        </row>
        <row r="1261">
          <cell r="A1261" t="str">
            <v>1405001750</v>
          </cell>
          <cell r="B1261" t="str">
            <v>I</v>
          </cell>
          <cell r="C1261" t="str">
            <v>Codo Hb 1 1/2" A 45</v>
          </cell>
          <cell r="D1261" t="str">
            <v>U</v>
          </cell>
          <cell r="E1261">
            <v>2.54</v>
          </cell>
          <cell r="G1261">
            <v>37104</v>
          </cell>
        </row>
        <row r="1262">
          <cell r="A1262" t="str">
            <v>1405001800</v>
          </cell>
          <cell r="B1262" t="str">
            <v>I</v>
          </cell>
          <cell r="C1262" t="str">
            <v>Codo Hb 1/2" C/Rosca</v>
          </cell>
          <cell r="D1262" t="str">
            <v>U</v>
          </cell>
          <cell r="E1262">
            <v>0.55000000000000004</v>
          </cell>
          <cell r="G1262">
            <v>37104</v>
          </cell>
        </row>
        <row r="1263">
          <cell r="A1263" t="str">
            <v>1405001850</v>
          </cell>
          <cell r="B1263" t="str">
            <v>I</v>
          </cell>
          <cell r="C1263" t="str">
            <v>Codo Hb 2" A 45</v>
          </cell>
          <cell r="D1263" t="str">
            <v>U</v>
          </cell>
          <cell r="E1263">
            <v>5.2</v>
          </cell>
          <cell r="G1263">
            <v>37104</v>
          </cell>
        </row>
        <row r="1264">
          <cell r="A1264" t="str">
            <v>1405001900</v>
          </cell>
          <cell r="B1264" t="str">
            <v>I</v>
          </cell>
          <cell r="C1264" t="str">
            <v>Codo Hb 3/4" C/Rosca</v>
          </cell>
          <cell r="D1264" t="str">
            <v>U</v>
          </cell>
          <cell r="E1264">
            <v>1.05</v>
          </cell>
          <cell r="G1264">
            <v>37104</v>
          </cell>
        </row>
        <row r="1265">
          <cell r="A1265" t="str">
            <v>1405001950</v>
          </cell>
          <cell r="B1265" t="str">
            <v>I</v>
          </cell>
          <cell r="C1265" t="str">
            <v>Codo Hb 3/8" C/Rosca</v>
          </cell>
          <cell r="D1265" t="str">
            <v>U</v>
          </cell>
          <cell r="E1265">
            <v>0.32</v>
          </cell>
          <cell r="G1265">
            <v>37104</v>
          </cell>
        </row>
        <row r="1266">
          <cell r="A1266" t="str">
            <v>1405002000</v>
          </cell>
          <cell r="B1266" t="str">
            <v>I</v>
          </cell>
          <cell r="C1266" t="str">
            <v>Codo Hg Hh 13</v>
          </cell>
          <cell r="D1266" t="str">
            <v>U</v>
          </cell>
          <cell r="E1266">
            <v>0.38</v>
          </cell>
          <cell r="G1266">
            <v>37104</v>
          </cell>
        </row>
        <row r="1267">
          <cell r="A1267" t="str">
            <v>1405002050</v>
          </cell>
          <cell r="B1267" t="str">
            <v>I</v>
          </cell>
          <cell r="C1267" t="str">
            <v>Codo Hg Hh 75 A 45</v>
          </cell>
          <cell r="D1267" t="str">
            <v>U</v>
          </cell>
          <cell r="E1267">
            <v>19.14</v>
          </cell>
          <cell r="G1267">
            <v>37104</v>
          </cell>
        </row>
        <row r="1268">
          <cell r="A1268" t="str">
            <v>1405002100</v>
          </cell>
          <cell r="B1268" t="str">
            <v>I</v>
          </cell>
          <cell r="C1268" t="str">
            <v>Codo Hg Mh 13</v>
          </cell>
          <cell r="D1268" t="str">
            <v>U</v>
          </cell>
          <cell r="E1268">
            <v>0.61</v>
          </cell>
          <cell r="G1268">
            <v>37104</v>
          </cell>
        </row>
        <row r="1269">
          <cell r="A1269" t="str">
            <v>1405002150</v>
          </cell>
          <cell r="B1269" t="str">
            <v>I</v>
          </cell>
          <cell r="C1269" t="str">
            <v>Codo Normal Hb 1 1/2"</v>
          </cell>
          <cell r="D1269" t="str">
            <v>U</v>
          </cell>
          <cell r="E1269">
            <v>2.78</v>
          </cell>
          <cell r="G1269">
            <v>37104</v>
          </cell>
        </row>
        <row r="1270">
          <cell r="A1270" t="str">
            <v>1405002200</v>
          </cell>
          <cell r="B1270" t="str">
            <v>I</v>
          </cell>
          <cell r="C1270" t="str">
            <v>Codo Normal Hb 1 1/4"</v>
          </cell>
          <cell r="D1270" t="str">
            <v>U</v>
          </cell>
          <cell r="E1270">
            <v>1.89</v>
          </cell>
          <cell r="G1270">
            <v>37104</v>
          </cell>
        </row>
        <row r="1271">
          <cell r="A1271" t="str">
            <v>1405002250</v>
          </cell>
          <cell r="B1271" t="str">
            <v>I</v>
          </cell>
          <cell r="C1271" t="str">
            <v>Codo Normal Hb 1"</v>
          </cell>
          <cell r="D1271" t="str">
            <v>U</v>
          </cell>
          <cell r="E1271">
            <v>1.3</v>
          </cell>
          <cell r="G1271">
            <v>37104</v>
          </cell>
        </row>
        <row r="1272">
          <cell r="A1272" t="str">
            <v>1405002300</v>
          </cell>
          <cell r="B1272" t="str">
            <v>I</v>
          </cell>
          <cell r="C1272" t="str">
            <v>Codo Normal Hb 1/2"</v>
          </cell>
          <cell r="D1272" t="str">
            <v>U</v>
          </cell>
          <cell r="E1272">
            <v>0.36</v>
          </cell>
          <cell r="G1272">
            <v>37104</v>
          </cell>
        </row>
        <row r="1273">
          <cell r="A1273" t="str">
            <v>1405002350</v>
          </cell>
          <cell r="B1273" t="str">
            <v>I</v>
          </cell>
          <cell r="C1273" t="str">
            <v>Codo Normal Hb 2"</v>
          </cell>
          <cell r="D1273" t="str">
            <v>U</v>
          </cell>
          <cell r="E1273">
            <v>5.23</v>
          </cell>
          <cell r="G1273">
            <v>37104</v>
          </cell>
        </row>
        <row r="1274">
          <cell r="A1274" t="str">
            <v>1405002400</v>
          </cell>
          <cell r="B1274" t="str">
            <v>I</v>
          </cell>
          <cell r="C1274" t="str">
            <v>Codo Normal Hb 3"</v>
          </cell>
          <cell r="D1274" t="str">
            <v>U</v>
          </cell>
          <cell r="E1274">
            <v>22.53</v>
          </cell>
          <cell r="G1274">
            <v>37104</v>
          </cell>
        </row>
        <row r="1275">
          <cell r="A1275" t="str">
            <v>1405002450</v>
          </cell>
          <cell r="B1275" t="str">
            <v>I</v>
          </cell>
          <cell r="C1275" t="str">
            <v>Codo Normal Hb 3/4"</v>
          </cell>
          <cell r="D1275" t="str">
            <v>U</v>
          </cell>
          <cell r="E1275">
            <v>0.69</v>
          </cell>
          <cell r="G1275">
            <v>37104</v>
          </cell>
        </row>
        <row r="1276">
          <cell r="A1276" t="str">
            <v>1405002500</v>
          </cell>
          <cell r="B1276" t="str">
            <v>I</v>
          </cell>
          <cell r="C1276" t="str">
            <v>Codo Normal Hb 3/8"</v>
          </cell>
          <cell r="D1276" t="str">
            <v>U</v>
          </cell>
          <cell r="E1276">
            <v>0.28000000000000003</v>
          </cell>
          <cell r="G1276">
            <v>37104</v>
          </cell>
        </row>
        <row r="1277">
          <cell r="A1277" t="str">
            <v>1405002550</v>
          </cell>
          <cell r="B1277" t="str">
            <v>I</v>
          </cell>
          <cell r="C1277" t="str">
            <v>Codos Dobles Abiertos Hg 75</v>
          </cell>
          <cell r="D1277" t="str">
            <v>U</v>
          </cell>
          <cell r="E1277">
            <v>14.8</v>
          </cell>
          <cell r="G1277">
            <v>37104</v>
          </cell>
        </row>
        <row r="1278">
          <cell r="A1278" t="str">
            <v>1405002600</v>
          </cell>
          <cell r="B1278" t="str">
            <v>I</v>
          </cell>
          <cell r="C1278" t="str">
            <v>Cupla Hg 100</v>
          </cell>
          <cell r="D1278" t="str">
            <v>U</v>
          </cell>
          <cell r="E1278">
            <v>16.64</v>
          </cell>
          <cell r="G1278">
            <v>37104</v>
          </cell>
        </row>
        <row r="1279">
          <cell r="A1279" t="str">
            <v>1405002650</v>
          </cell>
          <cell r="B1279" t="str">
            <v>I</v>
          </cell>
          <cell r="C1279" t="str">
            <v>Cupla Hg 13</v>
          </cell>
          <cell r="D1279" t="str">
            <v>U</v>
          </cell>
          <cell r="E1279">
            <v>0.44</v>
          </cell>
          <cell r="G1279">
            <v>37104</v>
          </cell>
        </row>
        <row r="1280">
          <cell r="A1280" t="str">
            <v>1405002700</v>
          </cell>
          <cell r="B1280" t="str">
            <v>I</v>
          </cell>
          <cell r="C1280" t="str">
            <v>Cupla Hg 19</v>
          </cell>
          <cell r="D1280" t="str">
            <v>U</v>
          </cell>
          <cell r="E1280">
            <v>0.46</v>
          </cell>
          <cell r="G1280">
            <v>37104</v>
          </cell>
        </row>
        <row r="1281">
          <cell r="A1281" t="str">
            <v>1405002750</v>
          </cell>
          <cell r="B1281" t="str">
            <v>I</v>
          </cell>
          <cell r="C1281" t="str">
            <v>Cupla Hg 25</v>
          </cell>
          <cell r="D1281" t="str">
            <v>U</v>
          </cell>
          <cell r="E1281">
            <v>0.75</v>
          </cell>
          <cell r="G1281">
            <v>37104</v>
          </cell>
        </row>
        <row r="1282">
          <cell r="A1282" t="str">
            <v>1405002800</v>
          </cell>
          <cell r="B1282" t="str">
            <v>I</v>
          </cell>
          <cell r="C1282" t="str">
            <v>Cupla Hg 32</v>
          </cell>
          <cell r="D1282" t="str">
            <v>U</v>
          </cell>
          <cell r="E1282">
            <v>1.2</v>
          </cell>
          <cell r="G1282">
            <v>37104</v>
          </cell>
        </row>
        <row r="1283">
          <cell r="A1283" t="str">
            <v>1405002850</v>
          </cell>
          <cell r="B1283" t="str">
            <v>I</v>
          </cell>
          <cell r="C1283" t="str">
            <v>Cupla Hg 38</v>
          </cell>
          <cell r="D1283" t="str">
            <v>U</v>
          </cell>
          <cell r="E1283">
            <v>1.8</v>
          </cell>
          <cell r="G1283">
            <v>37104</v>
          </cell>
        </row>
        <row r="1284">
          <cell r="A1284" t="str">
            <v>1405002900</v>
          </cell>
          <cell r="B1284" t="str">
            <v>I</v>
          </cell>
          <cell r="C1284" t="str">
            <v>Cupla Hg 50</v>
          </cell>
          <cell r="D1284" t="str">
            <v>U</v>
          </cell>
          <cell r="E1284">
            <v>2.54</v>
          </cell>
          <cell r="G1284">
            <v>37104</v>
          </cell>
        </row>
        <row r="1285">
          <cell r="A1285" t="str">
            <v>1405002950</v>
          </cell>
          <cell r="B1285" t="str">
            <v>I</v>
          </cell>
          <cell r="C1285" t="str">
            <v>Cupla Hg 64</v>
          </cell>
          <cell r="D1285" t="str">
            <v>U</v>
          </cell>
          <cell r="E1285">
            <v>4.67</v>
          </cell>
          <cell r="G1285">
            <v>37104</v>
          </cell>
        </row>
        <row r="1286">
          <cell r="A1286" t="str">
            <v>1405003000</v>
          </cell>
          <cell r="B1286" t="str">
            <v>I</v>
          </cell>
          <cell r="C1286" t="str">
            <v>Cupla Hg 75</v>
          </cell>
          <cell r="D1286" t="str">
            <v>U</v>
          </cell>
          <cell r="E1286">
            <v>8.1</v>
          </cell>
          <cell r="G1286">
            <v>37104</v>
          </cell>
        </row>
        <row r="1287">
          <cell r="A1287" t="str">
            <v>1405003050</v>
          </cell>
          <cell r="B1287" t="str">
            <v>I</v>
          </cell>
          <cell r="C1287" t="str">
            <v>Cupla Reduccion Hg 3"X2 1/2"</v>
          </cell>
          <cell r="D1287" t="str">
            <v>U</v>
          </cell>
          <cell r="E1287">
            <v>4.4400000000000004</v>
          </cell>
          <cell r="G1287">
            <v>37104</v>
          </cell>
        </row>
        <row r="1288">
          <cell r="A1288" t="str">
            <v>1405003100</v>
          </cell>
          <cell r="B1288" t="str">
            <v>I</v>
          </cell>
          <cell r="C1288" t="str">
            <v>Curva Cg 3" A 45</v>
          </cell>
          <cell r="D1288" t="str">
            <v>U</v>
          </cell>
          <cell r="E1288">
            <v>0.82</v>
          </cell>
          <cell r="G1288">
            <v>37104</v>
          </cell>
        </row>
        <row r="1289">
          <cell r="A1289" t="str">
            <v>1405003150</v>
          </cell>
          <cell r="B1289" t="str">
            <v>I</v>
          </cell>
          <cell r="C1289" t="str">
            <v>Curva Cg 3" A 90</v>
          </cell>
          <cell r="D1289" t="str">
            <v>U</v>
          </cell>
          <cell r="E1289">
            <v>1</v>
          </cell>
          <cell r="G1289">
            <v>37104</v>
          </cell>
        </row>
        <row r="1290">
          <cell r="A1290" t="str">
            <v>1405003200</v>
          </cell>
          <cell r="B1290" t="str">
            <v>I</v>
          </cell>
          <cell r="C1290" t="str">
            <v>Curva Cg 4" A 45</v>
          </cell>
          <cell r="D1290" t="str">
            <v>U</v>
          </cell>
          <cell r="E1290">
            <v>1</v>
          </cell>
          <cell r="G1290">
            <v>37104</v>
          </cell>
        </row>
        <row r="1291">
          <cell r="A1291" t="str">
            <v>1405003250</v>
          </cell>
          <cell r="B1291" t="str">
            <v>I</v>
          </cell>
          <cell r="C1291" t="str">
            <v>Curva Cg 4" A 90</v>
          </cell>
          <cell r="D1291" t="str">
            <v>U</v>
          </cell>
          <cell r="E1291">
            <v>1.18</v>
          </cell>
          <cell r="G1291">
            <v>37104</v>
          </cell>
        </row>
        <row r="1292">
          <cell r="A1292" t="str">
            <v>1405003300</v>
          </cell>
          <cell r="B1292" t="str">
            <v>I</v>
          </cell>
          <cell r="C1292" t="str">
            <v>Curva Hg Hh 13 A 90</v>
          </cell>
          <cell r="D1292" t="str">
            <v>U</v>
          </cell>
          <cell r="E1292">
            <v>0.81</v>
          </cell>
          <cell r="G1292">
            <v>37104</v>
          </cell>
        </row>
        <row r="1293">
          <cell r="A1293" t="str">
            <v>1405003350</v>
          </cell>
          <cell r="B1293" t="str">
            <v>I</v>
          </cell>
          <cell r="C1293" t="str">
            <v>Curva Hg Hh 64 A 90</v>
          </cell>
          <cell r="D1293" t="str">
            <v>U</v>
          </cell>
          <cell r="E1293">
            <v>12.01</v>
          </cell>
          <cell r="G1293">
            <v>37104</v>
          </cell>
        </row>
        <row r="1294">
          <cell r="A1294" t="str">
            <v>1405003400</v>
          </cell>
          <cell r="B1294" t="str">
            <v>I</v>
          </cell>
          <cell r="C1294" t="str">
            <v>Curva Hg Hh 75 A 45</v>
          </cell>
          <cell r="D1294" t="str">
            <v>U</v>
          </cell>
          <cell r="E1294">
            <v>19.14</v>
          </cell>
          <cell r="G1294">
            <v>37104</v>
          </cell>
        </row>
        <row r="1295">
          <cell r="A1295" t="str">
            <v>1405003450</v>
          </cell>
          <cell r="B1295" t="str">
            <v>I</v>
          </cell>
          <cell r="C1295" t="str">
            <v>Curva Hg Hh 75 A 90</v>
          </cell>
          <cell r="D1295" t="str">
            <v>U</v>
          </cell>
          <cell r="E1295">
            <v>17.75</v>
          </cell>
          <cell r="G1295">
            <v>37104</v>
          </cell>
        </row>
        <row r="1296">
          <cell r="A1296" t="str">
            <v>1405003500</v>
          </cell>
          <cell r="B1296" t="str">
            <v>I</v>
          </cell>
          <cell r="C1296" t="str">
            <v>Rosca C/Tuerca Hg 1"</v>
          </cell>
          <cell r="D1296" t="str">
            <v>U</v>
          </cell>
          <cell r="E1296">
            <v>0.69</v>
          </cell>
          <cell r="G1296">
            <v>37104</v>
          </cell>
        </row>
        <row r="1297">
          <cell r="A1297" t="str">
            <v>1405003550</v>
          </cell>
          <cell r="B1297" t="str">
            <v>I</v>
          </cell>
          <cell r="C1297" t="str">
            <v>Rosca C/Tuerca Hg 2 1/2"</v>
          </cell>
          <cell r="D1297" t="str">
            <v>U</v>
          </cell>
          <cell r="E1297">
            <v>2.87</v>
          </cell>
          <cell r="G1297">
            <v>37104</v>
          </cell>
        </row>
        <row r="1298">
          <cell r="A1298" t="str">
            <v>1405003600</v>
          </cell>
          <cell r="B1298" t="str">
            <v>I</v>
          </cell>
          <cell r="C1298" t="str">
            <v>Rosca C/Tuerca Hg 3"</v>
          </cell>
          <cell r="D1298" t="str">
            <v>U</v>
          </cell>
          <cell r="E1298">
            <v>4.1399999999999997</v>
          </cell>
          <cell r="G1298">
            <v>37104</v>
          </cell>
        </row>
        <row r="1299">
          <cell r="A1299" t="str">
            <v>1405003650</v>
          </cell>
          <cell r="B1299" t="str">
            <v>I</v>
          </cell>
          <cell r="C1299" t="str">
            <v>Tee Hb 1 1/2"X1 1/2"X1 1/2" A 45</v>
          </cell>
          <cell r="D1299" t="str">
            <v>U</v>
          </cell>
          <cell r="E1299">
            <v>5.16</v>
          </cell>
          <cell r="G1299">
            <v>37104</v>
          </cell>
        </row>
        <row r="1300">
          <cell r="A1300" t="str">
            <v>1405003700</v>
          </cell>
          <cell r="B1300" t="str">
            <v>I</v>
          </cell>
          <cell r="C1300" t="str">
            <v>Tee Hb 1"X1"X1/2</v>
          </cell>
          <cell r="D1300" t="str">
            <v>U</v>
          </cell>
          <cell r="E1300">
            <v>1.19</v>
          </cell>
          <cell r="G1300">
            <v>37104</v>
          </cell>
        </row>
        <row r="1301">
          <cell r="A1301" t="str">
            <v>1405003750</v>
          </cell>
          <cell r="B1301" t="str">
            <v>I</v>
          </cell>
          <cell r="C1301" t="str">
            <v>Tee Hb 1/2"X1/2"X1/2"</v>
          </cell>
          <cell r="D1301" t="str">
            <v>U</v>
          </cell>
          <cell r="E1301">
            <v>0.61</v>
          </cell>
          <cell r="G1301">
            <v>37104</v>
          </cell>
        </row>
        <row r="1302">
          <cell r="A1302" t="str">
            <v>1405003800</v>
          </cell>
          <cell r="B1302" t="str">
            <v>I</v>
          </cell>
          <cell r="C1302" t="str">
            <v>Tee Hb 1/2"X1/2"X3/8"</v>
          </cell>
          <cell r="D1302" t="str">
            <v>U</v>
          </cell>
          <cell r="E1302">
            <v>0.55000000000000004</v>
          </cell>
          <cell r="G1302">
            <v>37104</v>
          </cell>
        </row>
        <row r="1303">
          <cell r="A1303" t="str">
            <v>1405003850</v>
          </cell>
          <cell r="B1303" t="str">
            <v>I</v>
          </cell>
          <cell r="C1303" t="str">
            <v>Tee Hb 11/2X11/2X1/2</v>
          </cell>
          <cell r="D1303" t="str">
            <v>U</v>
          </cell>
          <cell r="E1303">
            <v>2.58</v>
          </cell>
          <cell r="G1303">
            <v>37104</v>
          </cell>
        </row>
        <row r="1304">
          <cell r="A1304" t="str">
            <v>1405003900</v>
          </cell>
          <cell r="B1304" t="str">
            <v>I</v>
          </cell>
          <cell r="C1304" t="str">
            <v>Tee Hb 11/4X11/4X1/2</v>
          </cell>
          <cell r="D1304" t="str">
            <v>U</v>
          </cell>
          <cell r="E1304">
            <v>1.9</v>
          </cell>
          <cell r="G1304">
            <v>37104</v>
          </cell>
        </row>
        <row r="1305">
          <cell r="A1305" t="str">
            <v>1405003950</v>
          </cell>
          <cell r="B1305" t="str">
            <v>I</v>
          </cell>
          <cell r="C1305" t="str">
            <v>Tee Hb 2" A 45</v>
          </cell>
          <cell r="D1305" t="str">
            <v>U</v>
          </cell>
          <cell r="E1305">
            <v>12.09</v>
          </cell>
          <cell r="G1305">
            <v>37104</v>
          </cell>
        </row>
        <row r="1306">
          <cell r="A1306" t="str">
            <v>1405004000</v>
          </cell>
          <cell r="B1306" t="str">
            <v>I</v>
          </cell>
          <cell r="C1306" t="str">
            <v>Tee Hb 2"X2"X1/2"</v>
          </cell>
          <cell r="D1306" t="str">
            <v>U</v>
          </cell>
          <cell r="E1306">
            <v>6.8</v>
          </cell>
          <cell r="G1306">
            <v>37104</v>
          </cell>
        </row>
        <row r="1307">
          <cell r="A1307" t="str">
            <v>1405004050</v>
          </cell>
          <cell r="B1307" t="str">
            <v>I</v>
          </cell>
          <cell r="C1307" t="str">
            <v>Tee Hb 2"X2"X2"</v>
          </cell>
          <cell r="D1307" t="str">
            <v>U</v>
          </cell>
          <cell r="E1307">
            <v>7.62</v>
          </cell>
          <cell r="G1307">
            <v>37104</v>
          </cell>
        </row>
        <row r="1308">
          <cell r="A1308" t="str">
            <v>1405004100</v>
          </cell>
          <cell r="B1308" t="str">
            <v>I</v>
          </cell>
          <cell r="C1308" t="str">
            <v>Tee Hb 3"X 1 1/4"X3"</v>
          </cell>
          <cell r="D1308" t="str">
            <v>U</v>
          </cell>
          <cell r="E1308">
            <v>10.9</v>
          </cell>
          <cell r="G1308">
            <v>37104</v>
          </cell>
        </row>
        <row r="1309">
          <cell r="A1309" t="str">
            <v>1405004150</v>
          </cell>
          <cell r="B1309" t="str">
            <v>I</v>
          </cell>
          <cell r="C1309" t="str">
            <v>Tee Hb 3"X1 1/2"X3"</v>
          </cell>
          <cell r="D1309" t="str">
            <v>U</v>
          </cell>
          <cell r="E1309">
            <v>24.05</v>
          </cell>
          <cell r="G1309">
            <v>37104</v>
          </cell>
        </row>
        <row r="1310">
          <cell r="A1310" t="str">
            <v>1405004200</v>
          </cell>
          <cell r="B1310" t="str">
            <v>I</v>
          </cell>
          <cell r="C1310" t="str">
            <v>Tee Hb 3"X1"X3"</v>
          </cell>
          <cell r="D1310" t="str">
            <v>U</v>
          </cell>
          <cell r="E1310">
            <v>8.1999999999999993</v>
          </cell>
          <cell r="G1310">
            <v>37104</v>
          </cell>
        </row>
        <row r="1311">
          <cell r="A1311" t="str">
            <v>1405004250</v>
          </cell>
          <cell r="B1311" t="str">
            <v>I</v>
          </cell>
          <cell r="C1311" t="str">
            <v>Tee Hb 3"X3"X2"</v>
          </cell>
          <cell r="D1311" t="str">
            <v>U</v>
          </cell>
          <cell r="E1311">
            <v>26.47</v>
          </cell>
          <cell r="G1311">
            <v>37104</v>
          </cell>
        </row>
        <row r="1312">
          <cell r="A1312" t="str">
            <v>1405004300</v>
          </cell>
          <cell r="B1312" t="str">
            <v>I</v>
          </cell>
          <cell r="C1312" t="str">
            <v>Tee Hb 3"X3"X3"</v>
          </cell>
          <cell r="D1312" t="str">
            <v>U</v>
          </cell>
          <cell r="E1312">
            <v>16.73</v>
          </cell>
          <cell r="G1312">
            <v>37104</v>
          </cell>
        </row>
        <row r="1313">
          <cell r="A1313" t="str">
            <v>1405004350</v>
          </cell>
          <cell r="B1313" t="str">
            <v>I</v>
          </cell>
          <cell r="C1313" t="str">
            <v>Tee Hb 3/4X3/4X1/2</v>
          </cell>
          <cell r="D1313" t="str">
            <v>U</v>
          </cell>
          <cell r="E1313">
            <v>1</v>
          </cell>
          <cell r="G1313">
            <v>37104</v>
          </cell>
        </row>
        <row r="1314">
          <cell r="A1314" t="str">
            <v>1405004400</v>
          </cell>
          <cell r="B1314" t="str">
            <v>I</v>
          </cell>
          <cell r="C1314" t="str">
            <v>Tee Hb 3/8"X3/8"X1/2"</v>
          </cell>
          <cell r="D1314" t="str">
            <v>U</v>
          </cell>
          <cell r="E1314">
            <v>0.5</v>
          </cell>
          <cell r="G1314">
            <v>37104</v>
          </cell>
        </row>
        <row r="1315">
          <cell r="A1315" t="str">
            <v>1405004450</v>
          </cell>
          <cell r="B1315" t="str">
            <v>I</v>
          </cell>
          <cell r="C1315" t="str">
            <v>Tee Hb 3/8"X3/8"X3/8"</v>
          </cell>
          <cell r="D1315" t="str">
            <v>U</v>
          </cell>
          <cell r="E1315">
            <v>0.36</v>
          </cell>
          <cell r="G1315">
            <v>37104</v>
          </cell>
        </row>
        <row r="1316">
          <cell r="A1316" t="str">
            <v>1405004500</v>
          </cell>
          <cell r="B1316" t="str">
            <v>I</v>
          </cell>
          <cell r="C1316" t="str">
            <v>Tee Hb C/Rosca Central 1 1/2"X1 1/2"X3/4"</v>
          </cell>
          <cell r="D1316" t="str">
            <v>U</v>
          </cell>
          <cell r="E1316">
            <v>5.16</v>
          </cell>
          <cell r="G1316">
            <v>37104</v>
          </cell>
        </row>
        <row r="1317">
          <cell r="A1317" t="str">
            <v>1405004550</v>
          </cell>
          <cell r="B1317" t="str">
            <v>I</v>
          </cell>
          <cell r="C1317" t="str">
            <v>Tee Hb C/Rosca Central 1 1/4"X1 1/4"X3/4"</v>
          </cell>
          <cell r="D1317" t="str">
            <v>U</v>
          </cell>
          <cell r="E1317">
            <v>2.68</v>
          </cell>
          <cell r="G1317">
            <v>37104</v>
          </cell>
        </row>
        <row r="1318">
          <cell r="A1318" t="str">
            <v>1405004600</v>
          </cell>
          <cell r="B1318" t="str">
            <v>I</v>
          </cell>
          <cell r="C1318" t="str">
            <v>Tee Hb C/Rosca Central 2"X2"X3/4"</v>
          </cell>
          <cell r="D1318" t="str">
            <v>U</v>
          </cell>
          <cell r="E1318">
            <v>7.38</v>
          </cell>
          <cell r="G1318">
            <v>37104</v>
          </cell>
        </row>
        <row r="1319">
          <cell r="A1319" t="str">
            <v>1405004650</v>
          </cell>
          <cell r="B1319" t="str">
            <v>I</v>
          </cell>
          <cell r="C1319" t="str">
            <v>Tee Hg 2 1/2"</v>
          </cell>
          <cell r="D1319" t="str">
            <v>U</v>
          </cell>
          <cell r="E1319">
            <v>7.17</v>
          </cell>
          <cell r="G1319">
            <v>37104</v>
          </cell>
        </row>
        <row r="1320">
          <cell r="A1320" t="str">
            <v>1405004700</v>
          </cell>
          <cell r="B1320" t="str">
            <v>I</v>
          </cell>
          <cell r="C1320" t="str">
            <v>Tee Hg 3"</v>
          </cell>
          <cell r="D1320" t="str">
            <v>U</v>
          </cell>
          <cell r="E1320">
            <v>9.9</v>
          </cell>
          <cell r="G1320">
            <v>37104</v>
          </cell>
        </row>
        <row r="1321">
          <cell r="A1321" t="str">
            <v>1405004750</v>
          </cell>
          <cell r="B1321" t="str">
            <v>I</v>
          </cell>
          <cell r="C1321" t="str">
            <v>Tee Hg 3" A 45</v>
          </cell>
          <cell r="D1321" t="str">
            <v>U</v>
          </cell>
          <cell r="E1321">
            <v>12.96</v>
          </cell>
          <cell r="G1321">
            <v>37104</v>
          </cell>
        </row>
        <row r="1322">
          <cell r="A1322" t="str">
            <v>1405004800</v>
          </cell>
          <cell r="B1322" t="str">
            <v>I</v>
          </cell>
          <cell r="C1322" t="str">
            <v>Tee Hg 4"</v>
          </cell>
          <cell r="D1322" t="str">
            <v>U</v>
          </cell>
          <cell r="E1322">
            <v>20.61</v>
          </cell>
          <cell r="G1322">
            <v>37104</v>
          </cell>
        </row>
        <row r="1323">
          <cell r="A1323" t="str">
            <v>1405004850</v>
          </cell>
          <cell r="B1323" t="str">
            <v>I</v>
          </cell>
          <cell r="C1323" t="str">
            <v>Tee Reduccion Hg 3"X2 1/2"</v>
          </cell>
          <cell r="D1323" t="str">
            <v>U</v>
          </cell>
          <cell r="E1323">
            <v>10.67</v>
          </cell>
          <cell r="G1323">
            <v>37104</v>
          </cell>
        </row>
        <row r="1324">
          <cell r="A1324" t="str">
            <v>1405004900</v>
          </cell>
          <cell r="B1324" t="str">
            <v>I</v>
          </cell>
          <cell r="C1324" t="str">
            <v>Tubo Macho Hb 1 1/2"</v>
          </cell>
          <cell r="D1324" t="str">
            <v>U</v>
          </cell>
          <cell r="E1324">
            <v>2.15</v>
          </cell>
          <cell r="G1324">
            <v>37104</v>
          </cell>
        </row>
        <row r="1325">
          <cell r="A1325" t="str">
            <v>1405004950</v>
          </cell>
          <cell r="B1325" t="str">
            <v>I</v>
          </cell>
          <cell r="C1325" t="str">
            <v>Tubo Macho Hb 1 1/4"</v>
          </cell>
          <cell r="D1325" t="str">
            <v>U</v>
          </cell>
          <cell r="E1325">
            <v>1.49</v>
          </cell>
          <cell r="G1325">
            <v>37104</v>
          </cell>
        </row>
        <row r="1326">
          <cell r="A1326" t="str">
            <v>1405005000</v>
          </cell>
          <cell r="B1326" t="str">
            <v>I</v>
          </cell>
          <cell r="C1326" t="str">
            <v>Tubo Macho Hb 1"</v>
          </cell>
          <cell r="D1326" t="str">
            <v>U</v>
          </cell>
          <cell r="E1326">
            <v>1.06</v>
          </cell>
          <cell r="G1326">
            <v>37104</v>
          </cell>
        </row>
        <row r="1327">
          <cell r="A1327" t="str">
            <v>1405005050</v>
          </cell>
          <cell r="B1327" t="str">
            <v>I</v>
          </cell>
          <cell r="C1327" t="str">
            <v>Tubo Macho Hb 1/2"</v>
          </cell>
          <cell r="D1327" t="str">
            <v>U</v>
          </cell>
          <cell r="E1327">
            <v>0.3</v>
          </cell>
          <cell r="G1327">
            <v>37104</v>
          </cell>
        </row>
        <row r="1328">
          <cell r="A1328" t="str">
            <v>1405005100</v>
          </cell>
          <cell r="B1328" t="str">
            <v>I</v>
          </cell>
          <cell r="C1328" t="str">
            <v>Tubo Macho Hb 2"</v>
          </cell>
          <cell r="D1328" t="str">
            <v>U</v>
          </cell>
          <cell r="E1328">
            <v>3.56</v>
          </cell>
          <cell r="G1328">
            <v>37104</v>
          </cell>
        </row>
        <row r="1329">
          <cell r="A1329" t="str">
            <v>1405005150</v>
          </cell>
          <cell r="B1329" t="str">
            <v>I</v>
          </cell>
          <cell r="C1329" t="str">
            <v>Tubo Macho Hb 3"</v>
          </cell>
          <cell r="D1329" t="str">
            <v>U</v>
          </cell>
          <cell r="E1329">
            <v>12.04</v>
          </cell>
          <cell r="G1329">
            <v>37104</v>
          </cell>
        </row>
        <row r="1330">
          <cell r="A1330" t="str">
            <v>1405005200</v>
          </cell>
          <cell r="B1330" t="str">
            <v>I</v>
          </cell>
          <cell r="C1330" t="str">
            <v>Tubo Macho Hb 3/4"</v>
          </cell>
          <cell r="D1330" t="str">
            <v>U</v>
          </cell>
          <cell r="E1330">
            <v>0.52</v>
          </cell>
          <cell r="G1330">
            <v>37104</v>
          </cell>
        </row>
        <row r="1331">
          <cell r="A1331" t="str">
            <v>1405005250</v>
          </cell>
          <cell r="B1331" t="str">
            <v>I</v>
          </cell>
          <cell r="C1331" t="str">
            <v>Union Doble Hg Mh 3"</v>
          </cell>
          <cell r="D1331" t="str">
            <v>U</v>
          </cell>
          <cell r="E1331">
            <v>27.74</v>
          </cell>
          <cell r="G1331">
            <v>37104</v>
          </cell>
        </row>
        <row r="1332">
          <cell r="A1332" t="str">
            <v>1405005300</v>
          </cell>
          <cell r="B1332" t="str">
            <v>I</v>
          </cell>
          <cell r="C1332" t="str">
            <v>Union Doble Plana Hg Hh 2 1/2"</v>
          </cell>
          <cell r="D1332" t="str">
            <v>U</v>
          </cell>
          <cell r="E1332">
            <v>11.46</v>
          </cell>
          <cell r="G1332">
            <v>37104</v>
          </cell>
        </row>
        <row r="1333">
          <cell r="A1333" t="str">
            <v>1405005350</v>
          </cell>
          <cell r="B1333" t="str">
            <v>I</v>
          </cell>
          <cell r="C1333" t="str">
            <v>Union Doble Plana Hg Hh 3"</v>
          </cell>
          <cell r="D1333" t="str">
            <v>U</v>
          </cell>
          <cell r="E1333">
            <v>17.25</v>
          </cell>
          <cell r="G1333">
            <v>37104</v>
          </cell>
        </row>
        <row r="1334">
          <cell r="A1334" t="str">
            <v>1405005400</v>
          </cell>
          <cell r="B1334" t="str">
            <v>I</v>
          </cell>
          <cell r="C1334" t="str">
            <v>Union Normal Hb 1 1/2"</v>
          </cell>
          <cell r="D1334" t="str">
            <v>U</v>
          </cell>
          <cell r="E1334">
            <v>2.14</v>
          </cell>
          <cell r="G1334">
            <v>37104</v>
          </cell>
        </row>
        <row r="1335">
          <cell r="A1335" t="str">
            <v>1405005450</v>
          </cell>
          <cell r="B1335" t="str">
            <v>I</v>
          </cell>
          <cell r="C1335" t="str">
            <v>Union Normal Hb 1 1/4"</v>
          </cell>
          <cell r="D1335" t="str">
            <v>U</v>
          </cell>
          <cell r="E1335">
            <v>1.24</v>
          </cell>
          <cell r="G1335">
            <v>37104</v>
          </cell>
        </row>
        <row r="1336">
          <cell r="A1336" t="str">
            <v>1405005500</v>
          </cell>
          <cell r="B1336" t="str">
            <v>I</v>
          </cell>
          <cell r="C1336" t="str">
            <v>Union Normal Hb 1/2"</v>
          </cell>
          <cell r="D1336" t="str">
            <v>U</v>
          </cell>
          <cell r="E1336">
            <v>0.32</v>
          </cell>
          <cell r="G1336">
            <v>37104</v>
          </cell>
        </row>
        <row r="1337">
          <cell r="A1337" t="str">
            <v>1405005550</v>
          </cell>
          <cell r="B1337" t="str">
            <v>I</v>
          </cell>
          <cell r="C1337" t="str">
            <v>Union Normal Hb 2"</v>
          </cell>
          <cell r="D1337" t="str">
            <v>U</v>
          </cell>
          <cell r="E1337">
            <v>2.68</v>
          </cell>
          <cell r="G1337">
            <v>37104</v>
          </cell>
        </row>
        <row r="1338">
          <cell r="A1338" t="str">
            <v>1405005560</v>
          </cell>
          <cell r="B1338" t="str">
            <v>I</v>
          </cell>
          <cell r="C1338" t="str">
            <v>Sombrerete de Remate CG x 4"</v>
          </cell>
          <cell r="D1338" t="str">
            <v>U</v>
          </cell>
          <cell r="E1338">
            <v>3.13</v>
          </cell>
          <cell r="G1338">
            <v>37104</v>
          </cell>
        </row>
        <row r="1339">
          <cell r="A1339" t="str">
            <v>1406000000</v>
          </cell>
          <cell r="B1339" t="str">
            <v>D</v>
          </cell>
          <cell r="C1339" t="str">
            <v>=== CAñERíAS Y ACCESORIOS PARA GAS</v>
          </cell>
          <cell r="D1339" t="str">
            <v>-</v>
          </cell>
          <cell r="E1339">
            <v>0</v>
          </cell>
        </row>
        <row r="1340">
          <cell r="A1340" t="str">
            <v>1406000050</v>
          </cell>
          <cell r="B1340" t="str">
            <v>I</v>
          </cell>
          <cell r="C1340" t="str">
            <v>Instalacion de gas 3 picos (*)</v>
          </cell>
          <cell r="D1340" t="str">
            <v>U</v>
          </cell>
          <cell r="E1340">
            <v>600</v>
          </cell>
          <cell r="G1340">
            <v>37104</v>
          </cell>
        </row>
        <row r="1341">
          <cell r="A1341" t="str">
            <v>1406000100</v>
          </cell>
          <cell r="B1341" t="str">
            <v>I</v>
          </cell>
          <cell r="C1341" t="str">
            <v>Caño Epoxi 1 1/2"</v>
          </cell>
          <cell r="D1341" t="str">
            <v>ML</v>
          </cell>
          <cell r="E1341">
            <v>3.8</v>
          </cell>
          <cell r="G1341">
            <v>37104</v>
          </cell>
        </row>
        <row r="1342">
          <cell r="A1342" t="str">
            <v>1406000150</v>
          </cell>
          <cell r="B1342" t="str">
            <v>I</v>
          </cell>
          <cell r="C1342" t="str">
            <v>Caño Epoxi 1 1/4"</v>
          </cell>
          <cell r="D1342" t="str">
            <v>ML</v>
          </cell>
          <cell r="E1342">
            <v>3.33</v>
          </cell>
          <cell r="G1342">
            <v>37104</v>
          </cell>
        </row>
        <row r="1343">
          <cell r="A1343" t="str">
            <v>1406000200</v>
          </cell>
          <cell r="B1343" t="str">
            <v>I</v>
          </cell>
          <cell r="C1343" t="str">
            <v>Caño Epoxi 1"</v>
          </cell>
          <cell r="D1343" t="str">
            <v>ML</v>
          </cell>
          <cell r="E1343">
            <v>2.7</v>
          </cell>
          <cell r="G1343">
            <v>37104</v>
          </cell>
        </row>
        <row r="1344">
          <cell r="A1344" t="str">
            <v>1406000250</v>
          </cell>
          <cell r="B1344" t="str">
            <v>I</v>
          </cell>
          <cell r="C1344" t="str">
            <v>Caño Epoxi 1/2"</v>
          </cell>
          <cell r="D1344" t="str">
            <v>ML</v>
          </cell>
          <cell r="E1344">
            <v>1.42</v>
          </cell>
          <cell r="G1344">
            <v>37104</v>
          </cell>
        </row>
        <row r="1345">
          <cell r="A1345" t="str">
            <v>1406000300</v>
          </cell>
          <cell r="B1345" t="str">
            <v>I</v>
          </cell>
          <cell r="C1345" t="str">
            <v>Caño Epoxi 2 1/2"</v>
          </cell>
          <cell r="D1345" t="str">
            <v>ML</v>
          </cell>
          <cell r="E1345">
            <v>7.34</v>
          </cell>
          <cell r="G1345">
            <v>37104</v>
          </cell>
        </row>
        <row r="1346">
          <cell r="A1346" t="str">
            <v>1406000350</v>
          </cell>
          <cell r="B1346" t="str">
            <v>I</v>
          </cell>
          <cell r="C1346" t="str">
            <v>Caño Epoxi 2"</v>
          </cell>
          <cell r="D1346" t="str">
            <v>ML</v>
          </cell>
          <cell r="E1346">
            <v>5.26</v>
          </cell>
          <cell r="G1346">
            <v>37104</v>
          </cell>
        </row>
        <row r="1347">
          <cell r="A1347" t="str">
            <v>1406000400</v>
          </cell>
          <cell r="B1347" t="str">
            <v>I</v>
          </cell>
          <cell r="C1347" t="str">
            <v>Caño Epoxi 3"</v>
          </cell>
          <cell r="D1347" t="str">
            <v>ML</v>
          </cell>
          <cell r="E1347">
            <v>9.69</v>
          </cell>
          <cell r="G1347">
            <v>37104</v>
          </cell>
        </row>
        <row r="1348">
          <cell r="A1348" t="str">
            <v>1406000450</v>
          </cell>
          <cell r="B1348" t="str">
            <v>I</v>
          </cell>
          <cell r="C1348" t="str">
            <v>Caño Epoxi 3/4"</v>
          </cell>
          <cell r="D1348" t="str">
            <v>ML</v>
          </cell>
          <cell r="E1348">
            <v>1.81</v>
          </cell>
          <cell r="G1348">
            <v>37104</v>
          </cell>
        </row>
        <row r="1349">
          <cell r="A1349" t="str">
            <v>1406000500</v>
          </cell>
          <cell r="B1349" t="str">
            <v>I</v>
          </cell>
          <cell r="C1349" t="str">
            <v>Caño Epoxi 4"</v>
          </cell>
          <cell r="D1349" t="str">
            <v>ML</v>
          </cell>
          <cell r="E1349">
            <v>13.6</v>
          </cell>
          <cell r="G1349">
            <v>37104</v>
          </cell>
        </row>
        <row r="1350">
          <cell r="A1350" t="str">
            <v>1406000550</v>
          </cell>
          <cell r="B1350" t="str">
            <v>I</v>
          </cell>
          <cell r="C1350" t="str">
            <v>Codo Epoxi Hh 1 1/4"</v>
          </cell>
          <cell r="D1350" t="str">
            <v>U</v>
          </cell>
          <cell r="E1350">
            <v>1.63</v>
          </cell>
          <cell r="G1350">
            <v>37104</v>
          </cell>
        </row>
        <row r="1351">
          <cell r="A1351" t="str">
            <v>1406000600</v>
          </cell>
          <cell r="B1351" t="str">
            <v>I</v>
          </cell>
          <cell r="C1351" t="str">
            <v>Codo Epoxi Hh 1"</v>
          </cell>
          <cell r="D1351" t="str">
            <v>U</v>
          </cell>
          <cell r="E1351">
            <v>1.1499999999999999</v>
          </cell>
          <cell r="G1351">
            <v>37104</v>
          </cell>
        </row>
        <row r="1352">
          <cell r="A1352" t="str">
            <v>1406000650</v>
          </cell>
          <cell r="B1352" t="str">
            <v>I</v>
          </cell>
          <cell r="C1352" t="str">
            <v>Codo Epoxi Hh 1/2"</v>
          </cell>
          <cell r="D1352" t="str">
            <v>U</v>
          </cell>
          <cell r="E1352">
            <v>0.44</v>
          </cell>
          <cell r="G1352">
            <v>37104</v>
          </cell>
        </row>
        <row r="1353">
          <cell r="A1353" t="str">
            <v>1406000700</v>
          </cell>
          <cell r="B1353" t="str">
            <v>I</v>
          </cell>
          <cell r="C1353" t="str">
            <v>Codo Epoxi Hh 2 1/2"</v>
          </cell>
          <cell r="D1353" t="str">
            <v>U</v>
          </cell>
          <cell r="E1353">
            <v>6.8</v>
          </cell>
          <cell r="G1353">
            <v>37104</v>
          </cell>
        </row>
        <row r="1354">
          <cell r="A1354" t="str">
            <v>1406000750</v>
          </cell>
          <cell r="B1354" t="str">
            <v>I</v>
          </cell>
          <cell r="C1354" t="str">
            <v>Codo Epoxi Hh 2"</v>
          </cell>
          <cell r="D1354" t="str">
            <v>U</v>
          </cell>
          <cell r="E1354">
            <v>3</v>
          </cell>
          <cell r="G1354">
            <v>37104</v>
          </cell>
        </row>
        <row r="1355">
          <cell r="A1355" t="str">
            <v>1406000800</v>
          </cell>
          <cell r="B1355" t="str">
            <v>I</v>
          </cell>
          <cell r="C1355" t="str">
            <v>Codo Epoxi Hh 3/4"</v>
          </cell>
          <cell r="D1355" t="str">
            <v>U</v>
          </cell>
          <cell r="E1355">
            <v>0.56999999999999995</v>
          </cell>
          <cell r="G1355">
            <v>37104</v>
          </cell>
        </row>
        <row r="1356">
          <cell r="A1356" t="str">
            <v>1406000850</v>
          </cell>
          <cell r="B1356" t="str">
            <v>I</v>
          </cell>
          <cell r="C1356" t="str">
            <v>Codo Epoxi MM 1 1/4"</v>
          </cell>
          <cell r="D1356" t="str">
            <v>U</v>
          </cell>
          <cell r="E1356">
            <v>2.06</v>
          </cell>
          <cell r="G1356">
            <v>37104</v>
          </cell>
        </row>
        <row r="1357">
          <cell r="A1357" t="str">
            <v>1406000900</v>
          </cell>
          <cell r="B1357" t="str">
            <v>I</v>
          </cell>
          <cell r="C1357" t="str">
            <v>Codo Epoxi MM 1"</v>
          </cell>
          <cell r="D1357" t="str">
            <v>U</v>
          </cell>
          <cell r="E1357">
            <v>1.1499999999999999</v>
          </cell>
          <cell r="G1357">
            <v>37104</v>
          </cell>
        </row>
        <row r="1358">
          <cell r="A1358" t="str">
            <v>1406000950</v>
          </cell>
          <cell r="B1358" t="str">
            <v>I</v>
          </cell>
          <cell r="C1358" t="str">
            <v>Codo Epoxi MM 3/4"</v>
          </cell>
          <cell r="D1358" t="str">
            <v>U</v>
          </cell>
          <cell r="E1358">
            <v>0.71</v>
          </cell>
          <cell r="G1358">
            <v>37104</v>
          </cell>
        </row>
        <row r="1359">
          <cell r="A1359" t="str">
            <v>1406001000</v>
          </cell>
          <cell r="B1359" t="str">
            <v>I</v>
          </cell>
          <cell r="C1359" t="str">
            <v>Conexion Gas 4"X170</v>
          </cell>
          <cell r="D1359" t="str">
            <v>U</v>
          </cell>
          <cell r="E1359">
            <v>9.35</v>
          </cell>
          <cell r="G1359">
            <v>37104</v>
          </cell>
        </row>
        <row r="1360">
          <cell r="A1360" t="str">
            <v>1406001050</v>
          </cell>
          <cell r="B1360" t="str">
            <v>I</v>
          </cell>
          <cell r="C1360" t="str">
            <v>Coquilla Elastomerica E=13MM 1 1/2"</v>
          </cell>
          <cell r="D1360" t="str">
            <v>M</v>
          </cell>
          <cell r="E1360">
            <v>5.24</v>
          </cell>
          <cell r="G1360">
            <v>37104</v>
          </cell>
        </row>
        <row r="1361">
          <cell r="A1361" t="str">
            <v>1406001100</v>
          </cell>
          <cell r="B1361" t="str">
            <v>I</v>
          </cell>
          <cell r="C1361" t="str">
            <v>Coquilla Elastomerica E=13MM 1 1/4"</v>
          </cell>
          <cell r="D1361" t="str">
            <v>M</v>
          </cell>
          <cell r="E1361">
            <v>4.2</v>
          </cell>
          <cell r="G1361">
            <v>37104</v>
          </cell>
        </row>
        <row r="1362">
          <cell r="A1362" t="str">
            <v>1406001150</v>
          </cell>
          <cell r="B1362" t="str">
            <v>I</v>
          </cell>
          <cell r="C1362" t="str">
            <v>Coquilla Elastomerica E=13MM 1"</v>
          </cell>
          <cell r="D1362" t="str">
            <v>M</v>
          </cell>
          <cell r="E1362">
            <v>3.82</v>
          </cell>
          <cell r="G1362">
            <v>37104</v>
          </cell>
        </row>
        <row r="1363">
          <cell r="A1363" t="str">
            <v>1406001200</v>
          </cell>
          <cell r="B1363" t="str">
            <v>I</v>
          </cell>
          <cell r="C1363" t="str">
            <v>Coquilla Elastomerica E=13MM 1/2"</v>
          </cell>
          <cell r="D1363" t="str">
            <v>M</v>
          </cell>
          <cell r="E1363">
            <v>2.44</v>
          </cell>
          <cell r="G1363">
            <v>37104</v>
          </cell>
        </row>
        <row r="1364">
          <cell r="A1364" t="str">
            <v>1406001250</v>
          </cell>
          <cell r="B1364" t="str">
            <v>I</v>
          </cell>
          <cell r="C1364" t="str">
            <v>Coquilla Elastomerica E=13MM 2 1/2"</v>
          </cell>
          <cell r="D1364" t="str">
            <v>M</v>
          </cell>
          <cell r="E1364">
            <v>8.42</v>
          </cell>
          <cell r="G1364">
            <v>37104</v>
          </cell>
        </row>
        <row r="1365">
          <cell r="A1365" t="str">
            <v>1406001300</v>
          </cell>
          <cell r="B1365" t="str">
            <v>I</v>
          </cell>
          <cell r="C1365" t="str">
            <v>Coquilla Elastomerica E=13MM 2"</v>
          </cell>
          <cell r="D1365" t="str">
            <v>M</v>
          </cell>
          <cell r="E1365">
            <v>6.56</v>
          </cell>
          <cell r="G1365">
            <v>37104</v>
          </cell>
        </row>
        <row r="1366">
          <cell r="A1366" t="str">
            <v>1406001350</v>
          </cell>
          <cell r="B1366" t="str">
            <v>I</v>
          </cell>
          <cell r="C1366" t="str">
            <v>Coquilla Elastomerica E=13MM 3"</v>
          </cell>
          <cell r="D1366" t="str">
            <v>M</v>
          </cell>
          <cell r="E1366">
            <v>10.29</v>
          </cell>
          <cell r="G1366">
            <v>37104</v>
          </cell>
        </row>
        <row r="1367">
          <cell r="A1367" t="str">
            <v>1406001400</v>
          </cell>
          <cell r="B1367" t="str">
            <v>I</v>
          </cell>
          <cell r="C1367" t="str">
            <v>Coquilla Elastomerica E=13MM 3/4"</v>
          </cell>
          <cell r="D1367" t="str">
            <v>M</v>
          </cell>
          <cell r="E1367">
            <v>3.05</v>
          </cell>
          <cell r="G1367">
            <v>37104</v>
          </cell>
        </row>
        <row r="1368">
          <cell r="A1368" t="str">
            <v>1406001450</v>
          </cell>
          <cell r="B1368" t="str">
            <v>I</v>
          </cell>
          <cell r="C1368" t="str">
            <v>Coquilla Elastomerica E=9MM 1 1/2"</v>
          </cell>
          <cell r="D1368" t="str">
            <v>M</v>
          </cell>
          <cell r="E1368">
            <v>4.05</v>
          </cell>
          <cell r="G1368">
            <v>37104</v>
          </cell>
        </row>
        <row r="1369">
          <cell r="A1369" t="str">
            <v>1406001500</v>
          </cell>
          <cell r="B1369" t="str">
            <v>I</v>
          </cell>
          <cell r="C1369" t="str">
            <v>Coquilla Elastomerica E=9MM 1 1/4"</v>
          </cell>
          <cell r="D1369" t="str">
            <v>M</v>
          </cell>
          <cell r="E1369">
            <v>3.35</v>
          </cell>
          <cell r="G1369">
            <v>37104</v>
          </cell>
        </row>
        <row r="1370">
          <cell r="A1370" t="str">
            <v>1406001550</v>
          </cell>
          <cell r="B1370" t="str">
            <v>I</v>
          </cell>
          <cell r="C1370" t="str">
            <v>Coquilla Elastomerica E=9MM 1"</v>
          </cell>
          <cell r="D1370" t="str">
            <v>M</v>
          </cell>
          <cell r="E1370">
            <v>2.65</v>
          </cell>
          <cell r="G1370">
            <v>37104</v>
          </cell>
        </row>
        <row r="1371">
          <cell r="A1371" t="str">
            <v>1406001600</v>
          </cell>
          <cell r="B1371" t="str">
            <v>I</v>
          </cell>
          <cell r="C1371" t="str">
            <v>Coquilla Elastomerica E=9MM 1/2"</v>
          </cell>
          <cell r="D1371" t="str">
            <v>M</v>
          </cell>
          <cell r="E1371">
            <v>1.75</v>
          </cell>
          <cell r="G1371">
            <v>37104</v>
          </cell>
        </row>
        <row r="1372">
          <cell r="A1372" t="str">
            <v>1406001650</v>
          </cell>
          <cell r="B1372" t="str">
            <v>I</v>
          </cell>
          <cell r="C1372" t="str">
            <v>Coquilla Elastomerica E=9MM 2 1/2"</v>
          </cell>
          <cell r="D1372" t="str">
            <v>M</v>
          </cell>
          <cell r="E1372">
            <v>5.55</v>
          </cell>
          <cell r="G1372">
            <v>37104</v>
          </cell>
        </row>
        <row r="1373">
          <cell r="A1373" t="str">
            <v>1406001700</v>
          </cell>
          <cell r="B1373" t="str">
            <v>I</v>
          </cell>
          <cell r="C1373" t="str">
            <v>Coquilla Elastomerica E=9MM 2"</v>
          </cell>
          <cell r="D1373" t="str">
            <v>M</v>
          </cell>
          <cell r="E1373">
            <v>4.4800000000000004</v>
          </cell>
          <cell r="G1373">
            <v>37104</v>
          </cell>
        </row>
        <row r="1374">
          <cell r="A1374" t="str">
            <v>1406001750</v>
          </cell>
          <cell r="B1374" t="str">
            <v>I</v>
          </cell>
          <cell r="C1374" t="str">
            <v>Coquilla Elastomerica E=9MM 3"</v>
          </cell>
          <cell r="D1374" t="str">
            <v>M</v>
          </cell>
          <cell r="E1374">
            <v>6.62</v>
          </cell>
          <cell r="G1374">
            <v>37104</v>
          </cell>
        </row>
        <row r="1375">
          <cell r="A1375" t="str">
            <v>1406001800</v>
          </cell>
          <cell r="B1375" t="str">
            <v>I</v>
          </cell>
          <cell r="C1375" t="str">
            <v>Coquilla Elastomerica E=9MM 3/4"</v>
          </cell>
          <cell r="D1375" t="str">
            <v>M</v>
          </cell>
          <cell r="E1375">
            <v>2.13</v>
          </cell>
          <cell r="G1375">
            <v>37104</v>
          </cell>
        </row>
        <row r="1376">
          <cell r="A1376" t="str">
            <v>1406001850</v>
          </cell>
          <cell r="B1376" t="str">
            <v>I</v>
          </cell>
          <cell r="C1376" t="str">
            <v>Cupla Epoxi 1 1/4"</v>
          </cell>
          <cell r="D1376" t="str">
            <v>U</v>
          </cell>
          <cell r="E1376">
            <v>2.16</v>
          </cell>
          <cell r="G1376">
            <v>37104</v>
          </cell>
        </row>
        <row r="1377">
          <cell r="A1377" t="str">
            <v>1406001900</v>
          </cell>
          <cell r="B1377" t="str">
            <v>I</v>
          </cell>
          <cell r="C1377" t="str">
            <v>Cupla Epoxi 1"</v>
          </cell>
          <cell r="D1377" t="str">
            <v>U</v>
          </cell>
          <cell r="E1377">
            <v>0.84</v>
          </cell>
          <cell r="G1377">
            <v>37104</v>
          </cell>
        </row>
        <row r="1378">
          <cell r="A1378" t="str">
            <v>1406001950</v>
          </cell>
          <cell r="B1378" t="str">
            <v>I</v>
          </cell>
          <cell r="C1378" t="str">
            <v>Cupla Epoxi 1/2"</v>
          </cell>
          <cell r="D1378" t="str">
            <v>U</v>
          </cell>
          <cell r="E1378">
            <v>0.46</v>
          </cell>
          <cell r="G1378">
            <v>37104</v>
          </cell>
        </row>
        <row r="1379">
          <cell r="A1379" t="str">
            <v>1406002000</v>
          </cell>
          <cell r="B1379" t="str">
            <v>I</v>
          </cell>
          <cell r="C1379" t="str">
            <v>Cupla Epoxi 3/4"</v>
          </cell>
          <cell r="D1379" t="str">
            <v>U</v>
          </cell>
          <cell r="E1379">
            <v>0.55000000000000004</v>
          </cell>
          <cell r="G1379">
            <v>37104</v>
          </cell>
        </row>
        <row r="1380">
          <cell r="A1380" t="str">
            <v>1406002010</v>
          </cell>
          <cell r="B1380" t="str">
            <v>I</v>
          </cell>
          <cell r="C1380" t="str">
            <v>Cupla Aislante p/ Media Presión x 3/4"</v>
          </cell>
          <cell r="D1380" t="str">
            <v>U</v>
          </cell>
          <cell r="E1380">
            <v>2.9</v>
          </cell>
          <cell r="G1380">
            <v>37104</v>
          </cell>
        </row>
        <row r="1381">
          <cell r="A1381" t="str">
            <v>1406002050</v>
          </cell>
          <cell r="B1381" t="str">
            <v>I</v>
          </cell>
          <cell r="C1381" t="str">
            <v>Flexible P/Gas</v>
          </cell>
          <cell r="D1381" t="str">
            <v>U</v>
          </cell>
          <cell r="E1381">
            <v>14.16</v>
          </cell>
          <cell r="G1381">
            <v>37104</v>
          </cell>
        </row>
        <row r="1382">
          <cell r="A1382" t="str">
            <v>1406002100</v>
          </cell>
          <cell r="B1382" t="str">
            <v>I</v>
          </cell>
          <cell r="C1382" t="str">
            <v>Llave De Paso 1/2" C/Campana Fv</v>
          </cell>
          <cell r="D1382" t="str">
            <v>U</v>
          </cell>
          <cell r="E1382">
            <v>6.54</v>
          </cell>
          <cell r="G1382">
            <v>37104</v>
          </cell>
        </row>
        <row r="1383">
          <cell r="A1383" t="str">
            <v>1406002150</v>
          </cell>
          <cell r="B1383" t="str">
            <v>I</v>
          </cell>
          <cell r="C1383" t="str">
            <v>Llave De Paso 3/4" C/Campana Fv</v>
          </cell>
          <cell r="D1383" t="str">
            <v>U</v>
          </cell>
          <cell r="E1383">
            <v>7.13</v>
          </cell>
          <cell r="G1383">
            <v>37104</v>
          </cell>
        </row>
        <row r="1384">
          <cell r="A1384" t="str">
            <v>1406002200</v>
          </cell>
          <cell r="B1384" t="str">
            <v>I</v>
          </cell>
          <cell r="C1384" t="str">
            <v>Llave De Paso Gas Bce. Fv 1 1/4"</v>
          </cell>
          <cell r="D1384" t="str">
            <v>U</v>
          </cell>
          <cell r="E1384">
            <v>27.75</v>
          </cell>
          <cell r="G1384">
            <v>37104</v>
          </cell>
        </row>
        <row r="1385">
          <cell r="A1385" t="str">
            <v>1406002250</v>
          </cell>
          <cell r="B1385" t="str">
            <v>I</v>
          </cell>
          <cell r="C1385" t="str">
            <v>Llave De Paso Gas Bce. Fv 1"</v>
          </cell>
          <cell r="D1385" t="str">
            <v>U</v>
          </cell>
          <cell r="E1385">
            <v>23.63</v>
          </cell>
          <cell r="G1385">
            <v>37104</v>
          </cell>
        </row>
        <row r="1386">
          <cell r="A1386" t="str">
            <v>1406002300</v>
          </cell>
          <cell r="B1386" t="str">
            <v>I</v>
          </cell>
          <cell r="C1386" t="str">
            <v>Llave De Paso Gas Bce. Fv 1/2"</v>
          </cell>
          <cell r="D1386" t="str">
            <v>U</v>
          </cell>
          <cell r="E1386">
            <v>5.09</v>
          </cell>
          <cell r="G1386">
            <v>37104</v>
          </cell>
        </row>
        <row r="1387">
          <cell r="A1387" t="str">
            <v>1406002350</v>
          </cell>
          <cell r="B1387" t="str">
            <v>I</v>
          </cell>
          <cell r="C1387" t="str">
            <v>Llave De Paso Gas Bce. Fv 2 1/2"</v>
          </cell>
          <cell r="D1387" t="str">
            <v>U</v>
          </cell>
          <cell r="E1387">
            <v>144</v>
          </cell>
          <cell r="G1387">
            <v>37104</v>
          </cell>
        </row>
        <row r="1388">
          <cell r="A1388" t="str">
            <v>1406002400</v>
          </cell>
          <cell r="B1388" t="str">
            <v>I</v>
          </cell>
          <cell r="C1388" t="str">
            <v>Llave De Paso Gas Bce. Fv 3/4"</v>
          </cell>
          <cell r="D1388" t="str">
            <v>U</v>
          </cell>
          <cell r="E1388">
            <v>5.56</v>
          </cell>
          <cell r="G1388">
            <v>37104</v>
          </cell>
        </row>
        <row r="1389">
          <cell r="A1389" t="str">
            <v>1406002405</v>
          </cell>
          <cell r="B1389" t="str">
            <v>I</v>
          </cell>
          <cell r="C1389" t="str">
            <v>Llave de Paso Tapón lubricado x 3/4"</v>
          </cell>
          <cell r="D1389" t="str">
            <v>U</v>
          </cell>
          <cell r="E1389">
            <v>6.98</v>
          </cell>
          <cell r="G1389">
            <v>37104</v>
          </cell>
        </row>
        <row r="1390">
          <cell r="A1390" t="str">
            <v>1406002410</v>
          </cell>
          <cell r="B1390" t="str">
            <v>I</v>
          </cell>
          <cell r="C1390" t="str">
            <v>Llave de Paso tipo candado x 3/4"</v>
          </cell>
          <cell r="D1390" t="str">
            <v>U</v>
          </cell>
          <cell r="E1390">
            <v>7.6</v>
          </cell>
          <cell r="G1390">
            <v>37104</v>
          </cell>
        </row>
        <row r="1391">
          <cell r="A1391" t="str">
            <v>1406002450</v>
          </cell>
          <cell r="B1391" t="str">
            <v>I</v>
          </cell>
          <cell r="C1391" t="str">
            <v>Llave Esferica Bce. 2"</v>
          </cell>
          <cell r="D1391" t="str">
            <v>U</v>
          </cell>
          <cell r="E1391">
            <v>46</v>
          </cell>
          <cell r="G1391">
            <v>37104</v>
          </cell>
        </row>
        <row r="1392">
          <cell r="A1392" t="str">
            <v>1406002500</v>
          </cell>
          <cell r="B1392" t="str">
            <v>I</v>
          </cell>
          <cell r="C1392" t="str">
            <v>Llave Esferica Bce. 3"</v>
          </cell>
          <cell r="D1392" t="str">
            <v>U</v>
          </cell>
          <cell r="E1392">
            <v>170.04</v>
          </cell>
          <cell r="G1392">
            <v>37104</v>
          </cell>
        </row>
        <row r="1393">
          <cell r="A1393" t="str">
            <v>1406002550</v>
          </cell>
          <cell r="B1393" t="str">
            <v>I</v>
          </cell>
          <cell r="C1393" t="str">
            <v>Rosca C/Tuerca Epoxi 1 1/4"</v>
          </cell>
          <cell r="D1393" t="str">
            <v>U</v>
          </cell>
          <cell r="E1393">
            <v>0.94</v>
          </cell>
          <cell r="G1393">
            <v>37104</v>
          </cell>
        </row>
        <row r="1394">
          <cell r="A1394" t="str">
            <v>1406002600</v>
          </cell>
          <cell r="B1394" t="str">
            <v>I</v>
          </cell>
          <cell r="C1394" t="str">
            <v>Rosca C/Tuerca Epoxi 1"</v>
          </cell>
          <cell r="D1394" t="str">
            <v>U</v>
          </cell>
          <cell r="E1394">
            <v>0.6</v>
          </cell>
          <cell r="G1394">
            <v>37104</v>
          </cell>
        </row>
        <row r="1395">
          <cell r="A1395" t="str">
            <v>1406002650</v>
          </cell>
          <cell r="B1395" t="str">
            <v>I</v>
          </cell>
          <cell r="C1395" t="str">
            <v>Rosca C/Tuerca Epoxi 1/2"</v>
          </cell>
          <cell r="D1395" t="str">
            <v>U</v>
          </cell>
          <cell r="E1395">
            <v>0.39</v>
          </cell>
          <cell r="G1395">
            <v>37104</v>
          </cell>
        </row>
        <row r="1396">
          <cell r="A1396" t="str">
            <v>1406002700</v>
          </cell>
          <cell r="B1396" t="str">
            <v>I</v>
          </cell>
          <cell r="C1396" t="str">
            <v>Rosca C/Tuerca Epoxi 3/4"</v>
          </cell>
          <cell r="D1396" t="str">
            <v>U</v>
          </cell>
          <cell r="E1396">
            <v>0.39</v>
          </cell>
          <cell r="G1396">
            <v>37104</v>
          </cell>
        </row>
        <row r="1397">
          <cell r="A1397" t="str">
            <v>1406002710</v>
          </cell>
          <cell r="B1397" t="str">
            <v>I</v>
          </cell>
          <cell r="C1397" t="str">
            <v>Rejilla de Ventilación 15x15 cm</v>
          </cell>
          <cell r="D1397" t="str">
            <v>U</v>
          </cell>
          <cell r="E1397">
            <v>0.49</v>
          </cell>
          <cell r="G1397">
            <v>37104</v>
          </cell>
        </row>
        <row r="1398">
          <cell r="A1398" t="str">
            <v>1406002750</v>
          </cell>
          <cell r="B1398" t="str">
            <v>I</v>
          </cell>
          <cell r="C1398" t="str">
            <v>Tee Epoxi 1 1/4"</v>
          </cell>
          <cell r="D1398" t="str">
            <v>U</v>
          </cell>
          <cell r="E1398">
            <v>2.1</v>
          </cell>
          <cell r="G1398">
            <v>37104</v>
          </cell>
        </row>
        <row r="1399">
          <cell r="A1399" t="str">
            <v>1406002800</v>
          </cell>
          <cell r="B1399" t="str">
            <v>I</v>
          </cell>
          <cell r="C1399" t="str">
            <v>Tee Epoxi 1"</v>
          </cell>
          <cell r="D1399" t="str">
            <v>U</v>
          </cell>
          <cell r="E1399">
            <v>1.51</v>
          </cell>
          <cell r="G1399">
            <v>37104</v>
          </cell>
        </row>
        <row r="1400">
          <cell r="A1400" t="str">
            <v>1406002850</v>
          </cell>
          <cell r="B1400" t="str">
            <v>I</v>
          </cell>
          <cell r="C1400" t="str">
            <v>Tee Epoxi 1/2"</v>
          </cell>
          <cell r="D1400" t="str">
            <v>U</v>
          </cell>
          <cell r="E1400">
            <v>0.65</v>
          </cell>
          <cell r="G1400">
            <v>37104</v>
          </cell>
        </row>
        <row r="1401">
          <cell r="A1401" t="str">
            <v>1406002900</v>
          </cell>
          <cell r="B1401" t="str">
            <v>I</v>
          </cell>
          <cell r="C1401" t="str">
            <v>Tee Epoxi 3/4"</v>
          </cell>
          <cell r="D1401" t="str">
            <v>U</v>
          </cell>
          <cell r="E1401">
            <v>0.9</v>
          </cell>
          <cell r="G1401">
            <v>37104</v>
          </cell>
        </row>
        <row r="1402">
          <cell r="A1402" t="str">
            <v>1406002950</v>
          </cell>
          <cell r="B1402" t="str">
            <v>I</v>
          </cell>
          <cell r="C1402" t="str">
            <v>Tee Reduccion Epoxi 1 1/2"X1 1/4"</v>
          </cell>
          <cell r="D1402" t="str">
            <v>U</v>
          </cell>
          <cell r="E1402">
            <v>2.23</v>
          </cell>
          <cell r="G1402">
            <v>37104</v>
          </cell>
        </row>
        <row r="1403">
          <cell r="A1403" t="str">
            <v>1406003000</v>
          </cell>
          <cell r="B1403" t="str">
            <v>I</v>
          </cell>
          <cell r="C1403" t="str">
            <v>Tee Reduccion Epoxi 1 1/4"X1"</v>
          </cell>
          <cell r="D1403" t="str">
            <v>U</v>
          </cell>
          <cell r="E1403">
            <v>1.8</v>
          </cell>
          <cell r="G1403">
            <v>37104</v>
          </cell>
        </row>
        <row r="1404">
          <cell r="A1404" t="str">
            <v>1406003050</v>
          </cell>
          <cell r="B1404" t="str">
            <v>I</v>
          </cell>
          <cell r="C1404" t="str">
            <v>Tee Reduccion Epoxi 1 1/4"X1/2"</v>
          </cell>
          <cell r="D1404" t="str">
            <v>U</v>
          </cell>
          <cell r="E1404">
            <v>1.8</v>
          </cell>
          <cell r="G1404">
            <v>37104</v>
          </cell>
        </row>
        <row r="1405">
          <cell r="A1405" t="str">
            <v>1406003100</v>
          </cell>
          <cell r="B1405" t="str">
            <v>I</v>
          </cell>
          <cell r="C1405" t="str">
            <v>Tee Reduccion Epoxi 1"X1/2"</v>
          </cell>
          <cell r="D1405" t="str">
            <v>U</v>
          </cell>
          <cell r="E1405">
            <v>1.18</v>
          </cell>
          <cell r="G1405">
            <v>37104</v>
          </cell>
        </row>
        <row r="1406">
          <cell r="A1406" t="str">
            <v>1406003150</v>
          </cell>
          <cell r="B1406" t="str">
            <v>I</v>
          </cell>
          <cell r="C1406" t="str">
            <v>Tee Reduccion Epoxi 1"X3/4"</v>
          </cell>
          <cell r="D1406" t="str">
            <v>U</v>
          </cell>
          <cell r="E1406">
            <v>1.18</v>
          </cell>
          <cell r="G1406">
            <v>37104</v>
          </cell>
        </row>
        <row r="1407">
          <cell r="A1407" t="str">
            <v>1406003200</v>
          </cell>
          <cell r="B1407" t="str">
            <v>I</v>
          </cell>
          <cell r="C1407" t="str">
            <v>Tee Reduccion Epoxi 2 1/2"X1 1/4"</v>
          </cell>
          <cell r="D1407" t="str">
            <v>U</v>
          </cell>
          <cell r="E1407">
            <v>8.5299999999999994</v>
          </cell>
          <cell r="G1407">
            <v>37104</v>
          </cell>
        </row>
        <row r="1408">
          <cell r="A1408" t="str">
            <v>1406003250</v>
          </cell>
          <cell r="B1408" t="str">
            <v>I</v>
          </cell>
          <cell r="C1408" t="str">
            <v>Tee Reduccion Epoxi 2"X1 1/4"</v>
          </cell>
          <cell r="D1408" t="str">
            <v>U</v>
          </cell>
          <cell r="E1408">
            <v>4.9000000000000004</v>
          </cell>
          <cell r="G1408">
            <v>37104</v>
          </cell>
        </row>
        <row r="1409">
          <cell r="A1409" t="str">
            <v>1406003300</v>
          </cell>
          <cell r="B1409" t="str">
            <v>I</v>
          </cell>
          <cell r="C1409" t="str">
            <v>Tee Reduccion Epoxi 3/4"X1/2"</v>
          </cell>
          <cell r="D1409" t="str">
            <v>U</v>
          </cell>
          <cell r="E1409">
            <v>0.87</v>
          </cell>
          <cell r="G1409">
            <v>37104</v>
          </cell>
        </row>
        <row r="1410">
          <cell r="A1410" t="str">
            <v>1406003350</v>
          </cell>
          <cell r="B1410" t="str">
            <v>I</v>
          </cell>
          <cell r="C1410" t="str">
            <v>Union Doble Epoxi 1 1/4"</v>
          </cell>
          <cell r="D1410" t="str">
            <v>U</v>
          </cell>
          <cell r="E1410">
            <v>3</v>
          </cell>
          <cell r="G1410">
            <v>37104</v>
          </cell>
        </row>
        <row r="1411">
          <cell r="A1411" t="str">
            <v>1406003400</v>
          </cell>
          <cell r="B1411" t="str">
            <v>I</v>
          </cell>
          <cell r="C1411" t="str">
            <v>Union Doble Epoxi 1"</v>
          </cell>
          <cell r="D1411" t="str">
            <v>U</v>
          </cell>
          <cell r="E1411">
            <v>2.04</v>
          </cell>
          <cell r="G1411">
            <v>37104</v>
          </cell>
        </row>
        <row r="1412">
          <cell r="A1412" t="str">
            <v>1406003450</v>
          </cell>
          <cell r="B1412" t="str">
            <v>I</v>
          </cell>
          <cell r="C1412" t="str">
            <v>Union Doble Epoxi 2 1/2"</v>
          </cell>
          <cell r="D1412" t="str">
            <v>U</v>
          </cell>
          <cell r="E1412">
            <v>13.42</v>
          </cell>
          <cell r="G1412">
            <v>37104</v>
          </cell>
        </row>
        <row r="1413">
          <cell r="A1413" t="str">
            <v>1406003500</v>
          </cell>
          <cell r="B1413" t="str">
            <v>I</v>
          </cell>
          <cell r="C1413" t="str">
            <v>Union Doble Epoxi 3/4"</v>
          </cell>
          <cell r="D1413" t="str">
            <v>U</v>
          </cell>
          <cell r="E1413">
            <v>1.55</v>
          </cell>
          <cell r="G1413">
            <v>37104</v>
          </cell>
        </row>
        <row r="1414">
          <cell r="A1414" t="str">
            <v>1406003510</v>
          </cell>
          <cell r="B1414" t="str">
            <v>I</v>
          </cell>
          <cell r="C1414" t="str">
            <v>Unión Doble Epoxi Asiento Cónico 3/4"</v>
          </cell>
          <cell r="D1414" t="str">
            <v>U</v>
          </cell>
          <cell r="E1414">
            <v>0.49</v>
          </cell>
          <cell r="G1414">
            <v>37104</v>
          </cell>
        </row>
        <row r="1415">
          <cell r="A1415" t="str">
            <v>1406003550</v>
          </cell>
          <cell r="B1415" t="str">
            <v>I</v>
          </cell>
          <cell r="C1415" t="str">
            <v>Valvula Limpieza 2" p/ Cañeria Gas</v>
          </cell>
          <cell r="D1415" t="str">
            <v>U</v>
          </cell>
          <cell r="E1415">
            <v>16</v>
          </cell>
          <cell r="G1415">
            <v>37104</v>
          </cell>
        </row>
        <row r="1416">
          <cell r="A1416" t="str">
            <v>1406003600</v>
          </cell>
          <cell r="B1416" t="str">
            <v>I</v>
          </cell>
          <cell r="C1416" t="str">
            <v>Valvula Limpieza 3" p/ Cañeria Gas</v>
          </cell>
          <cell r="D1416" t="str">
            <v>U</v>
          </cell>
          <cell r="E1416">
            <v>25</v>
          </cell>
          <cell r="G1416">
            <v>37104</v>
          </cell>
        </row>
        <row r="1417">
          <cell r="A1417" t="str">
            <v>1406003650</v>
          </cell>
          <cell r="B1417" t="str">
            <v>I</v>
          </cell>
          <cell r="C1417" t="str">
            <v>Valvula Limpieza 4" p/ Cañeria Gas</v>
          </cell>
          <cell r="D1417" t="str">
            <v>U</v>
          </cell>
          <cell r="E1417">
            <v>34</v>
          </cell>
          <cell r="G1417">
            <v>37104</v>
          </cell>
        </row>
        <row r="1418">
          <cell r="A1418" t="str">
            <v>1406005150</v>
          </cell>
          <cell r="B1418" t="str">
            <v>I</v>
          </cell>
          <cell r="C1418" t="str">
            <v>Buje Reduccion Epoxi 1 1/4"X1"</v>
          </cell>
          <cell r="D1418" t="str">
            <v>U</v>
          </cell>
          <cell r="E1418">
            <v>0.59</v>
          </cell>
          <cell r="G1418">
            <v>37104</v>
          </cell>
        </row>
        <row r="1419">
          <cell r="A1419" t="str">
            <v>1406005200</v>
          </cell>
          <cell r="B1419" t="str">
            <v>I</v>
          </cell>
          <cell r="C1419" t="str">
            <v>Buje Reduccion Epoxi 1"X3/4"</v>
          </cell>
          <cell r="D1419" t="str">
            <v>U</v>
          </cell>
          <cell r="E1419">
            <v>0.38</v>
          </cell>
          <cell r="G1419">
            <v>37104</v>
          </cell>
        </row>
        <row r="1420">
          <cell r="A1420" t="str">
            <v>1406005250</v>
          </cell>
          <cell r="B1420" t="str">
            <v>I</v>
          </cell>
          <cell r="C1420" t="str">
            <v>Buje Reduccion Epoxi 2"X1 1/4"</v>
          </cell>
          <cell r="D1420" t="str">
            <v>U</v>
          </cell>
          <cell r="E1420">
            <v>1.61</v>
          </cell>
          <cell r="G1420">
            <v>37104</v>
          </cell>
        </row>
        <row r="1421">
          <cell r="A1421" t="str">
            <v>1406005300</v>
          </cell>
          <cell r="B1421" t="str">
            <v>I</v>
          </cell>
          <cell r="C1421" t="str">
            <v>Buje Reduccion Epoxi 3/4"X1/2"</v>
          </cell>
          <cell r="D1421" t="str">
            <v>U</v>
          </cell>
          <cell r="E1421">
            <v>0.25</v>
          </cell>
          <cell r="G1421">
            <v>37104</v>
          </cell>
        </row>
        <row r="1422">
          <cell r="A1422" t="str">
            <v>1406005350</v>
          </cell>
          <cell r="B1422" t="str">
            <v>I</v>
          </cell>
          <cell r="C1422" t="str">
            <v>Tapón x 1/2" Macho</v>
          </cell>
          <cell r="D1422" t="str">
            <v>U</v>
          </cell>
          <cell r="E1422">
            <v>0.37</v>
          </cell>
          <cell r="G1422">
            <v>37104</v>
          </cell>
        </row>
        <row r="1423">
          <cell r="A1423" t="str">
            <v>1407000000</v>
          </cell>
          <cell r="B1423" t="str">
            <v>D</v>
          </cell>
          <cell r="C1423" t="str">
            <v>=== MEDIDORES Y REGULADORES PARA GAS</v>
          </cell>
          <cell r="D1423" t="str">
            <v>-</v>
          </cell>
          <cell r="E1423">
            <v>0</v>
          </cell>
        </row>
        <row r="1424">
          <cell r="A1424" t="str">
            <v>1407000100</v>
          </cell>
          <cell r="B1424" t="str">
            <v>I</v>
          </cell>
          <cell r="C1424" t="str">
            <v>Nicho 40X60 C/Pta. Chapa P/Regulador Gas</v>
          </cell>
          <cell r="D1424" t="str">
            <v>U</v>
          </cell>
          <cell r="E1424">
            <v>29.3</v>
          </cell>
          <cell r="G1424">
            <v>37104</v>
          </cell>
        </row>
        <row r="1425">
          <cell r="A1425" t="str">
            <v>1407000140</v>
          </cell>
          <cell r="B1425" t="str">
            <v>I</v>
          </cell>
          <cell r="C1425" t="str">
            <v>Medidor de gas domiciliario</v>
          </cell>
          <cell r="D1425" t="str">
            <v>U</v>
          </cell>
          <cell r="E1425">
            <v>75</v>
          </cell>
          <cell r="G1425">
            <v>37104</v>
          </cell>
        </row>
        <row r="1426">
          <cell r="A1426" t="str">
            <v>1407000150</v>
          </cell>
          <cell r="B1426" t="str">
            <v>I</v>
          </cell>
          <cell r="C1426" t="str">
            <v>Regulador Presion Gas 40M3</v>
          </cell>
          <cell r="D1426" t="str">
            <v>U</v>
          </cell>
          <cell r="E1426">
            <v>67</v>
          </cell>
          <cell r="G1426">
            <v>37104</v>
          </cell>
        </row>
        <row r="1427">
          <cell r="A1427" t="str">
            <v>1407000200</v>
          </cell>
          <cell r="B1427" t="str">
            <v>I</v>
          </cell>
          <cell r="C1427" t="str">
            <v>Regulador p/Gas Natural 6 m3/h 4 bar</v>
          </cell>
          <cell r="D1427" t="str">
            <v>U</v>
          </cell>
          <cell r="E1427">
            <v>53.6</v>
          </cell>
          <cell r="G1427">
            <v>37104</v>
          </cell>
        </row>
        <row r="1428">
          <cell r="A1428" t="str">
            <v>1408000000</v>
          </cell>
          <cell r="B1428" t="str">
            <v>D</v>
          </cell>
          <cell r="C1428" t="str">
            <v>=== TANQUES Y ACCESORIOS</v>
          </cell>
          <cell r="D1428" t="str">
            <v>-</v>
          </cell>
          <cell r="E1428">
            <v>0</v>
          </cell>
        </row>
        <row r="1429">
          <cell r="A1429" t="str">
            <v>1408000100</v>
          </cell>
          <cell r="B1429" t="str">
            <v>I</v>
          </cell>
          <cell r="C1429" t="str">
            <v>Tanque Acero Inoxidable(1000L)</v>
          </cell>
          <cell r="D1429" t="str">
            <v>U</v>
          </cell>
          <cell r="E1429">
            <v>167</v>
          </cell>
          <cell r="G1429">
            <v>37104</v>
          </cell>
        </row>
        <row r="1430">
          <cell r="A1430" t="str">
            <v>1408000150</v>
          </cell>
          <cell r="B1430" t="str">
            <v>I</v>
          </cell>
          <cell r="C1430" t="str">
            <v>Tanque Fibrocemento(1000L)Cuadrado</v>
          </cell>
          <cell r="D1430" t="str">
            <v>U</v>
          </cell>
          <cell r="E1430">
            <v>213.11</v>
          </cell>
          <cell r="G1430">
            <v>37104</v>
          </cell>
        </row>
        <row r="1431">
          <cell r="A1431" t="str">
            <v>1408000200</v>
          </cell>
          <cell r="B1431" t="str">
            <v>I</v>
          </cell>
          <cell r="C1431" t="str">
            <v>Tanque Fibrocemento(1000L)Redondo</v>
          </cell>
          <cell r="D1431" t="str">
            <v>U</v>
          </cell>
          <cell r="E1431">
            <v>110.29</v>
          </cell>
          <cell r="G1431">
            <v>37104</v>
          </cell>
        </row>
        <row r="1432">
          <cell r="A1432" t="str">
            <v>1408000250</v>
          </cell>
          <cell r="B1432" t="str">
            <v>I</v>
          </cell>
          <cell r="C1432" t="str">
            <v>Tanque Fibrocemento(500L)Cuadrado</v>
          </cell>
          <cell r="D1432" t="str">
            <v>U</v>
          </cell>
          <cell r="E1432">
            <v>128.27000000000001</v>
          </cell>
          <cell r="G1432">
            <v>37104</v>
          </cell>
        </row>
        <row r="1433">
          <cell r="A1433" t="str">
            <v>1408000300</v>
          </cell>
          <cell r="B1433" t="str">
            <v>I</v>
          </cell>
          <cell r="C1433" t="str">
            <v>Tanque Fibrocemento(500L)Redondo</v>
          </cell>
          <cell r="D1433" t="str">
            <v>U</v>
          </cell>
          <cell r="E1433">
            <v>64.7</v>
          </cell>
          <cell r="G1433">
            <v>37104</v>
          </cell>
        </row>
        <row r="1434">
          <cell r="A1434" t="str">
            <v>1408000350</v>
          </cell>
          <cell r="B1434" t="str">
            <v>I</v>
          </cell>
          <cell r="C1434" t="str">
            <v>Tanque Plastico Reforzado(500L)</v>
          </cell>
          <cell r="D1434" t="str">
            <v>U</v>
          </cell>
          <cell r="E1434">
            <v>98.35</v>
          </cell>
          <cell r="G1434">
            <v>37104</v>
          </cell>
        </row>
        <row r="1435">
          <cell r="A1435" t="str">
            <v>1408000400</v>
          </cell>
          <cell r="B1435" t="str">
            <v>I</v>
          </cell>
          <cell r="C1435" t="str">
            <v>Valvula Y Flotante</v>
          </cell>
          <cell r="D1435" t="str">
            <v>U</v>
          </cell>
          <cell r="E1435">
            <v>10.75</v>
          </cell>
          <cell r="G1435">
            <v>37104</v>
          </cell>
        </row>
        <row r="1436">
          <cell r="A1436" t="str">
            <v>1409000000</v>
          </cell>
          <cell r="B1436" t="str">
            <v>D</v>
          </cell>
          <cell r="C1436" t="str">
            <v>=== SISTEMAS ANTI INCENDIO</v>
          </cell>
          <cell r="D1436" t="str">
            <v>-</v>
          </cell>
          <cell r="E1436">
            <v>0</v>
          </cell>
        </row>
        <row r="1437">
          <cell r="A1437" t="str">
            <v>1409000100</v>
          </cell>
          <cell r="B1437" t="str">
            <v>I</v>
          </cell>
          <cell r="C1437" t="str">
            <v>Matafuego ABC (5 Kg)</v>
          </cell>
          <cell r="D1437" t="str">
            <v>U</v>
          </cell>
          <cell r="E1437">
            <v>75</v>
          </cell>
          <cell r="G1437">
            <v>37104</v>
          </cell>
        </row>
        <row r="1438">
          <cell r="A1438" t="str">
            <v>1409000150</v>
          </cell>
          <cell r="B1438" t="str">
            <v>I</v>
          </cell>
          <cell r="C1438" t="str">
            <v>Matafuego CO2 (3 Kg)</v>
          </cell>
          <cell r="D1438" t="str">
            <v>U</v>
          </cell>
          <cell r="E1438">
            <v>190</v>
          </cell>
          <cell r="G1438">
            <v>37104</v>
          </cell>
        </row>
        <row r="1439">
          <cell r="A1439" t="str">
            <v>1410000000</v>
          </cell>
          <cell r="B1439" t="str">
            <v>D</v>
          </cell>
          <cell r="C1439" t="str">
            <v>=== TRATAMIENTO DE EFLUENTES</v>
          </cell>
          <cell r="D1439" t="str">
            <v>-</v>
          </cell>
          <cell r="E1439">
            <v>0</v>
          </cell>
        </row>
        <row r="1440">
          <cell r="A1440" t="str">
            <v>1411000000</v>
          </cell>
          <cell r="B1440" t="str">
            <v>D</v>
          </cell>
          <cell r="C1440" t="str">
            <v>=== BOMBAS</v>
          </cell>
          <cell r="D1440" t="str">
            <v>-</v>
          </cell>
          <cell r="E1440">
            <v>0</v>
          </cell>
        </row>
        <row r="1441">
          <cell r="A1441" t="str">
            <v>1411000100</v>
          </cell>
          <cell r="B1441" t="str">
            <v>I</v>
          </cell>
          <cell r="C1441" t="str">
            <v>Bomba Cloacal(1.5Hp)</v>
          </cell>
          <cell r="D1441" t="str">
            <v>U</v>
          </cell>
          <cell r="E1441">
            <v>300</v>
          </cell>
          <cell r="G1441">
            <v>37104</v>
          </cell>
        </row>
        <row r="1442">
          <cell r="A1442" t="str">
            <v>1411000150</v>
          </cell>
          <cell r="B1442" t="str">
            <v>I</v>
          </cell>
          <cell r="C1442" t="str">
            <v>Electro Bomba(4Hp)</v>
          </cell>
          <cell r="D1442" t="str">
            <v>U</v>
          </cell>
          <cell r="E1442">
            <v>475.56</v>
          </cell>
          <cell r="G1442">
            <v>37104</v>
          </cell>
        </row>
        <row r="1443">
          <cell r="A1443" t="str">
            <v>1412000000</v>
          </cell>
          <cell r="B1443" t="str">
            <v>D</v>
          </cell>
          <cell r="C1443" t="str">
            <v>=== TANQUES HIDRONEUMáTICOS</v>
          </cell>
          <cell r="D1443" t="str">
            <v>-</v>
          </cell>
          <cell r="E1443">
            <v>0</v>
          </cell>
        </row>
        <row r="1444">
          <cell r="A1444" t="str">
            <v>1412000100</v>
          </cell>
          <cell r="B1444" t="str">
            <v>I</v>
          </cell>
          <cell r="C1444" t="str">
            <v>Tanque Hidroneumatico(1500 L)</v>
          </cell>
          <cell r="D1444" t="str">
            <v>U</v>
          </cell>
          <cell r="E1444">
            <v>2500</v>
          </cell>
          <cell r="G1444">
            <v>37104</v>
          </cell>
        </row>
        <row r="1445">
          <cell r="A1445" t="str">
            <v>1413000000</v>
          </cell>
          <cell r="B1445" t="str">
            <v>D</v>
          </cell>
          <cell r="C1445" t="str">
            <v>=== TERMOTANQUES Y CALEFONES</v>
          </cell>
          <cell r="D1445" t="str">
            <v>-</v>
          </cell>
          <cell r="E1445">
            <v>0</v>
          </cell>
        </row>
        <row r="1446">
          <cell r="A1446" t="str">
            <v>1413000100</v>
          </cell>
          <cell r="B1446" t="str">
            <v>I</v>
          </cell>
          <cell r="C1446" t="str">
            <v>Calefon Gas Natural Tb 14L</v>
          </cell>
          <cell r="D1446" t="str">
            <v>U</v>
          </cell>
          <cell r="E1446">
            <v>290</v>
          </cell>
          <cell r="G1446">
            <v>37104</v>
          </cell>
        </row>
        <row r="1447">
          <cell r="A1447" t="str">
            <v>1413000110</v>
          </cell>
          <cell r="B1447" t="str">
            <v>I</v>
          </cell>
          <cell r="C1447" t="str">
            <v>Calefón Tiro Natural 14L Aprob. tipo Orbis</v>
          </cell>
          <cell r="D1447" t="str">
            <v>U</v>
          </cell>
          <cell r="E1447">
            <v>181.14</v>
          </cell>
          <cell r="G1447">
            <v>37104</v>
          </cell>
        </row>
        <row r="1448">
          <cell r="A1448" t="str">
            <v>1413000150</v>
          </cell>
          <cell r="B1448" t="str">
            <v>I</v>
          </cell>
          <cell r="C1448" t="str">
            <v>Termotanque Gas 150L</v>
          </cell>
          <cell r="D1448" t="str">
            <v>U</v>
          </cell>
          <cell r="E1448">
            <v>349.58</v>
          </cell>
          <cell r="G1448">
            <v>37104</v>
          </cell>
        </row>
        <row r="1449">
          <cell r="A1449" t="str">
            <v>1413000200</v>
          </cell>
          <cell r="B1449" t="str">
            <v>I</v>
          </cell>
          <cell r="C1449" t="str">
            <v>Termotanque Gas Comercial 300L</v>
          </cell>
          <cell r="D1449" t="str">
            <v>U</v>
          </cell>
          <cell r="E1449">
            <v>2013</v>
          </cell>
          <cell r="G1449">
            <v>37104</v>
          </cell>
        </row>
        <row r="1450">
          <cell r="A1450" t="str">
            <v>1414000000</v>
          </cell>
          <cell r="B1450" t="str">
            <v>D</v>
          </cell>
          <cell r="C1450" t="str">
            <v>=== AUTOMATIZACIONES PARA INSTALACIONES</v>
          </cell>
          <cell r="D1450" t="str">
            <v>-</v>
          </cell>
          <cell r="E1450">
            <v>0</v>
          </cell>
        </row>
        <row r="1451">
          <cell r="A1451" t="str">
            <v>1501000000</v>
          </cell>
          <cell r="B1451" t="str">
            <v>D</v>
          </cell>
          <cell r="C1451" t="str">
            <v>=== CABLES Y ACCESORIOS</v>
          </cell>
          <cell r="D1451" t="str">
            <v>-</v>
          </cell>
          <cell r="E1451">
            <v>0</v>
          </cell>
        </row>
        <row r="1452">
          <cell r="A1452" t="str">
            <v>1501000040</v>
          </cell>
          <cell r="B1452" t="str">
            <v>I</v>
          </cell>
          <cell r="C1452" t="str">
            <v>Medidor electrico domiciliario</v>
          </cell>
          <cell r="D1452" t="str">
            <v>U</v>
          </cell>
          <cell r="E1452">
            <v>80</v>
          </cell>
          <cell r="G1452">
            <v>37104</v>
          </cell>
        </row>
        <row r="1453">
          <cell r="A1453" t="str">
            <v>1501000050</v>
          </cell>
          <cell r="B1453" t="str">
            <v>I</v>
          </cell>
          <cell r="C1453" t="str">
            <v>Bocas de Electricidad completa (*)</v>
          </cell>
          <cell r="D1453" t="str">
            <v>U</v>
          </cell>
          <cell r="E1453">
            <v>52</v>
          </cell>
          <cell r="G1453">
            <v>37104</v>
          </cell>
        </row>
        <row r="1454">
          <cell r="A1454" t="str">
            <v>1501000052</v>
          </cell>
          <cell r="B1454" t="str">
            <v>I</v>
          </cell>
          <cell r="C1454" t="str">
            <v>Bocas de TV s/cable (*)</v>
          </cell>
          <cell r="D1454" t="str">
            <v>U</v>
          </cell>
          <cell r="E1454">
            <v>62</v>
          </cell>
          <cell r="G1454">
            <v>37104</v>
          </cell>
        </row>
        <row r="1455">
          <cell r="A1455" t="str">
            <v>1501000053</v>
          </cell>
          <cell r="B1455" t="str">
            <v>I</v>
          </cell>
          <cell r="C1455" t="str">
            <v>Bocas de Telefono completo (*)</v>
          </cell>
          <cell r="D1455" t="str">
            <v>U</v>
          </cell>
          <cell r="E1455">
            <v>65</v>
          </cell>
          <cell r="G1455">
            <v>37104</v>
          </cell>
        </row>
        <row r="1456">
          <cell r="A1456" t="str">
            <v>1501000054</v>
          </cell>
          <cell r="B1456" t="str">
            <v>I</v>
          </cell>
          <cell r="C1456" t="str">
            <v>Boca Timbre Completo (*)</v>
          </cell>
          <cell r="D1456" t="str">
            <v>U</v>
          </cell>
          <cell r="E1456">
            <v>60.71</v>
          </cell>
          <cell r="G1456">
            <v>37104</v>
          </cell>
        </row>
        <row r="1457">
          <cell r="A1457" t="str">
            <v>1501000100</v>
          </cell>
          <cell r="B1457" t="str">
            <v>I</v>
          </cell>
          <cell r="C1457" t="str">
            <v>Cable 0.75 MM2 Plastico Unipolarx100M</v>
          </cell>
          <cell r="D1457" t="str">
            <v>ROLLO</v>
          </cell>
          <cell r="E1457">
            <v>5.0999999999999996</v>
          </cell>
          <cell r="G1457">
            <v>37104</v>
          </cell>
        </row>
        <row r="1458">
          <cell r="A1458" t="str">
            <v>1501000150</v>
          </cell>
          <cell r="B1458" t="str">
            <v>I</v>
          </cell>
          <cell r="C1458" t="str">
            <v>Cable 1 MM2 Plastico Unipolarx100M</v>
          </cell>
          <cell r="D1458" t="str">
            <v>ROLLO</v>
          </cell>
          <cell r="E1458">
            <v>6</v>
          </cell>
          <cell r="G1458">
            <v>37104</v>
          </cell>
        </row>
        <row r="1459">
          <cell r="A1459" t="str">
            <v>1501000200</v>
          </cell>
          <cell r="B1459" t="str">
            <v>I</v>
          </cell>
          <cell r="C1459" t="str">
            <v>Cable 1.5 MM2 Plastico Unipolarx100M</v>
          </cell>
          <cell r="D1459" t="str">
            <v>ROLLO</v>
          </cell>
          <cell r="E1459">
            <v>7.9</v>
          </cell>
          <cell r="G1459">
            <v>37104</v>
          </cell>
        </row>
        <row r="1460">
          <cell r="A1460" t="str">
            <v>1501000250</v>
          </cell>
          <cell r="B1460" t="str">
            <v>I</v>
          </cell>
          <cell r="C1460" t="str">
            <v>Cable 2 MM2 Plastico Unipolarx100M</v>
          </cell>
          <cell r="D1460" t="str">
            <v>ROLLO</v>
          </cell>
          <cell r="E1460">
            <v>8.6</v>
          </cell>
          <cell r="G1460">
            <v>37104</v>
          </cell>
        </row>
        <row r="1461">
          <cell r="A1461" t="str">
            <v>1501000300</v>
          </cell>
          <cell r="B1461" t="str">
            <v>I</v>
          </cell>
          <cell r="C1461" t="str">
            <v>Cable 2.5 MM2 Plastico Unipolarx100M</v>
          </cell>
          <cell r="D1461" t="str">
            <v>ROLLO</v>
          </cell>
          <cell r="E1461">
            <v>12.4</v>
          </cell>
          <cell r="G1461">
            <v>37104</v>
          </cell>
        </row>
        <row r="1462">
          <cell r="A1462" t="str">
            <v>1501000350</v>
          </cell>
          <cell r="B1462" t="str">
            <v>I</v>
          </cell>
          <cell r="C1462" t="str">
            <v>Cable 2X3MM2X100M</v>
          </cell>
          <cell r="D1462" t="str">
            <v>ROLLO</v>
          </cell>
          <cell r="E1462">
            <v>35</v>
          </cell>
          <cell r="G1462">
            <v>37104</v>
          </cell>
        </row>
        <row r="1463">
          <cell r="A1463" t="str">
            <v>1501000400</v>
          </cell>
          <cell r="B1463" t="str">
            <v>I</v>
          </cell>
          <cell r="C1463" t="str">
            <v>Cable 2X6MM2X100M</v>
          </cell>
          <cell r="D1463" t="str">
            <v>ROLLO</v>
          </cell>
          <cell r="E1463">
            <v>87.3</v>
          </cell>
          <cell r="G1463">
            <v>37104</v>
          </cell>
        </row>
        <row r="1464">
          <cell r="A1464" t="str">
            <v>1501000450</v>
          </cell>
          <cell r="B1464" t="str">
            <v>I</v>
          </cell>
          <cell r="C1464" t="str">
            <v>Cable 3 MM2 Plastico Unipolarx100M</v>
          </cell>
          <cell r="D1464" t="str">
            <v>ROLLO</v>
          </cell>
          <cell r="E1464">
            <v>13.6</v>
          </cell>
          <cell r="G1464">
            <v>37104</v>
          </cell>
        </row>
        <row r="1465">
          <cell r="A1465" t="str">
            <v>1501000500</v>
          </cell>
          <cell r="B1465" t="str">
            <v>I</v>
          </cell>
          <cell r="C1465" t="str">
            <v>Cable 3X10MM2X100M</v>
          </cell>
          <cell r="D1465" t="str">
            <v>ROLLO</v>
          </cell>
          <cell r="E1465">
            <v>177.3</v>
          </cell>
          <cell r="G1465">
            <v>37104</v>
          </cell>
        </row>
        <row r="1466">
          <cell r="A1466" t="str">
            <v>1501000550</v>
          </cell>
          <cell r="B1466" t="str">
            <v>I</v>
          </cell>
          <cell r="C1466" t="str">
            <v>Cable 3X16MM2X100M</v>
          </cell>
          <cell r="D1466" t="str">
            <v>ROLLO</v>
          </cell>
          <cell r="E1466">
            <v>356</v>
          </cell>
          <cell r="G1466">
            <v>37104</v>
          </cell>
        </row>
        <row r="1467">
          <cell r="A1467" t="str">
            <v>1501000600</v>
          </cell>
          <cell r="B1467" t="str">
            <v>I</v>
          </cell>
          <cell r="C1467" t="str">
            <v>Cable 3X4MM2X100M</v>
          </cell>
          <cell r="D1467" t="str">
            <v>ROLLO</v>
          </cell>
          <cell r="E1467">
            <v>80</v>
          </cell>
          <cell r="G1467">
            <v>37104</v>
          </cell>
        </row>
        <row r="1468">
          <cell r="A1468" t="str">
            <v>1501000650</v>
          </cell>
          <cell r="B1468" t="str">
            <v>I</v>
          </cell>
          <cell r="C1468" t="str">
            <v>Cable 3X6MM2X100M</v>
          </cell>
          <cell r="D1468" t="str">
            <v>ROLLO</v>
          </cell>
          <cell r="E1468">
            <v>110.2</v>
          </cell>
          <cell r="G1468">
            <v>37104</v>
          </cell>
        </row>
        <row r="1469">
          <cell r="A1469" t="str">
            <v>1501000700</v>
          </cell>
          <cell r="B1469" t="str">
            <v>I</v>
          </cell>
          <cell r="C1469" t="str">
            <v>Cable 4 MM2 Plastico Unipolarx100M</v>
          </cell>
          <cell r="D1469" t="str">
            <v>ROLLO</v>
          </cell>
          <cell r="E1469">
            <v>18.600000000000001</v>
          </cell>
          <cell r="G1469">
            <v>37104</v>
          </cell>
        </row>
        <row r="1470">
          <cell r="A1470" t="str">
            <v>1501000750</v>
          </cell>
          <cell r="B1470" t="str">
            <v>I</v>
          </cell>
          <cell r="C1470" t="str">
            <v>Cable 6 MM2 Plastico Unipolarx100M</v>
          </cell>
          <cell r="D1470" t="str">
            <v>ROLLO</v>
          </cell>
          <cell r="E1470">
            <v>26.6</v>
          </cell>
          <cell r="G1470">
            <v>37104</v>
          </cell>
        </row>
        <row r="1471">
          <cell r="A1471" t="str">
            <v>1501000800</v>
          </cell>
          <cell r="B1471" t="str">
            <v>I</v>
          </cell>
          <cell r="C1471" t="str">
            <v>Cable Cobre Desnudo 16 MM2</v>
          </cell>
          <cell r="D1471" t="str">
            <v>ML</v>
          </cell>
          <cell r="E1471">
            <v>0.626</v>
          </cell>
          <cell r="G1471">
            <v>37104</v>
          </cell>
        </row>
        <row r="1472">
          <cell r="A1472" t="str">
            <v>1501000850</v>
          </cell>
          <cell r="B1472" t="str">
            <v>I</v>
          </cell>
          <cell r="C1472" t="str">
            <v>Cable Cobre Desnudo 50 MM2</v>
          </cell>
          <cell r="D1472" t="str">
            <v>ML</v>
          </cell>
          <cell r="E1472">
            <v>1.9530000000000001</v>
          </cell>
          <cell r="G1472">
            <v>37104</v>
          </cell>
        </row>
        <row r="1473">
          <cell r="A1473" t="str">
            <v>1501000900</v>
          </cell>
          <cell r="B1473" t="str">
            <v>I</v>
          </cell>
          <cell r="C1473" t="str">
            <v>Sintenax 3X50MM2</v>
          </cell>
          <cell r="D1473" t="str">
            <v>ML</v>
          </cell>
          <cell r="E1473">
            <v>9.34</v>
          </cell>
          <cell r="G1473">
            <v>37104</v>
          </cell>
        </row>
        <row r="1474">
          <cell r="A1474" t="str">
            <v>1502000000</v>
          </cell>
          <cell r="B1474" t="str">
            <v>D</v>
          </cell>
          <cell r="C1474" t="str">
            <v>=== CAÑERíAS Y ACCESORIOS</v>
          </cell>
          <cell r="D1474" t="str">
            <v>-</v>
          </cell>
          <cell r="E1474">
            <v>0</v>
          </cell>
        </row>
        <row r="1475">
          <cell r="A1475" t="str">
            <v>1502000100</v>
          </cell>
          <cell r="B1475" t="str">
            <v>I</v>
          </cell>
          <cell r="C1475" t="str">
            <v>Conector 1 1/2"</v>
          </cell>
          <cell r="D1475" t="str">
            <v>U</v>
          </cell>
          <cell r="E1475">
            <v>0.93</v>
          </cell>
          <cell r="G1475">
            <v>37104</v>
          </cell>
        </row>
        <row r="1476">
          <cell r="A1476" t="str">
            <v>1502000150</v>
          </cell>
          <cell r="B1476" t="str">
            <v>I</v>
          </cell>
          <cell r="C1476" t="str">
            <v>Conector 1 1/4"</v>
          </cell>
          <cell r="D1476" t="str">
            <v>U</v>
          </cell>
          <cell r="E1476">
            <v>0.83</v>
          </cell>
          <cell r="G1476">
            <v>37104</v>
          </cell>
        </row>
        <row r="1477">
          <cell r="A1477" t="str">
            <v>1502000200</v>
          </cell>
          <cell r="B1477" t="str">
            <v>I</v>
          </cell>
          <cell r="C1477" t="str">
            <v>Conector 1"</v>
          </cell>
          <cell r="D1477" t="str">
            <v>U</v>
          </cell>
          <cell r="E1477">
            <v>0.42</v>
          </cell>
          <cell r="G1477">
            <v>37104</v>
          </cell>
        </row>
        <row r="1478">
          <cell r="A1478" t="str">
            <v>1502000250</v>
          </cell>
          <cell r="B1478" t="str">
            <v>I</v>
          </cell>
          <cell r="C1478" t="str">
            <v>Conector 2"</v>
          </cell>
          <cell r="D1478" t="str">
            <v>U</v>
          </cell>
          <cell r="E1478">
            <v>1.26</v>
          </cell>
          <cell r="G1478">
            <v>37104</v>
          </cell>
        </row>
        <row r="1479">
          <cell r="A1479" t="str">
            <v>1502000300</v>
          </cell>
          <cell r="B1479" t="str">
            <v>I</v>
          </cell>
          <cell r="C1479" t="str">
            <v>Conector 3/4"</v>
          </cell>
          <cell r="D1479" t="str">
            <v>U</v>
          </cell>
          <cell r="E1479">
            <v>0.15</v>
          </cell>
          <cell r="G1479">
            <v>37104</v>
          </cell>
        </row>
        <row r="1480">
          <cell r="A1480" t="str">
            <v>1502000350</v>
          </cell>
          <cell r="B1480" t="str">
            <v>I</v>
          </cell>
          <cell r="C1480" t="str">
            <v>Conector 5/8"</v>
          </cell>
          <cell r="D1480" t="str">
            <v>U</v>
          </cell>
          <cell r="E1480">
            <v>0.13</v>
          </cell>
          <cell r="G1480">
            <v>37104</v>
          </cell>
        </row>
        <row r="1481">
          <cell r="A1481" t="str">
            <v>1502000400</v>
          </cell>
          <cell r="B1481" t="str">
            <v>I</v>
          </cell>
          <cell r="C1481" t="str">
            <v>Conector 7/8"</v>
          </cell>
          <cell r="D1481" t="str">
            <v>U</v>
          </cell>
          <cell r="E1481">
            <v>0.35</v>
          </cell>
          <cell r="G1481">
            <v>37104</v>
          </cell>
        </row>
        <row r="1482">
          <cell r="A1482" t="str">
            <v>1502000450</v>
          </cell>
          <cell r="B1482" t="str">
            <v>I</v>
          </cell>
          <cell r="C1482" t="str">
            <v>Empalme Recto 1 1/2"</v>
          </cell>
          <cell r="D1482" t="str">
            <v>U</v>
          </cell>
          <cell r="E1482">
            <v>0.46</v>
          </cell>
          <cell r="G1482">
            <v>37104</v>
          </cell>
        </row>
        <row r="1483">
          <cell r="A1483" t="str">
            <v>1502000500</v>
          </cell>
          <cell r="B1483" t="str">
            <v>I</v>
          </cell>
          <cell r="C1483" t="str">
            <v>Empalme Recto 1 1/4"</v>
          </cell>
          <cell r="D1483" t="str">
            <v>U</v>
          </cell>
          <cell r="E1483">
            <v>0.38</v>
          </cell>
          <cell r="G1483">
            <v>37104</v>
          </cell>
        </row>
        <row r="1484">
          <cell r="A1484" t="str">
            <v>1502000550</v>
          </cell>
          <cell r="B1484" t="str">
            <v>I</v>
          </cell>
          <cell r="C1484" t="str">
            <v>Empalme Recto 1"</v>
          </cell>
          <cell r="D1484" t="str">
            <v>U</v>
          </cell>
          <cell r="E1484">
            <v>0.28000000000000003</v>
          </cell>
          <cell r="G1484">
            <v>37104</v>
          </cell>
        </row>
        <row r="1485">
          <cell r="A1485" t="str">
            <v>1502000600</v>
          </cell>
          <cell r="B1485" t="str">
            <v>I</v>
          </cell>
          <cell r="C1485" t="str">
            <v>Empalme Recto 2"</v>
          </cell>
          <cell r="D1485" t="str">
            <v>U</v>
          </cell>
          <cell r="E1485">
            <v>0.76</v>
          </cell>
          <cell r="G1485">
            <v>37104</v>
          </cell>
        </row>
        <row r="1486">
          <cell r="A1486" t="str">
            <v>1502000650</v>
          </cell>
          <cell r="B1486" t="str">
            <v>I</v>
          </cell>
          <cell r="C1486" t="str">
            <v>Empalme Recto 3/4"</v>
          </cell>
          <cell r="D1486" t="str">
            <v>U</v>
          </cell>
          <cell r="E1486">
            <v>0.08</v>
          </cell>
          <cell r="G1486">
            <v>37104</v>
          </cell>
        </row>
        <row r="1487">
          <cell r="A1487" t="str">
            <v>1502000700</v>
          </cell>
          <cell r="B1487" t="str">
            <v>I</v>
          </cell>
          <cell r="C1487" t="str">
            <v>Empalme Recto 5/8"</v>
          </cell>
          <cell r="D1487" t="str">
            <v>U</v>
          </cell>
          <cell r="E1487">
            <v>7.0000000000000007E-2</v>
          </cell>
          <cell r="G1487">
            <v>37104</v>
          </cell>
        </row>
        <row r="1488">
          <cell r="A1488" t="str">
            <v>1502000750</v>
          </cell>
          <cell r="B1488" t="str">
            <v>I</v>
          </cell>
          <cell r="C1488" t="str">
            <v>Empalme Recto 7/8"</v>
          </cell>
          <cell r="D1488" t="str">
            <v>U</v>
          </cell>
          <cell r="E1488">
            <v>0.1</v>
          </cell>
          <cell r="G1488">
            <v>37104</v>
          </cell>
        </row>
        <row r="1489">
          <cell r="A1489" t="str">
            <v>1503000000</v>
          </cell>
          <cell r="B1489" t="str">
            <v>D</v>
          </cell>
          <cell r="C1489" t="str">
            <v>=== CAJAS</v>
          </cell>
          <cell r="D1489" t="str">
            <v>-</v>
          </cell>
          <cell r="E1489">
            <v>0</v>
          </cell>
        </row>
        <row r="1490">
          <cell r="A1490" t="str">
            <v>1503000100</v>
          </cell>
          <cell r="B1490" t="str">
            <v>I</v>
          </cell>
          <cell r="C1490" t="str">
            <v>Caja Metalica C/Puerta(P/10 Módulos)</v>
          </cell>
          <cell r="D1490" t="str">
            <v>U</v>
          </cell>
          <cell r="E1490">
            <v>12.95</v>
          </cell>
          <cell r="G1490">
            <v>37104</v>
          </cell>
        </row>
        <row r="1491">
          <cell r="A1491" t="str">
            <v>1503000150</v>
          </cell>
          <cell r="B1491" t="str">
            <v>I</v>
          </cell>
          <cell r="C1491" t="str">
            <v>Caja Metalica C/Puerta(P/4 Módulos)</v>
          </cell>
          <cell r="D1491" t="str">
            <v>U</v>
          </cell>
          <cell r="E1491">
            <v>7.77</v>
          </cell>
          <cell r="G1491">
            <v>37104</v>
          </cell>
        </row>
        <row r="1492">
          <cell r="A1492" t="str">
            <v>1503000200</v>
          </cell>
          <cell r="B1492" t="str">
            <v>I</v>
          </cell>
          <cell r="C1492" t="str">
            <v>Caja Metalica Cuadrada 10X10</v>
          </cell>
          <cell r="D1492" t="str">
            <v>U</v>
          </cell>
          <cell r="E1492">
            <v>1.88</v>
          </cell>
          <cell r="G1492">
            <v>37104</v>
          </cell>
        </row>
        <row r="1493">
          <cell r="A1493" t="str">
            <v>1503000250</v>
          </cell>
          <cell r="B1493" t="str">
            <v>I</v>
          </cell>
          <cell r="C1493" t="str">
            <v>Caja Metalica Mignon 5X5</v>
          </cell>
          <cell r="D1493" t="str">
            <v>U</v>
          </cell>
          <cell r="E1493">
            <v>0.36</v>
          </cell>
          <cell r="G1493">
            <v>37104</v>
          </cell>
        </row>
        <row r="1494">
          <cell r="A1494" t="str">
            <v>1503000300</v>
          </cell>
          <cell r="B1494" t="str">
            <v>I</v>
          </cell>
          <cell r="C1494" t="str">
            <v>Caja Metalica Octogonal Chica</v>
          </cell>
          <cell r="D1494" t="str">
            <v>U</v>
          </cell>
          <cell r="E1494">
            <v>0.94</v>
          </cell>
          <cell r="G1494">
            <v>37104</v>
          </cell>
        </row>
        <row r="1495">
          <cell r="A1495" t="str">
            <v>1503000350</v>
          </cell>
          <cell r="B1495" t="str">
            <v>I</v>
          </cell>
          <cell r="C1495" t="str">
            <v>Caja Metalica Octogonal Grande</v>
          </cell>
          <cell r="D1495" t="str">
            <v>U</v>
          </cell>
          <cell r="E1495">
            <v>1.45</v>
          </cell>
          <cell r="G1495">
            <v>37104</v>
          </cell>
        </row>
        <row r="1496">
          <cell r="A1496" t="str">
            <v>1503000400</v>
          </cell>
          <cell r="B1496" t="str">
            <v>I</v>
          </cell>
          <cell r="C1496" t="str">
            <v>Caja Metalica Rectangular 5X10</v>
          </cell>
          <cell r="D1496" t="str">
            <v>U</v>
          </cell>
          <cell r="E1496">
            <v>0.94</v>
          </cell>
          <cell r="G1496">
            <v>37104</v>
          </cell>
        </row>
        <row r="1497">
          <cell r="A1497" t="str">
            <v>1503000450</v>
          </cell>
          <cell r="B1497" t="str">
            <v>I</v>
          </cell>
          <cell r="C1497" t="str">
            <v>Caja Rectangular Plástica</v>
          </cell>
          <cell r="D1497" t="str">
            <v>U</v>
          </cell>
          <cell r="E1497">
            <v>0.61983469999999996</v>
          </cell>
          <cell r="G1497">
            <v>37104</v>
          </cell>
        </row>
        <row r="1498">
          <cell r="A1498" t="str">
            <v>1503000500</v>
          </cell>
          <cell r="B1498" t="str">
            <v>I</v>
          </cell>
          <cell r="C1498" t="str">
            <v>Caja Octogonal Chica Plástica</v>
          </cell>
          <cell r="D1498" t="str">
            <v>U</v>
          </cell>
          <cell r="E1498">
            <v>0.61983469999999996</v>
          </cell>
          <cell r="G1498">
            <v>37104</v>
          </cell>
        </row>
        <row r="1499">
          <cell r="A1499" t="str">
            <v>1504000000</v>
          </cell>
          <cell r="B1499" t="str">
            <v>D</v>
          </cell>
          <cell r="C1499" t="str">
            <v>=== LLAVES, TOMAS Y ACCESORIOS</v>
          </cell>
          <cell r="D1499" t="str">
            <v>-</v>
          </cell>
          <cell r="E1499">
            <v>0</v>
          </cell>
        </row>
        <row r="1500">
          <cell r="A1500" t="str">
            <v>1504000100</v>
          </cell>
          <cell r="B1500" t="str">
            <v>I</v>
          </cell>
          <cell r="C1500" t="str">
            <v>Chapa Ciega</v>
          </cell>
          <cell r="D1500" t="str">
            <v>U</v>
          </cell>
          <cell r="E1500">
            <v>0.34</v>
          </cell>
          <cell r="G1500">
            <v>37104</v>
          </cell>
        </row>
        <row r="1501">
          <cell r="A1501" t="str">
            <v>1504000150</v>
          </cell>
          <cell r="B1501" t="str">
            <v>I</v>
          </cell>
          <cell r="C1501" t="str">
            <v>Chapa Plastica</v>
          </cell>
          <cell r="D1501" t="str">
            <v>U</v>
          </cell>
          <cell r="E1501">
            <v>0.8</v>
          </cell>
          <cell r="G1501">
            <v>37104</v>
          </cell>
        </row>
        <row r="1502">
          <cell r="A1502" t="str">
            <v>1504000200</v>
          </cell>
          <cell r="B1502" t="str">
            <v>I</v>
          </cell>
          <cell r="C1502" t="str">
            <v>Combinacion</v>
          </cell>
          <cell r="D1502" t="str">
            <v>U</v>
          </cell>
          <cell r="E1502">
            <v>0.68</v>
          </cell>
          <cell r="G1502">
            <v>37104</v>
          </cell>
        </row>
        <row r="1503">
          <cell r="A1503" t="str">
            <v>1504000250</v>
          </cell>
          <cell r="B1503" t="str">
            <v>I</v>
          </cell>
          <cell r="C1503" t="str">
            <v>Pulsador</v>
          </cell>
          <cell r="D1503" t="str">
            <v>U</v>
          </cell>
          <cell r="E1503">
            <v>0.7</v>
          </cell>
          <cell r="G1503">
            <v>37104</v>
          </cell>
        </row>
        <row r="1504">
          <cell r="A1504" t="str">
            <v>1504000300</v>
          </cell>
          <cell r="B1504" t="str">
            <v>I</v>
          </cell>
          <cell r="C1504" t="str">
            <v>Pulsador Timbre 10 Amp</v>
          </cell>
          <cell r="D1504" t="str">
            <v>U</v>
          </cell>
          <cell r="E1504">
            <v>0.6</v>
          </cell>
          <cell r="G1504">
            <v>37104</v>
          </cell>
        </row>
        <row r="1505">
          <cell r="A1505" t="str">
            <v>1504000350</v>
          </cell>
          <cell r="B1505" t="str">
            <v>I</v>
          </cell>
          <cell r="C1505" t="str">
            <v>Punto 10 Amp</v>
          </cell>
          <cell r="D1505" t="str">
            <v>U</v>
          </cell>
          <cell r="E1505">
            <v>0.53</v>
          </cell>
          <cell r="G1505">
            <v>37104</v>
          </cell>
        </row>
        <row r="1506">
          <cell r="A1506" t="str">
            <v>1504000400</v>
          </cell>
          <cell r="B1506" t="str">
            <v>I</v>
          </cell>
          <cell r="C1506" t="str">
            <v>Punto Y Toma 10 Amp</v>
          </cell>
          <cell r="D1506" t="str">
            <v>U</v>
          </cell>
          <cell r="E1506">
            <v>1.06</v>
          </cell>
          <cell r="G1506">
            <v>37104</v>
          </cell>
        </row>
        <row r="1507">
          <cell r="A1507" t="str">
            <v>1504000450</v>
          </cell>
          <cell r="B1507" t="str">
            <v>I</v>
          </cell>
          <cell r="C1507" t="str">
            <v>Soporte Standard</v>
          </cell>
          <cell r="D1507" t="str">
            <v>U</v>
          </cell>
          <cell r="E1507">
            <v>0.35</v>
          </cell>
          <cell r="G1507">
            <v>37104</v>
          </cell>
        </row>
        <row r="1508">
          <cell r="A1508" t="str">
            <v>1504000500</v>
          </cell>
          <cell r="B1508" t="str">
            <v>I</v>
          </cell>
          <cell r="C1508" t="str">
            <v>Toma 10 Amp</v>
          </cell>
          <cell r="D1508" t="str">
            <v>U</v>
          </cell>
          <cell r="E1508">
            <v>0.53</v>
          </cell>
          <cell r="G1508">
            <v>37104</v>
          </cell>
        </row>
        <row r="1509">
          <cell r="A1509" t="str">
            <v>1504000550</v>
          </cell>
          <cell r="B1509" t="str">
            <v>I</v>
          </cell>
          <cell r="C1509" t="str">
            <v>Llave Térmica Bipolar 10A 25W SICA</v>
          </cell>
          <cell r="D1509" t="str">
            <v>U</v>
          </cell>
          <cell r="E1509">
            <v>4.6528926000000004</v>
          </cell>
          <cell r="G1509">
            <v>37104</v>
          </cell>
        </row>
        <row r="1510">
          <cell r="A1510" t="str">
            <v>1504000600</v>
          </cell>
          <cell r="B1510" t="str">
            <v>I</v>
          </cell>
          <cell r="C1510" t="str">
            <v>Tomacorriente (a tierra) JELUZ</v>
          </cell>
          <cell r="D1510" t="str">
            <v>U</v>
          </cell>
          <cell r="E1510">
            <v>1.1652893</v>
          </cell>
          <cell r="G1510">
            <v>37104</v>
          </cell>
        </row>
        <row r="1511">
          <cell r="A1511" t="str">
            <v>1504000650</v>
          </cell>
          <cell r="B1511" t="str">
            <v>I</v>
          </cell>
          <cell r="C1511" t="str">
            <v>Llave 1 Punto JELUZ</v>
          </cell>
          <cell r="D1511" t="str">
            <v>U</v>
          </cell>
          <cell r="E1511">
            <v>0.66115699999999999</v>
          </cell>
          <cell r="G1511">
            <v>37104</v>
          </cell>
        </row>
        <row r="1512">
          <cell r="A1512" t="str">
            <v>1504000700</v>
          </cell>
          <cell r="B1512" t="str">
            <v>I</v>
          </cell>
          <cell r="C1512" t="str">
            <v>Llave 2 Puntos JELUZ</v>
          </cell>
          <cell r="D1512" t="str">
            <v>U</v>
          </cell>
          <cell r="E1512">
            <v>0.84297520000000004</v>
          </cell>
          <cell r="G1512">
            <v>37104</v>
          </cell>
        </row>
        <row r="1513">
          <cell r="A1513" t="str">
            <v>1504000750</v>
          </cell>
          <cell r="B1513" t="str">
            <v>I</v>
          </cell>
          <cell r="C1513" t="str">
            <v>Bastidor p/ Llave y Tomacorriente</v>
          </cell>
          <cell r="D1513" t="str">
            <v>U</v>
          </cell>
          <cell r="E1513">
            <v>0.19008259999999999</v>
          </cell>
          <cell r="G1513">
            <v>37104</v>
          </cell>
        </row>
        <row r="1514">
          <cell r="A1514" t="str">
            <v>1504000800</v>
          </cell>
          <cell r="B1514" t="str">
            <v>I</v>
          </cell>
          <cell r="C1514" t="str">
            <v>Tapa Plástica, Marco Marfil p/ 1 a 3 Mod.</v>
          </cell>
          <cell r="D1514" t="str">
            <v>U</v>
          </cell>
          <cell r="E1514">
            <v>0.18181820000000001</v>
          </cell>
          <cell r="G1514">
            <v>37104</v>
          </cell>
        </row>
        <row r="1515">
          <cell r="A1515" t="str">
            <v>1504000850</v>
          </cell>
          <cell r="B1515" t="str">
            <v>I</v>
          </cell>
          <cell r="C1515" t="str">
            <v>Tornillo p/ Caja 3/16 x 5/8</v>
          </cell>
          <cell r="D1515" t="str">
            <v>U</v>
          </cell>
          <cell r="E1515">
            <v>0.05</v>
          </cell>
          <cell r="G1515">
            <v>37104</v>
          </cell>
        </row>
        <row r="1516">
          <cell r="A1516" t="str">
            <v>1504000900</v>
          </cell>
          <cell r="B1516" t="str">
            <v>I</v>
          </cell>
          <cell r="C1516" t="str">
            <v>Tornillo cabeza baquelita marfil</v>
          </cell>
          <cell r="D1516" t="str">
            <v>U</v>
          </cell>
          <cell r="E1516">
            <v>0.05</v>
          </cell>
          <cell r="G1516">
            <v>37104</v>
          </cell>
        </row>
        <row r="1517">
          <cell r="A1517" t="str">
            <v>1505000000</v>
          </cell>
          <cell r="B1517" t="str">
            <v>D</v>
          </cell>
          <cell r="C1517" t="str">
            <v>=== GABINETES Y TABLEROS</v>
          </cell>
          <cell r="D1517" t="str">
            <v>-</v>
          </cell>
          <cell r="E1517">
            <v>0</v>
          </cell>
        </row>
        <row r="1518">
          <cell r="A1518" t="str">
            <v>1505000100</v>
          </cell>
          <cell r="B1518" t="str">
            <v>I</v>
          </cell>
          <cell r="C1518" t="str">
            <v>Gabinete Medidor Monofasico(P/12Medi.)</v>
          </cell>
          <cell r="D1518" t="str">
            <v>U</v>
          </cell>
          <cell r="E1518">
            <v>461.25</v>
          </cell>
          <cell r="G1518">
            <v>37104</v>
          </cell>
        </row>
        <row r="1519">
          <cell r="A1519" t="str">
            <v>1505000150</v>
          </cell>
          <cell r="B1519" t="str">
            <v>I</v>
          </cell>
          <cell r="C1519" t="str">
            <v>Gabinete Medidor Monofasico(P/4Medi.)</v>
          </cell>
          <cell r="D1519" t="str">
            <v>U</v>
          </cell>
          <cell r="E1519">
            <v>230.25</v>
          </cell>
          <cell r="G1519">
            <v>37104</v>
          </cell>
        </row>
        <row r="1520">
          <cell r="A1520" t="str">
            <v>1505000200</v>
          </cell>
          <cell r="B1520" t="str">
            <v>I</v>
          </cell>
          <cell r="C1520" t="str">
            <v>Gabinete Medidor Monofasico(P/6Medi.)</v>
          </cell>
          <cell r="D1520" t="str">
            <v>U</v>
          </cell>
          <cell r="E1520">
            <v>279.75</v>
          </cell>
          <cell r="G1520">
            <v>37104</v>
          </cell>
        </row>
        <row r="1521">
          <cell r="A1521" t="str">
            <v>1505000250</v>
          </cell>
          <cell r="B1521" t="str">
            <v>I</v>
          </cell>
          <cell r="C1521" t="str">
            <v>Gabinete Medidor Monofasico(P/9Medi.)</v>
          </cell>
          <cell r="D1521" t="str">
            <v>U</v>
          </cell>
          <cell r="E1521">
            <v>362.25</v>
          </cell>
          <cell r="G1521">
            <v>37104</v>
          </cell>
        </row>
        <row r="1522">
          <cell r="A1522" t="str">
            <v>1505000300</v>
          </cell>
          <cell r="B1522" t="str">
            <v>I</v>
          </cell>
          <cell r="C1522" t="str">
            <v>Gabinete Medidor Trifasico(P/2Medi.)</v>
          </cell>
          <cell r="D1522" t="str">
            <v>U</v>
          </cell>
          <cell r="E1522">
            <v>292.5</v>
          </cell>
          <cell r="G1522">
            <v>37104</v>
          </cell>
        </row>
        <row r="1523">
          <cell r="A1523" t="str">
            <v>1505000350</v>
          </cell>
          <cell r="B1523" t="str">
            <v>I</v>
          </cell>
          <cell r="C1523" t="str">
            <v>Gabinete Medidor Trifasico(P/4Medi.)</v>
          </cell>
          <cell r="D1523" t="str">
            <v>U</v>
          </cell>
          <cell r="E1523">
            <v>442.5</v>
          </cell>
          <cell r="G1523">
            <v>37104</v>
          </cell>
        </row>
        <row r="1524">
          <cell r="A1524" t="str">
            <v>1505000400</v>
          </cell>
          <cell r="B1524" t="str">
            <v>I</v>
          </cell>
          <cell r="C1524" t="str">
            <v>Gabinete Medidor Trifasico(P/6Medi.)</v>
          </cell>
          <cell r="D1524" t="str">
            <v>U</v>
          </cell>
          <cell r="E1524">
            <v>622.5</v>
          </cell>
          <cell r="G1524">
            <v>37104</v>
          </cell>
        </row>
        <row r="1525">
          <cell r="A1525" t="str">
            <v>1505000450</v>
          </cell>
          <cell r="B1525" t="str">
            <v>I</v>
          </cell>
          <cell r="C1525" t="str">
            <v>Gabinete Metalico P/Tablero(30X30X15)</v>
          </cell>
          <cell r="D1525" t="str">
            <v>U</v>
          </cell>
          <cell r="E1525">
            <v>28.44</v>
          </cell>
          <cell r="G1525">
            <v>37104</v>
          </cell>
        </row>
        <row r="1526">
          <cell r="A1526" t="str">
            <v>1505000500</v>
          </cell>
          <cell r="B1526" t="str">
            <v>I</v>
          </cell>
          <cell r="C1526" t="str">
            <v>Gabinete Metalico P/Tablero(60X120X30)</v>
          </cell>
          <cell r="D1526" t="str">
            <v>U</v>
          </cell>
          <cell r="E1526">
            <v>147</v>
          </cell>
          <cell r="G1526">
            <v>37104</v>
          </cell>
        </row>
        <row r="1527">
          <cell r="A1527" t="str">
            <v>1505000550</v>
          </cell>
          <cell r="B1527" t="str">
            <v>I</v>
          </cell>
          <cell r="C1527" t="str">
            <v>Gabinete Metalico P/Tablero(60X60X15)</v>
          </cell>
          <cell r="D1527" t="str">
            <v>U</v>
          </cell>
          <cell r="E1527">
            <v>70.66</v>
          </cell>
          <cell r="G1527">
            <v>37104</v>
          </cell>
        </row>
        <row r="1528">
          <cell r="A1528" t="str">
            <v>1505000600</v>
          </cell>
          <cell r="B1528" t="str">
            <v>I</v>
          </cell>
          <cell r="C1528" t="str">
            <v>Caja p/Tablero Distribución 150x123x92 mm</v>
          </cell>
          <cell r="D1528" t="str">
            <v>U</v>
          </cell>
          <cell r="E1528">
            <v>3.6528925999999999</v>
          </cell>
          <cell r="G1528">
            <v>37104</v>
          </cell>
        </row>
        <row r="1529">
          <cell r="A1529" t="str">
            <v>1506000000</v>
          </cell>
          <cell r="B1529" t="str">
            <v>D</v>
          </cell>
          <cell r="C1529" t="str">
            <v>=== PROTECCIONES Y CONTACTORES</v>
          </cell>
          <cell r="D1529" t="str">
            <v>-</v>
          </cell>
          <cell r="E1529">
            <v>0</v>
          </cell>
        </row>
        <row r="1530">
          <cell r="A1530" t="str">
            <v>1506000100</v>
          </cell>
          <cell r="B1530" t="str">
            <v>I</v>
          </cell>
          <cell r="C1530" t="str">
            <v>Interruptor C/Fusible Bipolar(25A)</v>
          </cell>
          <cell r="D1530" t="str">
            <v>U</v>
          </cell>
          <cell r="E1530">
            <v>22</v>
          </cell>
          <cell r="G1530">
            <v>37104</v>
          </cell>
        </row>
        <row r="1531">
          <cell r="A1531" t="str">
            <v>1506000150</v>
          </cell>
          <cell r="B1531" t="str">
            <v>I</v>
          </cell>
          <cell r="C1531" t="str">
            <v>Interruptor C/Fusible Bipolar(35A)</v>
          </cell>
          <cell r="D1531" t="str">
            <v>U</v>
          </cell>
          <cell r="E1531">
            <v>21.22</v>
          </cell>
          <cell r="G1531">
            <v>37104</v>
          </cell>
        </row>
        <row r="1532">
          <cell r="A1532" t="str">
            <v>1506000200</v>
          </cell>
          <cell r="B1532" t="str">
            <v>I</v>
          </cell>
          <cell r="C1532" t="str">
            <v>Interruptor C/Fusible Tripolar(100A)</v>
          </cell>
          <cell r="D1532" t="str">
            <v>U</v>
          </cell>
          <cell r="E1532">
            <v>67.430000000000007</v>
          </cell>
          <cell r="G1532">
            <v>37104</v>
          </cell>
        </row>
        <row r="1533">
          <cell r="A1533" t="str">
            <v>1506000250</v>
          </cell>
          <cell r="B1533" t="str">
            <v>I</v>
          </cell>
          <cell r="C1533" t="str">
            <v>Interruptor C/Fusible Tripolar(125A)</v>
          </cell>
          <cell r="D1533" t="str">
            <v>U</v>
          </cell>
          <cell r="E1533">
            <v>116.42</v>
          </cell>
          <cell r="G1533">
            <v>37104</v>
          </cell>
        </row>
        <row r="1534">
          <cell r="A1534" t="str">
            <v>1506000300</v>
          </cell>
          <cell r="B1534" t="str">
            <v>I</v>
          </cell>
          <cell r="C1534" t="str">
            <v>Interruptor C/Fusible Tripolar(150A)</v>
          </cell>
          <cell r="D1534" t="str">
            <v>U</v>
          </cell>
          <cell r="E1534">
            <v>100</v>
          </cell>
          <cell r="G1534">
            <v>37104</v>
          </cell>
        </row>
        <row r="1535">
          <cell r="A1535" t="str">
            <v>1506000350</v>
          </cell>
          <cell r="B1535" t="str">
            <v>I</v>
          </cell>
          <cell r="C1535" t="str">
            <v>Interruptor C/Fusible Tripolar(40A)</v>
          </cell>
          <cell r="D1535" t="str">
            <v>U</v>
          </cell>
          <cell r="E1535">
            <v>30</v>
          </cell>
          <cell r="G1535">
            <v>37104</v>
          </cell>
        </row>
        <row r="1536">
          <cell r="A1536" t="str">
            <v>1506000400</v>
          </cell>
          <cell r="B1536" t="str">
            <v>I</v>
          </cell>
          <cell r="C1536" t="str">
            <v>Interruptor C/Fusible Tripolar(60A)</v>
          </cell>
          <cell r="D1536" t="str">
            <v>U</v>
          </cell>
          <cell r="E1536">
            <v>45</v>
          </cell>
          <cell r="G1536">
            <v>37104</v>
          </cell>
        </row>
        <row r="1537">
          <cell r="A1537" t="str">
            <v>1506000450</v>
          </cell>
          <cell r="B1537" t="str">
            <v>I</v>
          </cell>
          <cell r="C1537" t="str">
            <v>Interruptor Diferencial Bp(25A)</v>
          </cell>
          <cell r="D1537" t="str">
            <v>U</v>
          </cell>
          <cell r="E1537">
            <v>31.5</v>
          </cell>
          <cell r="G1537">
            <v>37104</v>
          </cell>
        </row>
        <row r="1538">
          <cell r="A1538" t="str">
            <v>1506000455</v>
          </cell>
          <cell r="B1538" t="str">
            <v>I</v>
          </cell>
          <cell r="C1538" t="str">
            <v>Disyuntor Diferencial</v>
          </cell>
          <cell r="D1538" t="str">
            <v>U</v>
          </cell>
          <cell r="E1538">
            <v>27.2727273</v>
          </cell>
          <cell r="G1538">
            <v>37104</v>
          </cell>
        </row>
        <row r="1539">
          <cell r="A1539" t="str">
            <v>1506000500</v>
          </cell>
          <cell r="B1539" t="str">
            <v>I</v>
          </cell>
          <cell r="C1539" t="str">
            <v>Interruptor Diferencial Bp(40A)</v>
          </cell>
          <cell r="D1539" t="str">
            <v>U</v>
          </cell>
          <cell r="E1539">
            <v>34.5</v>
          </cell>
          <cell r="G1539">
            <v>37104</v>
          </cell>
        </row>
        <row r="1540">
          <cell r="A1540" t="str">
            <v>1506000550</v>
          </cell>
          <cell r="B1540" t="str">
            <v>I</v>
          </cell>
          <cell r="C1540" t="str">
            <v>Interruptor Diferencial Tetrapolar(40A)</v>
          </cell>
          <cell r="D1540" t="str">
            <v>U</v>
          </cell>
          <cell r="E1540">
            <v>60</v>
          </cell>
          <cell r="G1540">
            <v>37104</v>
          </cell>
        </row>
        <row r="1541">
          <cell r="A1541" t="str">
            <v>1506000600</v>
          </cell>
          <cell r="B1541" t="str">
            <v>I</v>
          </cell>
          <cell r="C1541" t="str">
            <v>Interruptor Diferencial Tetrapolar(63A)</v>
          </cell>
          <cell r="D1541" t="str">
            <v>U</v>
          </cell>
          <cell r="E1541">
            <v>77.290000000000006</v>
          </cell>
          <cell r="G1541">
            <v>37104</v>
          </cell>
        </row>
        <row r="1542">
          <cell r="A1542" t="str">
            <v>1506000650</v>
          </cell>
          <cell r="B1542" t="str">
            <v>I</v>
          </cell>
          <cell r="C1542" t="str">
            <v>Interruptor Termomagnetico Bp(10A25)A</v>
          </cell>
          <cell r="D1542" t="str">
            <v>U</v>
          </cell>
          <cell r="E1542">
            <v>12</v>
          </cell>
          <cell r="G1542">
            <v>37104</v>
          </cell>
        </row>
        <row r="1543">
          <cell r="A1543" t="str">
            <v>1506000700</v>
          </cell>
          <cell r="B1543" t="str">
            <v>I</v>
          </cell>
          <cell r="C1543" t="str">
            <v>Interruptor Termomagnetico Bp(50A)</v>
          </cell>
          <cell r="D1543" t="str">
            <v>U</v>
          </cell>
          <cell r="E1543">
            <v>15.2</v>
          </cell>
          <cell r="G1543">
            <v>37104</v>
          </cell>
        </row>
        <row r="1544">
          <cell r="A1544" t="str">
            <v>1506000750</v>
          </cell>
          <cell r="B1544" t="str">
            <v>I</v>
          </cell>
          <cell r="C1544" t="str">
            <v>Interruptor Termomagnetico Tp(100A)</v>
          </cell>
          <cell r="D1544" t="str">
            <v>U</v>
          </cell>
          <cell r="E1544">
            <v>48</v>
          </cell>
          <cell r="G1544">
            <v>37104</v>
          </cell>
        </row>
        <row r="1545">
          <cell r="A1545" t="str">
            <v>1506000800</v>
          </cell>
          <cell r="B1545" t="str">
            <v>I</v>
          </cell>
          <cell r="C1545" t="str">
            <v>Interruptor Termomagnetico Tp(10A25)A</v>
          </cell>
          <cell r="D1545" t="str">
            <v>U</v>
          </cell>
          <cell r="E1545">
            <v>18.43</v>
          </cell>
          <cell r="G1545">
            <v>37104</v>
          </cell>
        </row>
        <row r="1546">
          <cell r="A1546" t="str">
            <v>1506000850</v>
          </cell>
          <cell r="B1546" t="str">
            <v>I</v>
          </cell>
          <cell r="C1546" t="str">
            <v>Interruptor Termomagnetico Tp(35A)</v>
          </cell>
          <cell r="D1546" t="str">
            <v>U</v>
          </cell>
          <cell r="E1546">
            <v>22.04</v>
          </cell>
          <cell r="G1546">
            <v>37104</v>
          </cell>
        </row>
        <row r="1547">
          <cell r="A1547" t="str">
            <v>1506000900</v>
          </cell>
          <cell r="B1547" t="str">
            <v>I</v>
          </cell>
          <cell r="C1547" t="str">
            <v>Interruptor Termomagnetico Tp(50A)</v>
          </cell>
          <cell r="D1547" t="str">
            <v>U</v>
          </cell>
          <cell r="E1547">
            <v>21.04</v>
          </cell>
          <cell r="G1547">
            <v>37104</v>
          </cell>
        </row>
        <row r="1548">
          <cell r="A1548" t="str">
            <v>1506000950</v>
          </cell>
          <cell r="B1548" t="str">
            <v>I</v>
          </cell>
          <cell r="C1548" t="str">
            <v>Interruptor Termomagnetico Up(10A25)A</v>
          </cell>
          <cell r="D1548" t="str">
            <v>U</v>
          </cell>
          <cell r="E1548">
            <v>10.98</v>
          </cell>
          <cell r="G1548">
            <v>37104</v>
          </cell>
        </row>
        <row r="1549">
          <cell r="A1549" t="str">
            <v>1506001000</v>
          </cell>
          <cell r="B1549" t="str">
            <v>I</v>
          </cell>
          <cell r="C1549" t="str">
            <v>Interruptor Termomagnetico Up(35A)</v>
          </cell>
          <cell r="D1549" t="str">
            <v>U</v>
          </cell>
          <cell r="E1549">
            <v>10.8</v>
          </cell>
          <cell r="G1549">
            <v>37104</v>
          </cell>
        </row>
        <row r="1550">
          <cell r="A1550" t="str">
            <v>1506001050</v>
          </cell>
          <cell r="B1550" t="str">
            <v>I</v>
          </cell>
          <cell r="C1550" t="str">
            <v>Interruptor Termomagnetico Up(50A)</v>
          </cell>
          <cell r="D1550" t="str">
            <v>U</v>
          </cell>
          <cell r="E1550">
            <v>7.2</v>
          </cell>
          <cell r="G1550">
            <v>37104</v>
          </cell>
        </row>
        <row r="1551">
          <cell r="A1551" t="str">
            <v>1506001100</v>
          </cell>
          <cell r="B1551" t="str">
            <v>I</v>
          </cell>
          <cell r="C1551" t="str">
            <v>Interruptor Termpmagnetico Bp(35A)</v>
          </cell>
          <cell r="D1551" t="str">
            <v>U</v>
          </cell>
          <cell r="E1551">
            <v>14.2</v>
          </cell>
          <cell r="G1551">
            <v>37104</v>
          </cell>
        </row>
        <row r="1552">
          <cell r="A1552" t="str">
            <v>1508000000</v>
          </cell>
          <cell r="B1552" t="str">
            <v>D</v>
          </cell>
          <cell r="C1552" t="str">
            <v>=== TERMOMECáNICA</v>
          </cell>
          <cell r="D1552" t="str">
            <v>-</v>
          </cell>
          <cell r="E1552">
            <v>0</v>
          </cell>
        </row>
        <row r="1553">
          <cell r="A1553" t="str">
            <v>1509000000</v>
          </cell>
          <cell r="B1553" t="str">
            <v>D</v>
          </cell>
          <cell r="C1553" t="str">
            <v>=== MOTORES</v>
          </cell>
          <cell r="D1553" t="str">
            <v>-</v>
          </cell>
          <cell r="E1553">
            <v>0</v>
          </cell>
        </row>
        <row r="1554">
          <cell r="A1554" t="str">
            <v>1510000000</v>
          </cell>
          <cell r="B1554" t="str">
            <v>D</v>
          </cell>
          <cell r="C1554" t="str">
            <v>=== ILUMINACIóN</v>
          </cell>
          <cell r="D1554" t="str">
            <v>-</v>
          </cell>
          <cell r="E1554">
            <v>0</v>
          </cell>
        </row>
        <row r="1555">
          <cell r="A1555" t="str">
            <v>1510000100</v>
          </cell>
          <cell r="B1555" t="str">
            <v>I</v>
          </cell>
          <cell r="C1555" t="str">
            <v>Artefacto Electrico</v>
          </cell>
          <cell r="D1555" t="str">
            <v>U</v>
          </cell>
          <cell r="E1555">
            <v>80</v>
          </cell>
          <cell r="G1555">
            <v>37104</v>
          </cell>
        </row>
        <row r="1556">
          <cell r="A1556" t="str">
            <v>1510000150</v>
          </cell>
          <cell r="B1556" t="str">
            <v>I</v>
          </cell>
          <cell r="C1556" t="str">
            <v>Artefacto Embutir(2X36W)(Doble Parabolico)</v>
          </cell>
          <cell r="D1556" t="str">
            <v>U</v>
          </cell>
          <cell r="E1556">
            <v>80</v>
          </cell>
          <cell r="G1556">
            <v>37104</v>
          </cell>
        </row>
        <row r="1557">
          <cell r="A1557" t="str">
            <v>1510000200</v>
          </cell>
          <cell r="B1557" t="str">
            <v>I</v>
          </cell>
          <cell r="C1557" t="str">
            <v>Lamparas</v>
          </cell>
          <cell r="D1557" t="str">
            <v>U</v>
          </cell>
          <cell r="E1557">
            <v>0.57999999999999996</v>
          </cell>
          <cell r="G1557">
            <v>37104</v>
          </cell>
        </row>
        <row r="1558">
          <cell r="A1558" t="str">
            <v>1510000250</v>
          </cell>
          <cell r="B1558" t="str">
            <v>I</v>
          </cell>
          <cell r="C1558" t="str">
            <v>Portalamparas</v>
          </cell>
          <cell r="D1558" t="str">
            <v>U</v>
          </cell>
          <cell r="E1558">
            <v>0.54</v>
          </cell>
          <cell r="G1558">
            <v>37104</v>
          </cell>
        </row>
        <row r="1559">
          <cell r="A1559" t="str">
            <v>1511000000</v>
          </cell>
          <cell r="B1559" t="str">
            <v>D</v>
          </cell>
          <cell r="C1559" t="str">
            <v>=== SISTEMAS DE TELECOMUNICACIONES Y TV</v>
          </cell>
          <cell r="D1559" t="str">
            <v>-</v>
          </cell>
          <cell r="E1559">
            <v>0</v>
          </cell>
        </row>
        <row r="1560">
          <cell r="A1560" t="str">
            <v>1511000100</v>
          </cell>
          <cell r="B1560" t="str">
            <v>I</v>
          </cell>
          <cell r="C1560" t="str">
            <v>Portero Electrico Materiales</v>
          </cell>
          <cell r="D1560" t="str">
            <v>U</v>
          </cell>
          <cell r="E1560">
            <v>21</v>
          </cell>
          <cell r="G1560">
            <v>37104</v>
          </cell>
        </row>
        <row r="1561">
          <cell r="A1561" t="str">
            <v>1511000150</v>
          </cell>
          <cell r="B1561" t="str">
            <v>I</v>
          </cell>
          <cell r="C1561" t="str">
            <v>Telefonia Materiales</v>
          </cell>
          <cell r="D1561" t="str">
            <v>U</v>
          </cell>
          <cell r="E1561">
            <v>44</v>
          </cell>
          <cell r="G1561">
            <v>37104</v>
          </cell>
        </row>
        <row r="1562">
          <cell r="A1562" t="str">
            <v>1511000200</v>
          </cell>
          <cell r="B1562" t="str">
            <v>I</v>
          </cell>
          <cell r="C1562" t="str">
            <v>Television Materiales</v>
          </cell>
          <cell r="D1562" t="str">
            <v>U</v>
          </cell>
          <cell r="E1562">
            <v>25</v>
          </cell>
          <cell r="G1562">
            <v>37104</v>
          </cell>
        </row>
        <row r="1563">
          <cell r="A1563" t="str">
            <v>1512000000</v>
          </cell>
          <cell r="B1563" t="str">
            <v>D</v>
          </cell>
          <cell r="C1563" t="str">
            <v>=== SISTEMAS DE SEGURIDAD</v>
          </cell>
          <cell r="D1563" t="str">
            <v>-</v>
          </cell>
          <cell r="E1563">
            <v>0</v>
          </cell>
        </row>
        <row r="1564">
          <cell r="A1564" t="str">
            <v>1513000000</v>
          </cell>
          <cell r="B1564" t="str">
            <v>D</v>
          </cell>
          <cell r="C1564" t="str">
            <v>=== ENERGíA</v>
          </cell>
          <cell r="D1564" t="str">
            <v>-</v>
          </cell>
          <cell r="E1564">
            <v>0</v>
          </cell>
        </row>
        <row r="1565">
          <cell r="A1565" t="str">
            <v>1514000000</v>
          </cell>
          <cell r="B1565" t="str">
            <v>D</v>
          </cell>
          <cell r="C1565" t="str">
            <v>=== BANDEJAS, ZóCALOS Y ACCESORIOS</v>
          </cell>
          <cell r="D1565" t="str">
            <v>-</v>
          </cell>
          <cell r="E1565">
            <v>0</v>
          </cell>
        </row>
        <row r="1566">
          <cell r="A1566" t="str">
            <v>1515000000</v>
          </cell>
          <cell r="B1566" t="str">
            <v>D</v>
          </cell>
          <cell r="C1566" t="str">
            <v>=== ACCESORIOS ELéCTRICOS</v>
          </cell>
          <cell r="D1566" t="str">
            <v>-</v>
          </cell>
          <cell r="E1566">
            <v>0</v>
          </cell>
        </row>
        <row r="1567">
          <cell r="A1567" t="str">
            <v>1515000100</v>
          </cell>
          <cell r="B1567" t="str">
            <v>I</v>
          </cell>
          <cell r="C1567" t="str">
            <v>Amperimetro Ca</v>
          </cell>
          <cell r="D1567" t="str">
            <v>U</v>
          </cell>
          <cell r="E1567">
            <v>42</v>
          </cell>
          <cell r="G1567">
            <v>37104</v>
          </cell>
        </row>
        <row r="1568">
          <cell r="A1568" t="str">
            <v>1515000150</v>
          </cell>
          <cell r="B1568" t="str">
            <v>I</v>
          </cell>
          <cell r="C1568" t="str">
            <v>Campana Timbre</v>
          </cell>
          <cell r="D1568" t="str">
            <v>U</v>
          </cell>
          <cell r="E1568">
            <v>10</v>
          </cell>
          <cell r="G1568">
            <v>37104</v>
          </cell>
        </row>
        <row r="1569">
          <cell r="A1569" t="str">
            <v>1515000200</v>
          </cell>
          <cell r="B1569" t="str">
            <v>I</v>
          </cell>
          <cell r="C1569" t="str">
            <v>Contactor</v>
          </cell>
          <cell r="D1569" t="str">
            <v>U</v>
          </cell>
          <cell r="E1569">
            <v>20</v>
          </cell>
          <cell r="G1569">
            <v>37104</v>
          </cell>
        </row>
        <row r="1570">
          <cell r="A1570" t="str">
            <v>1515000250</v>
          </cell>
          <cell r="B1570" t="str">
            <v>I</v>
          </cell>
          <cell r="C1570" t="str">
            <v>Pararrayos, Puntas Y Accesorios</v>
          </cell>
          <cell r="D1570" t="str">
            <v>U</v>
          </cell>
          <cell r="E1570">
            <v>120</v>
          </cell>
          <cell r="G1570">
            <v>37104</v>
          </cell>
        </row>
        <row r="1571">
          <cell r="A1571" t="str">
            <v>1515000300</v>
          </cell>
          <cell r="B1571" t="str">
            <v>I</v>
          </cell>
          <cell r="C1571" t="str">
            <v>Relevo Termico (0.63 A 12.5)Amp</v>
          </cell>
          <cell r="D1571" t="str">
            <v>U</v>
          </cell>
          <cell r="E1571">
            <v>28</v>
          </cell>
          <cell r="G1571">
            <v>37104</v>
          </cell>
        </row>
        <row r="1572">
          <cell r="A1572" t="str">
            <v>1515000350</v>
          </cell>
          <cell r="B1572" t="str">
            <v>I</v>
          </cell>
          <cell r="C1572" t="str">
            <v>Voltimetro Ca 500V</v>
          </cell>
          <cell r="D1572" t="str">
            <v>U</v>
          </cell>
          <cell r="E1572">
            <v>52</v>
          </cell>
          <cell r="G1572">
            <v>37104</v>
          </cell>
        </row>
        <row r="1573">
          <cell r="A1573" t="str">
            <v>1601000000</v>
          </cell>
          <cell r="B1573" t="str">
            <v>D</v>
          </cell>
          <cell r="C1573" t="str">
            <v>=== ARTíCULOS PARA CALEFACCION</v>
          </cell>
          <cell r="D1573" t="str">
            <v>-</v>
          </cell>
          <cell r="E1573">
            <v>0</v>
          </cell>
        </row>
        <row r="1574">
          <cell r="A1574" t="str">
            <v>1601000100</v>
          </cell>
          <cell r="B1574" t="str">
            <v>I</v>
          </cell>
          <cell r="C1574" t="str">
            <v>Caldera</v>
          </cell>
          <cell r="D1574" t="str">
            <v>KC/H</v>
          </cell>
          <cell r="E1574">
            <v>21</v>
          </cell>
          <cell r="G1574">
            <v>37104</v>
          </cell>
        </row>
        <row r="1575">
          <cell r="A1575" t="str">
            <v>1601000150</v>
          </cell>
          <cell r="B1575" t="str">
            <v>I</v>
          </cell>
          <cell r="C1575" t="str">
            <v>Caldera Mural Solaria 24000K/Cal 960L/H</v>
          </cell>
          <cell r="D1575" t="str">
            <v>U</v>
          </cell>
          <cell r="E1575">
            <v>1565.5</v>
          </cell>
          <cell r="G1575">
            <v>37104</v>
          </cell>
        </row>
        <row r="1576">
          <cell r="A1576" t="str">
            <v>1601000300</v>
          </cell>
          <cell r="B1576" t="str">
            <v>I</v>
          </cell>
          <cell r="C1576" t="str">
            <v>Calefactor(20000Kcal/H)</v>
          </cell>
          <cell r="D1576" t="str">
            <v>U</v>
          </cell>
          <cell r="E1576">
            <v>1100</v>
          </cell>
          <cell r="G1576">
            <v>37104</v>
          </cell>
        </row>
        <row r="1577">
          <cell r="A1577" t="str">
            <v>1601000350</v>
          </cell>
          <cell r="B1577" t="str">
            <v>I</v>
          </cell>
          <cell r="C1577" t="str">
            <v>Detentor Recto De 1/2"</v>
          </cell>
          <cell r="D1577" t="str">
            <v>U</v>
          </cell>
          <cell r="E1577">
            <v>7.5</v>
          </cell>
          <cell r="G1577">
            <v>37104</v>
          </cell>
        </row>
        <row r="1578">
          <cell r="A1578" t="str">
            <v>1601000400</v>
          </cell>
          <cell r="B1578" t="str">
            <v>I</v>
          </cell>
          <cell r="C1578" t="str">
            <v>Grifo De Purga 1/8"</v>
          </cell>
          <cell r="D1578" t="str">
            <v>U</v>
          </cell>
          <cell r="E1578">
            <v>2.2999999999999998</v>
          </cell>
          <cell r="G1578">
            <v>37104</v>
          </cell>
        </row>
        <row r="1579">
          <cell r="A1579" t="str">
            <v>1601000450</v>
          </cell>
          <cell r="B1579" t="str">
            <v>I</v>
          </cell>
          <cell r="C1579" t="str">
            <v>Llave De Radiador Recta De 1/2"</v>
          </cell>
          <cell r="D1579" t="str">
            <v>U</v>
          </cell>
          <cell r="E1579">
            <v>7.99</v>
          </cell>
          <cell r="G1579">
            <v>37104</v>
          </cell>
        </row>
        <row r="1580">
          <cell r="A1580" t="str">
            <v>1601000500</v>
          </cell>
          <cell r="B1580" t="str">
            <v>I</v>
          </cell>
          <cell r="C1580" t="str">
            <v>Radiador Alum. Extrud. 630 MM 203Kcal/H</v>
          </cell>
          <cell r="D1580" t="str">
            <v>U</v>
          </cell>
          <cell r="E1580">
            <v>20.05</v>
          </cell>
          <cell r="G1580">
            <v>37104</v>
          </cell>
        </row>
        <row r="1581">
          <cell r="A1581" t="str">
            <v>1601000550</v>
          </cell>
          <cell r="B1581" t="str">
            <v>I</v>
          </cell>
          <cell r="C1581" t="str">
            <v>Radiador Aluminio Paris 430(C/Elemento)</v>
          </cell>
          <cell r="D1581" t="str">
            <v>U</v>
          </cell>
          <cell r="E1581">
            <v>32.49</v>
          </cell>
          <cell r="G1581">
            <v>37104</v>
          </cell>
        </row>
        <row r="1582">
          <cell r="A1582" t="str">
            <v>1601000600</v>
          </cell>
          <cell r="B1582" t="str">
            <v>I</v>
          </cell>
          <cell r="C1582" t="str">
            <v>Radiador Aluminio Paris 730(C/Elemento)</v>
          </cell>
          <cell r="D1582" t="str">
            <v>U</v>
          </cell>
          <cell r="E1582">
            <v>40.65</v>
          </cell>
          <cell r="G1582">
            <v>37104</v>
          </cell>
        </row>
        <row r="1583">
          <cell r="A1583" t="str">
            <v>1602000000</v>
          </cell>
          <cell r="B1583" t="str">
            <v>D</v>
          </cell>
          <cell r="C1583" t="str">
            <v>=== EQUIPOS DE AIRE ACONDICIONADO</v>
          </cell>
          <cell r="D1583" t="str">
            <v>-</v>
          </cell>
          <cell r="E1583">
            <v>0</v>
          </cell>
        </row>
        <row r="1584">
          <cell r="A1584" t="str">
            <v>1602000100</v>
          </cell>
          <cell r="B1584" t="str">
            <v>I</v>
          </cell>
          <cell r="C1584" t="str">
            <v>Condensador(5Tr)</v>
          </cell>
          <cell r="D1584" t="str">
            <v>U</v>
          </cell>
          <cell r="E1584">
            <v>800</v>
          </cell>
          <cell r="G1584">
            <v>37104</v>
          </cell>
        </row>
        <row r="1585">
          <cell r="A1585" t="str">
            <v>1602000150</v>
          </cell>
          <cell r="B1585" t="str">
            <v>I</v>
          </cell>
          <cell r="C1585" t="str">
            <v>Enfriadora Agua Compacto</v>
          </cell>
          <cell r="D1585" t="str">
            <v>TR</v>
          </cell>
          <cell r="E1585">
            <v>370</v>
          </cell>
          <cell r="G1585">
            <v>37104</v>
          </cell>
        </row>
        <row r="1586">
          <cell r="A1586" t="str">
            <v>1602000200</v>
          </cell>
          <cell r="B1586" t="str">
            <v>I</v>
          </cell>
          <cell r="C1586" t="str">
            <v>Equipo Compacto(6500 Frig.)</v>
          </cell>
          <cell r="D1586" t="str">
            <v>U</v>
          </cell>
          <cell r="E1586">
            <v>1174</v>
          </cell>
          <cell r="G1586">
            <v>37104</v>
          </cell>
        </row>
        <row r="1587">
          <cell r="A1587" t="str">
            <v>1602000250</v>
          </cell>
          <cell r="B1587" t="str">
            <v>I</v>
          </cell>
          <cell r="C1587" t="str">
            <v>Gas Freon R22</v>
          </cell>
          <cell r="D1587" t="str">
            <v>KG</v>
          </cell>
          <cell r="E1587">
            <v>10</v>
          </cell>
          <cell r="G1587">
            <v>37104</v>
          </cell>
        </row>
        <row r="1588">
          <cell r="A1588" t="str">
            <v>1602000300</v>
          </cell>
          <cell r="B1588" t="str">
            <v>I</v>
          </cell>
          <cell r="C1588" t="str">
            <v>Renovador Aire</v>
          </cell>
          <cell r="D1588" t="str">
            <v>U</v>
          </cell>
          <cell r="E1588">
            <v>500</v>
          </cell>
          <cell r="G1588">
            <v>37104</v>
          </cell>
        </row>
        <row r="1589">
          <cell r="A1589" t="str">
            <v>1602000350</v>
          </cell>
          <cell r="B1589" t="str">
            <v>I</v>
          </cell>
          <cell r="C1589" t="str">
            <v>Unidad Central Manejo</v>
          </cell>
          <cell r="D1589" t="str">
            <v>TR</v>
          </cell>
          <cell r="E1589">
            <v>279</v>
          </cell>
          <cell r="G1589">
            <v>37104</v>
          </cell>
        </row>
        <row r="1590">
          <cell r="A1590" t="str">
            <v>1603000000</v>
          </cell>
          <cell r="B1590" t="str">
            <v>D</v>
          </cell>
          <cell r="C1590" t="str">
            <v>=== CAñERíAS Y ACCESORIOS</v>
          </cell>
          <cell r="D1590" t="str">
            <v>-</v>
          </cell>
          <cell r="E1590">
            <v>0</v>
          </cell>
        </row>
        <row r="1591">
          <cell r="A1591" t="str">
            <v>1603000050</v>
          </cell>
          <cell r="B1591" t="str">
            <v>I</v>
          </cell>
          <cell r="C1591" t="str">
            <v>Brida Apoyo BN (410x624x80)</v>
          </cell>
          <cell r="D1591" t="str">
            <v>U</v>
          </cell>
          <cell r="E1591">
            <v>30.62</v>
          </cell>
          <cell r="G1591">
            <v>37104</v>
          </cell>
        </row>
        <row r="1592">
          <cell r="A1592" t="str">
            <v>1603000100</v>
          </cell>
          <cell r="B1592" t="str">
            <v>I</v>
          </cell>
          <cell r="C1592" t="str">
            <v>Sombrerete Cg 3"</v>
          </cell>
          <cell r="D1592" t="str">
            <v>U</v>
          </cell>
          <cell r="E1592">
            <v>1.9</v>
          </cell>
          <cell r="G1592">
            <v>37104</v>
          </cell>
        </row>
        <row r="1593">
          <cell r="A1593" t="str">
            <v>1603000150</v>
          </cell>
          <cell r="B1593" t="str">
            <v>I</v>
          </cell>
          <cell r="C1593" t="str">
            <v>Sombrerete Cg 4"</v>
          </cell>
          <cell r="D1593" t="str">
            <v>U</v>
          </cell>
          <cell r="E1593">
            <v>3.13</v>
          </cell>
          <cell r="G1593">
            <v>37104</v>
          </cell>
        </row>
        <row r="1594">
          <cell r="A1594" t="str">
            <v>1603000200</v>
          </cell>
          <cell r="B1594" t="str">
            <v>I</v>
          </cell>
          <cell r="C1594" t="str">
            <v>Sombrerete Hf 100</v>
          </cell>
          <cell r="D1594" t="str">
            <v>U</v>
          </cell>
          <cell r="E1594">
            <v>10.02</v>
          </cell>
          <cell r="G1594">
            <v>37104</v>
          </cell>
        </row>
        <row r="1595">
          <cell r="A1595" t="str">
            <v>1603000250</v>
          </cell>
          <cell r="B1595" t="str">
            <v>I</v>
          </cell>
          <cell r="C1595" t="str">
            <v>Sombrerete Pvc 110</v>
          </cell>
          <cell r="D1595" t="str">
            <v>U</v>
          </cell>
          <cell r="E1595">
            <v>1.54</v>
          </cell>
          <cell r="G1595">
            <v>37104</v>
          </cell>
        </row>
        <row r="1596">
          <cell r="A1596" t="str">
            <v>1603000300</v>
          </cell>
          <cell r="B1596" t="str">
            <v>I</v>
          </cell>
          <cell r="C1596" t="str">
            <v>Sombrerete Pvc 63</v>
          </cell>
          <cell r="D1596" t="str">
            <v>U</v>
          </cell>
          <cell r="E1596">
            <v>0.64</v>
          </cell>
          <cell r="G1596">
            <v>37104</v>
          </cell>
        </row>
        <row r="1597">
          <cell r="A1597" t="str">
            <v>1603000350</v>
          </cell>
          <cell r="B1597" t="str">
            <v>I</v>
          </cell>
          <cell r="C1597" t="str">
            <v>Sombrerete Spiro C/Malla D(20X40X60)</v>
          </cell>
          <cell r="D1597" t="str">
            <v>U</v>
          </cell>
          <cell r="E1597">
            <v>111</v>
          </cell>
          <cell r="G1597">
            <v>37104</v>
          </cell>
        </row>
        <row r="1598">
          <cell r="A1598" t="str">
            <v>1603000400</v>
          </cell>
          <cell r="B1598" t="str">
            <v>I</v>
          </cell>
          <cell r="C1598" t="str">
            <v>Sombrerete(Cg 20X30)</v>
          </cell>
          <cell r="D1598" t="str">
            <v>U</v>
          </cell>
          <cell r="E1598">
            <v>7</v>
          </cell>
          <cell r="G1598">
            <v>37104</v>
          </cell>
        </row>
        <row r="1599">
          <cell r="A1599" t="str">
            <v>1604000000</v>
          </cell>
          <cell r="B1599" t="str">
            <v>D</v>
          </cell>
          <cell r="C1599" t="str">
            <v>=== CONDUCTOS PARA VENTILACIóN</v>
          </cell>
          <cell r="D1599" t="str">
            <v>-</v>
          </cell>
          <cell r="E1599">
            <v>0</v>
          </cell>
        </row>
        <row r="1600">
          <cell r="A1600" t="str">
            <v>1604000100</v>
          </cell>
          <cell r="B1600" t="str">
            <v>I</v>
          </cell>
          <cell r="C1600" t="str">
            <v>Colector(Ventilacion Gas)Ag(218X432X272)</v>
          </cell>
          <cell r="D1600" t="str">
            <v>U</v>
          </cell>
          <cell r="E1600">
            <v>5.81</v>
          </cell>
          <cell r="G1600">
            <v>37104</v>
          </cell>
        </row>
        <row r="1601">
          <cell r="A1601" t="str">
            <v>1604000150</v>
          </cell>
          <cell r="B1601" t="str">
            <v>I</v>
          </cell>
          <cell r="C1601" t="str">
            <v>Colector(Ventilacion Gas)Cg(218X288X272)</v>
          </cell>
          <cell r="D1601" t="str">
            <v>U</v>
          </cell>
          <cell r="E1601">
            <v>3.99</v>
          </cell>
          <cell r="G1601">
            <v>37104</v>
          </cell>
        </row>
        <row r="1602">
          <cell r="A1602" t="str">
            <v>1604000200</v>
          </cell>
          <cell r="B1602" t="str">
            <v>I</v>
          </cell>
          <cell r="C1602" t="str">
            <v>Colector(Ventilacion Gas)Chg(218X432X272)</v>
          </cell>
          <cell r="D1602" t="str">
            <v>U</v>
          </cell>
          <cell r="E1602">
            <v>5.81</v>
          </cell>
          <cell r="G1602">
            <v>37104</v>
          </cell>
        </row>
        <row r="1603">
          <cell r="A1603" t="str">
            <v>1604000250</v>
          </cell>
          <cell r="B1603" t="str">
            <v>I</v>
          </cell>
          <cell r="C1603" t="str">
            <v>Colector(Ventilacion Gas)Ng(218X432X272)</v>
          </cell>
          <cell r="D1603" t="str">
            <v>U</v>
          </cell>
          <cell r="E1603">
            <v>5.26</v>
          </cell>
          <cell r="G1603">
            <v>37104</v>
          </cell>
        </row>
        <row r="1604">
          <cell r="A1604" t="str">
            <v>1604000300</v>
          </cell>
          <cell r="B1604" t="str">
            <v>I</v>
          </cell>
          <cell r="C1604" t="str">
            <v>Colector(Ventilacion)Ab(20X43X28)</v>
          </cell>
          <cell r="D1604" t="str">
            <v>U</v>
          </cell>
          <cell r="E1604">
            <v>4.78</v>
          </cell>
          <cell r="G1604">
            <v>37104</v>
          </cell>
        </row>
        <row r="1605">
          <cell r="A1605" t="str">
            <v>1604000350</v>
          </cell>
          <cell r="B1605" t="str">
            <v>I</v>
          </cell>
          <cell r="C1605" t="str">
            <v>Colector(Ventilacion)C(20X29X28)</v>
          </cell>
          <cell r="D1605" t="str">
            <v>U</v>
          </cell>
          <cell r="E1605">
            <v>2.33</v>
          </cell>
          <cell r="G1605">
            <v>37104</v>
          </cell>
        </row>
        <row r="1606">
          <cell r="A1606" t="str">
            <v>1604000400</v>
          </cell>
          <cell r="B1606" t="str">
            <v>I</v>
          </cell>
          <cell r="C1606" t="str">
            <v>Colector(Ventilacion)Ch(20X43X28)</v>
          </cell>
          <cell r="D1606" t="str">
            <v>U</v>
          </cell>
          <cell r="E1606">
            <v>4.78</v>
          </cell>
          <cell r="G1606">
            <v>37104</v>
          </cell>
        </row>
        <row r="1607">
          <cell r="A1607" t="str">
            <v>1604000450</v>
          </cell>
          <cell r="B1607" t="str">
            <v>I</v>
          </cell>
          <cell r="C1607" t="str">
            <v>Colector(Ventilacion)N(20X43X28)</v>
          </cell>
          <cell r="D1607" t="str">
            <v>U</v>
          </cell>
          <cell r="E1607">
            <v>3.28</v>
          </cell>
          <cell r="G1607">
            <v>37104</v>
          </cell>
        </row>
        <row r="1608">
          <cell r="A1608" t="str">
            <v>1605000000</v>
          </cell>
          <cell r="B1608" t="str">
            <v>D</v>
          </cell>
          <cell r="C1608" t="str">
            <v>=== SISTEMAS DE CALEFACCIóN POR LOSA RADIA</v>
          </cell>
          <cell r="D1608" t="str">
            <v>-</v>
          </cell>
          <cell r="E1608">
            <v>0</v>
          </cell>
        </row>
        <row r="1609">
          <cell r="A1609" t="str">
            <v>1606000000</v>
          </cell>
          <cell r="B1609" t="str">
            <v>D</v>
          </cell>
          <cell r="C1609" t="str">
            <v>=== EQUIPOS PARA TRATAMIENTO DE AIRE</v>
          </cell>
          <cell r="D1609" t="str">
            <v>-</v>
          </cell>
          <cell r="E1609">
            <v>0</v>
          </cell>
        </row>
        <row r="1610">
          <cell r="A1610" t="str">
            <v>1701000000</v>
          </cell>
          <cell r="B1610" t="str">
            <v>D</v>
          </cell>
          <cell r="C1610" t="str">
            <v>=== PINTURAS HOGAR Y OBRA</v>
          </cell>
          <cell r="D1610" t="str">
            <v>-</v>
          </cell>
          <cell r="E1610">
            <v>0</v>
          </cell>
        </row>
        <row r="1611">
          <cell r="A1611" t="str">
            <v>1701000100</v>
          </cell>
          <cell r="B1611" t="str">
            <v>I</v>
          </cell>
          <cell r="C1611" t="str">
            <v>Acido Muriatico(5L)</v>
          </cell>
          <cell r="D1611" t="str">
            <v>LATA</v>
          </cell>
          <cell r="E1611">
            <v>7.11</v>
          </cell>
          <cell r="G1611">
            <v>37104</v>
          </cell>
        </row>
        <row r="1612">
          <cell r="A1612" t="str">
            <v>1701000150</v>
          </cell>
          <cell r="B1612" t="str">
            <v>I</v>
          </cell>
          <cell r="C1612" t="str">
            <v>Aguarras Mineral(18L)</v>
          </cell>
          <cell r="D1612" t="str">
            <v>LATA</v>
          </cell>
          <cell r="E1612">
            <v>11.57</v>
          </cell>
          <cell r="G1612">
            <v>37104</v>
          </cell>
        </row>
        <row r="1613">
          <cell r="A1613" t="str">
            <v>1701000200</v>
          </cell>
          <cell r="B1613" t="str">
            <v>I</v>
          </cell>
          <cell r="C1613" t="str">
            <v>Barniz Marino(20L)</v>
          </cell>
          <cell r="D1613" t="str">
            <v>LATA</v>
          </cell>
          <cell r="E1613">
            <v>77.010000000000005</v>
          </cell>
          <cell r="G1613">
            <v>37104</v>
          </cell>
        </row>
        <row r="1614">
          <cell r="A1614" t="str">
            <v>1701000250</v>
          </cell>
          <cell r="B1614" t="str">
            <v>I</v>
          </cell>
          <cell r="C1614" t="str">
            <v>Barniz Sintetico Mate(4L)</v>
          </cell>
          <cell r="D1614" t="str">
            <v>LATA</v>
          </cell>
          <cell r="E1614">
            <v>24.15</v>
          </cell>
          <cell r="G1614">
            <v>37104</v>
          </cell>
        </row>
        <row r="1615">
          <cell r="A1615" t="str">
            <v>1701000300</v>
          </cell>
          <cell r="B1615" t="str">
            <v>I</v>
          </cell>
          <cell r="C1615" t="str">
            <v>Diluyente P/Pintura Epoxi(4L)</v>
          </cell>
          <cell r="D1615" t="str">
            <v>LATA</v>
          </cell>
          <cell r="E1615">
            <v>7.89</v>
          </cell>
          <cell r="G1615">
            <v>37104</v>
          </cell>
        </row>
        <row r="1616">
          <cell r="A1616" t="str">
            <v>1701000350</v>
          </cell>
          <cell r="B1616" t="str">
            <v>I</v>
          </cell>
          <cell r="C1616" t="str">
            <v>Diluyente P/Pintura Pileta(4L)</v>
          </cell>
          <cell r="D1616" t="str">
            <v>LATA</v>
          </cell>
          <cell r="E1616">
            <v>12</v>
          </cell>
          <cell r="G1616">
            <v>37104</v>
          </cell>
        </row>
        <row r="1617">
          <cell r="A1617" t="str">
            <v>1701000400</v>
          </cell>
          <cell r="B1617" t="str">
            <v>I</v>
          </cell>
          <cell r="C1617" t="str">
            <v>Enduido Plastico Al Agua Exterior(20L)</v>
          </cell>
          <cell r="D1617" t="str">
            <v>LATA</v>
          </cell>
          <cell r="E1617">
            <v>32.94</v>
          </cell>
          <cell r="G1617">
            <v>37104</v>
          </cell>
        </row>
        <row r="1618">
          <cell r="A1618" t="str">
            <v>1701000450</v>
          </cell>
          <cell r="B1618" t="str">
            <v>I</v>
          </cell>
          <cell r="C1618" t="str">
            <v>Enduido Plastico Al Agua Interior(20L)</v>
          </cell>
          <cell r="D1618" t="str">
            <v>LATA</v>
          </cell>
          <cell r="E1618">
            <v>23.6</v>
          </cell>
          <cell r="G1618">
            <v>37104</v>
          </cell>
        </row>
        <row r="1619">
          <cell r="A1619" t="str">
            <v>1701000500</v>
          </cell>
          <cell r="B1619" t="str">
            <v>I</v>
          </cell>
          <cell r="C1619" t="str">
            <v>Esmalte Sintetico Mate(20L)</v>
          </cell>
          <cell r="D1619" t="str">
            <v>LATA</v>
          </cell>
          <cell r="E1619">
            <v>84.13</v>
          </cell>
          <cell r="G1619">
            <v>37104</v>
          </cell>
        </row>
        <row r="1620">
          <cell r="A1620" t="str">
            <v>1701000550</v>
          </cell>
          <cell r="B1620" t="str">
            <v>I</v>
          </cell>
          <cell r="C1620" t="str">
            <v>Fijador Al Agua(4L)</v>
          </cell>
          <cell r="D1620" t="str">
            <v>LATA</v>
          </cell>
          <cell r="E1620">
            <v>7.42</v>
          </cell>
          <cell r="G1620">
            <v>37104</v>
          </cell>
        </row>
        <row r="1621">
          <cell r="A1621" t="str">
            <v>1701000600</v>
          </cell>
          <cell r="B1621" t="str">
            <v>I</v>
          </cell>
          <cell r="C1621" t="str">
            <v>Fijador Al Aguarras(4L)</v>
          </cell>
          <cell r="D1621" t="str">
            <v>LATA</v>
          </cell>
          <cell r="E1621">
            <v>14.28</v>
          </cell>
          <cell r="G1621">
            <v>37104</v>
          </cell>
        </row>
        <row r="1622">
          <cell r="A1622" t="str">
            <v>1701000650</v>
          </cell>
          <cell r="B1622" t="str">
            <v>I</v>
          </cell>
          <cell r="C1622" t="str">
            <v>Fondo Antioxido Sintetico Al Cromo(20L)</v>
          </cell>
          <cell r="D1622" t="str">
            <v>LATA</v>
          </cell>
          <cell r="E1622">
            <v>97.51</v>
          </cell>
          <cell r="G1622">
            <v>37104</v>
          </cell>
        </row>
        <row r="1623">
          <cell r="A1623" t="str">
            <v>1701000700</v>
          </cell>
          <cell r="B1623" t="str">
            <v>I</v>
          </cell>
          <cell r="C1623" t="str">
            <v>Fondo Blanco Para Madera(20L)</v>
          </cell>
          <cell r="D1623" t="str">
            <v>LATA</v>
          </cell>
          <cell r="E1623">
            <v>69.900000000000006</v>
          </cell>
          <cell r="G1623">
            <v>37104</v>
          </cell>
        </row>
        <row r="1624">
          <cell r="A1624" t="str">
            <v>1701000750</v>
          </cell>
          <cell r="B1624" t="str">
            <v>I</v>
          </cell>
          <cell r="C1624" t="str">
            <v>Fondo Convertidor De Oxido(4L)</v>
          </cell>
          <cell r="D1624" t="str">
            <v>LATA</v>
          </cell>
          <cell r="E1624">
            <v>27.71</v>
          </cell>
          <cell r="G1624">
            <v>37104</v>
          </cell>
        </row>
        <row r="1625">
          <cell r="A1625" t="str">
            <v>1701000800</v>
          </cell>
          <cell r="B1625" t="str">
            <v>I</v>
          </cell>
          <cell r="C1625" t="str">
            <v>Lija Al Agua Mediana</v>
          </cell>
          <cell r="D1625" t="str">
            <v>HOJA</v>
          </cell>
          <cell r="E1625">
            <v>0.31</v>
          </cell>
          <cell r="G1625">
            <v>37104</v>
          </cell>
        </row>
        <row r="1626">
          <cell r="A1626" t="str">
            <v>1701000850</v>
          </cell>
          <cell r="B1626" t="str">
            <v>I</v>
          </cell>
          <cell r="C1626" t="str">
            <v>Maderalba(4L)</v>
          </cell>
          <cell r="D1626" t="str">
            <v>LATA</v>
          </cell>
          <cell r="E1626">
            <v>14.84</v>
          </cell>
          <cell r="G1626">
            <v>37104</v>
          </cell>
        </row>
        <row r="1627">
          <cell r="A1627" t="str">
            <v>1701000900</v>
          </cell>
          <cell r="B1627" t="str">
            <v>I</v>
          </cell>
          <cell r="C1627" t="str">
            <v>Masilla Al Aguarras(4Kg)</v>
          </cell>
          <cell r="D1627" t="str">
            <v>LATA</v>
          </cell>
          <cell r="E1627">
            <v>23.82</v>
          </cell>
          <cell r="G1627">
            <v>37104</v>
          </cell>
        </row>
        <row r="1628">
          <cell r="A1628" t="str">
            <v>1701000950</v>
          </cell>
          <cell r="B1628" t="str">
            <v>I</v>
          </cell>
          <cell r="C1628" t="str">
            <v>Pintura Epoxi(1L)</v>
          </cell>
          <cell r="D1628" t="str">
            <v>LATA</v>
          </cell>
          <cell r="E1628">
            <v>21</v>
          </cell>
          <cell r="G1628">
            <v>37104</v>
          </cell>
        </row>
        <row r="1629">
          <cell r="A1629" t="str">
            <v>1701000990</v>
          </cell>
          <cell r="B1629" t="str">
            <v>I</v>
          </cell>
          <cell r="C1629" t="str">
            <v>Pintura Revear (20L)</v>
          </cell>
          <cell r="D1629" t="str">
            <v>LATA</v>
          </cell>
          <cell r="E1629">
            <v>85</v>
          </cell>
          <cell r="G1629">
            <v>37104</v>
          </cell>
        </row>
        <row r="1630">
          <cell r="A1630" t="str">
            <v>1701001000</v>
          </cell>
          <cell r="B1630" t="str">
            <v>I</v>
          </cell>
          <cell r="C1630" t="str">
            <v>Pintura Latex Acrilico Exterior(20L)</v>
          </cell>
          <cell r="D1630" t="str">
            <v>LATA</v>
          </cell>
          <cell r="E1630">
            <v>64.63</v>
          </cell>
          <cell r="G1630">
            <v>37104</v>
          </cell>
        </row>
        <row r="1631">
          <cell r="A1631" t="str">
            <v>1701001050</v>
          </cell>
          <cell r="B1631" t="str">
            <v>I</v>
          </cell>
          <cell r="C1631" t="str">
            <v>Pintura Latex Cielorraso(20L)</v>
          </cell>
          <cell r="D1631" t="str">
            <v>LATA</v>
          </cell>
          <cell r="E1631">
            <v>44.12</v>
          </cell>
          <cell r="G1631">
            <v>37104</v>
          </cell>
        </row>
        <row r="1632">
          <cell r="A1632" t="str">
            <v>1701001100</v>
          </cell>
          <cell r="B1632" t="str">
            <v>I</v>
          </cell>
          <cell r="C1632" t="str">
            <v>Pintura Latex Interior(20L)</v>
          </cell>
          <cell r="D1632" t="str">
            <v>LATA</v>
          </cell>
          <cell r="E1632">
            <v>67.680000000000007</v>
          </cell>
          <cell r="G1632">
            <v>37104</v>
          </cell>
        </row>
        <row r="1633">
          <cell r="A1633" t="str">
            <v>1701001150</v>
          </cell>
          <cell r="B1633" t="str">
            <v>I</v>
          </cell>
          <cell r="C1633" t="str">
            <v>Pintura Pileta Natacion(4L)</v>
          </cell>
          <cell r="D1633" t="str">
            <v>LATA</v>
          </cell>
          <cell r="E1633">
            <v>18.899999999999999</v>
          </cell>
          <cell r="G1633">
            <v>37104</v>
          </cell>
        </row>
        <row r="1634">
          <cell r="A1634" t="str">
            <v>1701001200</v>
          </cell>
          <cell r="B1634" t="str">
            <v>I</v>
          </cell>
          <cell r="C1634" t="str">
            <v>Pintura Plastica Exterior Al Agua(20L)</v>
          </cell>
          <cell r="D1634" t="str">
            <v>LATA</v>
          </cell>
          <cell r="E1634">
            <v>56.45</v>
          </cell>
          <cell r="G1634">
            <v>37104</v>
          </cell>
        </row>
        <row r="1635">
          <cell r="A1635" t="str">
            <v>1701001250</v>
          </cell>
          <cell r="B1635" t="str">
            <v>I</v>
          </cell>
          <cell r="C1635" t="str">
            <v>Removedor(4L)</v>
          </cell>
          <cell r="D1635" t="str">
            <v>LATA</v>
          </cell>
          <cell r="E1635">
            <v>6.12</v>
          </cell>
          <cell r="G1635">
            <v>37104</v>
          </cell>
        </row>
        <row r="1636">
          <cell r="A1636" t="str">
            <v>1701001300</v>
          </cell>
          <cell r="B1636" t="str">
            <v>I</v>
          </cell>
          <cell r="C1636" t="str">
            <v>Viruta De Acero Mediana(330 Gr)</v>
          </cell>
          <cell r="D1636" t="str">
            <v>PAQ</v>
          </cell>
          <cell r="E1636">
            <v>1.64</v>
          </cell>
          <cell r="G1636">
            <v>37104</v>
          </cell>
        </row>
        <row r="1637">
          <cell r="A1637" t="str">
            <v>1702000000</v>
          </cell>
          <cell r="B1637" t="str">
            <v>D</v>
          </cell>
          <cell r="C1637" t="str">
            <v>=== PINTURAS INDUSTRIALES</v>
          </cell>
          <cell r="D1637" t="str">
            <v>-</v>
          </cell>
          <cell r="E1637">
            <v>0</v>
          </cell>
        </row>
        <row r="1638">
          <cell r="A1638" t="str">
            <v>1703000000</v>
          </cell>
          <cell r="B1638" t="str">
            <v>D</v>
          </cell>
          <cell r="C1638" t="str">
            <v>=== REVESTIMIENTOS</v>
          </cell>
          <cell r="D1638" t="str">
            <v>-</v>
          </cell>
          <cell r="E1638">
            <v>0</v>
          </cell>
        </row>
        <row r="1639">
          <cell r="A1639" t="str">
            <v>1703000100</v>
          </cell>
          <cell r="B1639" t="str">
            <v>I</v>
          </cell>
          <cell r="C1639" t="str">
            <v>Azulejo"Sl" Blanco(15X15)</v>
          </cell>
          <cell r="D1639" t="str">
            <v>M2</v>
          </cell>
          <cell r="E1639">
            <v>4.7</v>
          </cell>
          <cell r="G1639">
            <v>37104</v>
          </cell>
        </row>
        <row r="1640">
          <cell r="A1640" t="str">
            <v>1703000150</v>
          </cell>
          <cell r="B1640" t="str">
            <v>I</v>
          </cell>
          <cell r="C1640" t="str">
            <v>Ceramica Esmaltada P/Revestimiento(20X20)</v>
          </cell>
          <cell r="D1640" t="str">
            <v>M2</v>
          </cell>
          <cell r="E1640">
            <v>6.2</v>
          </cell>
          <cell r="G1640">
            <v>37104</v>
          </cell>
        </row>
        <row r="1641">
          <cell r="A1641" t="str">
            <v>1703000600</v>
          </cell>
          <cell r="B1641" t="str">
            <v>I</v>
          </cell>
          <cell r="C1641" t="str">
            <v>Jabonera chica</v>
          </cell>
          <cell r="D1641" t="str">
            <v>U</v>
          </cell>
          <cell r="E1641">
            <v>4</v>
          </cell>
          <cell r="G1641">
            <v>37104</v>
          </cell>
        </row>
        <row r="1642">
          <cell r="A1642" t="str">
            <v>1703000605</v>
          </cell>
          <cell r="B1642" t="str">
            <v>I</v>
          </cell>
          <cell r="C1642" t="str">
            <v>Jabonera con agarradera</v>
          </cell>
          <cell r="D1642" t="str">
            <v>U</v>
          </cell>
          <cell r="E1642">
            <v>6</v>
          </cell>
          <cell r="G1642">
            <v>37104</v>
          </cell>
        </row>
        <row r="1643">
          <cell r="A1643" t="str">
            <v>1703000610</v>
          </cell>
          <cell r="B1643" t="str">
            <v>I</v>
          </cell>
          <cell r="C1643" t="str">
            <v>Perha simple</v>
          </cell>
          <cell r="D1643" t="str">
            <v>U</v>
          </cell>
          <cell r="E1643">
            <v>3</v>
          </cell>
          <cell r="G1643">
            <v>37104</v>
          </cell>
        </row>
        <row r="1644">
          <cell r="A1644" t="str">
            <v>1703000615</v>
          </cell>
          <cell r="B1644" t="str">
            <v>I</v>
          </cell>
          <cell r="C1644" t="str">
            <v>Toallero Integral</v>
          </cell>
          <cell r="D1644" t="str">
            <v>U</v>
          </cell>
          <cell r="E1644">
            <v>7</v>
          </cell>
          <cell r="G1644">
            <v>37104</v>
          </cell>
        </row>
        <row r="1645">
          <cell r="A1645" t="str">
            <v>1703000620</v>
          </cell>
          <cell r="B1645" t="str">
            <v>I</v>
          </cell>
          <cell r="C1645" t="str">
            <v>Portarollo</v>
          </cell>
          <cell r="D1645" t="str">
            <v>U</v>
          </cell>
          <cell r="E1645">
            <v>3</v>
          </cell>
          <cell r="G1645">
            <v>37104</v>
          </cell>
        </row>
        <row r="1646">
          <cell r="A1646" t="str">
            <v>1703500000</v>
          </cell>
          <cell r="B1646" t="str">
            <v>D</v>
          </cell>
          <cell r="C1646" t="str">
            <v>=== REVESTIMIENTOS DE MADERA Y AFINES</v>
          </cell>
          <cell r="D1646" t="str">
            <v>-</v>
          </cell>
          <cell r="E1646">
            <v>0</v>
          </cell>
        </row>
        <row r="1647">
          <cell r="A1647" t="str">
            <v>1703700000</v>
          </cell>
          <cell r="B1647" t="str">
            <v>D</v>
          </cell>
          <cell r="C1647" t="str">
            <v>=== INTERIORES DE PLACARD Y VESTIDORES</v>
          </cell>
          <cell r="D1647" t="str">
            <v>-</v>
          </cell>
          <cell r="E1647">
            <v>0</v>
          </cell>
        </row>
        <row r="1648">
          <cell r="A1648" t="str">
            <v>1704000000</v>
          </cell>
          <cell r="B1648" t="str">
            <v>D</v>
          </cell>
          <cell r="C1648" t="str">
            <v>=== LAMINADOS PLáSTICOS</v>
          </cell>
          <cell r="D1648" t="str">
            <v>-</v>
          </cell>
          <cell r="E1648">
            <v>0</v>
          </cell>
        </row>
        <row r="1649">
          <cell r="A1649" t="str">
            <v>1705000000</v>
          </cell>
          <cell r="B1649" t="str">
            <v>D</v>
          </cell>
          <cell r="C1649" t="str">
            <v>=== CIELORRASOS</v>
          </cell>
          <cell r="D1649" t="str">
            <v>-</v>
          </cell>
          <cell r="E1649">
            <v>0</v>
          </cell>
        </row>
        <row r="1650">
          <cell r="A1650" t="str">
            <v>1705000100</v>
          </cell>
          <cell r="B1650" t="str">
            <v>I</v>
          </cell>
          <cell r="C1650" t="str">
            <v>Armstrong Am  584 Cirrus</v>
          </cell>
          <cell r="D1650" t="str">
            <v>M2</v>
          </cell>
          <cell r="E1650">
            <v>17.329999999999998</v>
          </cell>
          <cell r="G1650">
            <v>37104</v>
          </cell>
        </row>
        <row r="1651">
          <cell r="A1651" t="str">
            <v>1705000150</v>
          </cell>
          <cell r="B1651" t="str">
            <v>I</v>
          </cell>
          <cell r="C1651" t="str">
            <v>Armstrong Am  770 Minaboard Cortega</v>
          </cell>
          <cell r="D1651" t="str">
            <v>M2</v>
          </cell>
          <cell r="E1651">
            <v>7.2</v>
          </cell>
          <cell r="G1651">
            <v>37104</v>
          </cell>
        </row>
        <row r="1652">
          <cell r="A1652" t="str">
            <v>1705000200</v>
          </cell>
          <cell r="B1652" t="str">
            <v>I</v>
          </cell>
          <cell r="C1652" t="str">
            <v>Armstrong Am 2790 Second Look Iv</v>
          </cell>
          <cell r="D1652" t="str">
            <v>M2</v>
          </cell>
          <cell r="E1652">
            <v>10.5</v>
          </cell>
          <cell r="G1652">
            <v>37104</v>
          </cell>
        </row>
        <row r="1653">
          <cell r="A1653" t="str">
            <v>1705000225</v>
          </cell>
          <cell r="B1653" t="str">
            <v>I</v>
          </cell>
          <cell r="C1653" t="str">
            <v>Armstrong Mano de Obra</v>
          </cell>
          <cell r="D1653" t="str">
            <v>-</v>
          </cell>
          <cell r="E1653">
            <v>1</v>
          </cell>
          <cell r="G1653">
            <v>37104</v>
          </cell>
        </row>
        <row r="1654">
          <cell r="A1654" t="str">
            <v>1705000250</v>
          </cell>
          <cell r="B1654" t="str">
            <v>I</v>
          </cell>
          <cell r="C1654" t="str">
            <v>Armstrong Prelude Larguero(3.6M)</v>
          </cell>
          <cell r="D1654" t="str">
            <v>U</v>
          </cell>
          <cell r="E1654">
            <v>5.9</v>
          </cell>
          <cell r="G1654">
            <v>37104</v>
          </cell>
        </row>
        <row r="1655">
          <cell r="A1655" t="str">
            <v>1705000300</v>
          </cell>
          <cell r="B1655" t="str">
            <v>I</v>
          </cell>
          <cell r="C1655" t="str">
            <v>Armstrong Prelude Travesaño(3.6M)</v>
          </cell>
          <cell r="D1655" t="str">
            <v>U</v>
          </cell>
          <cell r="E1655">
            <v>1.7</v>
          </cell>
          <cell r="G1655">
            <v>37104</v>
          </cell>
        </row>
        <row r="1656">
          <cell r="A1656" t="str">
            <v>1706000000</v>
          </cell>
          <cell r="B1656" t="str">
            <v>D</v>
          </cell>
          <cell r="C1656" t="str">
            <v>=== TEXTILES Y ALFOMBRAS</v>
          </cell>
          <cell r="D1656" t="str">
            <v>-</v>
          </cell>
          <cell r="E1656">
            <v>0</v>
          </cell>
        </row>
        <row r="1657">
          <cell r="A1657" t="str">
            <v>1706000100</v>
          </cell>
          <cell r="B1657" t="str">
            <v>I</v>
          </cell>
          <cell r="C1657" t="str">
            <v>Alfombra Atl. Lana Boucle 800 1.5M</v>
          </cell>
          <cell r="D1657" t="str">
            <v>M2</v>
          </cell>
          <cell r="E1657">
            <v>9.9</v>
          </cell>
          <cell r="G1657">
            <v>37104</v>
          </cell>
        </row>
        <row r="1658">
          <cell r="A1658" t="str">
            <v>1706000150</v>
          </cell>
          <cell r="B1658" t="str">
            <v>I</v>
          </cell>
          <cell r="C1658" t="str">
            <v>Alfombra Atl. Lana Dux 10 Ancho 3M</v>
          </cell>
          <cell r="D1658" t="str">
            <v>M2</v>
          </cell>
          <cell r="E1658">
            <v>20.7</v>
          </cell>
          <cell r="G1658">
            <v>37104</v>
          </cell>
        </row>
        <row r="1659">
          <cell r="A1659" t="str">
            <v>1706000200</v>
          </cell>
          <cell r="B1659" t="str">
            <v>I</v>
          </cell>
          <cell r="C1659" t="str">
            <v>Alfombra Atl. Lana Tafter 700 3M</v>
          </cell>
          <cell r="D1659" t="str">
            <v>M2</v>
          </cell>
          <cell r="E1659">
            <v>18.18</v>
          </cell>
          <cell r="G1659">
            <v>37104</v>
          </cell>
        </row>
        <row r="1660">
          <cell r="A1660" t="str">
            <v>1706000250</v>
          </cell>
          <cell r="B1660" t="str">
            <v>I</v>
          </cell>
          <cell r="C1660" t="str">
            <v>Alfombra Atlantida Compact Ancho 2M</v>
          </cell>
          <cell r="D1660" t="str">
            <v>M2</v>
          </cell>
          <cell r="E1660">
            <v>8.59</v>
          </cell>
          <cell r="G1660">
            <v>37104</v>
          </cell>
        </row>
        <row r="1661">
          <cell r="A1661" t="str">
            <v>1706000300</v>
          </cell>
          <cell r="B1661" t="str">
            <v>I</v>
          </cell>
          <cell r="C1661" t="str">
            <v>Alfombra Atlantida Horizon Master 3M</v>
          </cell>
          <cell r="D1661" t="str">
            <v>M2</v>
          </cell>
          <cell r="E1661">
            <v>22.12</v>
          </cell>
          <cell r="G1661">
            <v>37104</v>
          </cell>
        </row>
        <row r="1662">
          <cell r="A1662" t="str">
            <v>1706000350</v>
          </cell>
          <cell r="B1662" t="str">
            <v>I</v>
          </cell>
          <cell r="C1662" t="str">
            <v>Bajo Alfombra</v>
          </cell>
          <cell r="D1662" t="str">
            <v>M2</v>
          </cell>
          <cell r="E1662">
            <v>3.61</v>
          </cell>
          <cell r="G1662">
            <v>37104</v>
          </cell>
        </row>
        <row r="1663">
          <cell r="A1663" t="str">
            <v>1707000000</v>
          </cell>
          <cell r="B1663" t="str">
            <v>D</v>
          </cell>
          <cell r="C1663" t="str">
            <v>=== EMPAPELADOS</v>
          </cell>
          <cell r="D1663" t="str">
            <v>-</v>
          </cell>
          <cell r="E1663">
            <v>0</v>
          </cell>
        </row>
        <row r="1664">
          <cell r="A1664" t="str">
            <v>1707000100</v>
          </cell>
          <cell r="B1664" t="str">
            <v>I</v>
          </cell>
          <cell r="C1664" t="str">
            <v>Papel Base</v>
          </cell>
          <cell r="D1664" t="str">
            <v>M2</v>
          </cell>
          <cell r="E1664">
            <v>0.38</v>
          </cell>
          <cell r="G1664">
            <v>37104</v>
          </cell>
        </row>
        <row r="1665">
          <cell r="A1665" t="str">
            <v>1707000150</v>
          </cell>
          <cell r="B1665" t="str">
            <v>I</v>
          </cell>
          <cell r="C1665" t="str">
            <v>Papel Vinilico</v>
          </cell>
          <cell r="D1665" t="str">
            <v>M2</v>
          </cell>
          <cell r="E1665">
            <v>4.8</v>
          </cell>
          <cell r="G1665">
            <v>37104</v>
          </cell>
        </row>
        <row r="1666">
          <cell r="A1666" t="str">
            <v>1708000000</v>
          </cell>
          <cell r="B1666" t="str">
            <v>D</v>
          </cell>
          <cell r="C1666" t="str">
            <v>=== AGENTES DE LIMPIEZA</v>
          </cell>
          <cell r="D1666" t="str">
            <v>-</v>
          </cell>
          <cell r="E1666">
            <v>0</v>
          </cell>
        </row>
        <row r="1667">
          <cell r="A1667" t="str">
            <v>1801000000</v>
          </cell>
          <cell r="B1667" t="str">
            <v>D</v>
          </cell>
          <cell r="C1667" t="str">
            <v>=== LIVING</v>
          </cell>
          <cell r="D1667" t="str">
            <v>-</v>
          </cell>
          <cell r="E1667">
            <v>0</v>
          </cell>
        </row>
        <row r="1668">
          <cell r="A1668" t="str">
            <v>1802000000</v>
          </cell>
          <cell r="B1668" t="str">
            <v>D</v>
          </cell>
          <cell r="C1668" t="str">
            <v>=== COMEDOR</v>
          </cell>
          <cell r="D1668" t="str">
            <v>-</v>
          </cell>
          <cell r="E1668">
            <v>0</v>
          </cell>
        </row>
        <row r="1669">
          <cell r="A1669" t="str">
            <v>1803000000</v>
          </cell>
          <cell r="B1669" t="str">
            <v>D</v>
          </cell>
          <cell r="C1669" t="str">
            <v>=== DORMITORIO</v>
          </cell>
          <cell r="D1669" t="str">
            <v>-</v>
          </cell>
          <cell r="E1669">
            <v>0</v>
          </cell>
        </row>
        <row r="1670">
          <cell r="A1670" t="str">
            <v>1804000000</v>
          </cell>
          <cell r="B1670" t="str">
            <v>D</v>
          </cell>
          <cell r="C1670" t="str">
            <v>=== COCINA</v>
          </cell>
          <cell r="D1670" t="str">
            <v>-</v>
          </cell>
          <cell r="E1670">
            <v>0</v>
          </cell>
        </row>
        <row r="1671">
          <cell r="A1671" t="str">
            <v>1805000000</v>
          </cell>
          <cell r="B1671" t="str">
            <v>D</v>
          </cell>
          <cell r="C1671" t="str">
            <v>=== BAñOS</v>
          </cell>
          <cell r="D1671" t="str">
            <v>-</v>
          </cell>
          <cell r="E1671">
            <v>0</v>
          </cell>
        </row>
        <row r="1672">
          <cell r="A1672" t="str">
            <v>1901000000</v>
          </cell>
          <cell r="B1672" t="str">
            <v>D</v>
          </cell>
          <cell r="C1672" t="str">
            <v>=== JARDINERíA Y PAISAJISMO</v>
          </cell>
          <cell r="D1672" t="str">
            <v>-</v>
          </cell>
          <cell r="E1672">
            <v>0</v>
          </cell>
        </row>
        <row r="1673">
          <cell r="A1673" t="str">
            <v>1901000100</v>
          </cell>
          <cell r="B1673" t="str">
            <v>I</v>
          </cell>
          <cell r="C1673" t="str">
            <v>Tepes</v>
          </cell>
          <cell r="D1673" t="str">
            <v>M2</v>
          </cell>
          <cell r="E1673">
            <v>0</v>
          </cell>
          <cell r="G1673">
            <v>37104</v>
          </cell>
        </row>
        <row r="1674">
          <cell r="A1674" t="str">
            <v>1901000150</v>
          </cell>
          <cell r="B1674" t="str">
            <v>I</v>
          </cell>
          <cell r="C1674" t="str">
            <v>Accesorios Jardineria</v>
          </cell>
          <cell r="D1674" t="str">
            <v>U</v>
          </cell>
          <cell r="E1674">
            <v>0</v>
          </cell>
          <cell r="G1674">
            <v>37104</v>
          </cell>
        </row>
        <row r="1675">
          <cell r="A1675" t="str">
            <v>1901000200</v>
          </cell>
          <cell r="B1675" t="str">
            <v>I</v>
          </cell>
          <cell r="C1675" t="str">
            <v>Arboles</v>
          </cell>
          <cell r="D1675" t="str">
            <v>U</v>
          </cell>
          <cell r="E1675">
            <v>0</v>
          </cell>
          <cell r="G1675">
            <v>37104</v>
          </cell>
        </row>
        <row r="1676">
          <cell r="A1676" t="str">
            <v>1901000250</v>
          </cell>
          <cell r="B1676" t="str">
            <v>I</v>
          </cell>
          <cell r="C1676" t="str">
            <v>Arbustos</v>
          </cell>
          <cell r="D1676" t="str">
            <v>U</v>
          </cell>
          <cell r="E1676">
            <v>0</v>
          </cell>
          <cell r="G1676">
            <v>37104</v>
          </cell>
        </row>
        <row r="1677">
          <cell r="A1677" t="str">
            <v>1901000300</v>
          </cell>
          <cell r="B1677" t="str">
            <v>I</v>
          </cell>
          <cell r="C1677" t="str">
            <v>Florales</v>
          </cell>
          <cell r="D1677" t="str">
            <v>GL</v>
          </cell>
          <cell r="E1677">
            <v>0</v>
          </cell>
          <cell r="G1677">
            <v>37104</v>
          </cell>
        </row>
        <row r="1678">
          <cell r="A1678" t="str">
            <v>1901000350</v>
          </cell>
          <cell r="B1678" t="str">
            <v>I</v>
          </cell>
          <cell r="C1678" t="str">
            <v>Semillas</v>
          </cell>
          <cell r="D1678" t="str">
            <v>KG</v>
          </cell>
          <cell r="E1678">
            <v>0</v>
          </cell>
          <cell r="G1678">
            <v>37104</v>
          </cell>
        </row>
        <row r="1679">
          <cell r="A1679" t="str">
            <v>1901000400</v>
          </cell>
          <cell r="B1679" t="str">
            <v>I</v>
          </cell>
          <cell r="C1679" t="str">
            <v>Tepe De Cesped Tipo Ingles</v>
          </cell>
          <cell r="D1679" t="str">
            <v>M2</v>
          </cell>
          <cell r="E1679">
            <v>1.1000000000000001</v>
          </cell>
          <cell r="G1679">
            <v>37104</v>
          </cell>
        </row>
        <row r="1680">
          <cell r="A1680" t="str">
            <v>1902000000</v>
          </cell>
          <cell r="B1680" t="str">
            <v>D</v>
          </cell>
          <cell r="C1680" t="str">
            <v>=== PISCINAS</v>
          </cell>
          <cell r="D1680" t="str">
            <v>-</v>
          </cell>
          <cell r="E1680">
            <v>0</v>
          </cell>
        </row>
        <row r="1681">
          <cell r="A1681" t="str">
            <v>1903000000</v>
          </cell>
          <cell r="B1681" t="str">
            <v>D</v>
          </cell>
          <cell r="C1681" t="str">
            <v>=== SISTEMA DE RIEGO</v>
          </cell>
          <cell r="D1681" t="str">
            <v>-</v>
          </cell>
          <cell r="E1681">
            <v>0</v>
          </cell>
        </row>
        <row r="1682">
          <cell r="A1682" t="str">
            <v>1904000000</v>
          </cell>
          <cell r="B1682" t="str">
            <v>D</v>
          </cell>
          <cell r="C1682" t="str">
            <v>=== CERCOS</v>
          </cell>
          <cell r="D1682" t="str">
            <v>-</v>
          </cell>
          <cell r="E1682">
            <v>0</v>
          </cell>
        </row>
        <row r="1683">
          <cell r="A1683" t="str">
            <v>1904000100</v>
          </cell>
          <cell r="B1683" t="str">
            <v>I</v>
          </cell>
          <cell r="C1683" t="str">
            <v>Poste Hormigon(2.9X0.11X0.11)</v>
          </cell>
          <cell r="D1683" t="str">
            <v>U</v>
          </cell>
          <cell r="E1683">
            <v>15</v>
          </cell>
          <cell r="G1683">
            <v>37104</v>
          </cell>
        </row>
        <row r="1684">
          <cell r="A1684" t="str">
            <v>1904000150</v>
          </cell>
          <cell r="B1684" t="str">
            <v>I</v>
          </cell>
          <cell r="C1684" t="str">
            <v>Poste Hormigon(3.3X0.15X0.15)</v>
          </cell>
          <cell r="D1684" t="str">
            <v>U</v>
          </cell>
          <cell r="E1684">
            <v>24</v>
          </cell>
          <cell r="G1684">
            <v>37104</v>
          </cell>
        </row>
        <row r="1685">
          <cell r="A1685" t="str">
            <v>1904000200</v>
          </cell>
          <cell r="B1685" t="str">
            <v>I</v>
          </cell>
          <cell r="C1685" t="str">
            <v>Puntal Hormigon(2.5X0.08X0.08)</v>
          </cell>
          <cell r="D1685" t="str">
            <v>U</v>
          </cell>
          <cell r="E1685">
            <v>8</v>
          </cell>
          <cell r="G1685">
            <v>37104</v>
          </cell>
        </row>
        <row r="1686">
          <cell r="A1686" t="str">
            <v>1904000250</v>
          </cell>
          <cell r="B1686" t="str">
            <v>I</v>
          </cell>
          <cell r="C1686" t="str">
            <v>Tornillo Doble Rosca Ac.Galva.(3/8"X0.33)</v>
          </cell>
          <cell r="D1686" t="str">
            <v>U</v>
          </cell>
          <cell r="E1686">
            <v>0.6</v>
          </cell>
          <cell r="G1686">
            <v>37104</v>
          </cell>
        </row>
        <row r="1687">
          <cell r="A1687" t="str">
            <v>1904000300</v>
          </cell>
          <cell r="B1687" t="str">
            <v>I</v>
          </cell>
          <cell r="C1687" t="str">
            <v>Tornillo Gancho Ac.Galva.(3/8"X0.22)</v>
          </cell>
          <cell r="D1687" t="str">
            <v>U</v>
          </cell>
          <cell r="E1687">
            <v>0.6</v>
          </cell>
          <cell r="G1687">
            <v>37104</v>
          </cell>
        </row>
        <row r="1688">
          <cell r="A1688" t="str">
            <v>1904000350</v>
          </cell>
          <cell r="B1688" t="str">
            <v>I</v>
          </cell>
          <cell r="C1688" t="str">
            <v>Torniquete Al Aire Ac.Galva. No.7</v>
          </cell>
          <cell r="D1688" t="str">
            <v>U</v>
          </cell>
          <cell r="E1688">
            <v>1.5</v>
          </cell>
          <cell r="G1688">
            <v>37104</v>
          </cell>
        </row>
        <row r="1689">
          <cell r="A1689" t="str">
            <v>1904000400</v>
          </cell>
          <cell r="B1689" t="str">
            <v>I</v>
          </cell>
          <cell r="C1689" t="str">
            <v>Varilla Galva. P/Alambra.Suspen.3 Hilos</v>
          </cell>
          <cell r="D1689" t="str">
            <v>U</v>
          </cell>
          <cell r="E1689">
            <v>1.1000000000000001</v>
          </cell>
          <cell r="G1689">
            <v>37104</v>
          </cell>
        </row>
        <row r="1690">
          <cell r="A1690" t="str">
            <v>1904000450</v>
          </cell>
          <cell r="B1690" t="str">
            <v>I</v>
          </cell>
          <cell r="C1690" t="str">
            <v>Varilla Galva. P/Alambra.Suspen.4 Hilos</v>
          </cell>
          <cell r="D1690" t="str">
            <v>U</v>
          </cell>
          <cell r="E1690">
            <v>1.1000000000000001</v>
          </cell>
          <cell r="G1690">
            <v>37104</v>
          </cell>
        </row>
        <row r="1691">
          <cell r="A1691" t="str">
            <v>1905000000</v>
          </cell>
          <cell r="B1691" t="str">
            <v>D</v>
          </cell>
          <cell r="C1691" t="str">
            <v>=== JUEGOS INFANTILES</v>
          </cell>
          <cell r="D1691" t="str">
            <v>-</v>
          </cell>
          <cell r="E1691">
            <v>0</v>
          </cell>
        </row>
        <row r="1692">
          <cell r="A1692" t="str">
            <v>2001000000</v>
          </cell>
          <cell r="B1692" t="str">
            <v>D</v>
          </cell>
          <cell r="C1692" t="str">
            <v>=== ASCENSORES Y MONTACARGAS</v>
          </cell>
          <cell r="D1692" t="str">
            <v>-</v>
          </cell>
          <cell r="E1692">
            <v>0</v>
          </cell>
        </row>
        <row r="1693">
          <cell r="A1693" t="str">
            <v>2001000100</v>
          </cell>
          <cell r="B1693" t="str">
            <v>I</v>
          </cell>
          <cell r="C1693" t="str">
            <v>Asc. Hidraulico 2 Paradas (Tracc. Hidrauli</v>
          </cell>
          <cell r="D1693" t="str">
            <v>U</v>
          </cell>
          <cell r="E1693">
            <v>0</v>
          </cell>
          <cell r="G1693">
            <v>37104</v>
          </cell>
        </row>
        <row r="1694">
          <cell r="A1694" t="str">
            <v>2001000150</v>
          </cell>
          <cell r="B1694" t="str">
            <v>I</v>
          </cell>
          <cell r="C1694" t="str">
            <v>Asc. Hidraulico 2 Paradas (Tracc. Hidrauli</v>
          </cell>
          <cell r="D1694" t="str">
            <v>U</v>
          </cell>
          <cell r="E1694">
            <v>0</v>
          </cell>
          <cell r="G1694">
            <v>37104</v>
          </cell>
        </row>
        <row r="1695">
          <cell r="A1695" t="str">
            <v>2001000200</v>
          </cell>
          <cell r="B1695" t="str">
            <v>I</v>
          </cell>
          <cell r="C1695" t="str">
            <v>Asc. Hidraulico 2 Paradas C/Piston Directo</v>
          </cell>
          <cell r="D1695" t="str">
            <v>U</v>
          </cell>
          <cell r="E1695">
            <v>0</v>
          </cell>
          <cell r="G1695">
            <v>37104</v>
          </cell>
        </row>
        <row r="1696">
          <cell r="A1696" t="str">
            <v>2001000250</v>
          </cell>
          <cell r="B1696" t="str">
            <v>I</v>
          </cell>
          <cell r="C1696" t="str">
            <v>Asc. Hidraulico 2 Paradas C/Piston Indirec</v>
          </cell>
          <cell r="D1696" t="str">
            <v>U</v>
          </cell>
          <cell r="E1696">
            <v>0</v>
          </cell>
          <cell r="G1696">
            <v>37104</v>
          </cell>
        </row>
        <row r="1697">
          <cell r="A1697" t="str">
            <v>2001000300</v>
          </cell>
          <cell r="B1697" t="str">
            <v>I</v>
          </cell>
          <cell r="C1697" t="str">
            <v>Asc. Hidraulico 6 Paradas (Tracc. Hidrauli</v>
          </cell>
          <cell r="D1697" t="str">
            <v>U</v>
          </cell>
          <cell r="E1697">
            <v>0</v>
          </cell>
          <cell r="G1697">
            <v>37104</v>
          </cell>
        </row>
        <row r="1698">
          <cell r="A1698" t="str">
            <v>2001000350</v>
          </cell>
          <cell r="B1698" t="str">
            <v>I</v>
          </cell>
          <cell r="C1698" t="str">
            <v>Asc. Hidraulico 6 Paradas (Tracc. Hidrauli</v>
          </cell>
          <cell r="D1698" t="str">
            <v>U</v>
          </cell>
          <cell r="E1698">
            <v>0</v>
          </cell>
          <cell r="G1698">
            <v>37104</v>
          </cell>
        </row>
        <row r="1699">
          <cell r="A1699" t="str">
            <v>2001000400</v>
          </cell>
          <cell r="B1699" t="str">
            <v>I</v>
          </cell>
          <cell r="C1699" t="str">
            <v>Asc. Hidraulico 6 Paradas C/Piston Directo</v>
          </cell>
          <cell r="D1699" t="str">
            <v>U</v>
          </cell>
          <cell r="E1699">
            <v>0</v>
          </cell>
          <cell r="G1699">
            <v>37104</v>
          </cell>
        </row>
        <row r="1700">
          <cell r="A1700" t="str">
            <v>2001000450</v>
          </cell>
          <cell r="B1700" t="str">
            <v>I</v>
          </cell>
          <cell r="C1700" t="str">
            <v>Asc. Hidraulico 10 Paradas C/Piston Indire</v>
          </cell>
          <cell r="D1700" t="str">
            <v>U</v>
          </cell>
          <cell r="E1700">
            <v>0</v>
          </cell>
          <cell r="G1700">
            <v>37104</v>
          </cell>
        </row>
        <row r="1701">
          <cell r="A1701" t="str">
            <v>2001000500</v>
          </cell>
          <cell r="B1701" t="str">
            <v>I</v>
          </cell>
          <cell r="C1701" t="str">
            <v>Ascensor Mecanico 2 Paradas 60 M/Min</v>
          </cell>
          <cell r="D1701" t="str">
            <v>U</v>
          </cell>
          <cell r="E1701">
            <v>0</v>
          </cell>
          <cell r="G1701">
            <v>37104</v>
          </cell>
        </row>
        <row r="1702">
          <cell r="A1702" t="str">
            <v>2001000550</v>
          </cell>
          <cell r="B1702" t="str">
            <v>I</v>
          </cell>
          <cell r="C1702" t="str">
            <v>Ascensor Mecanico 3 Paradas 60 M/Min</v>
          </cell>
          <cell r="D1702" t="str">
            <v>U</v>
          </cell>
          <cell r="E1702">
            <v>0</v>
          </cell>
          <cell r="G1702">
            <v>37104</v>
          </cell>
        </row>
        <row r="1703">
          <cell r="A1703" t="str">
            <v>2001000600</v>
          </cell>
          <cell r="B1703" t="str">
            <v>I</v>
          </cell>
          <cell r="C1703" t="str">
            <v>Ascensor Mecanico 4 Paradas 60 M/Min</v>
          </cell>
          <cell r="D1703" t="str">
            <v>U</v>
          </cell>
          <cell r="E1703">
            <v>0</v>
          </cell>
          <cell r="G1703">
            <v>37104</v>
          </cell>
        </row>
        <row r="1704">
          <cell r="A1704" t="str">
            <v>2001000650</v>
          </cell>
          <cell r="B1704" t="str">
            <v>I</v>
          </cell>
          <cell r="C1704" t="str">
            <v>Ascensor Mecanico 5 Paradas 60 M/Min</v>
          </cell>
          <cell r="D1704" t="str">
            <v>U</v>
          </cell>
          <cell r="E1704">
            <v>0</v>
          </cell>
          <cell r="G1704">
            <v>37104</v>
          </cell>
        </row>
        <row r="1705">
          <cell r="A1705" t="str">
            <v>2001000700</v>
          </cell>
          <cell r="B1705" t="str">
            <v>I</v>
          </cell>
          <cell r="C1705" t="str">
            <v>Ascensor Mecanico 6 Paradas 60 M/Min</v>
          </cell>
          <cell r="D1705" t="str">
            <v>U</v>
          </cell>
          <cell r="E1705">
            <v>0</v>
          </cell>
          <cell r="G1705">
            <v>37104</v>
          </cell>
        </row>
        <row r="1706">
          <cell r="A1706" t="str">
            <v>2001000750</v>
          </cell>
          <cell r="B1706" t="str">
            <v>I</v>
          </cell>
          <cell r="C1706" t="str">
            <v>Ascensor Mecanico 7 Paradas 60 M/Min</v>
          </cell>
          <cell r="D1706" t="str">
            <v>U</v>
          </cell>
          <cell r="E1706">
            <v>0</v>
          </cell>
          <cell r="G1706">
            <v>37104</v>
          </cell>
        </row>
        <row r="1707">
          <cell r="A1707" t="str">
            <v>2001000800</v>
          </cell>
          <cell r="B1707" t="str">
            <v>I</v>
          </cell>
          <cell r="C1707" t="str">
            <v>Ascensor Mecanico 8 Paradas 60 M/Min</v>
          </cell>
          <cell r="D1707" t="str">
            <v>U</v>
          </cell>
          <cell r="E1707">
            <v>0</v>
          </cell>
          <cell r="G1707">
            <v>37104</v>
          </cell>
        </row>
        <row r="1708">
          <cell r="A1708" t="str">
            <v>2001000850</v>
          </cell>
          <cell r="B1708" t="str">
            <v>I</v>
          </cell>
          <cell r="C1708" t="str">
            <v>Ascensor Mecanico 9 Paradas 60 M/Min</v>
          </cell>
          <cell r="D1708" t="str">
            <v>U</v>
          </cell>
          <cell r="E1708">
            <v>0</v>
          </cell>
          <cell r="G1708">
            <v>37104</v>
          </cell>
        </row>
        <row r="1709">
          <cell r="A1709" t="str">
            <v>2001000900</v>
          </cell>
          <cell r="B1709" t="str">
            <v>I</v>
          </cell>
          <cell r="C1709" t="str">
            <v>Ascensor Mecanico 10 Paradas 60 M/Min</v>
          </cell>
          <cell r="D1709" t="str">
            <v>U</v>
          </cell>
          <cell r="E1709">
            <v>0</v>
          </cell>
          <cell r="G1709">
            <v>37104</v>
          </cell>
        </row>
        <row r="1710">
          <cell r="A1710" t="str">
            <v>2001000950</v>
          </cell>
          <cell r="B1710" t="str">
            <v>I</v>
          </cell>
          <cell r="C1710" t="str">
            <v>Ascensor Mecanico 11 Paradas 60 M/Min</v>
          </cell>
          <cell r="D1710" t="str">
            <v>U</v>
          </cell>
          <cell r="E1710">
            <v>35750</v>
          </cell>
          <cell r="G1710">
            <v>37104</v>
          </cell>
        </row>
        <row r="1711">
          <cell r="A1711" t="str">
            <v>2001001000</v>
          </cell>
          <cell r="B1711" t="str">
            <v>I</v>
          </cell>
          <cell r="C1711" t="str">
            <v>Ascensor Mecanico 12 Paradas 60 M/Min</v>
          </cell>
          <cell r="D1711" t="str">
            <v>U</v>
          </cell>
          <cell r="E1711">
            <v>0</v>
          </cell>
          <cell r="G1711">
            <v>37104</v>
          </cell>
        </row>
        <row r="1712">
          <cell r="A1712" t="str">
            <v>2001001050</v>
          </cell>
          <cell r="B1712" t="str">
            <v>I</v>
          </cell>
          <cell r="C1712" t="str">
            <v>Ascensor Mecanico 13 Paradas 60 M/Min</v>
          </cell>
          <cell r="D1712" t="str">
            <v>U</v>
          </cell>
          <cell r="E1712">
            <v>0</v>
          </cell>
          <cell r="G1712">
            <v>37104</v>
          </cell>
        </row>
        <row r="1713">
          <cell r="A1713" t="str">
            <v>2001001100</v>
          </cell>
          <cell r="B1713" t="str">
            <v>I</v>
          </cell>
          <cell r="C1713" t="str">
            <v>Ascensor Mecanico 14 Paradas 60 M/Min</v>
          </cell>
          <cell r="D1713" t="str">
            <v>U</v>
          </cell>
          <cell r="E1713">
            <v>0</v>
          </cell>
          <cell r="G1713">
            <v>37104</v>
          </cell>
        </row>
        <row r="1714">
          <cell r="A1714" t="str">
            <v>2001001150</v>
          </cell>
          <cell r="B1714" t="str">
            <v>I</v>
          </cell>
          <cell r="C1714" t="str">
            <v>Ascensor Mecanico 15 Paradas 96 M/Min</v>
          </cell>
          <cell r="D1714" t="str">
            <v>U</v>
          </cell>
          <cell r="E1714">
            <v>0</v>
          </cell>
          <cell r="G1714">
            <v>37104</v>
          </cell>
        </row>
        <row r="1715">
          <cell r="A1715" t="str">
            <v>2001001200</v>
          </cell>
          <cell r="B1715" t="str">
            <v>I</v>
          </cell>
          <cell r="C1715" t="str">
            <v>Ascensor Mecanico 16 Paradas 96 M/Min</v>
          </cell>
          <cell r="D1715" t="str">
            <v>U</v>
          </cell>
          <cell r="E1715">
            <v>0</v>
          </cell>
          <cell r="G1715">
            <v>37104</v>
          </cell>
        </row>
        <row r="1716">
          <cell r="A1716" t="str">
            <v>2001001250</v>
          </cell>
          <cell r="B1716" t="str">
            <v>I</v>
          </cell>
          <cell r="C1716" t="str">
            <v>Ascensor Mecanico 17 Paradas 96 M/Min</v>
          </cell>
          <cell r="D1716" t="str">
            <v>U</v>
          </cell>
          <cell r="E1716">
            <v>0</v>
          </cell>
          <cell r="G1716">
            <v>37104</v>
          </cell>
        </row>
        <row r="1717">
          <cell r="A1717" t="str">
            <v>2001001300</v>
          </cell>
          <cell r="B1717" t="str">
            <v>I</v>
          </cell>
          <cell r="C1717" t="str">
            <v>Ascensor Mecanico 18 Paradas 96 M/Min</v>
          </cell>
          <cell r="D1717" t="str">
            <v>U</v>
          </cell>
          <cell r="E1717">
            <v>0</v>
          </cell>
          <cell r="G1717">
            <v>37104</v>
          </cell>
        </row>
        <row r="1718">
          <cell r="A1718" t="str">
            <v>2001001350</v>
          </cell>
          <cell r="B1718" t="str">
            <v>I</v>
          </cell>
          <cell r="C1718" t="str">
            <v>Ascensor Mecanico 19 Paradas 96 M/Min</v>
          </cell>
          <cell r="D1718" t="str">
            <v>U</v>
          </cell>
          <cell r="E1718">
            <v>0</v>
          </cell>
          <cell r="G1718">
            <v>37104</v>
          </cell>
        </row>
        <row r="1719">
          <cell r="A1719" t="str">
            <v>2001001400</v>
          </cell>
          <cell r="B1719" t="str">
            <v>I</v>
          </cell>
          <cell r="C1719" t="str">
            <v>Ascensor Mecanico 20 Paradas 96 M/Min</v>
          </cell>
          <cell r="D1719" t="str">
            <v>U</v>
          </cell>
          <cell r="E1719">
            <v>0</v>
          </cell>
          <cell r="G1719">
            <v>37104</v>
          </cell>
        </row>
        <row r="1720">
          <cell r="A1720" t="str">
            <v>2001001450</v>
          </cell>
          <cell r="B1720" t="str">
            <v>I</v>
          </cell>
          <cell r="C1720" t="str">
            <v>Ascensor Mecanico 21 Paradas 96 M/Min</v>
          </cell>
          <cell r="D1720" t="str">
            <v>U</v>
          </cell>
          <cell r="E1720">
            <v>0</v>
          </cell>
          <cell r="G1720">
            <v>37104</v>
          </cell>
        </row>
        <row r="1721">
          <cell r="A1721" t="str">
            <v>2001001500</v>
          </cell>
          <cell r="B1721" t="str">
            <v>I</v>
          </cell>
          <cell r="C1721" t="str">
            <v>Ascensor Mecanico 22 Paradas 120 M/Min</v>
          </cell>
          <cell r="D1721" t="str">
            <v>U</v>
          </cell>
          <cell r="E1721">
            <v>0</v>
          </cell>
          <cell r="G1721">
            <v>37104</v>
          </cell>
        </row>
        <row r="1722">
          <cell r="A1722" t="str">
            <v>2001001550</v>
          </cell>
          <cell r="B1722" t="str">
            <v>I</v>
          </cell>
          <cell r="C1722" t="str">
            <v>Ascensor Mecanico 23 Paradas 120 M/Min</v>
          </cell>
          <cell r="D1722" t="str">
            <v>U</v>
          </cell>
          <cell r="E1722">
            <v>0</v>
          </cell>
          <cell r="G1722">
            <v>37104</v>
          </cell>
        </row>
        <row r="1723">
          <cell r="A1723" t="str">
            <v>2001001600</v>
          </cell>
          <cell r="B1723" t="str">
            <v>I</v>
          </cell>
          <cell r="C1723" t="str">
            <v>Ascensor Mecanico 24 Paradas 120 M/Min</v>
          </cell>
          <cell r="D1723" t="str">
            <v>U</v>
          </cell>
          <cell r="E1723">
            <v>0</v>
          </cell>
          <cell r="G1723">
            <v>37104</v>
          </cell>
        </row>
        <row r="1724">
          <cell r="A1724" t="str">
            <v>2001001650</v>
          </cell>
          <cell r="B1724" t="str">
            <v>I</v>
          </cell>
          <cell r="C1724" t="str">
            <v>Ascensor Mecanico 25 Paradas 120 M/Min</v>
          </cell>
          <cell r="D1724" t="str">
            <v>U</v>
          </cell>
          <cell r="E1724">
            <v>0</v>
          </cell>
          <cell r="G1724">
            <v>37104</v>
          </cell>
        </row>
        <row r="1725">
          <cell r="A1725" t="str">
            <v>2001001700</v>
          </cell>
          <cell r="B1725" t="str">
            <v>I</v>
          </cell>
          <cell r="C1725" t="str">
            <v>Ascensor Mecanico 26 Paradas 120 M/Min</v>
          </cell>
          <cell r="D1725" t="str">
            <v>U</v>
          </cell>
          <cell r="E1725">
            <v>0</v>
          </cell>
          <cell r="G1725">
            <v>37104</v>
          </cell>
        </row>
        <row r="1726">
          <cell r="A1726" t="str">
            <v>2001001750</v>
          </cell>
          <cell r="B1726" t="str">
            <v>I</v>
          </cell>
          <cell r="C1726" t="str">
            <v>Ascensor Mecanico 27 Paradas 120 M/Min</v>
          </cell>
          <cell r="D1726" t="str">
            <v>U</v>
          </cell>
          <cell r="E1726">
            <v>0</v>
          </cell>
          <cell r="G1726">
            <v>37104</v>
          </cell>
        </row>
        <row r="1727">
          <cell r="A1727" t="str">
            <v>2001001800</v>
          </cell>
          <cell r="B1727" t="str">
            <v>I</v>
          </cell>
          <cell r="C1727" t="str">
            <v>Ascensor Mecanico 28 Paradas 120 M/Min</v>
          </cell>
          <cell r="D1727" t="str">
            <v>U</v>
          </cell>
          <cell r="E1727">
            <v>0</v>
          </cell>
          <cell r="G1727">
            <v>37104</v>
          </cell>
        </row>
        <row r="1728">
          <cell r="A1728" t="str">
            <v>2001001850</v>
          </cell>
          <cell r="B1728" t="str">
            <v>I</v>
          </cell>
          <cell r="C1728" t="str">
            <v>Ascensor Mecanico 29 Paradas 120 M/Min</v>
          </cell>
          <cell r="D1728" t="str">
            <v>U</v>
          </cell>
          <cell r="E1728">
            <v>0</v>
          </cell>
          <cell r="G1728">
            <v>37104</v>
          </cell>
        </row>
        <row r="1729">
          <cell r="A1729" t="str">
            <v>2001001900</v>
          </cell>
          <cell r="B1729" t="str">
            <v>I</v>
          </cell>
          <cell r="C1729" t="str">
            <v>Ascensor Mecanico 30 Paradas 120 M/Min</v>
          </cell>
          <cell r="D1729" t="str">
            <v>U</v>
          </cell>
          <cell r="E1729">
            <v>0</v>
          </cell>
          <cell r="G1729">
            <v>37104</v>
          </cell>
        </row>
        <row r="1730">
          <cell r="A1730" t="str">
            <v>2002000000</v>
          </cell>
          <cell r="B1730" t="str">
            <v>D</v>
          </cell>
          <cell r="C1730" t="str">
            <v>=== ESCALERAS MECáNICAS</v>
          </cell>
          <cell r="D1730" t="str">
            <v>-</v>
          </cell>
          <cell r="E1730">
            <v>0</v>
          </cell>
        </row>
        <row r="1731">
          <cell r="A1731" t="str">
            <v>2003000000</v>
          </cell>
          <cell r="B1731" t="str">
            <v>D</v>
          </cell>
          <cell r="C1731" t="str">
            <v>=== EQUIPAMIENTO PARA COCINA</v>
          </cell>
          <cell r="D1731" t="str">
            <v>-</v>
          </cell>
          <cell r="E1731">
            <v>0</v>
          </cell>
        </row>
        <row r="1732">
          <cell r="A1732" t="str">
            <v>2003000100</v>
          </cell>
          <cell r="B1732" t="str">
            <v>I</v>
          </cell>
          <cell r="C1732" t="str">
            <v>Alacena 128X65X35(2Puertas)</v>
          </cell>
          <cell r="D1732" t="str">
            <v>U</v>
          </cell>
          <cell r="E1732">
            <v>436</v>
          </cell>
          <cell r="G1732">
            <v>37104</v>
          </cell>
        </row>
        <row r="1733">
          <cell r="A1733" t="str">
            <v>2003000150</v>
          </cell>
          <cell r="B1733" t="str">
            <v>I</v>
          </cell>
          <cell r="C1733" t="str">
            <v>Alacena 58X65X35(1Puerta)</v>
          </cell>
          <cell r="D1733" t="str">
            <v>U</v>
          </cell>
          <cell r="E1733">
            <v>198</v>
          </cell>
          <cell r="G1733">
            <v>37104</v>
          </cell>
        </row>
        <row r="1734">
          <cell r="A1734" t="str">
            <v>2003000200</v>
          </cell>
          <cell r="B1734" t="str">
            <v>I</v>
          </cell>
          <cell r="C1734" t="str">
            <v>Alacena Rinconera 60X60X65X35(2Puertas)</v>
          </cell>
          <cell r="D1734" t="str">
            <v>U</v>
          </cell>
          <cell r="E1734">
            <v>202</v>
          </cell>
          <cell r="G1734">
            <v>37104</v>
          </cell>
        </row>
        <row r="1735">
          <cell r="A1735" t="str">
            <v>2003000250</v>
          </cell>
          <cell r="B1735" t="str">
            <v>I</v>
          </cell>
          <cell r="C1735" t="str">
            <v>Alacena S/Extractor 60X50X35(1Puerta)</v>
          </cell>
          <cell r="D1735" t="str">
            <v>U</v>
          </cell>
          <cell r="E1735">
            <v>198</v>
          </cell>
          <cell r="G1735">
            <v>37104</v>
          </cell>
        </row>
        <row r="1736">
          <cell r="A1736" t="str">
            <v>2003000350</v>
          </cell>
          <cell r="B1736" t="str">
            <v>I</v>
          </cell>
          <cell r="C1736" t="str">
            <v>Bajo Cajonera 50X70X58(4Cajones)</v>
          </cell>
          <cell r="D1736" t="str">
            <v>U</v>
          </cell>
          <cell r="E1736">
            <v>90</v>
          </cell>
          <cell r="G1736">
            <v>37104</v>
          </cell>
        </row>
        <row r="1737">
          <cell r="A1737" t="str">
            <v>2003000400</v>
          </cell>
          <cell r="B1737" t="str">
            <v>I</v>
          </cell>
          <cell r="C1737" t="str">
            <v>Bajo Mesada 58X70X58(1Puerta)</v>
          </cell>
          <cell r="D1737" t="str">
            <v>U</v>
          </cell>
          <cell r="E1737">
            <v>198</v>
          </cell>
          <cell r="G1737">
            <v>37104</v>
          </cell>
        </row>
        <row r="1738">
          <cell r="A1738" t="str">
            <v>2003000450</v>
          </cell>
          <cell r="B1738" t="str">
            <v>I</v>
          </cell>
          <cell r="C1738" t="str">
            <v>Bajo Mesada 80X70X58(2Puertas)</v>
          </cell>
          <cell r="D1738" t="str">
            <v>U</v>
          </cell>
          <cell r="E1738">
            <v>160</v>
          </cell>
          <cell r="G1738">
            <v>37104</v>
          </cell>
        </row>
        <row r="1739">
          <cell r="A1739" t="str">
            <v>2003000500</v>
          </cell>
          <cell r="B1739" t="str">
            <v>I</v>
          </cell>
          <cell r="C1739" t="str">
            <v>Bajo Mesada Rincon 110X70X58(1Puerta)</v>
          </cell>
          <cell r="D1739" t="str">
            <v>U</v>
          </cell>
          <cell r="E1739">
            <v>199</v>
          </cell>
          <cell r="G1739">
            <v>37104</v>
          </cell>
        </row>
        <row r="1740">
          <cell r="A1740" t="str">
            <v>2003000550</v>
          </cell>
          <cell r="B1740" t="str">
            <v>I</v>
          </cell>
          <cell r="C1740" t="str">
            <v>Bajo Mesada Rincon 90X90X73X58(2Puertas)</v>
          </cell>
          <cell r="D1740" t="str">
            <v>U</v>
          </cell>
          <cell r="E1740">
            <v>340</v>
          </cell>
          <cell r="G1740">
            <v>37104</v>
          </cell>
        </row>
        <row r="1741">
          <cell r="A1741" t="str">
            <v>2003000600</v>
          </cell>
          <cell r="B1741" t="str">
            <v>I</v>
          </cell>
          <cell r="C1741" t="str">
            <v>Bajo Pileta 100X70X58(2Puertas)</v>
          </cell>
          <cell r="D1741" t="str">
            <v>U</v>
          </cell>
          <cell r="E1741">
            <v>340</v>
          </cell>
          <cell r="G1741">
            <v>37104</v>
          </cell>
        </row>
        <row r="1742">
          <cell r="A1742" t="str">
            <v>2003000650</v>
          </cell>
          <cell r="B1742" t="str">
            <v>I</v>
          </cell>
          <cell r="C1742" t="str">
            <v>Bajo Pileta C/Cajonera 120X70X58(2Puertas)</v>
          </cell>
          <cell r="D1742" t="str">
            <v>U</v>
          </cell>
          <cell r="E1742">
            <v>285</v>
          </cell>
          <cell r="G1742">
            <v>37104</v>
          </cell>
        </row>
        <row r="1743">
          <cell r="A1743" t="str">
            <v>2003000750</v>
          </cell>
          <cell r="B1743" t="str">
            <v>I</v>
          </cell>
          <cell r="C1743" t="str">
            <v>Escobero 220X40X58</v>
          </cell>
          <cell r="D1743" t="str">
            <v>U</v>
          </cell>
          <cell r="E1743">
            <v>230</v>
          </cell>
          <cell r="G1743">
            <v>37104</v>
          </cell>
        </row>
        <row r="1744">
          <cell r="A1744" t="str">
            <v>2003000800</v>
          </cell>
          <cell r="B1744" t="str">
            <v>I</v>
          </cell>
          <cell r="C1744" t="str">
            <v>Mesada Acero Inoxidable (Doble Bacha)</v>
          </cell>
          <cell r="D1744" t="str">
            <v>U</v>
          </cell>
          <cell r="E1744">
            <v>84</v>
          </cell>
          <cell r="G1744">
            <v>37104</v>
          </cell>
        </row>
        <row r="1745">
          <cell r="A1745" t="str">
            <v>2003000850</v>
          </cell>
          <cell r="B1745" t="str">
            <v>I</v>
          </cell>
          <cell r="C1745" t="str">
            <v>Mesada Granitica(5 Bachas)</v>
          </cell>
          <cell r="D1745" t="str">
            <v>U</v>
          </cell>
          <cell r="E1745">
            <v>320</v>
          </cell>
          <cell r="G1745">
            <v>37104</v>
          </cell>
        </row>
        <row r="1746">
          <cell r="A1746" t="str">
            <v>2003000900</v>
          </cell>
          <cell r="B1746" t="str">
            <v>I</v>
          </cell>
          <cell r="C1746" t="str">
            <v>Mesada de granito 0.60 x 1.40</v>
          </cell>
          <cell r="D1746" t="str">
            <v>U</v>
          </cell>
          <cell r="E1746">
            <v>200</v>
          </cell>
          <cell r="G1746">
            <v>37104</v>
          </cell>
        </row>
        <row r="1747">
          <cell r="A1747" t="str">
            <v>2003000950</v>
          </cell>
          <cell r="B1747" t="str">
            <v>I</v>
          </cell>
          <cell r="C1747" t="str">
            <v>Pileta Simple Ac.Inox. 34X27X13</v>
          </cell>
          <cell r="D1747" t="str">
            <v>U</v>
          </cell>
          <cell r="E1747">
            <v>18</v>
          </cell>
          <cell r="G1747">
            <v>37104</v>
          </cell>
        </row>
        <row r="1748">
          <cell r="A1748" t="str">
            <v>2004000000</v>
          </cell>
          <cell r="B1748" t="str">
            <v>D</v>
          </cell>
          <cell r="C1748" t="str">
            <v>=== EQUIPAMIENTO PARA BAñO</v>
          </cell>
          <cell r="D1748" t="str">
            <v>-</v>
          </cell>
          <cell r="E1748">
            <v>0</v>
          </cell>
        </row>
        <row r="1749">
          <cell r="A1749" t="str">
            <v>2004000100</v>
          </cell>
          <cell r="B1749" t="str">
            <v>I</v>
          </cell>
          <cell r="C1749" t="str">
            <v>Articulo Botiquin A°I°(3 Cuerpos)</v>
          </cell>
          <cell r="D1749" t="str">
            <v>U</v>
          </cell>
          <cell r="E1749">
            <v>121.18</v>
          </cell>
          <cell r="G1749">
            <v>37104</v>
          </cell>
        </row>
        <row r="1750">
          <cell r="A1750" t="str">
            <v>2005000000</v>
          </cell>
          <cell r="B1750" t="str">
            <v>D</v>
          </cell>
          <cell r="C1750" t="str">
            <v>=== EQUIPAMIENTO VIAL</v>
          </cell>
          <cell r="D1750" t="str">
            <v>-</v>
          </cell>
          <cell r="E1750">
            <v>0</v>
          </cell>
        </row>
        <row r="1751">
          <cell r="A1751" t="str">
            <v>2006000000</v>
          </cell>
          <cell r="B1751" t="str">
            <v>D</v>
          </cell>
          <cell r="C1751" t="str">
            <v>=== EQUIPAMIENTO URBANO</v>
          </cell>
          <cell r="D1751" t="str">
            <v>-</v>
          </cell>
          <cell r="E1751">
            <v>0</v>
          </cell>
        </row>
        <row r="1752">
          <cell r="A1752" t="str">
            <v>2007000000</v>
          </cell>
          <cell r="B1752" t="str">
            <v>D</v>
          </cell>
          <cell r="C1752" t="str">
            <v>=== EQUIPAMIENTO ANTI-ROBO</v>
          </cell>
          <cell r="D1752" t="str">
            <v>-</v>
          </cell>
          <cell r="E1752">
            <v>0</v>
          </cell>
        </row>
        <row r="1753">
          <cell r="A1753" t="str">
            <v>2008000000</v>
          </cell>
          <cell r="B1753" t="str">
            <v>D</v>
          </cell>
          <cell r="C1753" t="str">
            <v>=== EQUIPAMIENTO ANTI-INCENDIO</v>
          </cell>
          <cell r="D1753" t="str">
            <v>-</v>
          </cell>
          <cell r="E1753">
            <v>0</v>
          </cell>
        </row>
        <row r="1754">
          <cell r="A1754" t="str">
            <v>2009000000</v>
          </cell>
          <cell r="B1754" t="str">
            <v>D</v>
          </cell>
          <cell r="C1754" t="str">
            <v>=== EQUIPAMIENTO INTERIORES DE PLACARD</v>
          </cell>
          <cell r="D1754" t="str">
            <v>-</v>
          </cell>
          <cell r="E1754">
            <v>0</v>
          </cell>
        </row>
        <row r="1755">
          <cell r="A1755" t="str">
            <v>2009000100</v>
          </cell>
          <cell r="B1755" t="str">
            <v>I</v>
          </cell>
          <cell r="C1755" t="str">
            <v>Interior Placard(Estantes Y Cajonera)</v>
          </cell>
          <cell r="D1755" t="str">
            <v>U</v>
          </cell>
          <cell r="E1755">
            <v>130</v>
          </cell>
          <cell r="G1755">
            <v>37104</v>
          </cell>
        </row>
        <row r="1756">
          <cell r="A1756" t="str">
            <v>2101000000</v>
          </cell>
          <cell r="B1756" t="str">
            <v>D</v>
          </cell>
          <cell r="C1756" t="str">
            <v>=== EQUIPOS DE OBRA PESADOS</v>
          </cell>
          <cell r="D1756" t="str">
            <v>-</v>
          </cell>
          <cell r="E1756">
            <v>0</v>
          </cell>
        </row>
        <row r="1757">
          <cell r="A1757" t="str">
            <v>2101000010</v>
          </cell>
          <cell r="B1757" t="str">
            <v>I</v>
          </cell>
          <cell r="C1757" t="str">
            <v>Alquiler Grua</v>
          </cell>
          <cell r="D1757" t="str">
            <v>DIA</v>
          </cell>
          <cell r="E1757">
            <v>500</v>
          </cell>
          <cell r="G1757">
            <v>37104</v>
          </cell>
        </row>
        <row r="1758">
          <cell r="A1758" t="str">
            <v>2101000100</v>
          </cell>
          <cell r="B1758" t="str">
            <v>I</v>
          </cell>
          <cell r="C1758" t="str">
            <v>Acoplado Playo</v>
          </cell>
          <cell r="D1758" t="str">
            <v>U</v>
          </cell>
          <cell r="E1758">
            <v>7000</v>
          </cell>
          <cell r="G1758">
            <v>37104</v>
          </cell>
        </row>
        <row r="1759">
          <cell r="A1759" t="str">
            <v>2101000150</v>
          </cell>
          <cell r="B1759" t="str">
            <v>I</v>
          </cell>
          <cell r="C1759" t="str">
            <v>Acoplado Tanque</v>
          </cell>
          <cell r="D1759" t="str">
            <v>U</v>
          </cell>
          <cell r="E1759">
            <v>9000</v>
          </cell>
          <cell r="G1759">
            <v>37104</v>
          </cell>
        </row>
        <row r="1760">
          <cell r="A1760" t="str">
            <v>2101000200</v>
          </cell>
          <cell r="B1760" t="str">
            <v>I</v>
          </cell>
          <cell r="C1760" t="str">
            <v>Barredora Sopladora Autopropulsada(70 Hp)</v>
          </cell>
          <cell r="D1760" t="str">
            <v>U</v>
          </cell>
          <cell r="E1760">
            <v>30000</v>
          </cell>
          <cell r="G1760">
            <v>37104</v>
          </cell>
        </row>
        <row r="1761">
          <cell r="A1761" t="str">
            <v>2101000250</v>
          </cell>
          <cell r="B1761" t="str">
            <v>I</v>
          </cell>
          <cell r="C1761" t="str">
            <v>Bituminadora Para Elaboracion</v>
          </cell>
          <cell r="D1761" t="str">
            <v>HORA</v>
          </cell>
          <cell r="E1761">
            <v>21</v>
          </cell>
          <cell r="G1761">
            <v>37104</v>
          </cell>
        </row>
        <row r="1762">
          <cell r="A1762" t="str">
            <v>2101000300</v>
          </cell>
          <cell r="B1762" t="str">
            <v>I</v>
          </cell>
          <cell r="C1762" t="str">
            <v>Bomba Hormigon Servicio</v>
          </cell>
          <cell r="D1762" t="str">
            <v>M3</v>
          </cell>
          <cell r="E1762">
            <v>5</v>
          </cell>
          <cell r="G1762">
            <v>37104</v>
          </cell>
        </row>
        <row r="1763">
          <cell r="A1763" t="str">
            <v>2101000350</v>
          </cell>
          <cell r="B1763" t="str">
            <v>I</v>
          </cell>
          <cell r="C1763" t="str">
            <v>Bomba Hormigon Traslado</v>
          </cell>
          <cell r="D1763" t="str">
            <v>VEZ</v>
          </cell>
          <cell r="E1763">
            <v>300</v>
          </cell>
          <cell r="G1763">
            <v>37104</v>
          </cell>
        </row>
        <row r="1764">
          <cell r="A1764" t="str">
            <v>2101000400</v>
          </cell>
          <cell r="B1764" t="str">
            <v>I</v>
          </cell>
          <cell r="C1764" t="str">
            <v>Bomba Impulsion Hormigon (45 Hp)</v>
          </cell>
          <cell r="D1764" t="str">
            <v>U</v>
          </cell>
          <cell r="E1764">
            <v>54546</v>
          </cell>
          <cell r="G1764">
            <v>37104</v>
          </cell>
        </row>
        <row r="1765">
          <cell r="A1765" t="str">
            <v>2101000450</v>
          </cell>
          <cell r="B1765" t="str">
            <v>I</v>
          </cell>
          <cell r="C1765" t="str">
            <v>Bomba Pluma Impulsion Hormigon (127 Hp)</v>
          </cell>
          <cell r="D1765" t="str">
            <v>U</v>
          </cell>
          <cell r="E1765">
            <v>115000</v>
          </cell>
          <cell r="G1765">
            <v>37104</v>
          </cell>
        </row>
        <row r="1766">
          <cell r="A1766" t="str">
            <v>2101000500</v>
          </cell>
          <cell r="B1766" t="str">
            <v>I</v>
          </cell>
          <cell r="C1766" t="str">
            <v>Buggiscopic(40 Hp)</v>
          </cell>
          <cell r="D1766" t="str">
            <v>U</v>
          </cell>
          <cell r="E1766">
            <v>25000</v>
          </cell>
          <cell r="G1766">
            <v>37104</v>
          </cell>
        </row>
        <row r="1767">
          <cell r="A1767" t="str">
            <v>2101000550</v>
          </cell>
          <cell r="B1767" t="str">
            <v>I</v>
          </cell>
          <cell r="C1767" t="str">
            <v>Buggiscopic(Accesirios)</v>
          </cell>
          <cell r="D1767" t="str">
            <v>U</v>
          </cell>
          <cell r="E1767">
            <v>5000</v>
          </cell>
          <cell r="G1767">
            <v>37104</v>
          </cell>
        </row>
        <row r="1768">
          <cell r="A1768" t="str">
            <v>2101000600</v>
          </cell>
          <cell r="B1768" t="str">
            <v>I</v>
          </cell>
          <cell r="C1768" t="str">
            <v>Camion Con Hidrogrua(180 Hp)</v>
          </cell>
          <cell r="D1768" t="str">
            <v>U</v>
          </cell>
          <cell r="E1768">
            <v>75000</v>
          </cell>
          <cell r="G1768">
            <v>37104</v>
          </cell>
        </row>
        <row r="1769">
          <cell r="A1769" t="str">
            <v>2101000650</v>
          </cell>
          <cell r="B1769" t="str">
            <v>I</v>
          </cell>
          <cell r="C1769" t="str">
            <v>Camion Mixer 6M3(260 Hp)</v>
          </cell>
          <cell r="D1769" t="str">
            <v>U</v>
          </cell>
          <cell r="E1769">
            <v>110000</v>
          </cell>
          <cell r="G1769">
            <v>37104</v>
          </cell>
        </row>
        <row r="1770">
          <cell r="A1770" t="str">
            <v>2101000700</v>
          </cell>
          <cell r="B1770" t="str">
            <v>I</v>
          </cell>
          <cell r="C1770" t="str">
            <v>Camion Regador De Agua 10M3(145 Hp)</v>
          </cell>
          <cell r="D1770" t="str">
            <v>U</v>
          </cell>
          <cell r="E1770">
            <v>45000</v>
          </cell>
          <cell r="G1770">
            <v>37104</v>
          </cell>
        </row>
        <row r="1771">
          <cell r="A1771" t="str">
            <v>2101000750</v>
          </cell>
          <cell r="B1771" t="str">
            <v>I</v>
          </cell>
          <cell r="C1771" t="str">
            <v>Camion Regador De Asfalto 8M3(220 Hp)</v>
          </cell>
          <cell r="D1771" t="str">
            <v>U</v>
          </cell>
          <cell r="E1771">
            <v>75000</v>
          </cell>
          <cell r="G1771">
            <v>37104</v>
          </cell>
        </row>
        <row r="1772">
          <cell r="A1772" t="str">
            <v>2101000800</v>
          </cell>
          <cell r="B1772" t="str">
            <v>I</v>
          </cell>
          <cell r="C1772" t="str">
            <v>Camion Semiacoplado(260 Hp)</v>
          </cell>
          <cell r="D1772" t="str">
            <v>U</v>
          </cell>
          <cell r="E1772">
            <v>130000</v>
          </cell>
          <cell r="G1772">
            <v>37104</v>
          </cell>
        </row>
        <row r="1773">
          <cell r="A1773" t="str">
            <v>2101000850</v>
          </cell>
          <cell r="B1773" t="str">
            <v>I</v>
          </cell>
          <cell r="C1773" t="str">
            <v>Camion Volcador(6M3)120 Hp</v>
          </cell>
          <cell r="D1773" t="str">
            <v>U</v>
          </cell>
          <cell r="E1773">
            <v>39000</v>
          </cell>
          <cell r="G1773">
            <v>37104</v>
          </cell>
        </row>
        <row r="1774">
          <cell r="A1774" t="str">
            <v>2101000900</v>
          </cell>
          <cell r="B1774" t="str">
            <v>I</v>
          </cell>
          <cell r="C1774" t="str">
            <v>Camioneta Pick-Up(120 Hp)</v>
          </cell>
          <cell r="D1774" t="str">
            <v>U</v>
          </cell>
          <cell r="E1774">
            <v>28000</v>
          </cell>
          <cell r="G1774">
            <v>37104</v>
          </cell>
        </row>
        <row r="1775">
          <cell r="A1775" t="str">
            <v>2101000950</v>
          </cell>
          <cell r="B1775" t="str">
            <v>I</v>
          </cell>
          <cell r="C1775" t="str">
            <v>Cargadora[126 Hp]</v>
          </cell>
          <cell r="D1775" t="str">
            <v>U</v>
          </cell>
          <cell r="E1775">
            <v>108390</v>
          </cell>
          <cell r="G1775">
            <v>37104</v>
          </cell>
        </row>
        <row r="1776">
          <cell r="A1776" t="str">
            <v>2101001000</v>
          </cell>
          <cell r="B1776" t="str">
            <v>I</v>
          </cell>
          <cell r="C1776" t="str">
            <v>Cargadora[140 Hp]</v>
          </cell>
          <cell r="D1776" t="str">
            <v>U</v>
          </cell>
          <cell r="E1776">
            <v>122400</v>
          </cell>
          <cell r="G1776">
            <v>37104</v>
          </cell>
        </row>
        <row r="1777">
          <cell r="A1777" t="str">
            <v>2101001050</v>
          </cell>
          <cell r="B1777" t="str">
            <v>I</v>
          </cell>
          <cell r="C1777" t="str">
            <v>Cargadora[170 Hp]</v>
          </cell>
          <cell r="D1777" t="str">
            <v>U</v>
          </cell>
          <cell r="E1777">
            <v>156410</v>
          </cell>
          <cell r="G1777">
            <v>37104</v>
          </cell>
        </row>
        <row r="1778">
          <cell r="A1778" t="str">
            <v>2101001100</v>
          </cell>
          <cell r="B1778" t="str">
            <v>I</v>
          </cell>
          <cell r="C1778" t="str">
            <v>Cinta Transportadora Portatil(6M 5.5 Hp)</v>
          </cell>
          <cell r="D1778" t="str">
            <v>U</v>
          </cell>
          <cell r="E1778">
            <v>2490</v>
          </cell>
          <cell r="G1778">
            <v>37104</v>
          </cell>
        </row>
        <row r="1779">
          <cell r="A1779" t="str">
            <v>2101001150</v>
          </cell>
          <cell r="B1779" t="str">
            <v>I</v>
          </cell>
          <cell r="C1779" t="str">
            <v>Compactador(210 Hp)</v>
          </cell>
          <cell r="D1779" t="str">
            <v>U</v>
          </cell>
          <cell r="E1779">
            <v>210000</v>
          </cell>
          <cell r="G1779">
            <v>37104</v>
          </cell>
        </row>
        <row r="1780">
          <cell r="A1780" t="str">
            <v>2101001200</v>
          </cell>
          <cell r="B1780" t="str">
            <v>I</v>
          </cell>
          <cell r="C1780" t="str">
            <v>Compresor(52 Hp)</v>
          </cell>
          <cell r="D1780" t="str">
            <v>U</v>
          </cell>
          <cell r="E1780">
            <v>14000</v>
          </cell>
          <cell r="G1780">
            <v>37104</v>
          </cell>
        </row>
        <row r="1781">
          <cell r="A1781" t="str">
            <v>2101001250</v>
          </cell>
          <cell r="B1781" t="str">
            <v>I</v>
          </cell>
          <cell r="C1781" t="str">
            <v>Distribuidor De Aridos(95 Hp)</v>
          </cell>
          <cell r="D1781" t="str">
            <v>U</v>
          </cell>
          <cell r="E1781">
            <v>68500</v>
          </cell>
          <cell r="G1781">
            <v>37104</v>
          </cell>
        </row>
        <row r="1782">
          <cell r="A1782" t="str">
            <v>2101001300</v>
          </cell>
          <cell r="B1782" t="str">
            <v>I</v>
          </cell>
          <cell r="C1782" t="str">
            <v>Dumpers(11Hp)</v>
          </cell>
          <cell r="D1782" t="str">
            <v>U</v>
          </cell>
          <cell r="E1782">
            <v>15200</v>
          </cell>
          <cell r="G1782">
            <v>37104</v>
          </cell>
        </row>
        <row r="1783">
          <cell r="A1783" t="str">
            <v>2101001350</v>
          </cell>
          <cell r="B1783" t="str">
            <v>I</v>
          </cell>
          <cell r="C1783" t="str">
            <v>Grua Sobre Neumatico(127 Hp)</v>
          </cell>
          <cell r="D1783" t="str">
            <v>U</v>
          </cell>
          <cell r="E1783">
            <v>210000</v>
          </cell>
          <cell r="G1783">
            <v>37104</v>
          </cell>
        </row>
        <row r="1784">
          <cell r="A1784" t="str">
            <v>2101001400</v>
          </cell>
          <cell r="B1784" t="str">
            <v>I</v>
          </cell>
          <cell r="C1784" t="str">
            <v>Grupo Electrogeno(130 Hp)</v>
          </cell>
          <cell r="D1784" t="str">
            <v>U</v>
          </cell>
          <cell r="E1784">
            <v>35000</v>
          </cell>
          <cell r="G1784">
            <v>37104</v>
          </cell>
        </row>
        <row r="1785">
          <cell r="A1785" t="str">
            <v>2101001450</v>
          </cell>
          <cell r="B1785" t="str">
            <v>I</v>
          </cell>
          <cell r="C1785" t="str">
            <v>Grupo Electrogeno(335 Hp)</v>
          </cell>
          <cell r="D1785" t="str">
            <v>U</v>
          </cell>
          <cell r="E1785">
            <v>42000</v>
          </cell>
          <cell r="G1785">
            <v>37104</v>
          </cell>
        </row>
        <row r="1786">
          <cell r="A1786" t="str">
            <v>2101001500</v>
          </cell>
          <cell r="B1786" t="str">
            <v>I</v>
          </cell>
          <cell r="C1786" t="str">
            <v>Grupo Electrogeno(45 Hp)</v>
          </cell>
          <cell r="D1786" t="str">
            <v>U</v>
          </cell>
          <cell r="E1786">
            <v>12000</v>
          </cell>
          <cell r="G1786">
            <v>37104</v>
          </cell>
        </row>
        <row r="1787">
          <cell r="A1787" t="str">
            <v>2101001550</v>
          </cell>
          <cell r="B1787" t="str">
            <v>I</v>
          </cell>
          <cell r="C1787" t="str">
            <v>Grupo Electrogeno[408 Hp]</v>
          </cell>
          <cell r="D1787" t="str">
            <v>U</v>
          </cell>
          <cell r="E1787">
            <v>45150</v>
          </cell>
          <cell r="G1787">
            <v>37104</v>
          </cell>
        </row>
        <row r="1788">
          <cell r="A1788" t="str">
            <v>2101001600</v>
          </cell>
          <cell r="B1788" t="str">
            <v>I</v>
          </cell>
          <cell r="C1788" t="str">
            <v>Grupo Electrogeno[83 Hp]</v>
          </cell>
          <cell r="D1788" t="str">
            <v>U</v>
          </cell>
          <cell r="E1788">
            <v>15000</v>
          </cell>
          <cell r="G1788">
            <v>37104</v>
          </cell>
        </row>
        <row r="1789">
          <cell r="A1789" t="str">
            <v>2101001650</v>
          </cell>
          <cell r="B1789" t="str">
            <v>I</v>
          </cell>
          <cell r="C1789" t="str">
            <v>Guinche A Engranaje (1200Kg)10Hp</v>
          </cell>
          <cell r="D1789" t="str">
            <v>U</v>
          </cell>
          <cell r="E1789">
            <v>3278</v>
          </cell>
          <cell r="G1789">
            <v>37104</v>
          </cell>
        </row>
        <row r="1790">
          <cell r="A1790" t="str">
            <v>2101001700</v>
          </cell>
          <cell r="B1790" t="str">
            <v>I</v>
          </cell>
          <cell r="C1790" t="str">
            <v>Guinche A Engranajes(8 Hp)</v>
          </cell>
          <cell r="D1790" t="str">
            <v>U</v>
          </cell>
          <cell r="E1790">
            <v>3500</v>
          </cell>
          <cell r="G1790">
            <v>37104</v>
          </cell>
        </row>
        <row r="1791">
          <cell r="A1791" t="str">
            <v>2101001750</v>
          </cell>
          <cell r="B1791" t="str">
            <v>I</v>
          </cell>
          <cell r="C1791" t="str">
            <v>Guinche Elevador C/Bandera Dt200 [1.5 Hp]</v>
          </cell>
          <cell r="D1791" t="str">
            <v>U</v>
          </cell>
          <cell r="E1791">
            <v>594</v>
          </cell>
          <cell r="G1791">
            <v>37104</v>
          </cell>
        </row>
        <row r="1792">
          <cell r="A1792" t="str">
            <v>2101001800</v>
          </cell>
          <cell r="B1792" t="str">
            <v>I</v>
          </cell>
          <cell r="C1792" t="str">
            <v>Guinche Elevador S/Estructu. Dt1000 [4 Hp]</v>
          </cell>
          <cell r="D1792" t="str">
            <v>U</v>
          </cell>
          <cell r="E1792">
            <v>2357</v>
          </cell>
          <cell r="G1792">
            <v>37104</v>
          </cell>
        </row>
        <row r="1793">
          <cell r="A1793" t="str">
            <v>2101001850</v>
          </cell>
          <cell r="B1793" t="str">
            <v>I</v>
          </cell>
          <cell r="C1793" t="str">
            <v>Martinete(1000Kg Hp=9)</v>
          </cell>
          <cell r="D1793" t="str">
            <v>HORA</v>
          </cell>
          <cell r="E1793">
            <v>40</v>
          </cell>
          <cell r="G1793">
            <v>37104</v>
          </cell>
        </row>
        <row r="1794">
          <cell r="A1794" t="str">
            <v>2101001900</v>
          </cell>
          <cell r="B1794" t="str">
            <v>I</v>
          </cell>
          <cell r="C1794" t="str">
            <v>Moledora Mezcladora (2.5M3/H)5.5Hp</v>
          </cell>
          <cell r="D1794" t="str">
            <v>U</v>
          </cell>
          <cell r="E1794">
            <v>7853</v>
          </cell>
          <cell r="G1794">
            <v>37104</v>
          </cell>
        </row>
        <row r="1795">
          <cell r="A1795" t="str">
            <v>2101001950</v>
          </cell>
          <cell r="B1795" t="str">
            <v>I</v>
          </cell>
          <cell r="C1795" t="str">
            <v>Motobomba(5.5Hp 66M3/H)</v>
          </cell>
          <cell r="D1795" t="str">
            <v>U</v>
          </cell>
          <cell r="E1795">
            <v>775</v>
          </cell>
          <cell r="G1795">
            <v>37104</v>
          </cell>
        </row>
        <row r="1796">
          <cell r="A1796" t="str">
            <v>2101002000</v>
          </cell>
          <cell r="B1796" t="str">
            <v>I</v>
          </cell>
          <cell r="C1796" t="str">
            <v>Motoniveladora[135 Hp]</v>
          </cell>
          <cell r="D1796" t="str">
            <v>U</v>
          </cell>
          <cell r="E1796">
            <v>127800</v>
          </cell>
          <cell r="G1796">
            <v>37104</v>
          </cell>
        </row>
        <row r="1797">
          <cell r="A1797" t="str">
            <v>2101002050</v>
          </cell>
          <cell r="B1797" t="str">
            <v>I</v>
          </cell>
          <cell r="C1797" t="str">
            <v>Motoniveladora[153 Hp]</v>
          </cell>
          <cell r="D1797" t="str">
            <v>U</v>
          </cell>
          <cell r="E1797">
            <v>144800</v>
          </cell>
          <cell r="G1797">
            <v>37104</v>
          </cell>
        </row>
        <row r="1798">
          <cell r="A1798" t="str">
            <v>2101002100</v>
          </cell>
          <cell r="B1798" t="str">
            <v>I</v>
          </cell>
          <cell r="C1798" t="str">
            <v>Multifuncion(Accesorios)</v>
          </cell>
          <cell r="D1798" t="str">
            <v>U</v>
          </cell>
          <cell r="E1798">
            <v>10000</v>
          </cell>
          <cell r="G1798">
            <v>37104</v>
          </cell>
        </row>
        <row r="1799">
          <cell r="A1799" t="str">
            <v>2101002150</v>
          </cell>
          <cell r="B1799" t="str">
            <v>I</v>
          </cell>
          <cell r="C1799" t="str">
            <v>Multifuncion[46 Hp]</v>
          </cell>
          <cell r="D1799" t="str">
            <v>U</v>
          </cell>
          <cell r="E1799">
            <v>28200</v>
          </cell>
          <cell r="G1799">
            <v>37104</v>
          </cell>
        </row>
        <row r="1800">
          <cell r="A1800" t="str">
            <v>2101002200</v>
          </cell>
          <cell r="B1800" t="str">
            <v>I</v>
          </cell>
          <cell r="C1800" t="str">
            <v>Multifuncion[50 Hp]</v>
          </cell>
          <cell r="D1800" t="str">
            <v>U</v>
          </cell>
          <cell r="E1800">
            <v>31400</v>
          </cell>
          <cell r="G1800">
            <v>37104</v>
          </cell>
        </row>
        <row r="1801">
          <cell r="A1801" t="str">
            <v>2101002250</v>
          </cell>
          <cell r="B1801" t="str">
            <v>I</v>
          </cell>
          <cell r="C1801" t="str">
            <v>Multifuncion[56 Hp]</v>
          </cell>
          <cell r="D1801" t="str">
            <v>U</v>
          </cell>
          <cell r="E1801">
            <v>33800</v>
          </cell>
          <cell r="G1801">
            <v>37104</v>
          </cell>
        </row>
        <row r="1802">
          <cell r="A1802" t="str">
            <v>2101002300</v>
          </cell>
          <cell r="B1802" t="str">
            <v>I</v>
          </cell>
          <cell r="C1802" t="str">
            <v>Perforadora Horizontal P.H.H.P. (2 Hp)</v>
          </cell>
          <cell r="D1802" t="str">
            <v>U</v>
          </cell>
          <cell r="E1802">
            <v>7500</v>
          </cell>
          <cell r="G1802">
            <v>37104</v>
          </cell>
        </row>
        <row r="1803">
          <cell r="A1803" t="str">
            <v>2101002350</v>
          </cell>
          <cell r="B1803" t="str">
            <v>I</v>
          </cell>
          <cell r="C1803" t="str">
            <v>Perforadora Horizontal P.H.H.R. (5.5 Hp)</v>
          </cell>
          <cell r="D1803" t="str">
            <v>U</v>
          </cell>
          <cell r="E1803">
            <v>7735</v>
          </cell>
          <cell r="G1803">
            <v>37104</v>
          </cell>
        </row>
        <row r="1804">
          <cell r="A1804" t="str">
            <v>2101002400</v>
          </cell>
          <cell r="B1804" t="str">
            <v>I</v>
          </cell>
          <cell r="C1804" t="str">
            <v>Planta Dosificadora Ho 30 M3/H(60Kw)</v>
          </cell>
          <cell r="D1804" t="str">
            <v>U</v>
          </cell>
          <cell r="E1804">
            <v>35000</v>
          </cell>
          <cell r="G1804">
            <v>37104</v>
          </cell>
        </row>
        <row r="1805">
          <cell r="A1805" t="str">
            <v>2101002450</v>
          </cell>
          <cell r="B1805" t="str">
            <v>I</v>
          </cell>
          <cell r="C1805" t="str">
            <v>Planta Estabilizadora De Suelos(100 Hp)</v>
          </cell>
          <cell r="D1805" t="str">
            <v>U</v>
          </cell>
          <cell r="E1805">
            <v>70000</v>
          </cell>
          <cell r="G1805">
            <v>37104</v>
          </cell>
        </row>
        <row r="1806">
          <cell r="A1806" t="str">
            <v>2101002500</v>
          </cell>
          <cell r="B1806" t="str">
            <v>I</v>
          </cell>
          <cell r="C1806" t="str">
            <v>Planta Trit. Y Clas [150 Hp]</v>
          </cell>
          <cell r="D1806" t="str">
            <v>U</v>
          </cell>
          <cell r="E1806">
            <v>151500</v>
          </cell>
          <cell r="G1806">
            <v>37104</v>
          </cell>
        </row>
        <row r="1807">
          <cell r="A1807" t="str">
            <v>2101002550</v>
          </cell>
          <cell r="B1807" t="str">
            <v>I</v>
          </cell>
          <cell r="C1807" t="str">
            <v>Planta Zarandeo Y Clasificacion(35 Hp)</v>
          </cell>
          <cell r="D1807" t="str">
            <v>U</v>
          </cell>
          <cell r="E1807">
            <v>35000</v>
          </cell>
          <cell r="G1807">
            <v>37104</v>
          </cell>
        </row>
        <row r="1808">
          <cell r="A1808" t="str">
            <v>2101002600</v>
          </cell>
          <cell r="B1808" t="str">
            <v>I</v>
          </cell>
          <cell r="C1808" t="str">
            <v>Proyectadora Mortero/Hormigon(12Kw)</v>
          </cell>
          <cell r="D1808" t="str">
            <v>U</v>
          </cell>
          <cell r="E1808">
            <v>24000</v>
          </cell>
          <cell r="G1808">
            <v>37104</v>
          </cell>
        </row>
        <row r="1809">
          <cell r="A1809" t="str">
            <v>2101002650</v>
          </cell>
          <cell r="B1809" t="str">
            <v>I</v>
          </cell>
          <cell r="C1809" t="str">
            <v>Proyectadora Pintura(3/4 Hp)</v>
          </cell>
          <cell r="D1809" t="str">
            <v>U</v>
          </cell>
          <cell r="E1809">
            <v>1936</v>
          </cell>
          <cell r="G1809">
            <v>37104</v>
          </cell>
        </row>
        <row r="1810">
          <cell r="A1810" t="str">
            <v>2101002700</v>
          </cell>
          <cell r="B1810" t="str">
            <v>I</v>
          </cell>
          <cell r="C1810" t="str">
            <v>Rastra De Tiro De Disco</v>
          </cell>
          <cell r="D1810" t="str">
            <v>U</v>
          </cell>
          <cell r="E1810">
            <v>10000</v>
          </cell>
          <cell r="G1810">
            <v>37104</v>
          </cell>
        </row>
        <row r="1811">
          <cell r="A1811" t="str">
            <v>2101002750</v>
          </cell>
          <cell r="B1811" t="str">
            <v>I</v>
          </cell>
          <cell r="C1811" t="str">
            <v>Retro/Cargadora[70 Hp]</v>
          </cell>
          <cell r="D1811" t="str">
            <v>U</v>
          </cell>
          <cell r="E1811">
            <v>74880</v>
          </cell>
          <cell r="G1811">
            <v>37104</v>
          </cell>
        </row>
        <row r="1812">
          <cell r="A1812" t="str">
            <v>2101002800</v>
          </cell>
          <cell r="B1812" t="str">
            <v>I</v>
          </cell>
          <cell r="C1812" t="str">
            <v>Retro/Cargadora[71 Hp]</v>
          </cell>
          <cell r="D1812" t="str">
            <v>U</v>
          </cell>
          <cell r="E1812">
            <v>58960</v>
          </cell>
          <cell r="G1812">
            <v>37104</v>
          </cell>
        </row>
        <row r="1813">
          <cell r="A1813" t="str">
            <v>2101002850</v>
          </cell>
          <cell r="B1813" t="str">
            <v>I</v>
          </cell>
          <cell r="C1813" t="str">
            <v>Retro/Cargadora[80 Hp]</v>
          </cell>
          <cell r="D1813" t="str">
            <v>U</v>
          </cell>
          <cell r="E1813">
            <v>79650</v>
          </cell>
          <cell r="G1813">
            <v>37104</v>
          </cell>
        </row>
        <row r="1814">
          <cell r="A1814" t="str">
            <v>2101002900</v>
          </cell>
          <cell r="B1814" t="str">
            <v>I</v>
          </cell>
          <cell r="C1814" t="str">
            <v>Retroexcavadora[136 Hp]</v>
          </cell>
          <cell r="D1814" t="str">
            <v>U</v>
          </cell>
          <cell r="E1814">
            <v>124400</v>
          </cell>
          <cell r="G1814">
            <v>37104</v>
          </cell>
        </row>
        <row r="1815">
          <cell r="A1815" t="str">
            <v>2101002950</v>
          </cell>
          <cell r="B1815" t="str">
            <v>I</v>
          </cell>
          <cell r="C1815" t="str">
            <v>Revocadora(5.5Kw)</v>
          </cell>
          <cell r="D1815" t="str">
            <v>U</v>
          </cell>
          <cell r="E1815">
            <v>11000</v>
          </cell>
          <cell r="G1815">
            <v>37104</v>
          </cell>
        </row>
        <row r="1816">
          <cell r="A1816" t="str">
            <v>2101003000</v>
          </cell>
          <cell r="B1816" t="str">
            <v>I</v>
          </cell>
          <cell r="C1816" t="str">
            <v>Rodillo De Tiro Liso</v>
          </cell>
          <cell r="D1816" t="str">
            <v>U</v>
          </cell>
          <cell r="E1816">
            <v>10000</v>
          </cell>
          <cell r="G1816">
            <v>37104</v>
          </cell>
        </row>
        <row r="1817">
          <cell r="A1817" t="str">
            <v>2101003050</v>
          </cell>
          <cell r="B1817" t="str">
            <v>I</v>
          </cell>
          <cell r="C1817" t="str">
            <v>Rodillo De Tiro Pata De Cabra</v>
          </cell>
          <cell r="D1817" t="str">
            <v>U</v>
          </cell>
          <cell r="E1817">
            <v>10000</v>
          </cell>
          <cell r="G1817">
            <v>37104</v>
          </cell>
        </row>
        <row r="1818">
          <cell r="A1818" t="str">
            <v>2101003100</v>
          </cell>
          <cell r="B1818" t="str">
            <v>I</v>
          </cell>
          <cell r="C1818" t="str">
            <v>Rodillo Liso Vibratorio(150 Hp)</v>
          </cell>
          <cell r="D1818" t="str">
            <v>U</v>
          </cell>
          <cell r="E1818">
            <v>63000</v>
          </cell>
          <cell r="G1818">
            <v>37104</v>
          </cell>
        </row>
        <row r="1819">
          <cell r="A1819" t="str">
            <v>2101003150</v>
          </cell>
          <cell r="B1819" t="str">
            <v>I</v>
          </cell>
          <cell r="C1819" t="str">
            <v>Rodillo Neumatico(102 Hp)</v>
          </cell>
          <cell r="D1819" t="str">
            <v>U</v>
          </cell>
          <cell r="E1819">
            <v>60000</v>
          </cell>
          <cell r="G1819">
            <v>37104</v>
          </cell>
        </row>
        <row r="1820">
          <cell r="A1820" t="str">
            <v>2101003200</v>
          </cell>
          <cell r="B1820" t="str">
            <v>I</v>
          </cell>
          <cell r="C1820" t="str">
            <v>Topadora(120 Hp)</v>
          </cell>
          <cell r="D1820" t="str">
            <v>U</v>
          </cell>
          <cell r="E1820">
            <v>130000</v>
          </cell>
          <cell r="G1820">
            <v>37104</v>
          </cell>
        </row>
        <row r="1821">
          <cell r="A1821" t="str">
            <v>2101003250</v>
          </cell>
          <cell r="B1821" t="str">
            <v>I</v>
          </cell>
          <cell r="C1821" t="str">
            <v>Topadora(140 Hp)</v>
          </cell>
          <cell r="D1821" t="str">
            <v>U</v>
          </cell>
          <cell r="E1821">
            <v>153000</v>
          </cell>
          <cell r="G1821">
            <v>37104</v>
          </cell>
        </row>
        <row r="1822">
          <cell r="A1822" t="str">
            <v>2101003300</v>
          </cell>
          <cell r="B1822" t="str">
            <v>I</v>
          </cell>
          <cell r="C1822" t="str">
            <v>Topadora(200 Hp)</v>
          </cell>
          <cell r="D1822" t="str">
            <v>U</v>
          </cell>
          <cell r="E1822">
            <v>260000</v>
          </cell>
          <cell r="G1822">
            <v>37104</v>
          </cell>
        </row>
        <row r="1823">
          <cell r="A1823" t="str">
            <v>2101003350</v>
          </cell>
          <cell r="B1823" t="str">
            <v>I</v>
          </cell>
          <cell r="C1823" t="str">
            <v>Topadora(285 Hp)</v>
          </cell>
          <cell r="D1823" t="str">
            <v>U</v>
          </cell>
          <cell r="E1823">
            <v>330000</v>
          </cell>
          <cell r="G1823">
            <v>37104</v>
          </cell>
        </row>
        <row r="1824">
          <cell r="A1824" t="str">
            <v>2101003400</v>
          </cell>
          <cell r="B1824" t="str">
            <v>I</v>
          </cell>
          <cell r="C1824" t="str">
            <v>Torre Grua</v>
          </cell>
          <cell r="D1824" t="str">
            <v>U</v>
          </cell>
          <cell r="E1824">
            <v>0</v>
          </cell>
          <cell r="G1824">
            <v>37104</v>
          </cell>
        </row>
        <row r="1825">
          <cell r="A1825" t="str">
            <v>2101003450</v>
          </cell>
          <cell r="B1825" t="str">
            <v>I</v>
          </cell>
          <cell r="C1825" t="str">
            <v>Tractor C/Hoyadora(75 Hp)</v>
          </cell>
          <cell r="D1825" t="str">
            <v>U</v>
          </cell>
          <cell r="E1825">
            <v>20000</v>
          </cell>
          <cell r="G1825">
            <v>37104</v>
          </cell>
        </row>
        <row r="1826">
          <cell r="A1826" t="str">
            <v>2101003500</v>
          </cell>
          <cell r="B1826" t="str">
            <v>I</v>
          </cell>
          <cell r="C1826" t="str">
            <v>Tractor S/Neumatico[120 Hp)</v>
          </cell>
          <cell r="D1826" t="str">
            <v>U</v>
          </cell>
          <cell r="E1826">
            <v>45000</v>
          </cell>
          <cell r="G1826">
            <v>37104</v>
          </cell>
        </row>
        <row r="1827">
          <cell r="A1827" t="str">
            <v>2101003550</v>
          </cell>
          <cell r="B1827" t="str">
            <v>I</v>
          </cell>
          <cell r="C1827" t="str">
            <v>Volquete 5 M3</v>
          </cell>
          <cell r="D1827" t="str">
            <v>M3</v>
          </cell>
          <cell r="E1827">
            <v>9</v>
          </cell>
          <cell r="G1827">
            <v>37104</v>
          </cell>
        </row>
        <row r="1828">
          <cell r="A1828" t="str">
            <v>2101003600</v>
          </cell>
          <cell r="B1828" t="str">
            <v>I</v>
          </cell>
          <cell r="C1828" t="str">
            <v>Zanjadora  Autopropulsada[102 Hp]</v>
          </cell>
          <cell r="D1828" t="str">
            <v>U</v>
          </cell>
          <cell r="E1828">
            <v>54460</v>
          </cell>
          <cell r="G1828">
            <v>37104</v>
          </cell>
        </row>
        <row r="1829">
          <cell r="A1829" t="str">
            <v>2101003650</v>
          </cell>
          <cell r="B1829" t="str">
            <v>I</v>
          </cell>
          <cell r="C1829" t="str">
            <v>Zorra Hidraulica(2500Kg)</v>
          </cell>
          <cell r="D1829" t="str">
            <v>U</v>
          </cell>
          <cell r="E1829">
            <v>480</v>
          </cell>
          <cell r="G1829">
            <v>37104</v>
          </cell>
        </row>
        <row r="1830">
          <cell r="A1830" t="str">
            <v>2102000000</v>
          </cell>
          <cell r="B1830" t="str">
            <v>D</v>
          </cell>
          <cell r="C1830" t="str">
            <v>=== EQUIPOS DE OBRA LIVIANOS</v>
          </cell>
          <cell r="D1830" t="str">
            <v>-</v>
          </cell>
          <cell r="E1830">
            <v>0</v>
          </cell>
        </row>
        <row r="1831">
          <cell r="A1831" t="str">
            <v>2102000100</v>
          </cell>
          <cell r="B1831" t="str">
            <v>I</v>
          </cell>
          <cell r="C1831" t="str">
            <v>Allanadora Doble D=2X36" (12 Hp)</v>
          </cell>
          <cell r="D1831" t="str">
            <v>U</v>
          </cell>
          <cell r="E1831">
            <v>11190</v>
          </cell>
          <cell r="G1831">
            <v>37104</v>
          </cell>
        </row>
        <row r="1832">
          <cell r="A1832" t="str">
            <v>2102000150</v>
          </cell>
          <cell r="B1832" t="str">
            <v>I</v>
          </cell>
          <cell r="C1832" t="str">
            <v>Allanadora Simple D=46" (8 Hp)</v>
          </cell>
          <cell r="D1832" t="str">
            <v>U</v>
          </cell>
          <cell r="E1832">
            <v>3370</v>
          </cell>
          <cell r="G1832">
            <v>37104</v>
          </cell>
        </row>
        <row r="1833">
          <cell r="A1833" t="str">
            <v>2102000200</v>
          </cell>
          <cell r="B1833" t="str">
            <v>I</v>
          </cell>
          <cell r="C1833" t="str">
            <v>Aserradora De Junta</v>
          </cell>
          <cell r="D1833" t="str">
            <v>U</v>
          </cell>
          <cell r="E1833">
            <v>2800</v>
          </cell>
          <cell r="G1833">
            <v>37104</v>
          </cell>
        </row>
        <row r="1834">
          <cell r="A1834" t="str">
            <v>2102000250</v>
          </cell>
          <cell r="B1834" t="str">
            <v>I</v>
          </cell>
          <cell r="C1834" t="str">
            <v>Correa</v>
          </cell>
          <cell r="D1834" t="str">
            <v>HORA</v>
          </cell>
          <cell r="E1834">
            <v>0.3</v>
          </cell>
          <cell r="G1834">
            <v>37104</v>
          </cell>
        </row>
        <row r="1835">
          <cell r="A1835" t="str">
            <v>2102000300</v>
          </cell>
          <cell r="B1835" t="str">
            <v>I</v>
          </cell>
          <cell r="C1835" t="str">
            <v>Hidrolavadora(5.5Hp-180 Bar)</v>
          </cell>
          <cell r="D1835" t="str">
            <v>U</v>
          </cell>
          <cell r="E1835">
            <v>1600</v>
          </cell>
          <cell r="G1835">
            <v>37104</v>
          </cell>
        </row>
        <row r="1836">
          <cell r="A1836" t="str">
            <v>2102000350</v>
          </cell>
          <cell r="B1836" t="str">
            <v>I</v>
          </cell>
          <cell r="C1836" t="str">
            <v>Mezcladora(2Hp)</v>
          </cell>
          <cell r="D1836" t="str">
            <v>U</v>
          </cell>
          <cell r="E1836">
            <v>240</v>
          </cell>
          <cell r="G1836">
            <v>37104</v>
          </cell>
        </row>
        <row r="1837">
          <cell r="A1837" t="str">
            <v>2102000400</v>
          </cell>
          <cell r="B1837" t="str">
            <v>I</v>
          </cell>
          <cell r="C1837" t="str">
            <v>Mezcladora(5Hp)</v>
          </cell>
          <cell r="D1837" t="str">
            <v>U</v>
          </cell>
          <cell r="E1837">
            <v>2460</v>
          </cell>
          <cell r="G1837">
            <v>37104</v>
          </cell>
        </row>
        <row r="1838">
          <cell r="A1838" t="str">
            <v>2102000450</v>
          </cell>
          <cell r="B1838" t="str">
            <v>I</v>
          </cell>
          <cell r="C1838" t="str">
            <v>Pulidora(2 Hp)</v>
          </cell>
          <cell r="D1838" t="str">
            <v>U</v>
          </cell>
          <cell r="E1838">
            <v>2460</v>
          </cell>
          <cell r="G1838">
            <v>37104</v>
          </cell>
        </row>
        <row r="1839">
          <cell r="A1839" t="str">
            <v>2102000500</v>
          </cell>
          <cell r="B1839" t="str">
            <v>I</v>
          </cell>
          <cell r="C1839" t="str">
            <v>Regla De Control Con Mango</v>
          </cell>
          <cell r="D1839" t="str">
            <v>HORA</v>
          </cell>
          <cell r="E1839">
            <v>0.3</v>
          </cell>
          <cell r="G1839">
            <v>37104</v>
          </cell>
        </row>
        <row r="1840">
          <cell r="A1840" t="str">
            <v>2102000550</v>
          </cell>
          <cell r="B1840" t="str">
            <v>I</v>
          </cell>
          <cell r="C1840" t="str">
            <v>Regla Longitudinal Con Mangos</v>
          </cell>
          <cell r="D1840" t="str">
            <v>HORA</v>
          </cell>
          <cell r="E1840">
            <v>0.3</v>
          </cell>
          <cell r="G1840">
            <v>37104</v>
          </cell>
        </row>
        <row r="1841">
          <cell r="A1841" t="str">
            <v>2102000600</v>
          </cell>
          <cell r="B1841" t="str">
            <v>I</v>
          </cell>
          <cell r="C1841" t="str">
            <v>Regla Vibradora</v>
          </cell>
          <cell r="D1841" t="str">
            <v>HORA</v>
          </cell>
          <cell r="E1841">
            <v>3</v>
          </cell>
          <cell r="G1841">
            <v>37104</v>
          </cell>
        </row>
        <row r="1842">
          <cell r="A1842" t="str">
            <v>2102000650</v>
          </cell>
          <cell r="B1842" t="str">
            <v>I</v>
          </cell>
          <cell r="C1842" t="str">
            <v>Vibrador[2 Hp]</v>
          </cell>
          <cell r="D1842" t="str">
            <v>U</v>
          </cell>
          <cell r="E1842">
            <v>1170</v>
          </cell>
          <cell r="G1842">
            <v>37104</v>
          </cell>
        </row>
        <row r="1843">
          <cell r="A1843" t="str">
            <v>2102000700</v>
          </cell>
          <cell r="B1843" t="str">
            <v>I</v>
          </cell>
          <cell r="C1843" t="str">
            <v>Vibroapisonador(3.3 Hp)</v>
          </cell>
          <cell r="D1843" t="str">
            <v>U</v>
          </cell>
          <cell r="E1843">
            <v>2650</v>
          </cell>
          <cell r="G1843">
            <v>37104</v>
          </cell>
        </row>
        <row r="1844">
          <cell r="A1844" t="str">
            <v>2103000000</v>
          </cell>
          <cell r="B1844" t="str">
            <v>D</v>
          </cell>
          <cell r="C1844" t="str">
            <v>=== UTILES DE OBRA</v>
          </cell>
          <cell r="D1844" t="str">
            <v>-</v>
          </cell>
          <cell r="E1844">
            <v>0</v>
          </cell>
        </row>
        <row r="1845">
          <cell r="A1845" t="str">
            <v>2104000000</v>
          </cell>
          <cell r="B1845" t="str">
            <v>D</v>
          </cell>
          <cell r="C1845" t="str">
            <v>=== ANDAMIOS</v>
          </cell>
          <cell r="D1845" t="str">
            <v>-</v>
          </cell>
          <cell r="E1845">
            <v>0</v>
          </cell>
        </row>
        <row r="1846">
          <cell r="A1846" t="str">
            <v>2104000100</v>
          </cell>
          <cell r="B1846" t="str">
            <v>I</v>
          </cell>
          <cell r="C1846" t="str">
            <v>Alq. De Andamio Caño Y Nudo</v>
          </cell>
          <cell r="D1846" t="str">
            <v>M2</v>
          </cell>
          <cell r="E1846">
            <v>5.9</v>
          </cell>
          <cell r="G1846">
            <v>37104</v>
          </cell>
        </row>
        <row r="1847">
          <cell r="A1847" t="str">
            <v>2105000000</v>
          </cell>
          <cell r="B1847" t="str">
            <v>D</v>
          </cell>
          <cell r="C1847" t="str">
            <v>=== ENCOFRADOS Y ACCESORIOS</v>
          </cell>
          <cell r="D1847" t="str">
            <v>-</v>
          </cell>
          <cell r="E1847">
            <v>0</v>
          </cell>
        </row>
        <row r="1848">
          <cell r="A1848" t="str">
            <v>2105000100</v>
          </cell>
          <cell r="B1848" t="str">
            <v>I</v>
          </cell>
          <cell r="C1848" t="str">
            <v>Molde Pavimento</v>
          </cell>
          <cell r="D1848" t="str">
            <v>U</v>
          </cell>
          <cell r="E1848">
            <v>1.52</v>
          </cell>
          <cell r="G1848">
            <v>37104</v>
          </cell>
        </row>
        <row r="1849">
          <cell r="A1849" t="str">
            <v>2105000150</v>
          </cell>
          <cell r="B1849" t="str">
            <v>I</v>
          </cell>
          <cell r="C1849" t="str">
            <v>Puntal-Accesorio(E.Metalico)</v>
          </cell>
          <cell r="D1849" t="str">
            <v>U</v>
          </cell>
          <cell r="E1849">
            <v>49</v>
          </cell>
          <cell r="G1849">
            <v>37104</v>
          </cell>
        </row>
        <row r="1850">
          <cell r="A1850" t="str">
            <v>2105000200</v>
          </cell>
          <cell r="B1850" t="str">
            <v>I</v>
          </cell>
          <cell r="C1850" t="str">
            <v>Solera-Accesorio(E.Metalico)</v>
          </cell>
          <cell r="D1850" t="str">
            <v>U</v>
          </cell>
          <cell r="E1850">
            <v>96</v>
          </cell>
          <cell r="G1850">
            <v>37104</v>
          </cell>
        </row>
        <row r="1851">
          <cell r="A1851" t="str">
            <v>2105000250</v>
          </cell>
          <cell r="B1851" t="str">
            <v>I</v>
          </cell>
          <cell r="C1851" t="str">
            <v>Zuncho-Accesorio(E.Metalico)</v>
          </cell>
          <cell r="D1851" t="str">
            <v>U</v>
          </cell>
          <cell r="E1851">
            <v>35</v>
          </cell>
          <cell r="G1851">
            <v>37104</v>
          </cell>
        </row>
        <row r="1852">
          <cell r="A1852" t="str">
            <v>2106000000</v>
          </cell>
          <cell r="B1852" t="str">
            <v>D</v>
          </cell>
          <cell r="C1852" t="str">
            <v>=== HERRAMIENTAS</v>
          </cell>
          <cell r="D1852" t="str">
            <v>-</v>
          </cell>
          <cell r="E1852">
            <v>0</v>
          </cell>
        </row>
        <row r="1853">
          <cell r="A1853" t="str">
            <v>2106000100</v>
          </cell>
          <cell r="B1853" t="str">
            <v>I</v>
          </cell>
          <cell r="C1853" t="str">
            <v>Amoladora Angular [2.2Kw]</v>
          </cell>
          <cell r="D1853" t="str">
            <v>U</v>
          </cell>
          <cell r="E1853">
            <v>328</v>
          </cell>
          <cell r="G1853">
            <v>37104</v>
          </cell>
        </row>
        <row r="1854">
          <cell r="A1854" t="str">
            <v>2106000150</v>
          </cell>
          <cell r="B1854" t="str">
            <v>I</v>
          </cell>
          <cell r="C1854" t="str">
            <v>Amoladora De Banco [0.35Kw]</v>
          </cell>
          <cell r="D1854" t="str">
            <v>U</v>
          </cell>
          <cell r="E1854">
            <v>220</v>
          </cell>
          <cell r="G1854">
            <v>37104</v>
          </cell>
        </row>
        <row r="1855">
          <cell r="A1855" t="str">
            <v>2106000200</v>
          </cell>
          <cell r="B1855" t="str">
            <v>I</v>
          </cell>
          <cell r="C1855" t="str">
            <v>Cort./Dobla. Hierro Motorizada Tp35 [3 Hp]</v>
          </cell>
          <cell r="D1855" t="str">
            <v>U</v>
          </cell>
          <cell r="E1855">
            <v>6935</v>
          </cell>
          <cell r="G1855">
            <v>37104</v>
          </cell>
        </row>
        <row r="1856">
          <cell r="A1856" t="str">
            <v>2106000250</v>
          </cell>
          <cell r="B1856" t="str">
            <v>I</v>
          </cell>
          <cell r="C1856" t="str">
            <v>Cortadora Hierro Motorizada C32 [3 Hp]</v>
          </cell>
          <cell r="D1856" t="str">
            <v>U</v>
          </cell>
          <cell r="E1856">
            <v>4158</v>
          </cell>
          <cell r="G1856">
            <v>37104</v>
          </cell>
        </row>
        <row r="1857">
          <cell r="A1857" t="str">
            <v>2106000300</v>
          </cell>
          <cell r="B1857" t="str">
            <v>I</v>
          </cell>
          <cell r="C1857" t="str">
            <v>Cortadora Hierro Motorizada C55 [5.5 Hp]</v>
          </cell>
          <cell r="D1857" t="str">
            <v>U</v>
          </cell>
          <cell r="E1857">
            <v>9997</v>
          </cell>
          <cell r="G1857">
            <v>37104</v>
          </cell>
        </row>
        <row r="1858">
          <cell r="A1858" t="str">
            <v>2106000350</v>
          </cell>
          <cell r="B1858" t="str">
            <v>I</v>
          </cell>
          <cell r="C1858" t="str">
            <v>Cortadora Piedra-Loseta (1Kw)</v>
          </cell>
          <cell r="D1858" t="str">
            <v>U</v>
          </cell>
          <cell r="E1858">
            <v>223</v>
          </cell>
          <cell r="G1858">
            <v>37104</v>
          </cell>
        </row>
        <row r="1859">
          <cell r="A1859" t="str">
            <v>2106000400</v>
          </cell>
          <cell r="B1859" t="str">
            <v>I</v>
          </cell>
          <cell r="C1859" t="str">
            <v>Cortadora Sensitiva (2Kw)</v>
          </cell>
          <cell r="D1859" t="str">
            <v>U</v>
          </cell>
          <cell r="E1859">
            <v>584</v>
          </cell>
          <cell r="G1859">
            <v>37104</v>
          </cell>
        </row>
        <row r="1860">
          <cell r="A1860" t="str">
            <v>2106000450</v>
          </cell>
          <cell r="B1860" t="str">
            <v>I</v>
          </cell>
          <cell r="C1860" t="str">
            <v>Cortadora/Roscadora Caño De Banco(7.5Kw)</v>
          </cell>
          <cell r="D1860" t="str">
            <v>U</v>
          </cell>
          <cell r="E1860">
            <v>800</v>
          </cell>
          <cell r="G1860">
            <v>37104</v>
          </cell>
        </row>
        <row r="1861">
          <cell r="A1861" t="str">
            <v>2106000500</v>
          </cell>
          <cell r="B1861" t="str">
            <v>I</v>
          </cell>
          <cell r="C1861" t="str">
            <v>Dobladora Automa.  Zig-Zag Niced20 [2 Hp]</v>
          </cell>
          <cell r="D1861" t="str">
            <v>U</v>
          </cell>
          <cell r="E1861">
            <v>4700</v>
          </cell>
          <cell r="G1861">
            <v>37104</v>
          </cell>
        </row>
        <row r="1862">
          <cell r="A1862" t="str">
            <v>2106000550</v>
          </cell>
          <cell r="B1862" t="str">
            <v>I</v>
          </cell>
          <cell r="C1862" t="str">
            <v>Dobladora Hierro Motorizada P32 [3 Hp]</v>
          </cell>
          <cell r="D1862" t="str">
            <v>U</v>
          </cell>
          <cell r="E1862">
            <v>5335</v>
          </cell>
          <cell r="G1862">
            <v>37104</v>
          </cell>
        </row>
        <row r="1863">
          <cell r="A1863" t="str">
            <v>2106000600</v>
          </cell>
          <cell r="B1863" t="str">
            <v>I</v>
          </cell>
          <cell r="C1863" t="str">
            <v>Dobladora Tubos Automatica Dt38 [3 Hp ]</v>
          </cell>
          <cell r="D1863" t="str">
            <v>U</v>
          </cell>
          <cell r="E1863">
            <v>8000</v>
          </cell>
          <cell r="G1863">
            <v>37104</v>
          </cell>
        </row>
        <row r="1864">
          <cell r="A1864" t="str">
            <v>2106000650</v>
          </cell>
          <cell r="B1864" t="str">
            <v>I</v>
          </cell>
          <cell r="C1864" t="str">
            <v>Electrosierra [3 Hp]</v>
          </cell>
          <cell r="D1864" t="str">
            <v>U</v>
          </cell>
          <cell r="E1864">
            <v>278</v>
          </cell>
          <cell r="G1864">
            <v>37104</v>
          </cell>
        </row>
        <row r="1865">
          <cell r="A1865" t="str">
            <v>2106000700</v>
          </cell>
          <cell r="B1865" t="str">
            <v>I</v>
          </cell>
          <cell r="C1865" t="str">
            <v>Martillo Demolicion 12 Kg (1.1Kw)</v>
          </cell>
          <cell r="D1865" t="str">
            <v>U</v>
          </cell>
          <cell r="E1865">
            <v>1280</v>
          </cell>
          <cell r="G1865">
            <v>37104</v>
          </cell>
        </row>
        <row r="1866">
          <cell r="A1866" t="str">
            <v>2106000750</v>
          </cell>
          <cell r="B1866" t="str">
            <v>I</v>
          </cell>
          <cell r="C1866" t="str">
            <v>Martillo Demolicion 30 Kg (1.8Kw)</v>
          </cell>
          <cell r="D1866" t="str">
            <v>U</v>
          </cell>
          <cell r="E1866">
            <v>2645</v>
          </cell>
          <cell r="G1866">
            <v>37104</v>
          </cell>
        </row>
        <row r="1867">
          <cell r="A1867" t="str">
            <v>2106000800</v>
          </cell>
          <cell r="B1867" t="str">
            <v>I</v>
          </cell>
          <cell r="C1867" t="str">
            <v>Motosierra(1.8Kw)</v>
          </cell>
          <cell r="D1867" t="str">
            <v>U</v>
          </cell>
          <cell r="E1867">
            <v>139</v>
          </cell>
          <cell r="G1867">
            <v>37104</v>
          </cell>
        </row>
        <row r="1868">
          <cell r="A1868" t="str">
            <v>2106000850</v>
          </cell>
          <cell r="B1868" t="str">
            <v>I</v>
          </cell>
          <cell r="C1868" t="str">
            <v>Motosoldadora (50 Hp)</v>
          </cell>
          <cell r="D1868" t="str">
            <v>U</v>
          </cell>
          <cell r="E1868">
            <v>15000</v>
          </cell>
          <cell r="G1868">
            <v>37104</v>
          </cell>
        </row>
        <row r="1869">
          <cell r="A1869" t="str">
            <v>2106000900</v>
          </cell>
          <cell r="B1869" t="str">
            <v>I</v>
          </cell>
          <cell r="C1869" t="str">
            <v>Sierra Circular [1.8Kw]</v>
          </cell>
          <cell r="D1869" t="str">
            <v>U</v>
          </cell>
          <cell r="E1869">
            <v>425</v>
          </cell>
          <cell r="G1869">
            <v>37104</v>
          </cell>
        </row>
        <row r="1870">
          <cell r="A1870" t="str">
            <v>2106000950</v>
          </cell>
          <cell r="B1870" t="str">
            <v>I</v>
          </cell>
          <cell r="C1870" t="str">
            <v>Soldadora (2Hp)</v>
          </cell>
          <cell r="D1870" t="str">
            <v>U</v>
          </cell>
          <cell r="E1870">
            <v>3800</v>
          </cell>
          <cell r="G1870">
            <v>37104</v>
          </cell>
        </row>
        <row r="1871">
          <cell r="A1871" t="str">
            <v>2106001000</v>
          </cell>
          <cell r="B1871" t="str">
            <v>I</v>
          </cell>
          <cell r="C1871" t="str">
            <v>Taladro Percutor (0.6Kw)</v>
          </cell>
          <cell r="D1871" t="str">
            <v>U</v>
          </cell>
          <cell r="E1871">
            <v>534</v>
          </cell>
          <cell r="G1871">
            <v>37104</v>
          </cell>
        </row>
        <row r="1872">
          <cell r="A1872" t="str">
            <v>2107000000</v>
          </cell>
          <cell r="B1872" t="str">
            <v>D</v>
          </cell>
          <cell r="C1872" t="str">
            <v>=== COMBUSTIBLES Y LUBRICANTES</v>
          </cell>
          <cell r="D1872" t="str">
            <v>-</v>
          </cell>
          <cell r="E1872">
            <v>0</v>
          </cell>
        </row>
        <row r="1873">
          <cell r="A1873" t="str">
            <v>2107000050</v>
          </cell>
          <cell r="B1873" t="str">
            <v>I</v>
          </cell>
          <cell r="C1873" t="str">
            <v>Kilowatt</v>
          </cell>
          <cell r="D1873" t="str">
            <v>KW</v>
          </cell>
          <cell r="E1873">
            <v>0.08</v>
          </cell>
          <cell r="G1873">
            <v>37104</v>
          </cell>
        </row>
        <row r="1874">
          <cell r="A1874" t="str">
            <v>2107000100</v>
          </cell>
          <cell r="B1874" t="str">
            <v>I</v>
          </cell>
          <cell r="C1874" t="str">
            <v>Gassoil</v>
          </cell>
          <cell r="D1874" t="str">
            <v>LITRO</v>
          </cell>
          <cell r="E1874">
            <v>0.4</v>
          </cell>
          <cell r="G1874">
            <v>37104</v>
          </cell>
        </row>
        <row r="1875">
          <cell r="A1875" t="str">
            <v>2107000150</v>
          </cell>
          <cell r="B1875" t="str">
            <v>I</v>
          </cell>
          <cell r="C1875" t="str">
            <v>Nafta Normal</v>
          </cell>
          <cell r="D1875" t="str">
            <v>LITRO</v>
          </cell>
          <cell r="E1875">
            <v>0.75900000000000001</v>
          </cell>
          <cell r="G1875">
            <v>37104</v>
          </cell>
        </row>
        <row r="1876">
          <cell r="A1876" t="str">
            <v>2107500000</v>
          </cell>
          <cell r="B1876" t="str">
            <v>D</v>
          </cell>
          <cell r="C1876" t="str">
            <v>=== AGUA PARA CONSTRUCCIóN</v>
          </cell>
          <cell r="D1876" t="str">
            <v>-</v>
          </cell>
          <cell r="E1876">
            <v>0</v>
          </cell>
        </row>
        <row r="1877">
          <cell r="A1877" t="str">
            <v>2108000000</v>
          </cell>
          <cell r="B1877" t="str">
            <v>D</v>
          </cell>
          <cell r="C1877" t="str">
            <v>=== SOFTWARE</v>
          </cell>
          <cell r="D1877" t="str">
            <v>-</v>
          </cell>
          <cell r="E1877">
            <v>0</v>
          </cell>
        </row>
        <row r="1878">
          <cell r="A1878" t="str">
            <v>2109000000</v>
          </cell>
          <cell r="B1878" t="str">
            <v>D</v>
          </cell>
          <cell r="C1878" t="str">
            <v>=== HIGIENE Y SEGURIDAD</v>
          </cell>
          <cell r="D1878" t="str">
            <v>-</v>
          </cell>
          <cell r="E1878">
            <v>0</v>
          </cell>
        </row>
        <row r="1879">
          <cell r="A1879" t="str">
            <v>2109500000</v>
          </cell>
          <cell r="B1879" t="str">
            <v>D</v>
          </cell>
          <cell r="C1879" t="str">
            <v>=== REPUESTOS</v>
          </cell>
          <cell r="D1879" t="str">
            <v>-</v>
          </cell>
          <cell r="E1879">
            <v>0</v>
          </cell>
        </row>
        <row r="1880">
          <cell r="A1880" t="str">
            <v>GG01000000</v>
          </cell>
          <cell r="B1880" t="str">
            <v>D</v>
          </cell>
          <cell r="C1880" t="str">
            <v>=== FLETES Y TRANSPORTES</v>
          </cell>
          <cell r="D1880" t="str">
            <v>-</v>
          </cell>
          <cell r="E1880">
            <v>0</v>
          </cell>
        </row>
        <row r="1881">
          <cell r="A1881" t="str">
            <v>GG01000010</v>
          </cell>
          <cell r="B1881" t="str">
            <v>I</v>
          </cell>
          <cell r="C1881" t="str">
            <v>Transporte de apuntalamientos vigas</v>
          </cell>
          <cell r="D1881" t="str">
            <v>GL</v>
          </cell>
          <cell r="E1881">
            <v>100</v>
          </cell>
          <cell r="G1881">
            <v>37104</v>
          </cell>
        </row>
        <row r="1882">
          <cell r="A1882" t="str">
            <v>GG01000100</v>
          </cell>
          <cell r="B1882" t="str">
            <v>I</v>
          </cell>
          <cell r="C1882" t="str">
            <v>Flete Con Semiremolque(20Ton)</v>
          </cell>
          <cell r="D1882" t="str">
            <v>Tx KM</v>
          </cell>
          <cell r="E1882">
            <v>0</v>
          </cell>
          <cell r="G1882">
            <v>37104</v>
          </cell>
        </row>
        <row r="1883">
          <cell r="A1883" t="str">
            <v>GG01000150</v>
          </cell>
          <cell r="B1883" t="str">
            <v>I</v>
          </cell>
          <cell r="C1883" t="str">
            <v>Flete Urbano-Suburbano(Hasta 1000Kg)</v>
          </cell>
          <cell r="D1883" t="str">
            <v>HORA</v>
          </cell>
          <cell r="E1883">
            <v>0</v>
          </cell>
          <cell r="G1883">
            <v>37104</v>
          </cell>
        </row>
        <row r="1884">
          <cell r="A1884" t="str">
            <v>GG01000200</v>
          </cell>
          <cell r="B1884" t="str">
            <v>I</v>
          </cell>
          <cell r="C1884" t="str">
            <v>Fletes Equipos Pesados</v>
          </cell>
          <cell r="D1884" t="str">
            <v>GL</v>
          </cell>
          <cell r="E1884">
            <v>0</v>
          </cell>
          <cell r="G1884">
            <v>37104</v>
          </cell>
        </row>
        <row r="1885">
          <cell r="A1885" t="str">
            <v>GG01000250</v>
          </cell>
          <cell r="B1885" t="str">
            <v>I</v>
          </cell>
          <cell r="C1885" t="str">
            <v>Retiro de Herramientas y Equipos</v>
          </cell>
          <cell r="D1885" t="str">
            <v>GL</v>
          </cell>
          <cell r="E1885">
            <v>300</v>
          </cell>
          <cell r="G1885">
            <v>37104</v>
          </cell>
        </row>
        <row r="1886">
          <cell r="A1886" t="str">
            <v>GG01000300</v>
          </cell>
          <cell r="B1886" t="str">
            <v>I</v>
          </cell>
          <cell r="C1886" t="str">
            <v>Transporte Inicial Herramientas a Obra</v>
          </cell>
          <cell r="D1886" t="str">
            <v>GL</v>
          </cell>
          <cell r="E1886">
            <v>300</v>
          </cell>
          <cell r="G1886">
            <v>37104</v>
          </cell>
        </row>
        <row r="1887">
          <cell r="A1887" t="str">
            <v>GG02000000</v>
          </cell>
          <cell r="B1887" t="str">
            <v>D</v>
          </cell>
          <cell r="C1887" t="str">
            <v>=== SUELDOS</v>
          </cell>
          <cell r="D1887" t="str">
            <v>-</v>
          </cell>
          <cell r="E1887">
            <v>0</v>
          </cell>
        </row>
        <row r="1888">
          <cell r="A1888" t="str">
            <v>GG02000100</v>
          </cell>
          <cell r="B1888" t="str">
            <v>I</v>
          </cell>
          <cell r="C1888" t="str">
            <v>Ayudante Limpieza Permanente</v>
          </cell>
          <cell r="D1888" t="str">
            <v>MES</v>
          </cell>
          <cell r="E1888">
            <v>300</v>
          </cell>
          <cell r="G1888">
            <v>37104</v>
          </cell>
        </row>
        <row r="1889">
          <cell r="A1889" t="str">
            <v>GG02000150</v>
          </cell>
          <cell r="B1889" t="str">
            <v>I</v>
          </cell>
          <cell r="C1889" t="str">
            <v>Capataz de Obra</v>
          </cell>
          <cell r="D1889" t="str">
            <v>MES</v>
          </cell>
          <cell r="E1889">
            <v>1000</v>
          </cell>
          <cell r="G1889">
            <v>37104</v>
          </cell>
        </row>
        <row r="1890">
          <cell r="A1890" t="str">
            <v>GG02000200</v>
          </cell>
          <cell r="B1890" t="str">
            <v>I</v>
          </cell>
          <cell r="C1890" t="str">
            <v>Chofer</v>
          </cell>
          <cell r="D1890" t="str">
            <v>MES</v>
          </cell>
          <cell r="E1890">
            <v>400</v>
          </cell>
          <cell r="G1890">
            <v>37104</v>
          </cell>
        </row>
        <row r="1891">
          <cell r="A1891" t="str">
            <v>GG02000250</v>
          </cell>
          <cell r="B1891" t="str">
            <v>I</v>
          </cell>
          <cell r="C1891" t="str">
            <v>Cocinero</v>
          </cell>
          <cell r="D1891" t="str">
            <v>MES</v>
          </cell>
          <cell r="E1891">
            <v>400</v>
          </cell>
          <cell r="G1891">
            <v>37104</v>
          </cell>
        </row>
        <row r="1892">
          <cell r="A1892" t="str">
            <v>GG02000300</v>
          </cell>
          <cell r="B1892" t="str">
            <v>I</v>
          </cell>
          <cell r="C1892" t="str">
            <v>Delegado</v>
          </cell>
          <cell r="D1892" t="str">
            <v>MES</v>
          </cell>
          <cell r="E1892">
            <v>300</v>
          </cell>
          <cell r="G1892">
            <v>37104</v>
          </cell>
        </row>
        <row r="1893">
          <cell r="A1893" t="str">
            <v>GG02000350</v>
          </cell>
          <cell r="B1893" t="str">
            <v>I</v>
          </cell>
          <cell r="C1893" t="str">
            <v>Dibujante</v>
          </cell>
          <cell r="D1893" t="str">
            <v>MES</v>
          </cell>
          <cell r="E1893">
            <v>400</v>
          </cell>
          <cell r="G1893">
            <v>37104</v>
          </cell>
        </row>
        <row r="1894">
          <cell r="A1894" t="str">
            <v>GG02000400</v>
          </cell>
          <cell r="B1894" t="str">
            <v>I</v>
          </cell>
          <cell r="C1894" t="str">
            <v>Director de Obra</v>
          </cell>
          <cell r="D1894" t="str">
            <v>MES</v>
          </cell>
          <cell r="E1894">
            <v>2400</v>
          </cell>
          <cell r="G1894">
            <v>37104</v>
          </cell>
        </row>
        <row r="1895">
          <cell r="A1895" t="str">
            <v>GG02000450</v>
          </cell>
          <cell r="B1895" t="str">
            <v>I</v>
          </cell>
          <cell r="C1895" t="str">
            <v>Inspeccion</v>
          </cell>
          <cell r="D1895" t="str">
            <v>MES</v>
          </cell>
          <cell r="E1895">
            <v>300</v>
          </cell>
          <cell r="G1895">
            <v>37104</v>
          </cell>
        </row>
        <row r="1896">
          <cell r="A1896" t="str">
            <v>GG02000500</v>
          </cell>
          <cell r="B1896" t="str">
            <v>I</v>
          </cell>
          <cell r="C1896" t="str">
            <v>Jefe de Obra</v>
          </cell>
          <cell r="D1896" t="str">
            <v>MES</v>
          </cell>
          <cell r="E1896">
            <v>1200</v>
          </cell>
          <cell r="G1896">
            <v>37104</v>
          </cell>
        </row>
        <row r="1897">
          <cell r="A1897" t="str">
            <v>GG02000550</v>
          </cell>
          <cell r="B1897" t="str">
            <v>I</v>
          </cell>
          <cell r="C1897" t="str">
            <v>Laboratorista</v>
          </cell>
          <cell r="D1897" t="str">
            <v>MES</v>
          </cell>
          <cell r="E1897">
            <v>1000</v>
          </cell>
          <cell r="G1897">
            <v>37104</v>
          </cell>
        </row>
        <row r="1898">
          <cell r="A1898" t="str">
            <v>GG02000600</v>
          </cell>
          <cell r="B1898" t="str">
            <v>I</v>
          </cell>
          <cell r="C1898" t="str">
            <v>Panolero</v>
          </cell>
          <cell r="D1898" t="str">
            <v>MES</v>
          </cell>
          <cell r="E1898">
            <v>800</v>
          </cell>
          <cell r="G1898">
            <v>37104</v>
          </cell>
        </row>
        <row r="1899">
          <cell r="A1899" t="str">
            <v>GG02000650</v>
          </cell>
          <cell r="B1899" t="str">
            <v>I</v>
          </cell>
          <cell r="C1899" t="str">
            <v>Punteros</v>
          </cell>
          <cell r="D1899" t="str">
            <v>MES</v>
          </cell>
          <cell r="E1899">
            <v>800</v>
          </cell>
          <cell r="G1899">
            <v>37104</v>
          </cell>
        </row>
        <row r="1900">
          <cell r="A1900" t="str">
            <v>GG02000700</v>
          </cell>
          <cell r="B1900" t="str">
            <v>I</v>
          </cell>
          <cell r="C1900" t="str">
            <v>Sereno</v>
          </cell>
          <cell r="D1900" t="str">
            <v>MES</v>
          </cell>
          <cell r="E1900">
            <v>400</v>
          </cell>
          <cell r="G1900">
            <v>37104</v>
          </cell>
        </row>
        <row r="1901">
          <cell r="A1901" t="str">
            <v>GG02000750</v>
          </cell>
          <cell r="B1901" t="str">
            <v>I</v>
          </cell>
          <cell r="C1901" t="str">
            <v>Sobrestante</v>
          </cell>
          <cell r="D1901" t="str">
            <v>MES</v>
          </cell>
          <cell r="E1901">
            <v>800</v>
          </cell>
          <cell r="G1901">
            <v>37104</v>
          </cell>
        </row>
        <row r="1902">
          <cell r="A1902" t="str">
            <v>GG02000800</v>
          </cell>
          <cell r="B1902" t="str">
            <v>I</v>
          </cell>
          <cell r="C1902" t="str">
            <v>Topografo</v>
          </cell>
          <cell r="D1902" t="str">
            <v>MES</v>
          </cell>
          <cell r="E1902">
            <v>1000</v>
          </cell>
          <cell r="G1902">
            <v>37104</v>
          </cell>
        </row>
        <row r="1903">
          <cell r="A1903" t="str">
            <v>GG03000000</v>
          </cell>
          <cell r="B1903" t="str">
            <v>D</v>
          </cell>
          <cell r="C1903" t="str">
            <v>=== GASTOS MENSUALES DE OBRA</v>
          </cell>
          <cell r="D1903" t="str">
            <v>-</v>
          </cell>
          <cell r="E1903">
            <v>0</v>
          </cell>
        </row>
        <row r="1904">
          <cell r="A1904" t="str">
            <v>GG03000100</v>
          </cell>
          <cell r="B1904" t="str">
            <v>I</v>
          </cell>
          <cell r="C1904" t="str">
            <v>Agua de construccion</v>
          </cell>
          <cell r="D1904" t="str">
            <v>MES</v>
          </cell>
          <cell r="E1904">
            <v>50</v>
          </cell>
          <cell r="G1904">
            <v>37104</v>
          </cell>
        </row>
        <row r="1905">
          <cell r="A1905" t="str">
            <v>GG03000150</v>
          </cell>
          <cell r="B1905" t="str">
            <v>I</v>
          </cell>
          <cell r="C1905" t="str">
            <v>Alquileres Mensuales para Tareas Generales</v>
          </cell>
          <cell r="D1905" t="str">
            <v>MES</v>
          </cell>
          <cell r="E1905">
            <v>1</v>
          </cell>
          <cell r="G1905">
            <v>37104</v>
          </cell>
        </row>
        <row r="1906">
          <cell r="A1906" t="str">
            <v>GG03000200</v>
          </cell>
          <cell r="B1906" t="str">
            <v>I</v>
          </cell>
          <cell r="C1906" t="str">
            <v>Caja Chica</v>
          </cell>
          <cell r="D1906" t="str">
            <v>MES</v>
          </cell>
          <cell r="E1906">
            <v>300</v>
          </cell>
          <cell r="G1906">
            <v>37104</v>
          </cell>
        </row>
        <row r="1907">
          <cell r="A1907" t="str">
            <v>GG03000250</v>
          </cell>
          <cell r="B1907" t="str">
            <v>I</v>
          </cell>
          <cell r="C1907" t="str">
            <v>Combustibles Funcionamiento Obrador</v>
          </cell>
          <cell r="D1907" t="str">
            <v>MES</v>
          </cell>
          <cell r="E1907">
            <v>1</v>
          </cell>
          <cell r="G1907">
            <v>37104</v>
          </cell>
        </row>
        <row r="1908">
          <cell r="A1908" t="str">
            <v>GG03000300</v>
          </cell>
          <cell r="B1908" t="str">
            <v>I</v>
          </cell>
          <cell r="C1908" t="str">
            <v>Comida Personal</v>
          </cell>
          <cell r="D1908" t="str">
            <v>MES</v>
          </cell>
          <cell r="E1908">
            <v>200</v>
          </cell>
          <cell r="G1908">
            <v>37104</v>
          </cell>
        </row>
        <row r="1909">
          <cell r="A1909" t="str">
            <v>GG03000350</v>
          </cell>
          <cell r="B1909" t="str">
            <v>I</v>
          </cell>
          <cell r="C1909" t="str">
            <v>Gas</v>
          </cell>
          <cell r="D1909" t="str">
            <v>MES</v>
          </cell>
          <cell r="E1909">
            <v>100</v>
          </cell>
          <cell r="G1909">
            <v>37104</v>
          </cell>
        </row>
        <row r="1910">
          <cell r="A1910" t="str">
            <v>GG03000400</v>
          </cell>
          <cell r="B1910" t="str">
            <v>I</v>
          </cell>
          <cell r="C1910" t="str">
            <v>Gastos Ingreso Personal</v>
          </cell>
          <cell r="D1910" t="str">
            <v>MES</v>
          </cell>
          <cell r="E1910">
            <v>200</v>
          </cell>
          <cell r="G1910">
            <v>37104</v>
          </cell>
        </row>
        <row r="1911">
          <cell r="A1911" t="str">
            <v>GG03000450</v>
          </cell>
          <cell r="B1911" t="str">
            <v>I</v>
          </cell>
          <cell r="C1911" t="str">
            <v>Luz</v>
          </cell>
          <cell r="D1911" t="str">
            <v>MES</v>
          </cell>
          <cell r="E1911">
            <v>150</v>
          </cell>
          <cell r="G1911">
            <v>37104</v>
          </cell>
        </row>
        <row r="1912">
          <cell r="A1912" t="str">
            <v>GG03000500</v>
          </cell>
          <cell r="B1912" t="str">
            <v>I</v>
          </cell>
          <cell r="C1912" t="str">
            <v>Seguridad</v>
          </cell>
          <cell r="D1912" t="str">
            <v>MES</v>
          </cell>
          <cell r="E1912">
            <v>400</v>
          </cell>
          <cell r="G1912">
            <v>37104</v>
          </cell>
        </row>
        <row r="1913">
          <cell r="A1913" t="str">
            <v>GG03000550</v>
          </cell>
          <cell r="B1913" t="str">
            <v>I</v>
          </cell>
          <cell r="C1913" t="str">
            <v>Telefono</v>
          </cell>
          <cell r="D1913" t="str">
            <v>MES</v>
          </cell>
          <cell r="E1913">
            <v>150</v>
          </cell>
          <cell r="G1913">
            <v>37104</v>
          </cell>
        </row>
        <row r="1914">
          <cell r="A1914" t="str">
            <v>GG04000000</v>
          </cell>
          <cell r="B1914" t="str">
            <v>D</v>
          </cell>
          <cell r="C1914" t="str">
            <v>=== MOVILIDAD Y ESTADIA</v>
          </cell>
          <cell r="D1914" t="str">
            <v>-</v>
          </cell>
          <cell r="E1914">
            <v>0</v>
          </cell>
        </row>
        <row r="1915">
          <cell r="A1915" t="str">
            <v>GG04000100</v>
          </cell>
          <cell r="B1915" t="str">
            <v>I</v>
          </cell>
          <cell r="C1915" t="str">
            <v>Alquileres Estadias</v>
          </cell>
          <cell r="D1915" t="str">
            <v>MES</v>
          </cell>
          <cell r="E1915">
            <v>500</v>
          </cell>
          <cell r="G1915">
            <v>37104</v>
          </cell>
        </row>
        <row r="1916">
          <cell r="A1916" t="str">
            <v>GG04000150</v>
          </cell>
          <cell r="B1916" t="str">
            <v>I</v>
          </cell>
          <cell r="C1916" t="str">
            <v>Automoviles</v>
          </cell>
          <cell r="D1916" t="str">
            <v>MES</v>
          </cell>
          <cell r="E1916">
            <v>1</v>
          </cell>
          <cell r="G1916">
            <v>37104</v>
          </cell>
        </row>
        <row r="1917">
          <cell r="A1917" t="str">
            <v>GG04000200</v>
          </cell>
          <cell r="B1917" t="str">
            <v>I</v>
          </cell>
          <cell r="C1917" t="str">
            <v>Camionetas</v>
          </cell>
          <cell r="D1917" t="str">
            <v>MES</v>
          </cell>
          <cell r="E1917">
            <v>1</v>
          </cell>
          <cell r="G1917">
            <v>37104</v>
          </cell>
        </row>
        <row r="1918">
          <cell r="A1918" t="str">
            <v>GG04000250</v>
          </cell>
          <cell r="B1918" t="str">
            <v>I</v>
          </cell>
          <cell r="C1918" t="str">
            <v>Hoteles</v>
          </cell>
          <cell r="D1918" t="str">
            <v>MES</v>
          </cell>
          <cell r="E1918">
            <v>200</v>
          </cell>
          <cell r="G1918">
            <v>37104</v>
          </cell>
        </row>
        <row r="1919">
          <cell r="A1919" t="str">
            <v>GG04000300</v>
          </cell>
          <cell r="B1919" t="str">
            <v>I</v>
          </cell>
          <cell r="C1919" t="str">
            <v>Pasajes Aereos</v>
          </cell>
          <cell r="D1919" t="str">
            <v>MES</v>
          </cell>
          <cell r="E1919">
            <v>1000</v>
          </cell>
          <cell r="G1919">
            <v>37104</v>
          </cell>
        </row>
        <row r="1920">
          <cell r="A1920" t="str">
            <v>GG04000350</v>
          </cell>
          <cell r="B1920" t="str">
            <v>I</v>
          </cell>
          <cell r="C1920" t="str">
            <v>Traslados Personal Obrero</v>
          </cell>
          <cell r="D1920" t="str">
            <v>MES</v>
          </cell>
          <cell r="E1920">
            <v>0</v>
          </cell>
          <cell r="G1920">
            <v>37104</v>
          </cell>
        </row>
        <row r="1921">
          <cell r="A1921" t="str">
            <v>GG05000000</v>
          </cell>
          <cell r="B1921" t="str">
            <v>D</v>
          </cell>
          <cell r="C1921" t="str">
            <v>=== GASTOS MONTAJE DE OBRADOR</v>
          </cell>
          <cell r="D1921" t="str">
            <v>-</v>
          </cell>
          <cell r="E1921">
            <v>0</v>
          </cell>
        </row>
        <row r="1922">
          <cell r="A1922" t="str">
            <v>GG05000100</v>
          </cell>
          <cell r="B1922" t="str">
            <v>I</v>
          </cell>
          <cell r="C1922" t="str">
            <v>Instalacion Agua Obrador (Materiales)</v>
          </cell>
          <cell r="D1922" t="str">
            <v>GL</v>
          </cell>
          <cell r="E1922">
            <v>200</v>
          </cell>
          <cell r="G1922">
            <v>37104</v>
          </cell>
        </row>
        <row r="1923">
          <cell r="A1923" t="str">
            <v>GG05000150</v>
          </cell>
          <cell r="B1923" t="str">
            <v>I</v>
          </cell>
          <cell r="C1923" t="str">
            <v>Instalacion Desagues Obrador (Materiales)</v>
          </cell>
          <cell r="D1923" t="str">
            <v>GL</v>
          </cell>
          <cell r="E1923">
            <v>200</v>
          </cell>
          <cell r="G1923">
            <v>37104</v>
          </cell>
        </row>
        <row r="1924">
          <cell r="A1924" t="str">
            <v>GG05000200</v>
          </cell>
          <cell r="B1924" t="str">
            <v>I</v>
          </cell>
          <cell r="C1924" t="str">
            <v>Instalacion Electrica Obrador (Materiales)</v>
          </cell>
          <cell r="D1924" t="str">
            <v>GL</v>
          </cell>
          <cell r="E1924">
            <v>200</v>
          </cell>
          <cell r="G1924">
            <v>37104</v>
          </cell>
        </row>
        <row r="1925">
          <cell r="A1925" t="str">
            <v>GG05000250</v>
          </cell>
          <cell r="B1925" t="str">
            <v>I</v>
          </cell>
          <cell r="C1925" t="str">
            <v>MO Cerco Perimetral - Cartel de Obra</v>
          </cell>
          <cell r="D1925" t="str">
            <v>GL</v>
          </cell>
          <cell r="E1925">
            <v>200</v>
          </cell>
          <cell r="G1925">
            <v>37104</v>
          </cell>
        </row>
        <row r="1926">
          <cell r="A1926" t="str">
            <v>GG05000300</v>
          </cell>
          <cell r="B1926" t="str">
            <v>I</v>
          </cell>
          <cell r="C1926" t="str">
            <v>MO Desmontaje Obrador</v>
          </cell>
          <cell r="D1926" t="str">
            <v>GL</v>
          </cell>
          <cell r="E1926">
            <v>100</v>
          </cell>
          <cell r="G1926">
            <v>37104</v>
          </cell>
        </row>
        <row r="1927">
          <cell r="A1927" t="str">
            <v>GG05000350</v>
          </cell>
          <cell r="B1927" t="str">
            <v>I</v>
          </cell>
          <cell r="C1927" t="str">
            <v>MO Instalaciones Obrador</v>
          </cell>
          <cell r="D1927" t="str">
            <v>GL</v>
          </cell>
          <cell r="E1927">
            <v>200</v>
          </cell>
          <cell r="G1927">
            <v>37104</v>
          </cell>
        </row>
        <row r="1928">
          <cell r="A1928" t="str">
            <v>GG05000400</v>
          </cell>
          <cell r="B1928" t="str">
            <v>I</v>
          </cell>
          <cell r="C1928" t="str">
            <v>MO Limpieza Final de Obra</v>
          </cell>
          <cell r="D1928" t="str">
            <v>GL</v>
          </cell>
          <cell r="E1928">
            <v>500</v>
          </cell>
          <cell r="G1928">
            <v>37104</v>
          </cell>
        </row>
        <row r="1929">
          <cell r="A1929" t="str">
            <v>GG05000450</v>
          </cell>
          <cell r="B1929" t="str">
            <v>I</v>
          </cell>
          <cell r="C1929" t="str">
            <v>MO Montaje Obrador</v>
          </cell>
          <cell r="D1929" t="str">
            <v>GL</v>
          </cell>
          <cell r="E1929">
            <v>200</v>
          </cell>
          <cell r="G1929">
            <v>37104</v>
          </cell>
        </row>
        <row r="1930">
          <cell r="A1930" t="str">
            <v>GG05000500</v>
          </cell>
          <cell r="B1930" t="str">
            <v>I</v>
          </cell>
          <cell r="C1930" t="str">
            <v>MO Perforaciones</v>
          </cell>
          <cell r="D1930" t="str">
            <v>GL</v>
          </cell>
          <cell r="E1930">
            <v>0</v>
          </cell>
          <cell r="G1930">
            <v>37104</v>
          </cell>
        </row>
        <row r="1931">
          <cell r="A1931" t="str">
            <v>GG05000550</v>
          </cell>
          <cell r="B1931" t="str">
            <v>I</v>
          </cell>
          <cell r="C1931" t="str">
            <v>MO Preparacion Terreno Obrador</v>
          </cell>
          <cell r="D1931" t="str">
            <v>GL</v>
          </cell>
          <cell r="E1931">
            <v>100</v>
          </cell>
          <cell r="G1931">
            <v>37104</v>
          </cell>
        </row>
        <row r="1932">
          <cell r="A1932" t="str">
            <v>GG05000600</v>
          </cell>
          <cell r="B1932" t="str">
            <v>I</v>
          </cell>
          <cell r="C1932" t="str">
            <v>Pisos-Contrapisos Obrador</v>
          </cell>
          <cell r="D1932" t="str">
            <v>GL</v>
          </cell>
          <cell r="E1932">
            <v>200</v>
          </cell>
          <cell r="G1932">
            <v>37104</v>
          </cell>
        </row>
        <row r="1933">
          <cell r="A1933" t="str">
            <v>GG06000000</v>
          </cell>
          <cell r="B1933" t="str">
            <v>D</v>
          </cell>
          <cell r="C1933" t="str">
            <v>=== AMORTIZACIONES</v>
          </cell>
          <cell r="D1933" t="str">
            <v>-</v>
          </cell>
          <cell r="E1933">
            <v>0</v>
          </cell>
        </row>
        <row r="1934">
          <cell r="A1934" t="str">
            <v>GG06000100</v>
          </cell>
          <cell r="B1934" t="str">
            <v>I</v>
          </cell>
          <cell r="C1934" t="str">
            <v>Amortizacion Casillas Obrador</v>
          </cell>
          <cell r="D1934" t="str">
            <v>GL</v>
          </cell>
          <cell r="E1934">
            <v>1000</v>
          </cell>
          <cell r="G1934">
            <v>37104</v>
          </cell>
        </row>
        <row r="1935">
          <cell r="A1935" t="str">
            <v>GG06000150</v>
          </cell>
          <cell r="B1935" t="str">
            <v>I</v>
          </cell>
          <cell r="C1935" t="str">
            <v>Amortizacion Cerco Perimetral</v>
          </cell>
          <cell r="D1935" t="str">
            <v>GL</v>
          </cell>
          <cell r="E1935">
            <v>500</v>
          </cell>
          <cell r="G1935">
            <v>37104</v>
          </cell>
        </row>
        <row r="1936">
          <cell r="A1936" t="str">
            <v>GG06000200</v>
          </cell>
          <cell r="B1936" t="str">
            <v>I</v>
          </cell>
          <cell r="C1936" t="str">
            <v>Amortizacion Equipamiento Obrador</v>
          </cell>
          <cell r="D1936" t="str">
            <v>GL</v>
          </cell>
          <cell r="E1936">
            <v>200</v>
          </cell>
          <cell r="G1936">
            <v>37104</v>
          </cell>
        </row>
        <row r="1937">
          <cell r="A1937" t="str">
            <v>GG06000250</v>
          </cell>
          <cell r="B1937" t="str">
            <v>I</v>
          </cell>
          <cell r="C1937" t="str">
            <v>Amortizacion Equipos Electr. Obrador</v>
          </cell>
          <cell r="D1937" t="str">
            <v>GL</v>
          </cell>
          <cell r="E1937">
            <v>200</v>
          </cell>
          <cell r="G1937">
            <v>37104</v>
          </cell>
        </row>
        <row r="1938">
          <cell r="A1938" t="str">
            <v>GG06000300</v>
          </cell>
          <cell r="B1938" t="str">
            <v>I</v>
          </cell>
          <cell r="C1938" t="str">
            <v>Amortizacion Equipos Gruesos Obrador</v>
          </cell>
          <cell r="D1938" t="str">
            <v>GL</v>
          </cell>
          <cell r="E1938">
            <v>1000</v>
          </cell>
          <cell r="G1938">
            <v>37104</v>
          </cell>
        </row>
        <row r="1939">
          <cell r="A1939" t="str">
            <v>GG06000350</v>
          </cell>
          <cell r="B1939" t="str">
            <v>I</v>
          </cell>
          <cell r="C1939" t="str">
            <v>Amortizacion Herramientas Menores Obrador</v>
          </cell>
          <cell r="D1939" t="str">
            <v>GL</v>
          </cell>
          <cell r="E1939">
            <v>500</v>
          </cell>
          <cell r="G1939">
            <v>37104</v>
          </cell>
        </row>
        <row r="1940">
          <cell r="A1940" t="str">
            <v>GG06000400</v>
          </cell>
          <cell r="B1940" t="str">
            <v>I</v>
          </cell>
          <cell r="C1940" t="str">
            <v>Amortizacion Letrero de Obra</v>
          </cell>
          <cell r="D1940" t="str">
            <v>GL</v>
          </cell>
          <cell r="E1940">
            <v>100</v>
          </cell>
          <cell r="G1940">
            <v>37104</v>
          </cell>
        </row>
        <row r="1941">
          <cell r="A1941" t="str">
            <v>GG07000000</v>
          </cell>
          <cell r="B1941" t="str">
            <v>D</v>
          </cell>
          <cell r="C1941" t="str">
            <v>=== ROPA Y ELEMENTOS DE SEGURIDAD</v>
          </cell>
          <cell r="D1941" t="str">
            <v>-</v>
          </cell>
          <cell r="E1941">
            <v>0</v>
          </cell>
        </row>
        <row r="1942">
          <cell r="A1942" t="str">
            <v>GG07000100</v>
          </cell>
          <cell r="B1942" t="str">
            <v>I</v>
          </cell>
          <cell r="C1942" t="str">
            <v>Provision de Elementos de Seguridad</v>
          </cell>
          <cell r="D1942" t="str">
            <v>GL</v>
          </cell>
          <cell r="E1942">
            <v>200</v>
          </cell>
          <cell r="G1942">
            <v>37104</v>
          </cell>
        </row>
        <row r="1943">
          <cell r="A1943" t="str">
            <v>GG07000150</v>
          </cell>
          <cell r="B1943" t="str">
            <v>I</v>
          </cell>
          <cell r="C1943" t="str">
            <v>Provision de Ropa al Personal</v>
          </cell>
          <cell r="D1943" t="str">
            <v>GL</v>
          </cell>
          <cell r="E1943">
            <v>200</v>
          </cell>
          <cell r="G1943">
            <v>37104</v>
          </cell>
        </row>
        <row r="1944">
          <cell r="A1944" t="str">
            <v>GG08000000</v>
          </cell>
          <cell r="B1944" t="str">
            <v>D</v>
          </cell>
          <cell r="C1944" t="str">
            <v>=== SERVICIOS PROFESIONALES</v>
          </cell>
          <cell r="D1944" t="str">
            <v>-</v>
          </cell>
          <cell r="E1944">
            <v>0</v>
          </cell>
        </row>
        <row r="1945">
          <cell r="A1945" t="str">
            <v>GG08000100</v>
          </cell>
          <cell r="B1945" t="str">
            <v>I</v>
          </cell>
          <cell r="C1945" t="str">
            <v>Asesoramiento Impositivo - Economico</v>
          </cell>
          <cell r="D1945" t="str">
            <v>GL</v>
          </cell>
          <cell r="E1945">
            <v>1</v>
          </cell>
          <cell r="G1945">
            <v>37104</v>
          </cell>
        </row>
        <row r="1946">
          <cell r="A1946" t="str">
            <v>GG08000150</v>
          </cell>
          <cell r="B1946" t="str">
            <v>I</v>
          </cell>
          <cell r="C1946" t="str">
            <v>Asesoramiento Legal - Escribania</v>
          </cell>
          <cell r="D1946" t="str">
            <v>GL</v>
          </cell>
          <cell r="E1946">
            <v>1</v>
          </cell>
          <cell r="G1946">
            <v>37104</v>
          </cell>
        </row>
        <row r="1947">
          <cell r="A1947" t="str">
            <v>GG08000200</v>
          </cell>
          <cell r="B1947" t="str">
            <v>I</v>
          </cell>
          <cell r="C1947" t="str">
            <v>Asesoramiento Seg. Industrial e Higiene</v>
          </cell>
          <cell r="D1947" t="str">
            <v>GL</v>
          </cell>
          <cell r="E1947">
            <v>1</v>
          </cell>
          <cell r="G1947">
            <v>37104</v>
          </cell>
        </row>
        <row r="1948">
          <cell r="A1948" t="str">
            <v>GG08000250</v>
          </cell>
          <cell r="B1948" t="str">
            <v>I</v>
          </cell>
          <cell r="C1948" t="str">
            <v>Asesoramiento Tecnico</v>
          </cell>
          <cell r="D1948" t="str">
            <v>GL</v>
          </cell>
          <cell r="E1948">
            <v>1</v>
          </cell>
          <cell r="G1948">
            <v>37104</v>
          </cell>
        </row>
        <row r="1949">
          <cell r="A1949" t="str">
            <v>GG08000300</v>
          </cell>
          <cell r="B1949" t="str">
            <v>I</v>
          </cell>
          <cell r="C1949" t="str">
            <v>Ensayos de Hormigon</v>
          </cell>
          <cell r="D1949" t="str">
            <v>GL</v>
          </cell>
          <cell r="E1949">
            <v>1</v>
          </cell>
          <cell r="G1949">
            <v>37104</v>
          </cell>
        </row>
        <row r="1950">
          <cell r="A1950" t="str">
            <v>GG08000350</v>
          </cell>
          <cell r="B1950" t="str">
            <v>I</v>
          </cell>
          <cell r="C1950" t="str">
            <v>Estudios y Ensayos de Suelos</v>
          </cell>
          <cell r="D1950" t="str">
            <v>GL</v>
          </cell>
          <cell r="E1950">
            <v>1</v>
          </cell>
          <cell r="G1950">
            <v>37104</v>
          </cell>
        </row>
        <row r="1951">
          <cell r="A1951" t="str">
            <v>GG08000400</v>
          </cell>
          <cell r="B1951" t="str">
            <v>I</v>
          </cell>
          <cell r="C1951" t="str">
            <v>Topografia - Agrimensura</v>
          </cell>
          <cell r="D1951" t="str">
            <v>GL</v>
          </cell>
          <cell r="E1951">
            <v>1</v>
          </cell>
          <cell r="G1951">
            <v>37104</v>
          </cell>
        </row>
        <row r="1952">
          <cell r="A1952" t="str">
            <v>GG09000000</v>
          </cell>
          <cell r="B1952" t="str">
            <v>D</v>
          </cell>
          <cell r="C1952" t="str">
            <v>=== DERECHOS, SELLADOS Y SEGUROS</v>
          </cell>
          <cell r="D1952" t="str">
            <v>-</v>
          </cell>
          <cell r="E1952">
            <v>0</v>
          </cell>
        </row>
        <row r="1953">
          <cell r="A1953" t="str">
            <v>GG09000100</v>
          </cell>
          <cell r="B1953" t="str">
            <v>I</v>
          </cell>
          <cell r="C1953" t="str">
            <v>Derechos Municipales - Tramitaciones</v>
          </cell>
          <cell r="D1953" t="str">
            <v>GL</v>
          </cell>
          <cell r="E1953">
            <v>1</v>
          </cell>
          <cell r="G1953">
            <v>37104</v>
          </cell>
        </row>
        <row r="1954">
          <cell r="A1954" t="str">
            <v>GG09000150</v>
          </cell>
          <cell r="B1954" t="str">
            <v>I</v>
          </cell>
          <cell r="C1954" t="str">
            <v>Seguros Accidentes de Trabajo</v>
          </cell>
          <cell r="D1954" t="str">
            <v>GL</v>
          </cell>
          <cell r="E1954">
            <v>1</v>
          </cell>
          <cell r="G1954">
            <v>37104</v>
          </cell>
        </row>
        <row r="1955">
          <cell r="A1955" t="str">
            <v>GG09000200</v>
          </cell>
          <cell r="B1955" t="str">
            <v>I</v>
          </cell>
          <cell r="C1955" t="str">
            <v>Seguro Contra Incendio de Obra</v>
          </cell>
          <cell r="D1955" t="str">
            <v>GL</v>
          </cell>
          <cell r="E1955">
            <v>1</v>
          </cell>
          <cell r="G1955">
            <v>37104</v>
          </cell>
        </row>
        <row r="1956">
          <cell r="A1956" t="str">
            <v>GG09000250</v>
          </cell>
          <cell r="B1956" t="str">
            <v>I</v>
          </cell>
          <cell r="C1956" t="str">
            <v>Seguro Contra Terceros Obra</v>
          </cell>
          <cell r="D1956" t="str">
            <v>GL</v>
          </cell>
          <cell r="E1956">
            <v>1</v>
          </cell>
          <cell r="G1956">
            <v>37104</v>
          </cell>
        </row>
        <row r="1957">
          <cell r="A1957" t="str">
            <v>GG09000300</v>
          </cell>
          <cell r="B1957" t="str">
            <v>I</v>
          </cell>
          <cell r="C1957" t="str">
            <v>Seguro de Instalacion y Montaje</v>
          </cell>
          <cell r="D1957" t="str">
            <v>GL</v>
          </cell>
          <cell r="E1957">
            <v>1</v>
          </cell>
          <cell r="G1957">
            <v>37104</v>
          </cell>
        </row>
        <row r="1958">
          <cell r="A1958" t="str">
            <v>GG09000350</v>
          </cell>
          <cell r="B1958" t="str">
            <v>I</v>
          </cell>
          <cell r="C1958" t="str">
            <v>Seguro de Materiales Acopiados</v>
          </cell>
          <cell r="D1958" t="str">
            <v>GL</v>
          </cell>
          <cell r="E1958">
            <v>1</v>
          </cell>
          <cell r="G1958">
            <v>37104</v>
          </cell>
        </row>
        <row r="1959">
          <cell r="A1959" t="str">
            <v>GG09000400</v>
          </cell>
          <cell r="B1959" t="str">
            <v>I</v>
          </cell>
          <cell r="C1959" t="str">
            <v>Seguro de Obra Ejecutada</v>
          </cell>
          <cell r="D1959" t="str">
            <v>GL</v>
          </cell>
          <cell r="E1959">
            <v>1</v>
          </cell>
          <cell r="G1959">
            <v>37104</v>
          </cell>
        </row>
        <row r="1960">
          <cell r="A1960" t="str">
            <v>GG09000450</v>
          </cell>
          <cell r="B1960" t="str">
            <v>I</v>
          </cell>
          <cell r="C1960" t="str">
            <v>Sellados Contrato de Obra</v>
          </cell>
          <cell r="D1960" t="str">
            <v>GL</v>
          </cell>
          <cell r="E1960">
            <v>1</v>
          </cell>
          <cell r="G1960">
            <v>37104</v>
          </cell>
        </row>
        <row r="1961">
          <cell r="A1961" t="str">
            <v>GG09000500</v>
          </cell>
          <cell r="B1961" t="str">
            <v>I</v>
          </cell>
          <cell r="C1961" t="str">
            <v>Sellados Contrato Proveedor de Obra</v>
          </cell>
          <cell r="D1961" t="str">
            <v>GL</v>
          </cell>
          <cell r="E1961">
            <v>1</v>
          </cell>
          <cell r="G1961">
            <v>37104</v>
          </cell>
        </row>
        <row r="1962">
          <cell r="A1962" t="str">
            <v>GG09000550</v>
          </cell>
          <cell r="B1962" t="str">
            <v>I</v>
          </cell>
          <cell r="C1962" t="str">
            <v>Sellados Contrato Subcontratista</v>
          </cell>
          <cell r="D1962" t="str">
            <v>GL</v>
          </cell>
          <cell r="E1962">
            <v>1</v>
          </cell>
          <cell r="G1962">
            <v>37104</v>
          </cell>
        </row>
        <row r="1963">
          <cell r="A1963" t="str">
            <v>GG10000000</v>
          </cell>
          <cell r="B1963" t="str">
            <v>D</v>
          </cell>
          <cell r="C1963" t="str">
            <v>=== INTERESES</v>
          </cell>
          <cell r="D1963" t="str">
            <v>-</v>
          </cell>
          <cell r="E1963">
            <v>0</v>
          </cell>
        </row>
        <row r="1964">
          <cell r="A1964" t="str">
            <v>GG10000100</v>
          </cell>
          <cell r="B1964" t="str">
            <v>I</v>
          </cell>
          <cell r="C1964" t="str">
            <v>Intereses sobre Fondo de Reparo</v>
          </cell>
          <cell r="D1964" t="str">
            <v>GL</v>
          </cell>
          <cell r="E1964">
            <v>1</v>
          </cell>
          <cell r="G1964">
            <v>37104</v>
          </cell>
        </row>
        <row r="1965">
          <cell r="A1965" t="str">
            <v>GG10000150</v>
          </cell>
          <cell r="B1965" t="str">
            <v>I</v>
          </cell>
          <cell r="C1965" t="str">
            <v>Intereses sobre Garantia de Ejecucion</v>
          </cell>
          <cell r="D1965" t="str">
            <v>GL</v>
          </cell>
          <cell r="E1965">
            <v>1</v>
          </cell>
          <cell r="G1965">
            <v>37104</v>
          </cell>
        </row>
        <row r="1966">
          <cell r="A1966" t="str">
            <v>MO00000100</v>
          </cell>
          <cell r="B1966" t="str">
            <v>I</v>
          </cell>
          <cell r="C1966" t="str">
            <v>Instalacion Sanitaria Subc (MO)</v>
          </cell>
          <cell r="D1966" t="str">
            <v>GL</v>
          </cell>
          <cell r="E1966">
            <v>30000</v>
          </cell>
          <cell r="G1966">
            <v>37104</v>
          </cell>
        </row>
        <row r="1967">
          <cell r="A1967" t="str">
            <v>MO00000110</v>
          </cell>
          <cell r="B1967" t="str">
            <v>I</v>
          </cell>
          <cell r="C1967" t="str">
            <v>Instalacion de Gas Subc (MO)</v>
          </cell>
          <cell r="D1967" t="str">
            <v>GL</v>
          </cell>
          <cell r="E1967">
            <v>30000</v>
          </cell>
          <cell r="G1967">
            <v>37104</v>
          </cell>
        </row>
        <row r="1968">
          <cell r="A1968" t="str">
            <v>MO00000120</v>
          </cell>
          <cell r="B1968" t="str">
            <v>I</v>
          </cell>
          <cell r="C1968" t="str">
            <v>Instalacion Electrica Suc (MO)</v>
          </cell>
          <cell r="D1968" t="str">
            <v>GL</v>
          </cell>
          <cell r="E1968">
            <v>30000</v>
          </cell>
          <cell r="G1968">
            <v>37104</v>
          </cell>
        </row>
        <row r="1969">
          <cell r="A1969" t="str">
            <v>MO01000000</v>
          </cell>
          <cell r="B1969" t="str">
            <v>D</v>
          </cell>
          <cell r="C1969" t="str">
            <v>=== COSTOS HORARIOS BASICOS</v>
          </cell>
          <cell r="D1969" t="str">
            <v>-</v>
          </cell>
          <cell r="E1969">
            <v>0</v>
          </cell>
        </row>
        <row r="1970">
          <cell r="A1970" t="str">
            <v>MO010000008</v>
          </cell>
          <cell r="B1970" t="str">
            <v>I</v>
          </cell>
          <cell r="C1970" t="str">
            <v>OFICIAL GASISTA</v>
          </cell>
          <cell r="D1970" t="str">
            <v>HORA</v>
          </cell>
          <cell r="E1970">
            <v>5.1601283999999996</v>
          </cell>
          <cell r="G1970">
            <v>37104</v>
          </cell>
        </row>
        <row r="1971">
          <cell r="A1971" t="str">
            <v>MO010000009</v>
          </cell>
          <cell r="B1971" t="str">
            <v>I</v>
          </cell>
          <cell r="C1971" t="str">
            <v>OFICIAL CARPINTERO</v>
          </cell>
          <cell r="D1971" t="str">
            <v>HORA</v>
          </cell>
          <cell r="E1971">
            <v>5.1601283999999996</v>
          </cell>
          <cell r="G1971">
            <v>37104</v>
          </cell>
        </row>
        <row r="1972">
          <cell r="A1972" t="str">
            <v>MO010000010</v>
          </cell>
          <cell r="B1972" t="str">
            <v>I</v>
          </cell>
          <cell r="C1972" t="str">
            <v>OFICIAL ESTRUCTURA MADERA</v>
          </cell>
          <cell r="D1972" t="str">
            <v>HORA</v>
          </cell>
          <cell r="E1972">
            <v>5.1601283999999996</v>
          </cell>
          <cell r="G1972">
            <v>37104</v>
          </cell>
        </row>
        <row r="1973">
          <cell r="A1973" t="str">
            <v>MO010000011</v>
          </cell>
          <cell r="B1973" t="str">
            <v>I</v>
          </cell>
          <cell r="C1973" t="str">
            <v>OFICIAL ENCOFRADOR</v>
          </cell>
          <cell r="D1973" t="str">
            <v>HORA</v>
          </cell>
          <cell r="E1973">
            <v>5.1601283999999996</v>
          </cell>
          <cell r="G1973">
            <v>37104</v>
          </cell>
        </row>
        <row r="1974">
          <cell r="A1974" t="str">
            <v>MO010000015</v>
          </cell>
          <cell r="B1974" t="str">
            <v>I</v>
          </cell>
          <cell r="C1974" t="str">
            <v>OFICIAL ALBAÑIL</v>
          </cell>
          <cell r="D1974" t="str">
            <v>HORA</v>
          </cell>
          <cell r="E1974">
            <v>4.7231513999999999</v>
          </cell>
          <cell r="G1974">
            <v>37104</v>
          </cell>
        </row>
        <row r="1975">
          <cell r="A1975" t="str">
            <v>MO010000020</v>
          </cell>
          <cell r="B1975" t="str">
            <v>I</v>
          </cell>
          <cell r="C1975" t="str">
            <v>OFICIAL ARMADOR</v>
          </cell>
          <cell r="D1975" t="str">
            <v>HORA</v>
          </cell>
          <cell r="E1975">
            <v>5.1601283999999996</v>
          </cell>
          <cell r="G1975">
            <v>37104</v>
          </cell>
        </row>
        <row r="1976">
          <cell r="A1976" t="str">
            <v>MO010000021</v>
          </cell>
          <cell r="B1976" t="str">
            <v>I</v>
          </cell>
          <cell r="C1976" t="str">
            <v>OFICIAL HORMIGON</v>
          </cell>
          <cell r="D1976" t="str">
            <v>HORA</v>
          </cell>
          <cell r="E1976">
            <v>4.7231513999999999</v>
          </cell>
          <cell r="G1976">
            <v>37104</v>
          </cell>
        </row>
        <row r="1977">
          <cell r="A1977" t="str">
            <v>MO010000022</v>
          </cell>
          <cell r="B1977" t="str">
            <v>I</v>
          </cell>
          <cell r="C1977" t="str">
            <v>OFICIAL MORTERO</v>
          </cell>
          <cell r="D1977" t="str">
            <v>HORA</v>
          </cell>
          <cell r="E1977">
            <v>4.7231513999999999</v>
          </cell>
          <cell r="G1977">
            <v>37104</v>
          </cell>
        </row>
        <row r="1978">
          <cell r="A1978" t="str">
            <v>MO010000040</v>
          </cell>
          <cell r="B1978" t="str">
            <v>I</v>
          </cell>
          <cell r="C1978" t="str">
            <v>OFICIAL YESERO</v>
          </cell>
          <cell r="D1978" t="str">
            <v>HORA</v>
          </cell>
          <cell r="E1978">
            <v>4.7231513999999999</v>
          </cell>
          <cell r="G1978">
            <v>37104</v>
          </cell>
        </row>
        <row r="1979">
          <cell r="A1979" t="str">
            <v>MO010000050</v>
          </cell>
          <cell r="B1979" t="str">
            <v>I</v>
          </cell>
          <cell r="C1979" t="str">
            <v>OFICIAL ZINGUERO</v>
          </cell>
          <cell r="D1979" t="str">
            <v>HORA</v>
          </cell>
          <cell r="E1979">
            <v>5.1601283999999996</v>
          </cell>
          <cell r="G1979">
            <v>37104</v>
          </cell>
        </row>
        <row r="1980">
          <cell r="A1980" t="str">
            <v>MO010000060</v>
          </cell>
          <cell r="B1980" t="str">
            <v>I</v>
          </cell>
          <cell r="C1980" t="str">
            <v>OFICIAL TECHISTA</v>
          </cell>
          <cell r="D1980" t="str">
            <v>HORA</v>
          </cell>
          <cell r="E1980">
            <v>5.1601283999999996</v>
          </cell>
          <cell r="G1980">
            <v>37104</v>
          </cell>
        </row>
        <row r="1981">
          <cell r="A1981" t="str">
            <v>MO010000070</v>
          </cell>
          <cell r="B1981" t="str">
            <v>I</v>
          </cell>
          <cell r="C1981" t="str">
            <v>OFICIAL PINTOR</v>
          </cell>
          <cell r="D1981" t="str">
            <v>HORA</v>
          </cell>
          <cell r="E1981">
            <v>4.7231513999999999</v>
          </cell>
          <cell r="G1981">
            <v>37104</v>
          </cell>
        </row>
        <row r="1982">
          <cell r="A1982" t="str">
            <v>MO010000080</v>
          </cell>
          <cell r="B1982" t="str">
            <v>I</v>
          </cell>
          <cell r="C1982" t="str">
            <v>OFICIAL VIDRIERO</v>
          </cell>
          <cell r="D1982" t="str">
            <v>HORA</v>
          </cell>
          <cell r="E1982">
            <v>4.7231513999999999</v>
          </cell>
          <cell r="G1982">
            <v>37104</v>
          </cell>
        </row>
        <row r="1983">
          <cell r="A1983" t="str">
            <v>MO010000090</v>
          </cell>
          <cell r="B1983" t="str">
            <v>I</v>
          </cell>
          <cell r="C1983" t="str">
            <v>OFICIAL SANITARISTA</v>
          </cell>
          <cell r="D1983" t="str">
            <v>HORA</v>
          </cell>
          <cell r="E1983">
            <v>5.1601283999999996</v>
          </cell>
          <cell r="G1983">
            <v>37104</v>
          </cell>
        </row>
        <row r="1984">
          <cell r="A1984" t="str">
            <v>MO010000100</v>
          </cell>
          <cell r="B1984" t="str">
            <v>I</v>
          </cell>
          <cell r="C1984" t="str">
            <v>OFICIAL HERRERO</v>
          </cell>
          <cell r="D1984" t="str">
            <v>HORA</v>
          </cell>
          <cell r="E1984">
            <v>5.1601283999999996</v>
          </cell>
          <cell r="G1984">
            <v>37104</v>
          </cell>
        </row>
        <row r="1985">
          <cell r="A1985" t="str">
            <v>MO010000110</v>
          </cell>
          <cell r="B1985" t="str">
            <v>I</v>
          </cell>
          <cell r="C1985" t="str">
            <v>OFICIAL ELECTRICISTA</v>
          </cell>
          <cell r="D1985" t="str">
            <v>HORA</v>
          </cell>
          <cell r="E1985">
            <v>5.1601283999999996</v>
          </cell>
          <cell r="G1985">
            <v>37104</v>
          </cell>
        </row>
        <row r="1986">
          <cell r="A1986" t="str">
            <v>MO010000120</v>
          </cell>
          <cell r="B1986" t="str">
            <v>I</v>
          </cell>
          <cell r="C1986" t="str">
            <v>OFICIAL MAQUINISTA ESPECIALIZADO</v>
          </cell>
          <cell r="D1986" t="str">
            <v>HORA</v>
          </cell>
          <cell r="E1986">
            <v>5.1601283999999996</v>
          </cell>
          <cell r="G1986">
            <v>37104</v>
          </cell>
        </row>
        <row r="1987">
          <cell r="A1987" t="str">
            <v>MO010000121</v>
          </cell>
          <cell r="B1987" t="str">
            <v>I</v>
          </cell>
          <cell r="C1987" t="str">
            <v>OFICIAL MAQUINISTA</v>
          </cell>
          <cell r="D1987" t="str">
            <v>HORA</v>
          </cell>
          <cell r="E1987">
            <v>4.7231513999999999</v>
          </cell>
          <cell r="G1987">
            <v>37104</v>
          </cell>
        </row>
        <row r="1988">
          <cell r="A1988" t="str">
            <v>MO010000130</v>
          </cell>
          <cell r="B1988" t="str">
            <v>I</v>
          </cell>
          <cell r="C1988" t="str">
            <v>OFICIAL ESPECIALIZADO</v>
          </cell>
          <cell r="D1988" t="str">
            <v>HORA</v>
          </cell>
          <cell r="E1988">
            <v>5.1601283999999996</v>
          </cell>
          <cell r="G1988">
            <v>37104</v>
          </cell>
        </row>
        <row r="1989">
          <cell r="A1989" t="str">
            <v>MO010000131</v>
          </cell>
          <cell r="B1989" t="str">
            <v>I</v>
          </cell>
          <cell r="C1989" t="str">
            <v>OFICIAL REVESTIMIENTO</v>
          </cell>
          <cell r="D1989" t="str">
            <v>HORA</v>
          </cell>
          <cell r="E1989">
            <v>5.1601283999999996</v>
          </cell>
          <cell r="G1989">
            <v>37104</v>
          </cell>
        </row>
        <row r="1990">
          <cell r="A1990" t="str">
            <v>MO010000132</v>
          </cell>
          <cell r="B1990" t="str">
            <v>I</v>
          </cell>
          <cell r="C1990" t="str">
            <v>OFICIAL SOLADO</v>
          </cell>
          <cell r="D1990" t="str">
            <v>HORA</v>
          </cell>
          <cell r="E1990">
            <v>5.1601283999999996</v>
          </cell>
          <cell r="G1990">
            <v>37104</v>
          </cell>
        </row>
        <row r="1991">
          <cell r="A1991" t="str">
            <v>MO010000133</v>
          </cell>
          <cell r="B1991" t="str">
            <v>I</v>
          </cell>
          <cell r="C1991" t="str">
            <v>OFICIAL PULIDOR</v>
          </cell>
          <cell r="D1991" t="str">
            <v>HORA</v>
          </cell>
          <cell r="E1991">
            <v>5.1601283999999996</v>
          </cell>
          <cell r="G1991">
            <v>37104</v>
          </cell>
        </row>
        <row r="1992">
          <cell r="A1992" t="str">
            <v>MO010000140</v>
          </cell>
          <cell r="B1992" t="str">
            <v>I</v>
          </cell>
          <cell r="C1992" t="str">
            <v>OFICIAL MOVIMIENTO SUELO</v>
          </cell>
          <cell r="D1992" t="str">
            <v>HORA</v>
          </cell>
          <cell r="E1992">
            <v>4.7231513999999999</v>
          </cell>
          <cell r="G1992">
            <v>37104</v>
          </cell>
        </row>
        <row r="1993">
          <cell r="A1993" t="str">
            <v>MO010000150</v>
          </cell>
          <cell r="B1993" t="str">
            <v>I</v>
          </cell>
          <cell r="C1993" t="str">
            <v>OFICIAL PAVIMENTO</v>
          </cell>
          <cell r="D1993" t="str">
            <v>HORA</v>
          </cell>
          <cell r="E1993">
            <v>5.1601283999999996</v>
          </cell>
          <cell r="G1993">
            <v>37104</v>
          </cell>
        </row>
        <row r="1994">
          <cell r="A1994" t="str">
            <v>MO010000160</v>
          </cell>
          <cell r="B1994" t="str">
            <v>I</v>
          </cell>
          <cell r="C1994" t="str">
            <v>OFICIAL FRENTISTA</v>
          </cell>
          <cell r="D1994" t="str">
            <v>HORA</v>
          </cell>
          <cell r="E1994">
            <v>5.1601283999999996</v>
          </cell>
          <cell r="G1994">
            <v>37104</v>
          </cell>
        </row>
        <row r="1995">
          <cell r="A1995" t="str">
            <v>MO010000210</v>
          </cell>
          <cell r="B1995" t="str">
            <v>I</v>
          </cell>
          <cell r="C1995" t="str">
            <v>AYUDANTE GASISTA</v>
          </cell>
          <cell r="D1995" t="str">
            <v>HORA</v>
          </cell>
          <cell r="E1995">
            <v>4.312773</v>
          </cell>
          <cell r="G1995">
            <v>37104</v>
          </cell>
        </row>
        <row r="1996">
          <cell r="A1996" t="str">
            <v>MO010000220</v>
          </cell>
          <cell r="B1996" t="str">
            <v>I</v>
          </cell>
          <cell r="C1996" t="str">
            <v>AYUDANTE CARPINTERO</v>
          </cell>
          <cell r="D1996" t="str">
            <v>HORA</v>
          </cell>
          <cell r="E1996">
            <v>4.312773</v>
          </cell>
          <cell r="G1996">
            <v>37104</v>
          </cell>
        </row>
        <row r="1997">
          <cell r="A1997" t="str">
            <v>MO010000221</v>
          </cell>
          <cell r="B1997" t="str">
            <v>I</v>
          </cell>
          <cell r="C1997" t="str">
            <v>AYUDANTE ESTRUCTURA MADERA</v>
          </cell>
          <cell r="D1997" t="str">
            <v>HORA</v>
          </cell>
          <cell r="E1997">
            <v>4.312773</v>
          </cell>
          <cell r="G1997">
            <v>37104</v>
          </cell>
        </row>
        <row r="1998">
          <cell r="A1998" t="str">
            <v>MO010000222</v>
          </cell>
          <cell r="B1998" t="str">
            <v>I</v>
          </cell>
          <cell r="C1998" t="str">
            <v>AYUDANTE ENCOFRADOR</v>
          </cell>
          <cell r="D1998" t="str">
            <v>HORA</v>
          </cell>
          <cell r="E1998">
            <v>4.312773</v>
          </cell>
          <cell r="G1998">
            <v>37104</v>
          </cell>
        </row>
        <row r="1999">
          <cell r="A1999" t="str">
            <v>MO010000230</v>
          </cell>
          <cell r="B1999" t="str">
            <v>I</v>
          </cell>
          <cell r="C1999" t="str">
            <v>AYUDANTE ALBAÑIL</v>
          </cell>
          <cell r="D1999" t="str">
            <v>HORA</v>
          </cell>
          <cell r="E1999">
            <v>4.312773</v>
          </cell>
          <cell r="G1999">
            <v>37104</v>
          </cell>
        </row>
        <row r="2000">
          <cell r="A2000" t="str">
            <v>MO010000240</v>
          </cell>
          <cell r="B2000" t="str">
            <v>I</v>
          </cell>
          <cell r="C2000" t="str">
            <v>AYUDANTE ARMADOR</v>
          </cell>
          <cell r="D2000" t="str">
            <v>HORA</v>
          </cell>
          <cell r="E2000">
            <v>4.312773</v>
          </cell>
          <cell r="G2000">
            <v>37104</v>
          </cell>
        </row>
        <row r="2001">
          <cell r="A2001" t="str">
            <v>MO010000241</v>
          </cell>
          <cell r="B2001" t="str">
            <v>I</v>
          </cell>
          <cell r="C2001" t="str">
            <v>AYUDANTE HORMIGON</v>
          </cell>
          <cell r="D2001" t="str">
            <v>HORA</v>
          </cell>
          <cell r="E2001">
            <v>4.312773</v>
          </cell>
          <cell r="G2001">
            <v>37104</v>
          </cell>
        </row>
        <row r="2002">
          <cell r="A2002" t="str">
            <v>MO010000242</v>
          </cell>
          <cell r="B2002" t="str">
            <v>I</v>
          </cell>
          <cell r="C2002" t="str">
            <v>AYUDANTE MORTERO</v>
          </cell>
          <cell r="D2002" t="str">
            <v>HORA</v>
          </cell>
          <cell r="E2002">
            <v>4.312773</v>
          </cell>
          <cell r="G2002">
            <v>37104</v>
          </cell>
        </row>
        <row r="2003">
          <cell r="A2003" t="str">
            <v>MO010000260</v>
          </cell>
          <cell r="B2003" t="str">
            <v>I</v>
          </cell>
          <cell r="C2003" t="str">
            <v>AYUDANTE YESERO</v>
          </cell>
          <cell r="D2003" t="str">
            <v>HORA</v>
          </cell>
          <cell r="E2003">
            <v>4.312773</v>
          </cell>
          <cell r="G2003">
            <v>37104</v>
          </cell>
        </row>
        <row r="2004">
          <cell r="A2004" t="str">
            <v>MO010000270</v>
          </cell>
          <cell r="B2004" t="str">
            <v>I</v>
          </cell>
          <cell r="C2004" t="str">
            <v>AYUDANTE ZINGUERO</v>
          </cell>
          <cell r="D2004" t="str">
            <v>HORA</v>
          </cell>
          <cell r="E2004">
            <v>4.312773</v>
          </cell>
          <cell r="G2004">
            <v>37104</v>
          </cell>
        </row>
        <row r="2005">
          <cell r="A2005" t="str">
            <v>MO010000280</v>
          </cell>
          <cell r="B2005" t="str">
            <v>I</v>
          </cell>
          <cell r="C2005" t="str">
            <v>AYUDANTE TECHISTA</v>
          </cell>
          <cell r="D2005" t="str">
            <v>HORA</v>
          </cell>
          <cell r="E2005">
            <v>4.312773</v>
          </cell>
          <cell r="G2005">
            <v>37104</v>
          </cell>
        </row>
        <row r="2006">
          <cell r="A2006" t="str">
            <v>MO010000290</v>
          </cell>
          <cell r="B2006" t="str">
            <v>I</v>
          </cell>
          <cell r="C2006" t="str">
            <v>AYUDANTE PINTOR</v>
          </cell>
          <cell r="D2006" t="str">
            <v>HORA</v>
          </cell>
          <cell r="E2006">
            <v>4.312773</v>
          </cell>
          <cell r="G2006">
            <v>37104</v>
          </cell>
        </row>
        <row r="2007">
          <cell r="A2007" t="str">
            <v>MO010000300</v>
          </cell>
          <cell r="B2007" t="str">
            <v>I</v>
          </cell>
          <cell r="C2007" t="str">
            <v>AYUDANTE VIDRIERO</v>
          </cell>
          <cell r="D2007" t="str">
            <v>HORA</v>
          </cell>
          <cell r="E2007">
            <v>4.312773</v>
          </cell>
          <cell r="G2007">
            <v>37104</v>
          </cell>
        </row>
        <row r="2008">
          <cell r="A2008" t="str">
            <v>MO010000310</v>
          </cell>
          <cell r="B2008" t="str">
            <v>I</v>
          </cell>
          <cell r="C2008" t="str">
            <v>AYUDANTE SANITARISTA</v>
          </cell>
          <cell r="D2008" t="str">
            <v>HORA</v>
          </cell>
          <cell r="E2008">
            <v>4.312773</v>
          </cell>
          <cell r="G2008">
            <v>37104</v>
          </cell>
        </row>
        <row r="2009">
          <cell r="A2009" t="str">
            <v>MO010000320</v>
          </cell>
          <cell r="B2009" t="str">
            <v>I</v>
          </cell>
          <cell r="C2009" t="str">
            <v>AYUDANTE HERRERO</v>
          </cell>
          <cell r="D2009" t="str">
            <v>HORA</v>
          </cell>
          <cell r="E2009">
            <v>4.312773</v>
          </cell>
          <cell r="G2009">
            <v>37104</v>
          </cell>
        </row>
        <row r="2010">
          <cell r="A2010" t="str">
            <v>MO010000330</v>
          </cell>
          <cell r="B2010" t="str">
            <v>I</v>
          </cell>
          <cell r="C2010" t="str">
            <v>AYUDANTE ELECTRICISTA</v>
          </cell>
          <cell r="D2010" t="str">
            <v>HORA</v>
          </cell>
          <cell r="E2010">
            <v>4.312773</v>
          </cell>
          <cell r="G2010">
            <v>37104</v>
          </cell>
        </row>
        <row r="2011">
          <cell r="A2011" t="str">
            <v>MO010000340</v>
          </cell>
          <cell r="B2011" t="str">
            <v>I</v>
          </cell>
          <cell r="C2011" t="str">
            <v>AYUDANTE MAQUINISTA ESPECIALIZADO</v>
          </cell>
          <cell r="D2011" t="str">
            <v>HORA</v>
          </cell>
          <cell r="E2011">
            <v>4.312773</v>
          </cell>
          <cell r="G2011">
            <v>37104</v>
          </cell>
        </row>
        <row r="2012">
          <cell r="A2012" t="str">
            <v>MO010000341</v>
          </cell>
          <cell r="B2012" t="str">
            <v>I</v>
          </cell>
          <cell r="C2012" t="str">
            <v>AYUDANTE MAQUINISTA</v>
          </cell>
          <cell r="D2012" t="str">
            <v>HORA</v>
          </cell>
          <cell r="E2012">
            <v>4.312773</v>
          </cell>
          <cell r="G2012">
            <v>37104</v>
          </cell>
        </row>
        <row r="2013">
          <cell r="A2013" t="str">
            <v>MO010000350</v>
          </cell>
          <cell r="B2013" t="str">
            <v>I</v>
          </cell>
          <cell r="C2013" t="str">
            <v>AYUDANTE ESPECIALIZADO</v>
          </cell>
          <cell r="D2013" t="str">
            <v>HORA</v>
          </cell>
          <cell r="E2013">
            <v>4.312773</v>
          </cell>
          <cell r="G2013">
            <v>37104</v>
          </cell>
        </row>
        <row r="2014">
          <cell r="A2014" t="str">
            <v>MO010000351</v>
          </cell>
          <cell r="B2014" t="str">
            <v>I</v>
          </cell>
          <cell r="C2014" t="str">
            <v>AYUDANTE REVESTIMIENTO</v>
          </cell>
          <cell r="D2014" t="str">
            <v>HORA</v>
          </cell>
          <cell r="E2014">
            <v>4.312773</v>
          </cell>
          <cell r="G2014">
            <v>37104</v>
          </cell>
        </row>
        <row r="2015">
          <cell r="A2015" t="str">
            <v>MO010000352</v>
          </cell>
          <cell r="B2015" t="str">
            <v>I</v>
          </cell>
          <cell r="C2015" t="str">
            <v>AYUDANTE SOLADO</v>
          </cell>
          <cell r="D2015" t="str">
            <v>HORA</v>
          </cell>
          <cell r="E2015">
            <v>4.312773</v>
          </cell>
          <cell r="G2015">
            <v>37104</v>
          </cell>
        </row>
        <row r="2016">
          <cell r="A2016" t="str">
            <v>MO010000353</v>
          </cell>
          <cell r="B2016" t="str">
            <v>I</v>
          </cell>
          <cell r="C2016" t="str">
            <v>AYUDANTE PULIDOR</v>
          </cell>
          <cell r="D2016" t="str">
            <v>HORA</v>
          </cell>
          <cell r="E2016">
            <v>4.312773</v>
          </cell>
          <cell r="G2016">
            <v>37104</v>
          </cell>
        </row>
        <row r="2017">
          <cell r="A2017" t="str">
            <v>MO010000361</v>
          </cell>
          <cell r="B2017" t="str">
            <v>I</v>
          </cell>
          <cell r="C2017" t="str">
            <v>AYUDANTE EXCAVACION</v>
          </cell>
          <cell r="D2017" t="str">
            <v>HORA</v>
          </cell>
          <cell r="E2017">
            <v>4.312773</v>
          </cell>
          <cell r="G2017">
            <v>37104</v>
          </cell>
        </row>
        <row r="2018">
          <cell r="A2018" t="str">
            <v>MO010000362</v>
          </cell>
          <cell r="B2018" t="str">
            <v>I</v>
          </cell>
          <cell r="C2018" t="str">
            <v>AYUDANTE MOVIMIENTO SUELO</v>
          </cell>
          <cell r="D2018" t="str">
            <v>HORA</v>
          </cell>
          <cell r="E2018">
            <v>4.312773</v>
          </cell>
          <cell r="G2018">
            <v>37104</v>
          </cell>
        </row>
        <row r="2019">
          <cell r="A2019" t="str">
            <v>MO010000370</v>
          </cell>
          <cell r="B2019" t="str">
            <v>I</v>
          </cell>
          <cell r="C2019" t="str">
            <v>AYUDANTE PAVIMENTO</v>
          </cell>
          <cell r="D2019" t="str">
            <v>HORA</v>
          </cell>
          <cell r="E2019">
            <v>4.312773</v>
          </cell>
          <cell r="G2019">
            <v>37104</v>
          </cell>
        </row>
        <row r="2020">
          <cell r="A2020" t="str">
            <v>MO010000371</v>
          </cell>
          <cell r="B2020" t="str">
            <v>I</v>
          </cell>
          <cell r="C2020" t="str">
            <v>AYUDANTE</v>
          </cell>
          <cell r="D2020" t="str">
            <v>HORA</v>
          </cell>
          <cell r="E2020">
            <v>4.312773</v>
          </cell>
          <cell r="G2020">
            <v>37104</v>
          </cell>
        </row>
        <row r="2021">
          <cell r="A2021" t="str">
            <v>MO010000380</v>
          </cell>
          <cell r="B2021" t="str">
            <v>I</v>
          </cell>
          <cell r="C2021" t="str">
            <v>AYUDANTE FRENTISTA</v>
          </cell>
          <cell r="D2021" t="str">
            <v>HORA</v>
          </cell>
          <cell r="E2021">
            <v>4.312773</v>
          </cell>
          <cell r="G2021">
            <v>37104</v>
          </cell>
        </row>
        <row r="2022">
          <cell r="A2022" t="str">
            <v>MO010000400</v>
          </cell>
          <cell r="B2022" t="str">
            <v>I</v>
          </cell>
          <cell r="C2022" t="str">
            <v>PEON</v>
          </cell>
          <cell r="D2022" t="str">
            <v>HORA</v>
          </cell>
          <cell r="E2022">
            <v>3.6478079999999999</v>
          </cell>
          <cell r="G2022">
            <v>37104</v>
          </cell>
        </row>
        <row r="2023">
          <cell r="A2023" t="str">
            <v>MO02000000</v>
          </cell>
          <cell r="B2023" t="str">
            <v>D</v>
          </cell>
          <cell r="C2023" t="str">
            <v>=== CARGAS SOCIALES</v>
          </cell>
          <cell r="D2023" t="str">
            <v>-</v>
          </cell>
          <cell r="E2023">
            <v>0</v>
          </cell>
        </row>
        <row r="2024">
          <cell r="A2024" t="str">
            <v>MO03000000</v>
          </cell>
          <cell r="B2024" t="str">
            <v>D</v>
          </cell>
          <cell r="C2024" t="str">
            <v>=== SEGURO OBRERO</v>
          </cell>
          <cell r="D2024" t="str">
            <v>-</v>
          </cell>
          <cell r="E2024">
            <v>0</v>
          </cell>
        </row>
        <row r="2025">
          <cell r="A2025" t="str">
            <v>MO04000000</v>
          </cell>
          <cell r="B2025" t="str">
            <v>D</v>
          </cell>
          <cell r="C2025" t="str">
            <v>=== BONIFICACION POR EFICIENCIA</v>
          </cell>
          <cell r="D2025" t="str">
            <v>-</v>
          </cell>
          <cell r="E2025">
            <v>0</v>
          </cell>
        </row>
        <row r="2026">
          <cell r="A2026" t="str">
            <v>F000000000</v>
          </cell>
          <cell r="B2026" t="str">
            <v>D</v>
          </cell>
          <cell r="C2026" t="str">
            <v>=== FORMULAS</v>
          </cell>
        </row>
        <row r="2027">
          <cell r="A2027" t="str">
            <v>F000000100</v>
          </cell>
          <cell r="B2027" t="str">
            <v>F</v>
          </cell>
          <cell r="C2027" t="str">
            <v>AMORTIZACION</v>
          </cell>
          <cell r="D2027" t="str">
            <v>$</v>
          </cell>
          <cell r="E2027">
            <v>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RESUPUESTO"/>
      <sheetName val="CUADRO E"/>
      <sheetName val="Criterios de Actualización"/>
      <sheetName val="Analisis"/>
      <sheetName val="Insumos Base"/>
      <sheetName val="INDEC"/>
      <sheetName val="Mano de Ob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A2" t="str">
            <v>CODIGO</v>
          </cell>
          <cell r="B2" t="str">
            <v>FUENTE</v>
          </cell>
          <cell r="C2" t="str">
            <v>CUADRO</v>
          </cell>
          <cell r="D2" t="str">
            <v>DESCRIPCION</v>
          </cell>
          <cell r="E2" t="str">
            <v>Unidad</v>
          </cell>
          <cell r="F2">
            <v>37226</v>
          </cell>
          <cell r="G2" t="str">
            <v>Ene-02</v>
          </cell>
          <cell r="H2" t="str">
            <v>Feb-02</v>
          </cell>
          <cell r="I2" t="str">
            <v>Mar-02</v>
          </cell>
          <cell r="J2" t="str">
            <v>Abr-02</v>
          </cell>
          <cell r="K2" t="str">
            <v>May-02</v>
          </cell>
          <cell r="L2" t="str">
            <v>Jun-02</v>
          </cell>
          <cell r="M2" t="str">
            <v>Jul-02</v>
          </cell>
          <cell r="N2">
            <v>37469</v>
          </cell>
          <cell r="O2">
            <v>37500</v>
          </cell>
        </row>
        <row r="3">
          <cell r="A3" t="str">
            <v>AC000</v>
          </cell>
          <cell r="B3" t="str">
            <v>ACEROS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  <cell r="O3">
            <v>15</v>
          </cell>
        </row>
        <row r="4">
          <cell r="A4" t="str">
            <v>AC001</v>
          </cell>
          <cell r="B4" t="str">
            <v>INDEC</v>
          </cell>
          <cell r="C4" t="str">
            <v>ICC 1.8.01</v>
          </cell>
          <cell r="D4" t="str">
            <v>Acero aletado 10 mm</v>
          </cell>
          <cell r="E4" t="str">
            <v>Tonelada</v>
          </cell>
          <cell r="F4">
            <v>611.92999999999995</v>
          </cell>
          <cell r="G4">
            <v>691.78</v>
          </cell>
          <cell r="H4">
            <v>748.75</v>
          </cell>
          <cell r="I4">
            <v>799.6</v>
          </cell>
          <cell r="J4">
            <v>1060.5</v>
          </cell>
          <cell r="K4">
            <v>1168.1099999999999</v>
          </cell>
          <cell r="L4">
            <v>1268.94</v>
          </cell>
          <cell r="M4">
            <v>1491.93</v>
          </cell>
          <cell r="N4">
            <v>1537.76</v>
          </cell>
          <cell r="O4">
            <v>1546.53</v>
          </cell>
        </row>
        <row r="5">
          <cell r="A5" t="str">
            <v>AC002</v>
          </cell>
          <cell r="B5" t="str">
            <v>INDEC</v>
          </cell>
          <cell r="C5" t="str">
            <v>ICC 1,8 AMPL.</v>
          </cell>
          <cell r="D5" t="str">
            <v>Perfil normal doble T</v>
          </cell>
          <cell r="E5" t="str">
            <v>Kg</v>
          </cell>
          <cell r="F5">
            <v>0.73</v>
          </cell>
          <cell r="G5">
            <v>0.88</v>
          </cell>
          <cell r="H5">
            <v>1.08</v>
          </cell>
          <cell r="I5">
            <v>1.53</v>
          </cell>
          <cell r="J5">
            <v>1.78</v>
          </cell>
          <cell r="K5">
            <v>2.1</v>
          </cell>
          <cell r="L5">
            <v>2.2799999999999998</v>
          </cell>
          <cell r="M5">
            <v>2.34</v>
          </cell>
          <cell r="N5">
            <v>2.34</v>
          </cell>
          <cell r="O5">
            <v>2.36</v>
          </cell>
        </row>
        <row r="6">
          <cell r="A6" t="str">
            <v>AC003</v>
          </cell>
          <cell r="B6" t="str">
            <v>INDEC</v>
          </cell>
          <cell r="C6" t="str">
            <v>ICC 1,8 AMPL.</v>
          </cell>
          <cell r="D6" t="str">
            <v>Metal desplegado</v>
          </cell>
          <cell r="E6" t="str">
            <v>M2</v>
          </cell>
          <cell r="F6">
            <v>1.5</v>
          </cell>
          <cell r="G6">
            <v>1.65</v>
          </cell>
          <cell r="H6">
            <v>1.77</v>
          </cell>
          <cell r="I6">
            <v>1.89</v>
          </cell>
          <cell r="J6">
            <v>2.19</v>
          </cell>
          <cell r="K6">
            <v>2.42</v>
          </cell>
          <cell r="L6">
            <v>2.77</v>
          </cell>
          <cell r="M6">
            <v>3.0449999999999999</v>
          </cell>
          <cell r="N6">
            <v>3.32</v>
          </cell>
          <cell r="O6">
            <v>3.34</v>
          </cell>
        </row>
        <row r="7">
          <cell r="A7" t="str">
            <v>AG000</v>
          </cell>
          <cell r="B7" t="str">
            <v>AGREGADOS</v>
          </cell>
        </row>
        <row r="8">
          <cell r="A8" t="str">
            <v>AG001</v>
          </cell>
          <cell r="B8" t="str">
            <v>INDEC</v>
          </cell>
          <cell r="C8" t="str">
            <v>ICC 1.8.04</v>
          </cell>
          <cell r="D8" t="str">
            <v>Arena fina</v>
          </cell>
          <cell r="E8" t="str">
            <v>M3</v>
          </cell>
          <cell r="F8">
            <v>13.28</v>
          </cell>
          <cell r="G8">
            <v>13.39</v>
          </cell>
          <cell r="H8">
            <v>13.74</v>
          </cell>
          <cell r="I8">
            <v>13.58</v>
          </cell>
          <cell r="J8">
            <v>14.36</v>
          </cell>
          <cell r="K8">
            <v>14.73</v>
          </cell>
          <cell r="L8">
            <v>15.17</v>
          </cell>
          <cell r="M8">
            <v>15.36</v>
          </cell>
          <cell r="N8">
            <v>15.27</v>
          </cell>
          <cell r="O8">
            <v>15.6</v>
          </cell>
        </row>
        <row r="9">
          <cell r="A9" t="str">
            <v>AG002</v>
          </cell>
          <cell r="B9" t="str">
            <v>INDEC</v>
          </cell>
          <cell r="C9" t="str">
            <v>ICC 1.8.11</v>
          </cell>
          <cell r="D9" t="str">
            <v>Canto rodado natural</v>
          </cell>
          <cell r="E9" t="str">
            <v>M3</v>
          </cell>
          <cell r="F9">
            <v>34.57</v>
          </cell>
          <cell r="G9">
            <v>34.39</v>
          </cell>
          <cell r="H9">
            <v>34.78</v>
          </cell>
          <cell r="I9">
            <v>34.729999999999997</v>
          </cell>
          <cell r="J9">
            <v>34.54</v>
          </cell>
          <cell r="K9">
            <v>36.36</v>
          </cell>
          <cell r="L9">
            <v>36.369999999999997</v>
          </cell>
          <cell r="M9">
            <v>37.65</v>
          </cell>
          <cell r="N9">
            <v>37.659999999999997</v>
          </cell>
          <cell r="O9">
            <v>37.479999999999997</v>
          </cell>
        </row>
        <row r="10">
          <cell r="A10" t="str">
            <v>AG003</v>
          </cell>
          <cell r="B10" t="str">
            <v>INDEC</v>
          </cell>
          <cell r="C10" t="str">
            <v>ICC 1,8 AMPL.</v>
          </cell>
          <cell r="D10" t="str">
            <v>Cascote</v>
          </cell>
          <cell r="E10" t="str">
            <v>M3</v>
          </cell>
          <cell r="F10">
            <v>21.48</v>
          </cell>
          <cell r="G10">
            <v>21.48</v>
          </cell>
          <cell r="H10">
            <v>21.1</v>
          </cell>
          <cell r="I10">
            <v>21.1</v>
          </cell>
          <cell r="J10">
            <v>22.1</v>
          </cell>
          <cell r="K10">
            <v>24</v>
          </cell>
          <cell r="L10">
            <v>22.05</v>
          </cell>
          <cell r="M10">
            <v>22.8</v>
          </cell>
          <cell r="N10">
            <v>22.71</v>
          </cell>
          <cell r="O10">
            <v>23.35</v>
          </cell>
        </row>
        <row r="11">
          <cell r="A11" t="str">
            <v>AG004</v>
          </cell>
          <cell r="B11" t="str">
            <v>INDEC</v>
          </cell>
          <cell r="C11" t="str">
            <v>ICC 1.8.03</v>
          </cell>
          <cell r="D11" t="str">
            <v>Arcilla expandida</v>
          </cell>
          <cell r="E11" t="str">
            <v>M3</v>
          </cell>
          <cell r="F11">
            <v>48.48</v>
          </cell>
          <cell r="G11">
            <v>48.72</v>
          </cell>
          <cell r="H11">
            <v>49.28</v>
          </cell>
          <cell r="I11">
            <v>49.11</v>
          </cell>
          <cell r="J11">
            <v>54.4</v>
          </cell>
          <cell r="K11">
            <v>55.13</v>
          </cell>
          <cell r="L11">
            <v>59.27</v>
          </cell>
          <cell r="M11">
            <v>60.82</v>
          </cell>
          <cell r="N11">
            <v>61.11</v>
          </cell>
          <cell r="O11">
            <v>62.67</v>
          </cell>
        </row>
        <row r="12">
          <cell r="A12" t="str">
            <v>AG005</v>
          </cell>
          <cell r="B12" t="str">
            <v>INDEC</v>
          </cell>
          <cell r="C12" t="str">
            <v>ICC 1,8 AMPL.</v>
          </cell>
          <cell r="D12" t="str">
            <v>Tosca</v>
          </cell>
          <cell r="E12" t="str">
            <v>M3</v>
          </cell>
          <cell r="F12">
            <v>9.69</v>
          </cell>
          <cell r="G12">
            <v>9.69</v>
          </cell>
          <cell r="H12">
            <v>10.34</v>
          </cell>
          <cell r="I12">
            <v>10.34</v>
          </cell>
          <cell r="J12">
            <v>11</v>
          </cell>
          <cell r="K12">
            <v>12.58</v>
          </cell>
          <cell r="L12">
            <v>13.21</v>
          </cell>
          <cell r="M12">
            <v>13.23</v>
          </cell>
          <cell r="N12">
            <v>14.58</v>
          </cell>
          <cell r="O12">
            <v>14.98</v>
          </cell>
        </row>
        <row r="13">
          <cell r="A13" t="str">
            <v>AG005ind</v>
          </cell>
          <cell r="B13" t="str">
            <v>CALC</v>
          </cell>
          <cell r="C13" t="str">
            <v>INDICE AG005</v>
          </cell>
          <cell r="D13" t="str">
            <v>Tosca</v>
          </cell>
          <cell r="E13" t="str">
            <v>INDICE</v>
          </cell>
          <cell r="F13">
            <v>1</v>
          </cell>
          <cell r="G13">
            <v>1</v>
          </cell>
          <cell r="H13">
            <v>1.067079463364293</v>
          </cell>
          <cell r="I13">
            <v>1.067079463364293</v>
          </cell>
          <cell r="J13">
            <v>1.1351909184726523</v>
          </cell>
          <cell r="K13">
            <v>1.2982456140350878</v>
          </cell>
          <cell r="L13">
            <v>1.3632610939112488</v>
          </cell>
          <cell r="M13">
            <v>1.365325077399381</v>
          </cell>
          <cell r="N13">
            <v>1.5046439628482973</v>
          </cell>
          <cell r="O13">
            <v>1.5459236326109393</v>
          </cell>
        </row>
        <row r="14">
          <cell r="A14" t="str">
            <v>GL000</v>
          </cell>
          <cell r="B14" t="str">
            <v>AGLOMERANTES</v>
          </cell>
        </row>
        <row r="15">
          <cell r="A15" t="str">
            <v>GL001</v>
          </cell>
          <cell r="B15" t="str">
            <v>INDEC</v>
          </cell>
          <cell r="C15" t="str">
            <v>ICC 1.8.15</v>
          </cell>
          <cell r="D15" t="str">
            <v>Cemento portland normal, bolsa de 50 kg</v>
          </cell>
          <cell r="E15" t="str">
            <v>Bolsa</v>
          </cell>
          <cell r="F15">
            <v>5.89</v>
          </cell>
          <cell r="G15">
            <v>6.05</v>
          </cell>
          <cell r="H15">
            <v>6.48</v>
          </cell>
          <cell r="I15">
            <v>6.46</v>
          </cell>
          <cell r="J15">
            <v>7.09</v>
          </cell>
          <cell r="K15">
            <v>7.85</v>
          </cell>
          <cell r="L15">
            <v>8.58</v>
          </cell>
          <cell r="M15">
            <v>9.8699999999999992</v>
          </cell>
          <cell r="N15">
            <v>10.89</v>
          </cell>
          <cell r="O15">
            <v>11.98</v>
          </cell>
        </row>
        <row r="16">
          <cell r="A16" t="str">
            <v>GL002</v>
          </cell>
          <cell r="B16" t="str">
            <v>INDEC</v>
          </cell>
          <cell r="C16" t="str">
            <v>ICC 1.8.16</v>
          </cell>
          <cell r="D16" t="str">
            <v>Cemento de albañilería, bolsa de 40 kg</v>
          </cell>
          <cell r="E16" t="str">
            <v>Bolsa</v>
          </cell>
          <cell r="F16">
            <v>3.97</v>
          </cell>
          <cell r="G16">
            <v>4.04</v>
          </cell>
          <cell r="H16">
            <v>4.2</v>
          </cell>
          <cell r="I16">
            <v>4.17</v>
          </cell>
          <cell r="J16">
            <v>4.5</v>
          </cell>
          <cell r="K16">
            <v>4.95</v>
          </cell>
          <cell r="L16">
            <v>5.52</v>
          </cell>
          <cell r="M16">
            <v>5.91</v>
          </cell>
          <cell r="N16">
            <v>6.59</v>
          </cell>
          <cell r="O16">
            <v>7.19</v>
          </cell>
        </row>
        <row r="17">
          <cell r="A17" t="str">
            <v>GL003</v>
          </cell>
          <cell r="B17" t="str">
            <v>INDEC</v>
          </cell>
          <cell r="C17" t="str">
            <v>ICC 1.8.08</v>
          </cell>
          <cell r="D17" t="str">
            <v>Cal aérea hidratada en polvo, bolsa de 25 kg</v>
          </cell>
          <cell r="E17" t="str">
            <v>Bolsa</v>
          </cell>
          <cell r="F17">
            <v>3.97</v>
          </cell>
          <cell r="G17">
            <v>4.03</v>
          </cell>
          <cell r="H17">
            <v>4.12</v>
          </cell>
          <cell r="I17">
            <v>4.16</v>
          </cell>
          <cell r="J17">
            <v>4.2</v>
          </cell>
          <cell r="K17">
            <v>4.5</v>
          </cell>
          <cell r="L17">
            <v>4.84</v>
          </cell>
          <cell r="M17">
            <v>5.24</v>
          </cell>
          <cell r="N17">
            <v>5.51</v>
          </cell>
          <cell r="O17">
            <v>5.84</v>
          </cell>
        </row>
        <row r="18">
          <cell r="A18" t="str">
            <v>GL004</v>
          </cell>
          <cell r="B18" t="str">
            <v>INDEC</v>
          </cell>
          <cell r="C18" t="str">
            <v>ICC 1.8.09</v>
          </cell>
          <cell r="D18" t="str">
            <v>Cal hidráulica hidratada en polvo, bolsa de 25 kg</v>
          </cell>
          <cell r="E18" t="str">
            <v>Bolsa</v>
          </cell>
          <cell r="F18">
            <v>2.2000000000000002</v>
          </cell>
          <cell r="G18">
            <v>2.14</v>
          </cell>
          <cell r="H18">
            <v>2.17</v>
          </cell>
          <cell r="I18">
            <v>2.17</v>
          </cell>
          <cell r="J18">
            <v>2.31</v>
          </cell>
          <cell r="K18">
            <v>2.4500000000000002</v>
          </cell>
          <cell r="L18">
            <v>2.62</v>
          </cell>
          <cell r="M18">
            <v>2.81</v>
          </cell>
          <cell r="N18">
            <v>3.01</v>
          </cell>
          <cell r="O18">
            <v>3.26</v>
          </cell>
        </row>
        <row r="19">
          <cell r="A19" t="str">
            <v>GL005</v>
          </cell>
          <cell r="B19" t="str">
            <v>INDEC</v>
          </cell>
          <cell r="C19" t="str">
            <v>ICC 1.8.30</v>
          </cell>
          <cell r="D19" t="str">
            <v>Yeso blanco, bolsa de 40 kg</v>
          </cell>
          <cell r="E19" t="str">
            <v>Bolsa</v>
          </cell>
          <cell r="F19">
            <v>5.92</v>
          </cell>
          <cell r="G19">
            <v>6.3</v>
          </cell>
          <cell r="H19">
            <v>6.59</v>
          </cell>
          <cell r="I19">
            <v>6.36</v>
          </cell>
          <cell r="J19">
            <v>6.91</v>
          </cell>
          <cell r="K19">
            <v>7.03</v>
          </cell>
          <cell r="L19">
            <v>7.06</v>
          </cell>
          <cell r="M19">
            <v>7.12</v>
          </cell>
          <cell r="N19">
            <v>7.2</v>
          </cell>
          <cell r="O19">
            <v>7.67</v>
          </cell>
        </row>
        <row r="20">
          <cell r="A20" t="str">
            <v>GL006</v>
          </cell>
          <cell r="B20" t="str">
            <v>INDEC</v>
          </cell>
          <cell r="C20" t="str">
            <v>ICC 1.8.02</v>
          </cell>
          <cell r="D20" t="str">
            <v>Adhesivo para cerámica x 30 kg</v>
          </cell>
          <cell r="E20" t="str">
            <v>Bolsa</v>
          </cell>
          <cell r="F20">
            <v>9.66</v>
          </cell>
          <cell r="G20">
            <v>9.51</v>
          </cell>
          <cell r="H20">
            <v>10.029999999999999</v>
          </cell>
          <cell r="I20">
            <v>10.3</v>
          </cell>
          <cell r="J20">
            <v>10.84</v>
          </cell>
          <cell r="K20">
            <v>11.13</v>
          </cell>
          <cell r="L20">
            <v>11.9</v>
          </cell>
          <cell r="M20">
            <v>12.01</v>
          </cell>
          <cell r="N20">
            <v>12.21</v>
          </cell>
          <cell r="O20">
            <v>12.39</v>
          </cell>
        </row>
        <row r="21">
          <cell r="A21" t="str">
            <v>AI000</v>
          </cell>
          <cell r="B21" t="str">
            <v>AISLACIONES</v>
          </cell>
        </row>
        <row r="22">
          <cell r="A22" t="str">
            <v>AI001</v>
          </cell>
          <cell r="B22" t="str">
            <v>INDEC</v>
          </cell>
          <cell r="C22" t="str">
            <v>ICC 1,8 AMPL.</v>
          </cell>
          <cell r="D22" t="str">
            <v>Poliestireno expandido en placas</v>
          </cell>
          <cell r="E22" t="str">
            <v>M2</v>
          </cell>
          <cell r="F22">
            <v>1.77</v>
          </cell>
          <cell r="G22">
            <v>1.82</v>
          </cell>
          <cell r="H22">
            <v>2.09</v>
          </cell>
          <cell r="I22">
            <v>2.77</v>
          </cell>
          <cell r="J22">
            <v>3.61</v>
          </cell>
          <cell r="K22">
            <v>3.3</v>
          </cell>
          <cell r="L22">
            <v>3.12</v>
          </cell>
          <cell r="M22">
            <v>3.12</v>
          </cell>
          <cell r="N22">
            <v>3.12</v>
          </cell>
          <cell r="O22">
            <v>3.87</v>
          </cell>
        </row>
        <row r="23">
          <cell r="A23" t="str">
            <v>AI002</v>
          </cell>
          <cell r="B23" t="str">
            <v>INDEC</v>
          </cell>
          <cell r="C23" t="str">
            <v>ICC 1,8 AMPL.</v>
          </cell>
          <cell r="D23" t="str">
            <v>Membrana asfaltica con folio de aluminio</v>
          </cell>
          <cell r="E23" t="str">
            <v>ROLLO</v>
          </cell>
          <cell r="F23">
            <v>19.64</v>
          </cell>
          <cell r="G23">
            <v>20.34</v>
          </cell>
          <cell r="H23">
            <v>21.98</v>
          </cell>
          <cell r="I23">
            <v>24.33</v>
          </cell>
          <cell r="J23">
            <v>29.16</v>
          </cell>
          <cell r="K23">
            <v>32.44</v>
          </cell>
          <cell r="L23">
            <v>35.22</v>
          </cell>
          <cell r="M23">
            <v>37.57</v>
          </cell>
          <cell r="N23">
            <v>38</v>
          </cell>
          <cell r="O23">
            <v>37.770000000000003</v>
          </cell>
        </row>
        <row r="24">
          <cell r="A24" t="str">
            <v>AI003</v>
          </cell>
          <cell r="B24" t="str">
            <v>INDEC</v>
          </cell>
          <cell r="C24" t="str">
            <v>ICC 1,8 AMPL.</v>
          </cell>
          <cell r="D24" t="str">
            <v>Membrana asfaltica comun</v>
          </cell>
          <cell r="E24" t="str">
            <v>ROLLO</v>
          </cell>
          <cell r="F24">
            <v>18.22</v>
          </cell>
          <cell r="G24">
            <v>18.7</v>
          </cell>
          <cell r="H24">
            <v>19.850000000000001</v>
          </cell>
          <cell r="I24">
            <v>21.73</v>
          </cell>
          <cell r="J24">
            <v>26.54</v>
          </cell>
          <cell r="K24">
            <v>29.5</v>
          </cell>
          <cell r="L24">
            <v>33.5</v>
          </cell>
          <cell r="M24">
            <v>32.74</v>
          </cell>
          <cell r="N24">
            <v>32.93</v>
          </cell>
          <cell r="O24">
            <v>32.69</v>
          </cell>
        </row>
        <row r="25">
          <cell r="A25" t="str">
            <v>AI004</v>
          </cell>
          <cell r="B25" t="str">
            <v>INDEC</v>
          </cell>
          <cell r="C25" t="str">
            <v>ICC 1,8 AMPL.</v>
          </cell>
          <cell r="D25" t="str">
            <v>Pintura asfaltica</v>
          </cell>
          <cell r="E25" t="str">
            <v>18 Litros</v>
          </cell>
          <cell r="F25">
            <v>9.11</v>
          </cell>
          <cell r="G25">
            <v>10.199999999999999</v>
          </cell>
          <cell r="H25">
            <v>12.3</v>
          </cell>
          <cell r="I25">
            <v>12.69</v>
          </cell>
          <cell r="J25">
            <v>14.37</v>
          </cell>
          <cell r="K25">
            <v>15.78</v>
          </cell>
          <cell r="L25">
            <v>15.81</v>
          </cell>
          <cell r="M25">
            <v>16.309999999999999</v>
          </cell>
          <cell r="N25">
            <v>16.66</v>
          </cell>
          <cell r="O25">
            <v>16.36</v>
          </cell>
        </row>
        <row r="26">
          <cell r="A26" t="str">
            <v>EN000</v>
          </cell>
          <cell r="B26" t="str">
            <v>ENTREPISOS</v>
          </cell>
        </row>
        <row r="27">
          <cell r="A27" t="str">
            <v>EN001</v>
          </cell>
          <cell r="B27" t="str">
            <v>INDEC</v>
          </cell>
          <cell r="C27" t="str">
            <v>ICC 1.8.29</v>
          </cell>
          <cell r="D27" t="str">
            <v>Vigueta de hormigón pretensado, l= 3 m</v>
          </cell>
          <cell r="E27" t="str">
            <v>U</v>
          </cell>
          <cell r="F27">
            <v>6.57</v>
          </cell>
          <cell r="G27">
            <v>6.65</v>
          </cell>
          <cell r="H27">
            <v>6.82</v>
          </cell>
          <cell r="I27">
            <v>7.33</v>
          </cell>
          <cell r="J27">
            <v>7.97</v>
          </cell>
          <cell r="K27">
            <v>7.94</v>
          </cell>
          <cell r="L27">
            <v>8.56</v>
          </cell>
          <cell r="M27">
            <v>9.33</v>
          </cell>
          <cell r="N27">
            <v>9.91</v>
          </cell>
          <cell r="O27">
            <v>10.3</v>
          </cell>
        </row>
        <row r="28">
          <cell r="A28" t="str">
            <v>EN002</v>
          </cell>
          <cell r="B28" t="str">
            <v>INDEC</v>
          </cell>
          <cell r="C28" t="str">
            <v>ICC 1.8.22</v>
          </cell>
          <cell r="D28" t="str">
            <v>Ladrillo cerámico para entrepisos de 9 x 38 x 25 cm</v>
          </cell>
          <cell r="E28" t="str">
            <v>U</v>
          </cell>
          <cell r="F28">
            <v>0.73</v>
          </cell>
          <cell r="G28">
            <v>0.73</v>
          </cell>
          <cell r="H28">
            <v>0.72</v>
          </cell>
          <cell r="I28">
            <v>0.73</v>
          </cell>
          <cell r="J28">
            <v>0.78</v>
          </cell>
          <cell r="K28">
            <v>0.77</v>
          </cell>
          <cell r="L28">
            <v>0.78</v>
          </cell>
          <cell r="M28">
            <v>0.97</v>
          </cell>
          <cell r="N28">
            <v>0.98</v>
          </cell>
          <cell r="O28">
            <v>0.96</v>
          </cell>
        </row>
        <row r="29">
          <cell r="A29" t="str">
            <v>HE000</v>
          </cell>
          <cell r="B29" t="str">
            <v>HORMIGON ELABORADO</v>
          </cell>
        </row>
        <row r="30">
          <cell r="A30" t="str">
            <v>HE001</v>
          </cell>
          <cell r="B30" t="str">
            <v>INDEC</v>
          </cell>
          <cell r="C30" t="str">
            <v>ICC 1.8.02</v>
          </cell>
          <cell r="D30" t="str">
            <v>Hormigon elaborado</v>
          </cell>
          <cell r="E30" t="str">
            <v>M3</v>
          </cell>
          <cell r="F30">
            <v>77.5</v>
          </cell>
          <cell r="G30">
            <v>77.67</v>
          </cell>
          <cell r="H30">
            <v>80.41</v>
          </cell>
          <cell r="I30">
            <v>80.8</v>
          </cell>
          <cell r="J30">
            <v>84.03</v>
          </cell>
          <cell r="K30">
            <v>89.12</v>
          </cell>
          <cell r="L30">
            <v>92.08</v>
          </cell>
          <cell r="M30">
            <v>96.43</v>
          </cell>
          <cell r="N30">
            <v>103.2</v>
          </cell>
          <cell r="O30">
            <v>111.8</v>
          </cell>
        </row>
        <row r="31">
          <cell r="A31" t="str">
            <v>CM000</v>
          </cell>
          <cell r="B31" t="str">
            <v>CARPINTERIAS</v>
          </cell>
        </row>
        <row r="32">
          <cell r="A32" t="str">
            <v>METALICA</v>
          </cell>
          <cell r="B32" t="str">
            <v>METALICA</v>
          </cell>
        </row>
        <row r="33">
          <cell r="A33" t="str">
            <v>CM001</v>
          </cell>
          <cell r="B33" t="str">
            <v>INDEC</v>
          </cell>
          <cell r="C33" t="str">
            <v>ICC 1,8 AMPL.</v>
          </cell>
          <cell r="D33" t="str">
            <v>Puerta metalica vidriada</v>
          </cell>
          <cell r="E33" t="str">
            <v>U</v>
          </cell>
          <cell r="F33">
            <v>135.96</v>
          </cell>
          <cell r="G33">
            <v>141.19</v>
          </cell>
          <cell r="H33">
            <v>155.81</v>
          </cell>
          <cell r="I33">
            <v>167.39</v>
          </cell>
          <cell r="J33">
            <v>217.1</v>
          </cell>
          <cell r="K33">
            <v>212.49</v>
          </cell>
          <cell r="L33">
            <v>224.52</v>
          </cell>
          <cell r="M33">
            <v>227.51</v>
          </cell>
          <cell r="N33">
            <v>227.51</v>
          </cell>
          <cell r="O33">
            <v>233.58</v>
          </cell>
        </row>
        <row r="34">
          <cell r="A34" t="str">
            <v>CM002</v>
          </cell>
          <cell r="B34" t="str">
            <v>INDEC</v>
          </cell>
          <cell r="C34" t="str">
            <v>ICC 1,8 AMPL.</v>
          </cell>
          <cell r="D34" t="str">
            <v>Puerta balcon corrediza metalica de calidad media</v>
          </cell>
          <cell r="E34" t="str">
            <v>U</v>
          </cell>
          <cell r="F34">
            <v>145.35</v>
          </cell>
          <cell r="G34">
            <v>155.01</v>
          </cell>
          <cell r="H34">
            <v>160.86000000000001</v>
          </cell>
          <cell r="I34">
            <v>173.54</v>
          </cell>
          <cell r="J34">
            <v>212.29</v>
          </cell>
          <cell r="K34">
            <v>219.88</v>
          </cell>
          <cell r="L34">
            <v>214.6</v>
          </cell>
          <cell r="M34">
            <v>227.94</v>
          </cell>
          <cell r="N34">
            <v>227.94</v>
          </cell>
          <cell r="O34">
            <v>218.4</v>
          </cell>
        </row>
        <row r="35">
          <cell r="A35" t="str">
            <v>CM003</v>
          </cell>
          <cell r="B35" t="str">
            <v>INDEC</v>
          </cell>
          <cell r="C35" t="str">
            <v>ICC 1,8 AMPL.</v>
          </cell>
          <cell r="D35" t="str">
            <v>Puerta balcon corrediza metalica de calidad superior</v>
          </cell>
          <cell r="E35" t="str">
            <v>U</v>
          </cell>
          <cell r="F35">
            <v>253.4</v>
          </cell>
          <cell r="G35">
            <v>268.13</v>
          </cell>
          <cell r="H35">
            <v>287.64999999999998</v>
          </cell>
          <cell r="I35">
            <v>314</v>
          </cell>
          <cell r="J35">
            <v>361.04</v>
          </cell>
          <cell r="K35">
            <v>385.27</v>
          </cell>
          <cell r="L35">
            <v>387.3</v>
          </cell>
          <cell r="M35">
            <v>407.8</v>
          </cell>
          <cell r="N35">
            <v>407.8</v>
          </cell>
          <cell r="O35">
            <v>394.7</v>
          </cell>
        </row>
        <row r="36">
          <cell r="A36" t="str">
            <v>CM004</v>
          </cell>
          <cell r="B36" t="str">
            <v>INDEC</v>
          </cell>
          <cell r="C36" t="str">
            <v>ICC 1,8 AMPL.</v>
          </cell>
          <cell r="D36" t="str">
            <v>Porton levadizo metalico</v>
          </cell>
          <cell r="E36" t="str">
            <v>U</v>
          </cell>
          <cell r="F36">
            <v>527.27</v>
          </cell>
          <cell r="G36">
            <v>558.08000000000004</v>
          </cell>
          <cell r="H36">
            <v>594.69000000000005</v>
          </cell>
          <cell r="I36">
            <v>678.38</v>
          </cell>
          <cell r="J36">
            <v>704.74</v>
          </cell>
          <cell r="K36">
            <v>731.81</v>
          </cell>
          <cell r="L36">
            <v>811.6</v>
          </cell>
          <cell r="M36">
            <v>963.99</v>
          </cell>
          <cell r="N36">
            <v>934.59</v>
          </cell>
          <cell r="O36">
            <v>899.44</v>
          </cell>
        </row>
        <row r="37">
          <cell r="A37" t="str">
            <v>CM005</v>
          </cell>
          <cell r="B37" t="str">
            <v>INDEC</v>
          </cell>
          <cell r="C37" t="str">
            <v>ICC 1,8 AMPL.</v>
          </cell>
          <cell r="D37" t="str">
            <v>Ventana corrediza metalica con vidrio repartido</v>
          </cell>
          <cell r="E37" t="str">
            <v>U</v>
          </cell>
          <cell r="F37">
            <v>134.08000000000001</v>
          </cell>
          <cell r="G37">
            <v>142.02000000000001</v>
          </cell>
          <cell r="H37">
            <v>159.66</v>
          </cell>
          <cell r="I37">
            <v>188.48</v>
          </cell>
          <cell r="J37">
            <v>203.97</v>
          </cell>
          <cell r="K37">
            <v>233</v>
          </cell>
          <cell r="L37">
            <v>228.12</v>
          </cell>
          <cell r="M37">
            <v>228.12</v>
          </cell>
          <cell r="N37">
            <v>228.12</v>
          </cell>
          <cell r="O37">
            <v>228.12</v>
          </cell>
        </row>
        <row r="38">
          <cell r="A38" t="str">
            <v>CM006</v>
          </cell>
          <cell r="B38" t="str">
            <v>INDEC</v>
          </cell>
          <cell r="C38" t="str">
            <v>ICC 1,8 AMPL.</v>
          </cell>
          <cell r="D38" t="str">
            <v xml:space="preserve">Ventana corrediza metalica </v>
          </cell>
          <cell r="E38" t="str">
            <v>U</v>
          </cell>
          <cell r="F38">
            <v>95.16</v>
          </cell>
          <cell r="G38">
            <v>99.15</v>
          </cell>
          <cell r="H38">
            <v>107.28</v>
          </cell>
          <cell r="I38">
            <v>126.08</v>
          </cell>
          <cell r="J38">
            <v>143.04</v>
          </cell>
          <cell r="K38">
            <v>166.16</v>
          </cell>
          <cell r="L38">
            <v>158.55000000000001</v>
          </cell>
          <cell r="M38">
            <v>160.21</v>
          </cell>
          <cell r="N38">
            <v>160.21</v>
          </cell>
          <cell r="O38">
            <v>160.21</v>
          </cell>
        </row>
        <row r="39">
          <cell r="A39" t="str">
            <v>CM007</v>
          </cell>
          <cell r="B39" t="str">
            <v>INDEC</v>
          </cell>
          <cell r="C39" t="str">
            <v>ICC 1,8 AMPL.</v>
          </cell>
          <cell r="D39" t="str">
            <v>Ventiluz metalico</v>
          </cell>
          <cell r="E39" t="str">
            <v>U</v>
          </cell>
          <cell r="F39">
            <v>46.34</v>
          </cell>
          <cell r="G39">
            <v>49.16</v>
          </cell>
          <cell r="H39">
            <v>55.54</v>
          </cell>
          <cell r="I39">
            <v>59.11</v>
          </cell>
          <cell r="J39">
            <v>70.86</v>
          </cell>
          <cell r="K39">
            <v>71.36</v>
          </cell>
          <cell r="L39">
            <v>74.37</v>
          </cell>
          <cell r="M39">
            <v>77.930000000000007</v>
          </cell>
          <cell r="N39">
            <v>78.430000000000007</v>
          </cell>
          <cell r="O39">
            <v>75.94</v>
          </cell>
        </row>
        <row r="40">
          <cell r="A40" t="str">
            <v>CM500</v>
          </cell>
          <cell r="B40" t="str">
            <v>MADERA</v>
          </cell>
        </row>
        <row r="41">
          <cell r="A41" t="str">
            <v>CM501</v>
          </cell>
          <cell r="B41" t="str">
            <v>INDEC</v>
          </cell>
          <cell r="C41" t="str">
            <v>ICC 1,8 AMPL.</v>
          </cell>
          <cell r="D41" t="str">
            <v>Puerta placa de madera de calidad superior</v>
          </cell>
          <cell r="E41" t="str">
            <v>U</v>
          </cell>
          <cell r="F41">
            <v>72.88</v>
          </cell>
          <cell r="G41">
            <v>79.19</v>
          </cell>
          <cell r="H41">
            <v>87.5</v>
          </cell>
          <cell r="I41">
            <v>106.67</v>
          </cell>
          <cell r="J41">
            <v>114.01</v>
          </cell>
          <cell r="K41">
            <v>117.83</v>
          </cell>
          <cell r="L41">
            <v>123.44</v>
          </cell>
          <cell r="M41">
            <v>117.38</v>
          </cell>
          <cell r="N41">
            <v>119.1</v>
          </cell>
          <cell r="O41">
            <v>124.72</v>
          </cell>
        </row>
        <row r="42">
          <cell r="A42" t="str">
            <v>CM502</v>
          </cell>
          <cell r="B42" t="str">
            <v>INDEC</v>
          </cell>
          <cell r="C42" t="str">
            <v>ICC 1,8 AMPL.</v>
          </cell>
          <cell r="D42" t="str">
            <v>Puerta placa de madera de calidad media</v>
          </cell>
          <cell r="E42" t="str">
            <v>U</v>
          </cell>
          <cell r="F42">
            <v>61.63</v>
          </cell>
          <cell r="G42">
            <v>65.92</v>
          </cell>
          <cell r="H42">
            <v>73.040000000000006</v>
          </cell>
          <cell r="I42">
            <v>86.21</v>
          </cell>
          <cell r="J42">
            <v>92.72</v>
          </cell>
          <cell r="K42">
            <v>98.45</v>
          </cell>
          <cell r="L42">
            <v>100.28</v>
          </cell>
          <cell r="M42">
            <v>97.13</v>
          </cell>
          <cell r="N42">
            <v>95.68</v>
          </cell>
          <cell r="O42">
            <v>99.35</v>
          </cell>
        </row>
        <row r="43">
          <cell r="A43" t="str">
            <v>CM503</v>
          </cell>
          <cell r="B43" t="str">
            <v>INDEC</v>
          </cell>
          <cell r="C43" t="str">
            <v>ICC 1,8 AMPL.</v>
          </cell>
          <cell r="D43" t="str">
            <v>Puerta placa de madera de calidad inferior</v>
          </cell>
          <cell r="E43" t="str">
            <v>U</v>
          </cell>
          <cell r="F43">
            <v>51.24</v>
          </cell>
          <cell r="G43">
            <v>54.45</v>
          </cell>
          <cell r="H43">
            <v>61.99</v>
          </cell>
          <cell r="I43">
            <v>68.69</v>
          </cell>
          <cell r="J43">
            <v>74</v>
          </cell>
          <cell r="K43">
            <v>78.81</v>
          </cell>
          <cell r="L43">
            <v>79.459999999999994</v>
          </cell>
          <cell r="M43">
            <v>79.459999999999994</v>
          </cell>
          <cell r="N43">
            <v>78.989999999999995</v>
          </cell>
          <cell r="O43">
            <v>82.13</v>
          </cell>
        </row>
        <row r="44">
          <cell r="A44" t="str">
            <v>CM504</v>
          </cell>
          <cell r="B44" t="str">
            <v>INDEC</v>
          </cell>
          <cell r="C44" t="str">
            <v>ICC 1,8 AMPL.</v>
          </cell>
          <cell r="D44" t="str">
            <v>Puerta de entrada de madera con tableros de calidad superior</v>
          </cell>
          <cell r="E44" t="str">
            <v>U</v>
          </cell>
          <cell r="F44">
            <v>436.28</v>
          </cell>
          <cell r="G44">
            <v>490.52</v>
          </cell>
          <cell r="H44">
            <v>561</v>
          </cell>
          <cell r="I44">
            <v>579.59</v>
          </cell>
          <cell r="J44">
            <v>637.24</v>
          </cell>
          <cell r="K44">
            <v>653.11</v>
          </cell>
          <cell r="L44">
            <v>693.9</v>
          </cell>
          <cell r="M44">
            <v>697.97</v>
          </cell>
          <cell r="N44">
            <v>719.1</v>
          </cell>
          <cell r="O44">
            <v>731.03</v>
          </cell>
        </row>
        <row r="45">
          <cell r="A45" t="str">
            <v>CM505</v>
          </cell>
          <cell r="B45" t="str">
            <v>INDEC</v>
          </cell>
          <cell r="C45" t="str">
            <v>ICC 1,8 AMPL.</v>
          </cell>
          <cell r="D45" t="str">
            <v>Puerta de entrada de madera con tableros de calidad media</v>
          </cell>
          <cell r="E45" t="str">
            <v>U</v>
          </cell>
          <cell r="F45">
            <v>311.44</v>
          </cell>
          <cell r="G45">
            <v>328.32</v>
          </cell>
          <cell r="H45">
            <v>388.65</v>
          </cell>
          <cell r="I45">
            <v>390.96</v>
          </cell>
          <cell r="J45">
            <v>426.86</v>
          </cell>
          <cell r="K45">
            <v>444.39</v>
          </cell>
          <cell r="L45">
            <v>459.74</v>
          </cell>
          <cell r="M45">
            <v>459.74</v>
          </cell>
          <cell r="N45">
            <v>440.95</v>
          </cell>
          <cell r="O45">
            <v>461.5</v>
          </cell>
        </row>
        <row r="46">
          <cell r="A46" t="str">
            <v>CM506</v>
          </cell>
          <cell r="B46" t="str">
            <v>INDEC</v>
          </cell>
          <cell r="C46" t="str">
            <v>ICC 1,8 AMPL.</v>
          </cell>
          <cell r="D46" t="str">
            <v>Puerta de entrada de madera con tableros de calidad inferior</v>
          </cell>
          <cell r="E46" t="str">
            <v>U</v>
          </cell>
          <cell r="F46">
            <v>267.12</v>
          </cell>
          <cell r="G46">
            <v>295.43</v>
          </cell>
          <cell r="H46">
            <v>342.8</v>
          </cell>
          <cell r="I46">
            <v>363.47</v>
          </cell>
          <cell r="J46">
            <v>425.35</v>
          </cell>
          <cell r="K46">
            <v>438.6</v>
          </cell>
          <cell r="L46">
            <v>447.6</v>
          </cell>
          <cell r="M46">
            <v>447.6</v>
          </cell>
          <cell r="N46">
            <v>446.37</v>
          </cell>
          <cell r="O46">
            <v>460</v>
          </cell>
        </row>
        <row r="47">
          <cell r="A47" t="str">
            <v>CM507</v>
          </cell>
          <cell r="B47" t="str">
            <v>INDEC</v>
          </cell>
          <cell r="C47" t="str">
            <v>ICC 1,8 AMPL.</v>
          </cell>
          <cell r="D47" t="str">
            <v>Puerta balcon corrediza de madera</v>
          </cell>
          <cell r="E47" t="str">
            <v>U</v>
          </cell>
          <cell r="F47">
            <v>437.83</v>
          </cell>
          <cell r="G47">
            <v>496.68</v>
          </cell>
          <cell r="H47">
            <v>558.57000000000005</v>
          </cell>
          <cell r="I47">
            <v>670.99</v>
          </cell>
          <cell r="J47">
            <v>728.77</v>
          </cell>
          <cell r="K47">
            <v>759.95</v>
          </cell>
          <cell r="L47">
            <v>790.52</v>
          </cell>
          <cell r="M47">
            <v>790.52</v>
          </cell>
          <cell r="N47">
            <v>887.11</v>
          </cell>
          <cell r="O47">
            <v>884.53</v>
          </cell>
        </row>
        <row r="48">
          <cell r="A48" t="str">
            <v>CM508</v>
          </cell>
          <cell r="B48" t="str">
            <v>INDEC</v>
          </cell>
          <cell r="C48" t="str">
            <v>ICC 1,8 AMPL.</v>
          </cell>
          <cell r="D48" t="str">
            <v>Porton levadizo de madera</v>
          </cell>
          <cell r="E48" t="str">
            <v>U</v>
          </cell>
          <cell r="F48">
            <v>1231.3900000000001</v>
          </cell>
          <cell r="G48">
            <v>1307.17</v>
          </cell>
          <cell r="H48">
            <v>1549.94</v>
          </cell>
          <cell r="I48">
            <v>1527.24</v>
          </cell>
          <cell r="J48">
            <v>1748.72</v>
          </cell>
          <cell r="K48">
            <v>1877.11</v>
          </cell>
          <cell r="L48">
            <v>1951.85</v>
          </cell>
          <cell r="M48">
            <v>1951.85</v>
          </cell>
          <cell r="N48">
            <v>1995.44</v>
          </cell>
          <cell r="O48">
            <v>1995.82</v>
          </cell>
        </row>
        <row r="49">
          <cell r="A49" t="str">
            <v>CM509</v>
          </cell>
          <cell r="B49" t="str">
            <v>INDEC</v>
          </cell>
          <cell r="C49" t="str">
            <v>ICC 1,8 AMPL.</v>
          </cell>
          <cell r="D49" t="str">
            <v>Ventan corrediza de madera</v>
          </cell>
          <cell r="E49" t="str">
            <v>U</v>
          </cell>
          <cell r="F49">
            <v>203.69</v>
          </cell>
          <cell r="G49">
            <v>217.93</v>
          </cell>
          <cell r="H49">
            <v>251.45</v>
          </cell>
          <cell r="I49">
            <v>268.3</v>
          </cell>
          <cell r="J49">
            <v>306.66000000000003</v>
          </cell>
          <cell r="K49">
            <v>328.7</v>
          </cell>
          <cell r="L49">
            <v>345.72</v>
          </cell>
          <cell r="M49">
            <v>347.68</v>
          </cell>
          <cell r="N49">
            <v>364.42</v>
          </cell>
          <cell r="O49">
            <v>366.52</v>
          </cell>
        </row>
        <row r="50">
          <cell r="A50" t="str">
            <v>CM700</v>
          </cell>
          <cell r="B50" t="str">
            <v>HERRERIAS</v>
          </cell>
        </row>
        <row r="51">
          <cell r="A51" t="str">
            <v>CM701</v>
          </cell>
          <cell r="B51" t="str">
            <v>INDEC</v>
          </cell>
          <cell r="C51" t="str">
            <v>ICC 1,8 AMPL.</v>
          </cell>
          <cell r="D51" t="str">
            <v>Reja de barrotes</v>
          </cell>
          <cell r="E51" t="str">
            <v>M2</v>
          </cell>
          <cell r="F51">
            <v>38.78</v>
          </cell>
          <cell r="G51">
            <v>40.56</v>
          </cell>
          <cell r="H51">
            <v>43.75</v>
          </cell>
          <cell r="I51">
            <v>47.13</v>
          </cell>
          <cell r="J51">
            <v>56.7</v>
          </cell>
          <cell r="K51">
            <v>60.16</v>
          </cell>
          <cell r="L51">
            <v>60.34</v>
          </cell>
          <cell r="M51">
            <v>51.67</v>
          </cell>
          <cell r="N51">
            <v>51.67</v>
          </cell>
          <cell r="O51">
            <v>49.98</v>
          </cell>
        </row>
        <row r="52">
          <cell r="A52" t="str">
            <v>CM800</v>
          </cell>
          <cell r="B52" t="str">
            <v>CORTINA DE ENROLLAR</v>
          </cell>
        </row>
        <row r="53">
          <cell r="A53" t="str">
            <v>CM801</v>
          </cell>
          <cell r="B53" t="str">
            <v>INDEC</v>
          </cell>
          <cell r="C53" t="str">
            <v>ICC 1,8 AMPL.</v>
          </cell>
          <cell r="D53" t="str">
            <v>Cortina de enrollar regulable de madera</v>
          </cell>
          <cell r="E53" t="str">
            <v>U</v>
          </cell>
          <cell r="F53">
            <v>476.3</v>
          </cell>
          <cell r="G53">
            <v>542.9</v>
          </cell>
          <cell r="H53">
            <v>645.97</v>
          </cell>
          <cell r="I53">
            <v>719.94</v>
          </cell>
          <cell r="J53">
            <v>766.75</v>
          </cell>
          <cell r="K53">
            <v>868.33</v>
          </cell>
          <cell r="L53">
            <v>1028.95</v>
          </cell>
          <cell r="M53">
            <v>1057.2</v>
          </cell>
          <cell r="N53">
            <v>1031.71</v>
          </cell>
          <cell r="O53">
            <v>1070.58</v>
          </cell>
        </row>
        <row r="54">
          <cell r="A54" t="str">
            <v>CM802</v>
          </cell>
          <cell r="B54" t="str">
            <v>INDEC</v>
          </cell>
          <cell r="C54" t="str">
            <v>ICC 1,8 AMPL.</v>
          </cell>
          <cell r="D54" t="str">
            <v>Cortina de enrollar comun de madera</v>
          </cell>
          <cell r="E54" t="str">
            <v>U</v>
          </cell>
          <cell r="F54">
            <v>221.28</v>
          </cell>
          <cell r="G54">
            <v>250.94</v>
          </cell>
          <cell r="H54">
            <v>304.70999999999998</v>
          </cell>
          <cell r="I54">
            <v>338.68</v>
          </cell>
          <cell r="J54">
            <v>368.25</v>
          </cell>
          <cell r="K54">
            <v>413.09</v>
          </cell>
          <cell r="L54">
            <v>492.25</v>
          </cell>
          <cell r="M54">
            <v>500.25</v>
          </cell>
          <cell r="N54">
            <v>487.64</v>
          </cell>
          <cell r="O54">
            <v>487.64</v>
          </cell>
        </row>
        <row r="55">
          <cell r="A55" t="str">
            <v>CM803</v>
          </cell>
          <cell r="B55" t="str">
            <v>INDEC</v>
          </cell>
          <cell r="C55" t="str">
            <v>ICC 1,8 AMPL.</v>
          </cell>
          <cell r="D55" t="str">
            <v>Cortina de enrollar de PVC</v>
          </cell>
          <cell r="E55" t="str">
            <v>U</v>
          </cell>
          <cell r="F55">
            <v>40.229999999999997</v>
          </cell>
          <cell r="G55">
            <v>42.94</v>
          </cell>
          <cell r="H55">
            <v>51.52</v>
          </cell>
          <cell r="I55">
            <v>55.7</v>
          </cell>
          <cell r="J55">
            <v>60.7</v>
          </cell>
          <cell r="K55">
            <v>7.33</v>
          </cell>
          <cell r="L55">
            <v>71.709999999999994</v>
          </cell>
          <cell r="M55">
            <v>71.98</v>
          </cell>
          <cell r="N55">
            <v>70.44</v>
          </cell>
          <cell r="O55">
            <v>69.84</v>
          </cell>
        </row>
        <row r="56">
          <cell r="A56" t="str">
            <v>IS000</v>
          </cell>
          <cell r="B56" t="str">
            <v>INSTALACION SANITARIA</v>
          </cell>
        </row>
        <row r="57">
          <cell r="A57" t="str">
            <v>IS100</v>
          </cell>
          <cell r="B57" t="str">
            <v xml:space="preserve">CLOACA  Y  PLUVIAL </v>
          </cell>
        </row>
        <row r="58">
          <cell r="A58" t="str">
            <v>IS101</v>
          </cell>
          <cell r="B58" t="str">
            <v>INDEC</v>
          </cell>
          <cell r="C58" t="str">
            <v>ICC 1.8.13</v>
          </cell>
          <cell r="D58" t="str">
            <v>Caño de hierro fundido aprobado de 0.064 x 3 m</v>
          </cell>
          <cell r="E58" t="str">
            <v>3 metros</v>
          </cell>
          <cell r="F58">
            <v>26.63</v>
          </cell>
          <cell r="G58">
            <v>29.11</v>
          </cell>
          <cell r="H58">
            <v>33.229999999999997</v>
          </cell>
          <cell r="I58">
            <v>32.119999999999997</v>
          </cell>
          <cell r="J58">
            <v>37.119999999999997</v>
          </cell>
          <cell r="K58">
            <v>38.58</v>
          </cell>
          <cell r="L58">
            <v>41.36</v>
          </cell>
          <cell r="M58">
            <v>45.77</v>
          </cell>
          <cell r="N58">
            <v>44.5</v>
          </cell>
          <cell r="O58">
            <v>44.88</v>
          </cell>
        </row>
        <row r="59">
          <cell r="A59" t="str">
            <v>IS102</v>
          </cell>
          <cell r="B59" t="str">
            <v>INDEC</v>
          </cell>
          <cell r="C59" t="str">
            <v>ICC 1,8 AMPL.</v>
          </cell>
          <cell r="D59" t="str">
            <v>Caño de hierro fundido de 0,100 m</v>
          </cell>
          <cell r="E59" t="str">
            <v>3 metros</v>
          </cell>
          <cell r="F59">
            <v>29.43</v>
          </cell>
          <cell r="G59">
            <v>32.01</v>
          </cell>
          <cell r="H59">
            <v>36.520000000000003</v>
          </cell>
          <cell r="I59">
            <v>35.35</v>
          </cell>
          <cell r="J59">
            <v>40.35</v>
          </cell>
          <cell r="K59">
            <v>41.65</v>
          </cell>
          <cell r="L59">
            <v>44.38</v>
          </cell>
          <cell r="M59">
            <v>47.57</v>
          </cell>
          <cell r="N59">
            <v>48.05</v>
          </cell>
          <cell r="O59">
            <v>48.05</v>
          </cell>
        </row>
        <row r="60">
          <cell r="A60" t="str">
            <v>IS103</v>
          </cell>
          <cell r="B60" t="str">
            <v>INDEC</v>
          </cell>
          <cell r="C60" t="str">
            <v>ICC 1,8 AMPL.</v>
          </cell>
          <cell r="D60" t="str">
            <v>Pileta de piso tipo PROSA</v>
          </cell>
          <cell r="E60" t="str">
            <v>U</v>
          </cell>
          <cell r="F60">
            <v>19.18</v>
          </cell>
          <cell r="G60">
            <v>20.7</v>
          </cell>
          <cell r="H60">
            <v>23.51</v>
          </cell>
          <cell r="I60">
            <v>23.56</v>
          </cell>
          <cell r="J60">
            <v>28.04</v>
          </cell>
          <cell r="K60">
            <v>30.92</v>
          </cell>
          <cell r="L60">
            <v>32.29</v>
          </cell>
          <cell r="M60">
            <v>33.79</v>
          </cell>
          <cell r="N60">
            <v>34.520000000000003</v>
          </cell>
          <cell r="O60">
            <v>37.39</v>
          </cell>
        </row>
        <row r="61">
          <cell r="A61" t="str">
            <v>IS104</v>
          </cell>
          <cell r="B61" t="str">
            <v>INDEC</v>
          </cell>
          <cell r="C61" t="str">
            <v>ICC 1,8 AMPL.</v>
          </cell>
          <cell r="D61" t="str">
            <v>Codo tipo PROSA</v>
          </cell>
          <cell r="E61" t="str">
            <v>U</v>
          </cell>
          <cell r="F61">
            <v>36.35</v>
          </cell>
          <cell r="G61">
            <v>40.340000000000003</v>
          </cell>
          <cell r="H61">
            <v>45.99</v>
          </cell>
          <cell r="I61">
            <v>45.83</v>
          </cell>
          <cell r="J61">
            <v>49.29</v>
          </cell>
          <cell r="K61">
            <v>56.43</v>
          </cell>
          <cell r="L61">
            <v>59.29</v>
          </cell>
          <cell r="M61">
            <v>60.99</v>
          </cell>
          <cell r="N61">
            <v>60.99</v>
          </cell>
          <cell r="O61">
            <v>66.42</v>
          </cell>
        </row>
        <row r="62">
          <cell r="A62" t="str">
            <v>IS105</v>
          </cell>
          <cell r="B62" t="str">
            <v>INDEC</v>
          </cell>
          <cell r="C62" t="str">
            <v>ICC 1,8 AMPL.</v>
          </cell>
          <cell r="D62" t="str">
            <v>Empalme tipo PROSA</v>
          </cell>
          <cell r="E62" t="str">
            <v>U</v>
          </cell>
          <cell r="F62">
            <v>22.57</v>
          </cell>
          <cell r="G62">
            <v>23.92</v>
          </cell>
          <cell r="H62">
            <v>27.16</v>
          </cell>
          <cell r="I62">
            <v>27.04</v>
          </cell>
          <cell r="J62">
            <v>30.54</v>
          </cell>
          <cell r="K62">
            <v>36.78</v>
          </cell>
          <cell r="L62">
            <v>39.17</v>
          </cell>
          <cell r="M62">
            <v>40.82</v>
          </cell>
          <cell r="N62">
            <v>42.03</v>
          </cell>
          <cell r="O62">
            <v>42.03</v>
          </cell>
        </row>
        <row r="63">
          <cell r="A63" t="str">
            <v>IS106</v>
          </cell>
          <cell r="B63" t="str">
            <v>INDEC</v>
          </cell>
          <cell r="C63" t="str">
            <v>ICC 1,8 AMPL.</v>
          </cell>
          <cell r="D63" t="str">
            <v>Curva de hierro fundido</v>
          </cell>
          <cell r="E63" t="str">
            <v>U</v>
          </cell>
          <cell r="F63">
            <v>5.77</v>
          </cell>
          <cell r="G63">
            <v>6.36</v>
          </cell>
          <cell r="H63">
            <v>7.15</v>
          </cell>
          <cell r="I63">
            <v>6.97</v>
          </cell>
          <cell r="J63">
            <v>8.26</v>
          </cell>
          <cell r="K63">
            <v>8.9</v>
          </cell>
          <cell r="L63">
            <v>9.65</v>
          </cell>
          <cell r="M63">
            <v>10.32</v>
          </cell>
          <cell r="N63">
            <v>10.28</v>
          </cell>
          <cell r="O63">
            <v>10.84</v>
          </cell>
        </row>
        <row r="64">
          <cell r="A64" t="str">
            <v>IS107</v>
          </cell>
          <cell r="B64" t="str">
            <v>INDEC</v>
          </cell>
          <cell r="C64" t="str">
            <v>ICC 1,8 AMPL.</v>
          </cell>
          <cell r="D64" t="str">
            <v>Embudo de hierro fundido</v>
          </cell>
          <cell r="E64" t="str">
            <v>U</v>
          </cell>
          <cell r="F64">
            <v>30.81</v>
          </cell>
          <cell r="G64">
            <v>31.42</v>
          </cell>
          <cell r="H64">
            <v>34.81</v>
          </cell>
          <cell r="I64">
            <v>33.840000000000003</v>
          </cell>
          <cell r="J64">
            <v>40.24</v>
          </cell>
          <cell r="K64">
            <v>42.98</v>
          </cell>
          <cell r="L64">
            <v>45.01</v>
          </cell>
          <cell r="M64">
            <v>46.48</v>
          </cell>
          <cell r="N64">
            <v>47.3</v>
          </cell>
          <cell r="O64">
            <v>51.33</v>
          </cell>
        </row>
        <row r="65">
          <cell r="A65" t="str">
            <v>IS108</v>
          </cell>
          <cell r="B65" t="str">
            <v>INDEC</v>
          </cell>
          <cell r="C65" t="str">
            <v>ICC 1,8 AMPL.</v>
          </cell>
          <cell r="D65" t="str">
            <v>Ramal de hierro fundido</v>
          </cell>
          <cell r="E65" t="str">
            <v>U</v>
          </cell>
          <cell r="F65">
            <v>9.73</v>
          </cell>
          <cell r="G65">
            <v>10.71</v>
          </cell>
          <cell r="H65">
            <v>11.88</v>
          </cell>
          <cell r="I65">
            <v>11.66</v>
          </cell>
          <cell r="J65">
            <v>13.55</v>
          </cell>
          <cell r="K65">
            <v>14.42</v>
          </cell>
          <cell r="L65">
            <v>15.31</v>
          </cell>
          <cell r="M65">
            <v>15.89</v>
          </cell>
          <cell r="N65">
            <v>16.8</v>
          </cell>
          <cell r="O65">
            <v>18.07</v>
          </cell>
        </row>
        <row r="66">
          <cell r="A66" t="str">
            <v>IS109</v>
          </cell>
          <cell r="B66" t="str">
            <v>INDEC</v>
          </cell>
          <cell r="C66" t="str">
            <v>ICC 1.8.26</v>
          </cell>
          <cell r="D66" t="str">
            <v>Plomo para fundir</v>
          </cell>
          <cell r="E66" t="str">
            <v>KG</v>
          </cell>
          <cell r="F66">
            <v>1.1599999999999999</v>
          </cell>
          <cell r="G66">
            <v>1.21</v>
          </cell>
          <cell r="H66">
            <v>1.28</v>
          </cell>
          <cell r="I66">
            <v>1.31</v>
          </cell>
          <cell r="J66">
            <v>1.81</v>
          </cell>
          <cell r="K66">
            <v>2.0499999999999998</v>
          </cell>
          <cell r="L66">
            <v>2.0099999999999998</v>
          </cell>
          <cell r="M66">
            <v>2.0299999999999998</v>
          </cell>
          <cell r="N66">
            <v>1.93</v>
          </cell>
          <cell r="O66">
            <v>1.93</v>
          </cell>
        </row>
        <row r="67">
          <cell r="A67" t="str">
            <v>IS110</v>
          </cell>
          <cell r="B67" t="str">
            <v>INDEC</v>
          </cell>
          <cell r="C67" t="str">
            <v>ICC 1.8.14</v>
          </cell>
          <cell r="D67" t="str">
            <v>Caño de plomo abrobado</v>
          </cell>
          <cell r="E67" t="str">
            <v>ML</v>
          </cell>
          <cell r="F67">
            <v>1.32</v>
          </cell>
          <cell r="G67">
            <v>1.44</v>
          </cell>
          <cell r="H67">
            <v>1.63</v>
          </cell>
          <cell r="I67">
            <v>1.7</v>
          </cell>
          <cell r="J67">
            <v>2.1800000000000002</v>
          </cell>
          <cell r="K67">
            <v>2.25</v>
          </cell>
          <cell r="L67">
            <v>2.34</v>
          </cell>
          <cell r="M67">
            <v>2.3199999999999998</v>
          </cell>
          <cell r="N67">
            <v>2.27</v>
          </cell>
          <cell r="O67">
            <v>2.25</v>
          </cell>
        </row>
        <row r="68">
          <cell r="A68" t="str">
            <v>IS111</v>
          </cell>
          <cell r="B68" t="str">
            <v>INDEC</v>
          </cell>
          <cell r="C68" t="str">
            <v>ICC 1,8 AMPL.</v>
          </cell>
          <cell r="D68" t="str">
            <v>Boca de acceso de plomo</v>
          </cell>
          <cell r="E68" t="str">
            <v>U</v>
          </cell>
          <cell r="F68">
            <v>6.7</v>
          </cell>
          <cell r="G68">
            <v>7.11</v>
          </cell>
          <cell r="H68">
            <v>8.1300000000000008</v>
          </cell>
          <cell r="I68">
            <v>8.89</v>
          </cell>
          <cell r="J68">
            <v>10.79</v>
          </cell>
          <cell r="K68">
            <v>10.23</v>
          </cell>
          <cell r="L68">
            <v>10.44</v>
          </cell>
          <cell r="M68">
            <v>11.14</v>
          </cell>
          <cell r="N68">
            <v>11.53</v>
          </cell>
          <cell r="O68">
            <v>11.65</v>
          </cell>
        </row>
        <row r="69">
          <cell r="A69" t="str">
            <v>IS112</v>
          </cell>
          <cell r="B69" t="str">
            <v>INDEC</v>
          </cell>
          <cell r="C69" t="str">
            <v>ICC 1,8 AMPL.</v>
          </cell>
          <cell r="D69" t="str">
            <v>Marco y tapa con cierre hermetico de bronce de 0,20x0,20 m</v>
          </cell>
          <cell r="E69" t="str">
            <v>U</v>
          </cell>
          <cell r="F69">
            <v>10.87</v>
          </cell>
          <cell r="G69">
            <v>11.7</v>
          </cell>
          <cell r="H69">
            <v>12.27</v>
          </cell>
          <cell r="I69">
            <v>13.4</v>
          </cell>
          <cell r="J69">
            <v>15</v>
          </cell>
          <cell r="K69">
            <v>15.42</v>
          </cell>
          <cell r="L69">
            <v>16.260000000000002</v>
          </cell>
          <cell r="M69">
            <v>16.79</v>
          </cell>
          <cell r="N69">
            <v>17.010000000000002</v>
          </cell>
          <cell r="O69">
            <v>16.98</v>
          </cell>
        </row>
        <row r="70">
          <cell r="A70" t="str">
            <v>IS113</v>
          </cell>
          <cell r="B70" t="str">
            <v>INDEC</v>
          </cell>
          <cell r="C70" t="str">
            <v>ICC 1,8 AMPL.</v>
          </cell>
          <cell r="D70" t="str">
            <v>Anillo para camara de inspeccion de PVC</v>
          </cell>
          <cell r="E70" t="str">
            <v>U</v>
          </cell>
          <cell r="F70">
            <v>23.7</v>
          </cell>
          <cell r="G70">
            <v>24.62</v>
          </cell>
          <cell r="H70">
            <v>24.87</v>
          </cell>
          <cell r="I70">
            <v>24.87</v>
          </cell>
          <cell r="J70">
            <v>25.74</v>
          </cell>
          <cell r="K70">
            <v>24.82</v>
          </cell>
          <cell r="L70">
            <v>23.17</v>
          </cell>
          <cell r="M70">
            <v>23.05</v>
          </cell>
          <cell r="N70">
            <v>25.23</v>
          </cell>
          <cell r="O70">
            <v>24.81</v>
          </cell>
        </row>
        <row r="71">
          <cell r="A71" t="str">
            <v>IS113ind</v>
          </cell>
          <cell r="B71" t="str">
            <v>CALC</v>
          </cell>
          <cell r="C71" t="str">
            <v>INDICE IS113</v>
          </cell>
          <cell r="D71" t="str">
            <v>Anillo para camara de inspeccion de PVC</v>
          </cell>
          <cell r="E71" t="str">
            <v>indice</v>
          </cell>
          <cell r="F71">
            <v>1</v>
          </cell>
          <cell r="G71">
            <v>1.0388185654008439</v>
          </cell>
          <cell r="H71">
            <v>1.049367088607595</v>
          </cell>
          <cell r="I71">
            <v>1.049367088607595</v>
          </cell>
          <cell r="J71">
            <v>1.0860759493670886</v>
          </cell>
          <cell r="K71">
            <v>1.0472573839662447</v>
          </cell>
          <cell r="L71">
            <v>0.9776371308016879</v>
          </cell>
          <cell r="M71">
            <v>0.97257383966244737</v>
          </cell>
          <cell r="N71">
            <v>1.0645569620253166</v>
          </cell>
          <cell r="O71">
            <v>1.0468354430379747</v>
          </cell>
        </row>
        <row r="72">
          <cell r="A72" t="str">
            <v>IS114</v>
          </cell>
          <cell r="B72" t="str">
            <v>INDEC</v>
          </cell>
          <cell r="C72" t="str">
            <v>ICC 1,8 AMPL.</v>
          </cell>
          <cell r="D72" t="str">
            <v>Tapa de chapa para camara de inspeccion</v>
          </cell>
          <cell r="E72" t="str">
            <v>U</v>
          </cell>
          <cell r="F72">
            <v>17.850000000000001</v>
          </cell>
          <cell r="G72">
            <v>20.76</v>
          </cell>
          <cell r="H72">
            <v>21.25</v>
          </cell>
          <cell r="I72">
            <v>21.82</v>
          </cell>
          <cell r="J72">
            <v>25.24</v>
          </cell>
          <cell r="K72">
            <v>25.34</v>
          </cell>
          <cell r="L72">
            <v>26.16</v>
          </cell>
          <cell r="M72">
            <v>30.24</v>
          </cell>
          <cell r="N72">
            <v>31.13</v>
          </cell>
          <cell r="O72">
            <v>31.35</v>
          </cell>
        </row>
        <row r="73">
          <cell r="A73" t="str">
            <v>IS115</v>
          </cell>
          <cell r="B73" t="str">
            <v>INDEC</v>
          </cell>
          <cell r="C73" t="str">
            <v>ICC 1,8 AMPL.</v>
          </cell>
          <cell r="D73" t="str">
            <v>Caño de PVC de 0,063 m</v>
          </cell>
          <cell r="E73" t="str">
            <v>3 Metros</v>
          </cell>
          <cell r="F73">
            <v>9.67</v>
          </cell>
          <cell r="G73">
            <v>11.03</v>
          </cell>
          <cell r="H73">
            <v>14.49</v>
          </cell>
          <cell r="I73">
            <v>13.75</v>
          </cell>
          <cell r="J73">
            <v>16.55</v>
          </cell>
          <cell r="K73">
            <v>15.55</v>
          </cell>
          <cell r="L73">
            <v>17.97</v>
          </cell>
          <cell r="M73">
            <v>18.899999999999999</v>
          </cell>
          <cell r="N73">
            <v>20.51</v>
          </cell>
          <cell r="O73">
            <v>19.72</v>
          </cell>
        </row>
        <row r="74">
          <cell r="A74" t="str">
            <v>IS116</v>
          </cell>
          <cell r="B74" t="str">
            <v>INDEC</v>
          </cell>
          <cell r="C74" t="str">
            <v>ICC 1,8 AMPL.</v>
          </cell>
          <cell r="D74" t="str">
            <v>Caño de PVC de 0,110 m</v>
          </cell>
          <cell r="E74" t="str">
            <v>3 Metros</v>
          </cell>
          <cell r="F74">
            <v>12.44</v>
          </cell>
          <cell r="G74">
            <v>13.74</v>
          </cell>
          <cell r="H74">
            <v>17.78</v>
          </cell>
          <cell r="I74">
            <v>18.52</v>
          </cell>
          <cell r="J74">
            <v>22.68</v>
          </cell>
          <cell r="K74">
            <v>24.07</v>
          </cell>
          <cell r="L74">
            <v>27.38</v>
          </cell>
          <cell r="M74">
            <v>29.24</v>
          </cell>
          <cell r="N74">
            <v>30.68</v>
          </cell>
          <cell r="O74">
            <v>31.31</v>
          </cell>
        </row>
        <row r="75">
          <cell r="A75" t="str">
            <v>IS116ind</v>
          </cell>
          <cell r="B75" t="str">
            <v>CALC</v>
          </cell>
          <cell r="C75" t="str">
            <v>INDICE IS116</v>
          </cell>
          <cell r="D75" t="str">
            <v>Caño de PVC de 0,110 m</v>
          </cell>
          <cell r="E75" t="str">
            <v>indice</v>
          </cell>
          <cell r="F75">
            <v>1</v>
          </cell>
          <cell r="G75">
            <v>1.1045016077170418</v>
          </cell>
          <cell r="H75">
            <v>1.4292604501607717</v>
          </cell>
          <cell r="I75">
            <v>1.4887459807073955</v>
          </cell>
          <cell r="J75">
            <v>1.8231511254019293</v>
          </cell>
          <cell r="K75">
            <v>1.934887459807074</v>
          </cell>
          <cell r="L75">
            <v>2.2009646302250805</v>
          </cell>
          <cell r="M75">
            <v>2.35048231511254</v>
          </cell>
          <cell r="N75">
            <v>2.4662379421221865</v>
          </cell>
          <cell r="O75">
            <v>2.516881028938907</v>
          </cell>
        </row>
        <row r="76">
          <cell r="A76" t="str">
            <v>IS117</v>
          </cell>
          <cell r="B76" t="str">
            <v>INDEC</v>
          </cell>
          <cell r="C76" t="str">
            <v>ICC 1,8 AMPL.</v>
          </cell>
          <cell r="D76" t="str">
            <v>Codo con base de PVC</v>
          </cell>
          <cell r="E76" t="str">
            <v>U</v>
          </cell>
          <cell r="F76">
            <v>2.98</v>
          </cell>
          <cell r="G76">
            <v>3.3</v>
          </cell>
          <cell r="H76">
            <v>4.66</v>
          </cell>
          <cell r="I76">
            <v>4.76</v>
          </cell>
          <cell r="J76">
            <v>6.52</v>
          </cell>
          <cell r="K76">
            <v>6.75</v>
          </cell>
          <cell r="L76">
            <v>7.88</v>
          </cell>
          <cell r="M76">
            <v>7.04</v>
          </cell>
          <cell r="N76">
            <v>7.05</v>
          </cell>
          <cell r="O76">
            <v>6.9</v>
          </cell>
        </row>
        <row r="77">
          <cell r="A77" t="str">
            <v>IS118</v>
          </cell>
          <cell r="B77" t="str">
            <v>INDEC</v>
          </cell>
          <cell r="C77" t="str">
            <v>ICC 1,8 AMPL.</v>
          </cell>
          <cell r="D77" t="str">
            <v>Embutido de PVC</v>
          </cell>
          <cell r="E77" t="str">
            <v>U</v>
          </cell>
          <cell r="F77">
            <v>4.1100000000000003</v>
          </cell>
          <cell r="G77">
            <v>4.6500000000000004</v>
          </cell>
          <cell r="H77">
            <v>6.02</v>
          </cell>
          <cell r="I77">
            <v>6.99</v>
          </cell>
          <cell r="J77">
            <v>9.8000000000000007</v>
          </cell>
          <cell r="K77">
            <v>11.12</v>
          </cell>
          <cell r="L77">
            <v>12.24</v>
          </cell>
          <cell r="M77">
            <v>11.3</v>
          </cell>
          <cell r="N77">
            <v>10.97</v>
          </cell>
          <cell r="O77">
            <v>10.71</v>
          </cell>
        </row>
        <row r="78">
          <cell r="A78" t="str">
            <v>IS119</v>
          </cell>
          <cell r="B78" t="str">
            <v>INDEC</v>
          </cell>
          <cell r="C78" t="str">
            <v>ICC 1,8 AMPL.</v>
          </cell>
          <cell r="D78" t="str">
            <v>Ramal de PVC</v>
          </cell>
          <cell r="E78" t="str">
            <v>U</v>
          </cell>
          <cell r="F78">
            <v>3.33</v>
          </cell>
          <cell r="G78">
            <v>3.83</v>
          </cell>
          <cell r="H78">
            <v>5.0199999999999996</v>
          </cell>
          <cell r="I78">
            <v>5.91</v>
          </cell>
          <cell r="J78">
            <v>7.22</v>
          </cell>
          <cell r="K78">
            <v>7.92</v>
          </cell>
          <cell r="L78">
            <v>8.7200000000000006</v>
          </cell>
          <cell r="M78">
            <v>8.08</v>
          </cell>
          <cell r="N78">
            <v>8.09</v>
          </cell>
          <cell r="O78">
            <v>7.64</v>
          </cell>
        </row>
        <row r="79">
          <cell r="A79" t="str">
            <v>IS120</v>
          </cell>
          <cell r="B79" t="str">
            <v>INDEC</v>
          </cell>
          <cell r="C79" t="str">
            <v>ICC 1,8 AMPL.</v>
          </cell>
          <cell r="D79" t="str">
            <v>Pileta de piso de PVC</v>
          </cell>
          <cell r="E79" t="str">
            <v>U</v>
          </cell>
          <cell r="F79">
            <v>4.62</v>
          </cell>
          <cell r="G79">
            <v>5.2</v>
          </cell>
          <cell r="H79">
            <v>7.44</v>
          </cell>
          <cell r="I79">
            <v>9.1300000000000008</v>
          </cell>
          <cell r="J79">
            <v>12.61</v>
          </cell>
          <cell r="K79">
            <v>14.62</v>
          </cell>
          <cell r="L79">
            <v>15.38</v>
          </cell>
          <cell r="M79">
            <v>14.99</v>
          </cell>
          <cell r="N79">
            <v>15.01</v>
          </cell>
          <cell r="O79">
            <v>14.14</v>
          </cell>
        </row>
        <row r="80">
          <cell r="A80" t="str">
            <v>IS121</v>
          </cell>
          <cell r="B80" t="str">
            <v>INDEC</v>
          </cell>
          <cell r="C80" t="str">
            <v>ICC 1.8.24</v>
          </cell>
          <cell r="D80" t="str">
            <v>Pegamento líquido para PVC, envase de 1/2 litro</v>
          </cell>
          <cell r="E80" t="str">
            <v>1/2 Lts</v>
          </cell>
          <cell r="F80">
            <v>2.44</v>
          </cell>
          <cell r="G80">
            <v>2.4300000000000002</v>
          </cell>
          <cell r="H80">
            <v>3.07</v>
          </cell>
          <cell r="I80">
            <v>3.51</v>
          </cell>
          <cell r="J80">
            <v>4.58</v>
          </cell>
          <cell r="K80">
            <v>4.37</v>
          </cell>
          <cell r="L80">
            <v>4.5199999999999996</v>
          </cell>
          <cell r="M80">
            <v>4.8</v>
          </cell>
          <cell r="N80">
            <v>4.95</v>
          </cell>
          <cell r="O80">
            <v>4.95</v>
          </cell>
        </row>
        <row r="81">
          <cell r="A81" t="str">
            <v>IS300</v>
          </cell>
          <cell r="B81" t="str">
            <v>AGUA FRIA Y CALIENTE</v>
          </cell>
        </row>
        <row r="82">
          <cell r="A82" t="str">
            <v>IS301</v>
          </cell>
          <cell r="B82" t="str">
            <v>INDEC</v>
          </cell>
          <cell r="C82" t="str">
            <v>ICC 1,8 AMPL.</v>
          </cell>
          <cell r="D82" t="str">
            <v>Caño de cobre de 0,013 m</v>
          </cell>
          <cell r="E82" t="str">
            <v>ML</v>
          </cell>
          <cell r="F82">
            <v>2.79</v>
          </cell>
          <cell r="G82">
            <v>3.04</v>
          </cell>
          <cell r="H82">
            <v>3.92</v>
          </cell>
          <cell r="I82">
            <v>5.27</v>
          </cell>
          <cell r="J82">
            <v>5.93</v>
          </cell>
          <cell r="K82">
            <v>6.39</v>
          </cell>
          <cell r="L82">
            <v>7.43</v>
          </cell>
          <cell r="M82">
            <v>8.1</v>
          </cell>
          <cell r="N82">
            <v>8.26</v>
          </cell>
          <cell r="O82">
            <v>8.26</v>
          </cell>
        </row>
        <row r="83">
          <cell r="A83" t="str">
            <v>IS302</v>
          </cell>
          <cell r="B83" t="str">
            <v>INDEC</v>
          </cell>
          <cell r="C83" t="str">
            <v>ICC 1,8 AMPL.</v>
          </cell>
          <cell r="D83" t="str">
            <v>Caño de cobre de 0,019 m</v>
          </cell>
          <cell r="E83" t="str">
            <v>ML</v>
          </cell>
          <cell r="F83">
            <v>4.1100000000000003</v>
          </cell>
          <cell r="G83">
            <v>4.4000000000000004</v>
          </cell>
          <cell r="H83">
            <v>5.48</v>
          </cell>
          <cell r="I83">
            <v>7.09</v>
          </cell>
          <cell r="J83">
            <v>8.02</v>
          </cell>
          <cell r="K83">
            <v>8.77</v>
          </cell>
          <cell r="L83">
            <v>10.29</v>
          </cell>
          <cell r="M83">
            <v>10.84</v>
          </cell>
          <cell r="N83">
            <v>11.46</v>
          </cell>
          <cell r="O83">
            <v>11.46</v>
          </cell>
        </row>
        <row r="84">
          <cell r="A84" t="str">
            <v>IS303</v>
          </cell>
          <cell r="B84" t="str">
            <v>INDEC</v>
          </cell>
          <cell r="C84" t="str">
            <v>ICC 1,8 AMPL.</v>
          </cell>
          <cell r="D84" t="str">
            <v>Codo para caño de cobre</v>
          </cell>
          <cell r="E84" t="str">
            <v>U</v>
          </cell>
          <cell r="F84">
            <v>0.48</v>
          </cell>
          <cell r="G84">
            <v>0.52</v>
          </cell>
          <cell r="H84">
            <v>0.56000000000000005</v>
          </cell>
          <cell r="I84">
            <v>0.66</v>
          </cell>
          <cell r="J84">
            <v>0.72</v>
          </cell>
          <cell r="K84">
            <v>0.78</v>
          </cell>
          <cell r="L84">
            <v>0.82</v>
          </cell>
          <cell r="M84">
            <v>0.84</v>
          </cell>
          <cell r="N84">
            <v>0.84</v>
          </cell>
          <cell r="O84">
            <v>0.84</v>
          </cell>
        </row>
        <row r="85">
          <cell r="A85" t="str">
            <v>IS304</v>
          </cell>
          <cell r="B85" t="str">
            <v>INDEC</v>
          </cell>
          <cell r="C85" t="str">
            <v>ICC 1,8 AMPL.</v>
          </cell>
          <cell r="D85" t="str">
            <v>Te para caño de cobre</v>
          </cell>
          <cell r="E85" t="str">
            <v>U</v>
          </cell>
          <cell r="F85">
            <v>0.63</v>
          </cell>
          <cell r="G85">
            <v>0.67</v>
          </cell>
          <cell r="H85">
            <v>0.77</v>
          </cell>
          <cell r="I85">
            <v>0.88</v>
          </cell>
          <cell r="J85">
            <v>0.94</v>
          </cell>
          <cell r="K85">
            <v>1.06</v>
          </cell>
          <cell r="L85">
            <v>1.1299999999999999</v>
          </cell>
          <cell r="M85">
            <v>1.1499999999999999</v>
          </cell>
          <cell r="N85">
            <v>1.1499999999999999</v>
          </cell>
          <cell r="O85">
            <v>1.1299999999999999</v>
          </cell>
        </row>
        <row r="86">
          <cell r="A86" t="str">
            <v>IS305</v>
          </cell>
          <cell r="B86" t="str">
            <v>INDEC</v>
          </cell>
          <cell r="C86" t="str">
            <v>ICC 1,8 AMPL.</v>
          </cell>
          <cell r="D86" t="str">
            <v>Estaño al 50 %</v>
          </cell>
          <cell r="E86" t="str">
            <v>Kg</v>
          </cell>
          <cell r="F86">
            <v>8.1999999999999993</v>
          </cell>
          <cell r="G86">
            <v>9.24</v>
          </cell>
          <cell r="H86">
            <v>12.5</v>
          </cell>
          <cell r="I86">
            <v>14.87</v>
          </cell>
          <cell r="J86">
            <v>16.920000000000002</v>
          </cell>
          <cell r="K86">
            <v>17.54</v>
          </cell>
          <cell r="L86">
            <v>18.07</v>
          </cell>
          <cell r="M86">
            <v>19.64</v>
          </cell>
          <cell r="N86">
            <v>19.86</v>
          </cell>
          <cell r="O86">
            <v>19.72</v>
          </cell>
        </row>
        <row r="87">
          <cell r="A87" t="str">
            <v>IS306</v>
          </cell>
          <cell r="B87" t="str">
            <v>INDEC</v>
          </cell>
          <cell r="C87" t="str">
            <v>ICC 1,8 AMPL.</v>
          </cell>
          <cell r="D87" t="str">
            <v>Caño de polipropileno de 0,013 m</v>
          </cell>
          <cell r="E87" t="str">
            <v>ML</v>
          </cell>
          <cell r="F87">
            <v>3.46</v>
          </cell>
          <cell r="G87">
            <v>4.1100000000000003</v>
          </cell>
          <cell r="H87">
            <v>4.5599999999999996</v>
          </cell>
          <cell r="I87">
            <v>4.66</v>
          </cell>
          <cell r="J87">
            <v>5.65</v>
          </cell>
          <cell r="K87">
            <v>6.32</v>
          </cell>
          <cell r="L87">
            <v>7.09</v>
          </cell>
          <cell r="M87">
            <v>7.32</v>
          </cell>
          <cell r="N87">
            <v>6.78</v>
          </cell>
          <cell r="O87">
            <v>7.14</v>
          </cell>
        </row>
        <row r="88">
          <cell r="A88" t="str">
            <v>IS307</v>
          </cell>
          <cell r="B88" t="str">
            <v>INDEC</v>
          </cell>
          <cell r="C88" t="str">
            <v>ICC 1,8 AMPL.</v>
          </cell>
          <cell r="D88" t="str">
            <v>Caño de polipropileno de 0,019 m</v>
          </cell>
          <cell r="E88" t="str">
            <v>ML</v>
          </cell>
          <cell r="F88">
            <v>5.0599999999999996</v>
          </cell>
          <cell r="G88">
            <v>6</v>
          </cell>
          <cell r="H88">
            <v>6.66</v>
          </cell>
          <cell r="I88">
            <v>7.69</v>
          </cell>
          <cell r="J88">
            <v>9.69</v>
          </cell>
          <cell r="K88">
            <v>8.8699999999999992</v>
          </cell>
          <cell r="L88">
            <v>9.41</v>
          </cell>
          <cell r="M88">
            <v>10.47</v>
          </cell>
          <cell r="N88">
            <v>10.59</v>
          </cell>
          <cell r="O88">
            <v>10.7</v>
          </cell>
        </row>
        <row r="89">
          <cell r="A89" t="str">
            <v>IS308</v>
          </cell>
          <cell r="B89" t="str">
            <v>INDEC</v>
          </cell>
          <cell r="C89" t="str">
            <v>ICC 1,8 AMPL.</v>
          </cell>
          <cell r="D89" t="str">
            <v>Codo de polipropileno</v>
          </cell>
          <cell r="E89" t="str">
            <v>U</v>
          </cell>
          <cell r="F89">
            <v>0.24</v>
          </cell>
          <cell r="G89">
            <v>0.27</v>
          </cell>
          <cell r="H89">
            <v>0.31</v>
          </cell>
          <cell r="I89">
            <v>0.31</v>
          </cell>
          <cell r="J89">
            <v>0.38</v>
          </cell>
          <cell r="K89">
            <v>0.4</v>
          </cell>
          <cell r="L89">
            <v>0.41</v>
          </cell>
          <cell r="M89">
            <v>0.42</v>
          </cell>
          <cell r="N89">
            <v>0.39</v>
          </cell>
          <cell r="O89">
            <v>0.43</v>
          </cell>
        </row>
        <row r="90">
          <cell r="A90" t="str">
            <v>IS309</v>
          </cell>
          <cell r="B90" t="str">
            <v>INDEC</v>
          </cell>
          <cell r="C90" t="str">
            <v>ICC 1,8 AMPL.</v>
          </cell>
          <cell r="D90" t="str">
            <v>Llave de paso para agua</v>
          </cell>
          <cell r="E90" t="str">
            <v>U</v>
          </cell>
          <cell r="F90">
            <v>5.04</v>
          </cell>
          <cell r="G90">
            <v>5.71</v>
          </cell>
          <cell r="H90">
            <v>6.35</v>
          </cell>
          <cell r="I90">
            <v>6.84</v>
          </cell>
          <cell r="J90">
            <v>9.94</v>
          </cell>
          <cell r="K90">
            <v>9.9499999999999993</v>
          </cell>
          <cell r="L90">
            <v>11.26</v>
          </cell>
          <cell r="M90">
            <v>11.35</v>
          </cell>
          <cell r="N90">
            <v>11.35</v>
          </cell>
          <cell r="O90">
            <v>11.47</v>
          </cell>
        </row>
        <row r="91">
          <cell r="A91" t="str">
            <v>IS310</v>
          </cell>
          <cell r="B91" t="str">
            <v>INDEC</v>
          </cell>
          <cell r="C91" t="str">
            <v>ICC 1,8 AMPL.</v>
          </cell>
          <cell r="D91" t="str">
            <v>Conexión flexible de plastico</v>
          </cell>
          <cell r="E91" t="str">
            <v>U</v>
          </cell>
          <cell r="F91">
            <v>1.55</v>
          </cell>
          <cell r="G91">
            <v>1.61</v>
          </cell>
          <cell r="H91">
            <v>1.84</v>
          </cell>
          <cell r="I91">
            <v>1.93</v>
          </cell>
          <cell r="J91">
            <v>2.71</v>
          </cell>
          <cell r="K91">
            <v>2.61</v>
          </cell>
          <cell r="L91">
            <v>2.7</v>
          </cell>
          <cell r="M91">
            <v>2.66</v>
          </cell>
          <cell r="N91">
            <v>2.9</v>
          </cell>
          <cell r="O91">
            <v>2.66</v>
          </cell>
        </row>
        <row r="92">
          <cell r="A92" t="str">
            <v>IS311</v>
          </cell>
          <cell r="B92" t="str">
            <v>INDEC</v>
          </cell>
          <cell r="C92" t="str">
            <v>ICC 1,8 AMPL.</v>
          </cell>
          <cell r="D92" t="str">
            <v>Conexión flexible cromada</v>
          </cell>
          <cell r="E92" t="str">
            <v>U</v>
          </cell>
          <cell r="F92">
            <v>2.25</v>
          </cell>
          <cell r="G92">
            <v>2.48</v>
          </cell>
          <cell r="H92">
            <v>2.93</v>
          </cell>
          <cell r="I92">
            <v>3.29</v>
          </cell>
          <cell r="J92">
            <v>3.78</v>
          </cell>
          <cell r="K92">
            <v>4.1399999999999997</v>
          </cell>
          <cell r="L92">
            <v>4.75</v>
          </cell>
          <cell r="M92">
            <v>4.71</v>
          </cell>
          <cell r="N92">
            <v>4.5199999999999996</v>
          </cell>
          <cell r="O92">
            <v>4.42</v>
          </cell>
        </row>
        <row r="93">
          <cell r="A93" t="str">
            <v>IS312</v>
          </cell>
          <cell r="B93" t="str">
            <v>INDEC</v>
          </cell>
          <cell r="C93" t="str">
            <v>ICC 1,8 AMPL.</v>
          </cell>
          <cell r="D93" t="str">
            <v>Tapa sumergida para tanque</v>
          </cell>
          <cell r="E93" t="str">
            <v>U</v>
          </cell>
          <cell r="F93">
            <v>48.1</v>
          </cell>
          <cell r="G93">
            <v>54.5</v>
          </cell>
          <cell r="H93">
            <v>58.02</v>
          </cell>
          <cell r="I93">
            <v>57.7</v>
          </cell>
          <cell r="J93">
            <v>66.959999999999994</v>
          </cell>
          <cell r="K93">
            <v>74.510000000000005</v>
          </cell>
          <cell r="L93">
            <v>75.510000000000005</v>
          </cell>
          <cell r="M93">
            <v>77.819999999999993</v>
          </cell>
          <cell r="N93">
            <v>85.54</v>
          </cell>
          <cell r="O93">
            <v>85.53</v>
          </cell>
        </row>
        <row r="94">
          <cell r="A94" t="str">
            <v>IS313</v>
          </cell>
          <cell r="B94" t="str">
            <v>INDEC</v>
          </cell>
          <cell r="C94" t="str">
            <v>ICC 1,8 AMPL.</v>
          </cell>
          <cell r="D94" t="str">
            <v>Valvula a flotante</v>
          </cell>
          <cell r="E94" t="str">
            <v>U</v>
          </cell>
          <cell r="F94">
            <v>10.38</v>
          </cell>
          <cell r="G94">
            <v>10.94</v>
          </cell>
          <cell r="H94">
            <v>12.78</v>
          </cell>
          <cell r="I94">
            <v>12.76</v>
          </cell>
          <cell r="J94">
            <v>14.24</v>
          </cell>
          <cell r="K94">
            <v>15.39</v>
          </cell>
          <cell r="L94">
            <v>15.63</v>
          </cell>
          <cell r="M94">
            <v>15.81</v>
          </cell>
          <cell r="N94">
            <v>15.81</v>
          </cell>
          <cell r="O94">
            <v>15.6</v>
          </cell>
        </row>
        <row r="95">
          <cell r="A95" t="str">
            <v>IS400</v>
          </cell>
          <cell r="B95" t="str">
            <v>ARTEFACTOS</v>
          </cell>
        </row>
        <row r="96">
          <cell r="A96" t="str">
            <v>IS401</v>
          </cell>
          <cell r="B96" t="str">
            <v>INDEC</v>
          </cell>
          <cell r="C96" t="str">
            <v>ICC 1,8 AMPL.</v>
          </cell>
          <cell r="D96" t="str">
            <v>Inodoro de calidad superior con mochila</v>
          </cell>
          <cell r="E96" t="str">
            <v>U</v>
          </cell>
          <cell r="F96">
            <v>304.8</v>
          </cell>
          <cell r="G96">
            <v>304.89999999999998</v>
          </cell>
          <cell r="H96">
            <v>327.72</v>
          </cell>
          <cell r="I96">
            <v>338.93</v>
          </cell>
          <cell r="J96">
            <v>345.79</v>
          </cell>
          <cell r="K96">
            <v>363.57</v>
          </cell>
          <cell r="L96">
            <v>391.53</v>
          </cell>
          <cell r="M96">
            <v>422.62</v>
          </cell>
          <cell r="N96">
            <v>441.23</v>
          </cell>
          <cell r="O96">
            <v>444.19</v>
          </cell>
        </row>
        <row r="97">
          <cell r="A97" t="str">
            <v>IS402</v>
          </cell>
          <cell r="B97" t="str">
            <v>INDEC</v>
          </cell>
          <cell r="C97" t="str">
            <v>ICC 1,8 AMPL.</v>
          </cell>
          <cell r="D97" t="str">
            <v>Inodoro de calidad media</v>
          </cell>
          <cell r="E97" t="str">
            <v>U</v>
          </cell>
          <cell r="F97">
            <v>96.05</v>
          </cell>
          <cell r="G97">
            <v>104.58</v>
          </cell>
          <cell r="H97">
            <v>100.67</v>
          </cell>
          <cell r="I97">
            <v>100.37</v>
          </cell>
          <cell r="J97">
            <v>105.58</v>
          </cell>
          <cell r="K97">
            <v>115.83</v>
          </cell>
          <cell r="L97">
            <v>123.04</v>
          </cell>
          <cell r="M97">
            <v>130.25</v>
          </cell>
          <cell r="N97">
            <v>132.69</v>
          </cell>
          <cell r="O97">
            <v>134.13999999999999</v>
          </cell>
        </row>
        <row r="98">
          <cell r="A98" t="str">
            <v>IS403</v>
          </cell>
          <cell r="B98" t="str">
            <v>INDEC</v>
          </cell>
          <cell r="C98" t="str">
            <v>ICC 1,8 AMPL.</v>
          </cell>
          <cell r="D98" t="str">
            <v>Inodoro de caldiad inferior</v>
          </cell>
          <cell r="E98" t="str">
            <v>U</v>
          </cell>
          <cell r="F98">
            <v>46.82</v>
          </cell>
          <cell r="G98">
            <v>46.46</v>
          </cell>
          <cell r="H98">
            <v>49.75</v>
          </cell>
          <cell r="I98">
            <v>49.21</v>
          </cell>
          <cell r="J98">
            <v>51.04</v>
          </cell>
          <cell r="K98">
            <v>56.12</v>
          </cell>
          <cell r="L98">
            <v>61.29</v>
          </cell>
          <cell r="M98">
            <v>65.42</v>
          </cell>
          <cell r="N98">
            <v>66.36</v>
          </cell>
          <cell r="O98">
            <v>66.86</v>
          </cell>
        </row>
        <row r="99">
          <cell r="A99" t="str">
            <v>IS403ind</v>
          </cell>
          <cell r="B99" t="str">
            <v>CALC</v>
          </cell>
          <cell r="C99" t="str">
            <v>INDICE IS403</v>
          </cell>
          <cell r="D99" t="str">
            <v xml:space="preserve">Inodoro </v>
          </cell>
          <cell r="E99" t="str">
            <v>INDICE</v>
          </cell>
          <cell r="F99">
            <v>1</v>
          </cell>
          <cell r="G99">
            <v>0.99231097821443826</v>
          </cell>
          <cell r="H99">
            <v>1.062580093976933</v>
          </cell>
          <cell r="I99">
            <v>1.0510465612985904</v>
          </cell>
          <cell r="J99">
            <v>1.0901324220418624</v>
          </cell>
          <cell r="K99">
            <v>1.1986330627936779</v>
          </cell>
          <cell r="L99">
            <v>1.3090559589918838</v>
          </cell>
          <cell r="M99">
            <v>1.397266125587356</v>
          </cell>
          <cell r="N99">
            <v>1.4173430158052114</v>
          </cell>
          <cell r="O99">
            <v>1.4280222127296027</v>
          </cell>
        </row>
        <row r="100">
          <cell r="A100" t="str">
            <v>IS404</v>
          </cell>
          <cell r="B100" t="str">
            <v>INDEC</v>
          </cell>
          <cell r="C100" t="str">
            <v>ICC 1,8 AMPL.</v>
          </cell>
          <cell r="D100" t="str">
            <v>Bidet de calidad superior</v>
          </cell>
          <cell r="E100" t="str">
            <v>U</v>
          </cell>
          <cell r="F100">
            <v>138.55000000000001</v>
          </cell>
          <cell r="G100">
            <v>139.57</v>
          </cell>
          <cell r="H100">
            <v>148.07</v>
          </cell>
          <cell r="I100">
            <v>144.27000000000001</v>
          </cell>
          <cell r="J100">
            <v>146.46</v>
          </cell>
          <cell r="K100">
            <v>155.33000000000001</v>
          </cell>
          <cell r="L100">
            <v>165.66</v>
          </cell>
          <cell r="M100">
            <v>184.09</v>
          </cell>
          <cell r="N100">
            <v>184.59</v>
          </cell>
          <cell r="O100">
            <v>186.17</v>
          </cell>
        </row>
        <row r="101">
          <cell r="A101" t="str">
            <v>IS405</v>
          </cell>
          <cell r="B101" t="str">
            <v>INDEC</v>
          </cell>
          <cell r="C101" t="str">
            <v>ICC 1,8 AMPL.</v>
          </cell>
          <cell r="D101" t="str">
            <v>Bidet de calidad media</v>
          </cell>
          <cell r="E101" t="str">
            <v>U</v>
          </cell>
          <cell r="F101">
            <v>85.4</v>
          </cell>
          <cell r="G101">
            <v>88.47</v>
          </cell>
          <cell r="H101">
            <v>93.79</v>
          </cell>
          <cell r="I101">
            <v>92.8</v>
          </cell>
          <cell r="J101">
            <v>95.87</v>
          </cell>
          <cell r="K101">
            <v>97.46</v>
          </cell>
          <cell r="L101">
            <v>100.7</v>
          </cell>
          <cell r="M101">
            <v>112.25</v>
          </cell>
          <cell r="N101">
            <v>118.99</v>
          </cell>
          <cell r="O101">
            <v>119.56</v>
          </cell>
        </row>
        <row r="102">
          <cell r="A102" t="str">
            <v>IS406</v>
          </cell>
          <cell r="B102" t="str">
            <v>INDEC</v>
          </cell>
          <cell r="C102" t="str">
            <v>ICC 1,8 AMPL.</v>
          </cell>
          <cell r="D102" t="str">
            <v>Bidet de calidad superior</v>
          </cell>
          <cell r="E102" t="str">
            <v>U</v>
          </cell>
          <cell r="F102">
            <v>43.91</v>
          </cell>
          <cell r="G102">
            <v>43.63</v>
          </cell>
          <cell r="H102">
            <v>47.48</v>
          </cell>
          <cell r="I102">
            <v>48.11</v>
          </cell>
          <cell r="J102">
            <v>51.11</v>
          </cell>
          <cell r="K102">
            <v>57.49</v>
          </cell>
          <cell r="L102">
            <v>61.36</v>
          </cell>
          <cell r="M102">
            <v>65.75</v>
          </cell>
          <cell r="N102">
            <v>66.5</v>
          </cell>
          <cell r="O102">
            <v>66.819999999999993</v>
          </cell>
        </row>
        <row r="103">
          <cell r="A103" t="str">
            <v>IS407</v>
          </cell>
          <cell r="B103" t="str">
            <v>INDEC</v>
          </cell>
          <cell r="C103" t="str">
            <v>ICC 1,8 AMPL.</v>
          </cell>
          <cell r="D103" t="str">
            <v>Lavatorio con columna de caldiad superior</v>
          </cell>
          <cell r="E103" t="str">
            <v>U</v>
          </cell>
          <cell r="F103">
            <v>155.97999999999999</v>
          </cell>
          <cell r="G103">
            <v>157.97999999999999</v>
          </cell>
          <cell r="H103">
            <v>167.7</v>
          </cell>
          <cell r="I103">
            <v>174.53</v>
          </cell>
          <cell r="J103">
            <v>176.91</v>
          </cell>
          <cell r="K103">
            <v>183.77</v>
          </cell>
          <cell r="L103">
            <v>208.39</v>
          </cell>
          <cell r="M103">
            <v>228.29</v>
          </cell>
          <cell r="N103">
            <v>235.58</v>
          </cell>
          <cell r="O103">
            <v>135.96</v>
          </cell>
        </row>
        <row r="104">
          <cell r="A104" t="str">
            <v>IS408</v>
          </cell>
          <cell r="B104" t="str">
            <v>INDEC</v>
          </cell>
          <cell r="C104" t="str">
            <v>ICC 1,8 AMPL.</v>
          </cell>
          <cell r="D104" t="str">
            <v>Lavatorio con columna de caldiad media</v>
          </cell>
          <cell r="E104" t="str">
            <v>U</v>
          </cell>
          <cell r="F104">
            <v>93.99</v>
          </cell>
          <cell r="G104">
            <v>94.99</v>
          </cell>
          <cell r="H104">
            <v>96.57</v>
          </cell>
          <cell r="I104">
            <v>97.64</v>
          </cell>
          <cell r="J104">
            <v>102.81</v>
          </cell>
          <cell r="K104">
            <v>105.88</v>
          </cell>
          <cell r="L104">
            <v>114.45</v>
          </cell>
          <cell r="M104">
            <v>128.94999999999999</v>
          </cell>
          <cell r="N104">
            <v>132.66999999999999</v>
          </cell>
          <cell r="O104">
            <v>132.88</v>
          </cell>
        </row>
        <row r="105">
          <cell r="A105" t="str">
            <v>IS409</v>
          </cell>
          <cell r="B105" t="str">
            <v>INDEC</v>
          </cell>
          <cell r="C105" t="str">
            <v>ICC 1,8 AMPL.</v>
          </cell>
          <cell r="D105" t="str">
            <v>Lavatorio con columna de caldiad inferior</v>
          </cell>
          <cell r="E105" t="str">
            <v>U</v>
          </cell>
          <cell r="F105">
            <v>32.47</v>
          </cell>
          <cell r="G105">
            <v>31.84</v>
          </cell>
          <cell r="H105">
            <v>34.57</v>
          </cell>
          <cell r="I105">
            <v>34.24</v>
          </cell>
          <cell r="J105">
            <v>36.15</v>
          </cell>
          <cell r="K105">
            <v>39.67</v>
          </cell>
          <cell r="L105">
            <v>42.21</v>
          </cell>
          <cell r="M105">
            <v>44.34</v>
          </cell>
          <cell r="N105">
            <v>45.4</v>
          </cell>
          <cell r="O105">
            <v>45.05</v>
          </cell>
        </row>
        <row r="106">
          <cell r="A106" t="str">
            <v>IS410</v>
          </cell>
          <cell r="B106" t="str">
            <v>INDEC</v>
          </cell>
          <cell r="C106" t="str">
            <v>ICC 1,8 AMPL.</v>
          </cell>
          <cell r="D106" t="str">
            <v>Pileta de lavar de loza, grande o mediana</v>
          </cell>
          <cell r="E106" t="str">
            <v>U</v>
          </cell>
          <cell r="F106">
            <v>50.92</v>
          </cell>
          <cell r="G106">
            <v>52.7</v>
          </cell>
          <cell r="H106">
            <v>57.18</v>
          </cell>
          <cell r="I106">
            <v>57.93</v>
          </cell>
          <cell r="J106">
            <v>63.35</v>
          </cell>
          <cell r="K106">
            <v>66.17</v>
          </cell>
          <cell r="L106">
            <v>75.11</v>
          </cell>
          <cell r="M106">
            <v>75.89</v>
          </cell>
          <cell r="N106">
            <v>79.92</v>
          </cell>
          <cell r="O106">
            <v>79.92</v>
          </cell>
        </row>
        <row r="107">
          <cell r="A107" t="str">
            <v>IS411</v>
          </cell>
          <cell r="B107" t="str">
            <v>INDEC</v>
          </cell>
          <cell r="C107" t="str">
            <v>ICC 1,8 AMPL.</v>
          </cell>
          <cell r="D107" t="str">
            <v>Pileta de lavar de loza, chica</v>
          </cell>
          <cell r="E107" t="str">
            <v>U</v>
          </cell>
          <cell r="F107">
            <v>33.57</v>
          </cell>
          <cell r="G107">
            <v>34.97</v>
          </cell>
          <cell r="H107">
            <v>38.43</v>
          </cell>
          <cell r="I107">
            <v>40.92</v>
          </cell>
          <cell r="J107">
            <v>40.85</v>
          </cell>
          <cell r="K107">
            <v>45.63</v>
          </cell>
          <cell r="L107">
            <v>49.08</v>
          </cell>
          <cell r="M107">
            <v>54.12</v>
          </cell>
          <cell r="N107">
            <v>55.17</v>
          </cell>
          <cell r="O107">
            <v>55.97</v>
          </cell>
        </row>
        <row r="108">
          <cell r="A108" t="str">
            <v>IS412</v>
          </cell>
          <cell r="B108" t="str">
            <v>INDEC</v>
          </cell>
          <cell r="C108" t="str">
            <v>ICC 1,8 AMPL.</v>
          </cell>
          <cell r="D108" t="str">
            <v>Pileta de lavar de plastico</v>
          </cell>
          <cell r="E108" t="str">
            <v>U</v>
          </cell>
          <cell r="F108">
            <v>28.95</v>
          </cell>
          <cell r="G108">
            <v>29.29</v>
          </cell>
          <cell r="H108">
            <v>29.09</v>
          </cell>
          <cell r="I108">
            <v>34.880000000000003</v>
          </cell>
          <cell r="J108">
            <v>44.17</v>
          </cell>
          <cell r="K108">
            <v>45.96</v>
          </cell>
          <cell r="L108">
            <v>48.36</v>
          </cell>
          <cell r="M108">
            <v>55.41</v>
          </cell>
          <cell r="N108">
            <v>53.31</v>
          </cell>
          <cell r="O108">
            <v>53.31</v>
          </cell>
        </row>
        <row r="109">
          <cell r="A109" t="str">
            <v>IS413</v>
          </cell>
          <cell r="B109" t="str">
            <v>INDEC</v>
          </cell>
          <cell r="C109" t="str">
            <v>ICC 1,8 AMPL.</v>
          </cell>
          <cell r="D109" t="str">
            <v>Bañera de chapa porcelanizada</v>
          </cell>
          <cell r="E109" t="str">
            <v>U</v>
          </cell>
          <cell r="F109">
            <v>83.15</v>
          </cell>
          <cell r="G109">
            <v>83.54</v>
          </cell>
          <cell r="H109">
            <v>106.75</v>
          </cell>
          <cell r="I109">
            <v>136.94</v>
          </cell>
          <cell r="J109">
            <v>159.94999999999999</v>
          </cell>
          <cell r="K109">
            <v>185.63</v>
          </cell>
          <cell r="L109">
            <v>206.67699999999999</v>
          </cell>
          <cell r="M109">
            <v>228.83</v>
          </cell>
          <cell r="N109">
            <v>248.07</v>
          </cell>
          <cell r="O109">
            <v>248.07</v>
          </cell>
        </row>
        <row r="110">
          <cell r="A110" t="str">
            <v>IS414</v>
          </cell>
          <cell r="B110" t="str">
            <v>INDEC</v>
          </cell>
          <cell r="C110" t="str">
            <v>ICC 1,8 AMPL.</v>
          </cell>
          <cell r="D110" t="str">
            <v>Bañera de plastico reforzado con fibra de vidrio</v>
          </cell>
          <cell r="E110" t="str">
            <v>U</v>
          </cell>
          <cell r="F110">
            <v>131.93</v>
          </cell>
          <cell r="G110">
            <v>142.47</v>
          </cell>
          <cell r="H110">
            <v>150.88999999999999</v>
          </cell>
          <cell r="I110">
            <v>178.72</v>
          </cell>
          <cell r="J110">
            <v>191.49</v>
          </cell>
          <cell r="K110">
            <v>220.03</v>
          </cell>
          <cell r="L110">
            <v>265.18</v>
          </cell>
          <cell r="M110">
            <v>290.47000000000003</v>
          </cell>
          <cell r="N110">
            <v>282.77</v>
          </cell>
          <cell r="O110">
            <v>211.95</v>
          </cell>
        </row>
        <row r="111">
          <cell r="A111" t="str">
            <v>IS415</v>
          </cell>
          <cell r="B111" t="str">
            <v>INDEC</v>
          </cell>
          <cell r="C111" t="str">
            <v>ICC 1,8 AMPL.</v>
          </cell>
          <cell r="D111" t="str">
            <v>Pileta de cocina de acero inoxidable</v>
          </cell>
          <cell r="E111" t="str">
            <v>U</v>
          </cell>
          <cell r="F111">
            <v>45.8</v>
          </cell>
          <cell r="G111">
            <v>47.77</v>
          </cell>
          <cell r="H111">
            <v>55.65</v>
          </cell>
          <cell r="I111">
            <v>62.84</v>
          </cell>
          <cell r="J111">
            <v>74.459999999999994</v>
          </cell>
          <cell r="K111">
            <v>81.64</v>
          </cell>
          <cell r="L111">
            <v>89.43</v>
          </cell>
          <cell r="M111">
            <v>103.94</v>
          </cell>
          <cell r="N111">
            <v>101.99</v>
          </cell>
          <cell r="O111">
            <v>104.56</v>
          </cell>
        </row>
        <row r="112">
          <cell r="A112" t="str">
            <v>IS416</v>
          </cell>
          <cell r="B112" t="str">
            <v>INDEC</v>
          </cell>
          <cell r="C112" t="str">
            <v>ICC 1,8 AMPL.</v>
          </cell>
          <cell r="D112" t="str">
            <v>Accesorios de loza para baño de calidad media</v>
          </cell>
          <cell r="E112" t="str">
            <v>U</v>
          </cell>
          <cell r="F112">
            <v>43.53</v>
          </cell>
          <cell r="G112">
            <v>43.53</v>
          </cell>
          <cell r="H112">
            <v>44.21</v>
          </cell>
          <cell r="I112">
            <v>47.12</v>
          </cell>
          <cell r="J112">
            <v>49.36</v>
          </cell>
          <cell r="K112">
            <v>49.36</v>
          </cell>
          <cell r="L112">
            <v>52.62</v>
          </cell>
          <cell r="M112">
            <v>57.76</v>
          </cell>
          <cell r="N112">
            <v>61.79</v>
          </cell>
          <cell r="O112">
            <v>61.79</v>
          </cell>
        </row>
        <row r="113">
          <cell r="A113" t="str">
            <v>IS417</v>
          </cell>
          <cell r="B113" t="str">
            <v>INDEC</v>
          </cell>
          <cell r="C113" t="str">
            <v>ICC 1,8 AMPL.</v>
          </cell>
          <cell r="D113" t="str">
            <v>Accesorios de loza para baño de calidad inferior</v>
          </cell>
          <cell r="E113" t="str">
            <v>U</v>
          </cell>
          <cell r="F113">
            <v>32.94</v>
          </cell>
          <cell r="G113">
            <v>32.94</v>
          </cell>
          <cell r="H113">
            <v>33.590000000000003</v>
          </cell>
          <cell r="I113">
            <v>35.770000000000003</v>
          </cell>
          <cell r="J113">
            <v>40.630000000000003</v>
          </cell>
          <cell r="K113">
            <v>40.630000000000003</v>
          </cell>
          <cell r="L113">
            <v>43.26</v>
          </cell>
          <cell r="M113">
            <v>45.17</v>
          </cell>
          <cell r="N113">
            <v>52.45</v>
          </cell>
          <cell r="O113">
            <v>52.45</v>
          </cell>
        </row>
        <row r="114">
          <cell r="A114" t="str">
            <v>IS418</v>
          </cell>
          <cell r="B114" t="str">
            <v>INDEC</v>
          </cell>
          <cell r="C114" t="str">
            <v>ICC 1,8 AMPL.</v>
          </cell>
          <cell r="D114" t="str">
            <v>Accesorios metalicos para baño</v>
          </cell>
          <cell r="E114" t="str">
            <v>U</v>
          </cell>
          <cell r="F114">
            <v>63.01</v>
          </cell>
          <cell r="G114">
            <v>66.55</v>
          </cell>
          <cell r="H114">
            <v>83.19</v>
          </cell>
          <cell r="I114">
            <v>83.16</v>
          </cell>
          <cell r="J114">
            <v>85.97</v>
          </cell>
          <cell r="K114">
            <v>102.39</v>
          </cell>
          <cell r="L114">
            <v>99.71</v>
          </cell>
          <cell r="M114">
            <v>104.6</v>
          </cell>
          <cell r="N114">
            <v>106.23</v>
          </cell>
          <cell r="O114">
            <v>106.83</v>
          </cell>
        </row>
        <row r="115">
          <cell r="A115" t="str">
            <v>IS419</v>
          </cell>
          <cell r="B115" t="str">
            <v>INDEC</v>
          </cell>
          <cell r="C115" t="str">
            <v>ICC 1,8 AMPL.</v>
          </cell>
          <cell r="D115" t="str">
            <v>Deposito de fibrocemento para inodoro</v>
          </cell>
          <cell r="E115" t="str">
            <v>U</v>
          </cell>
          <cell r="F115">
            <v>52.95</v>
          </cell>
          <cell r="G115">
            <v>54.08</v>
          </cell>
          <cell r="H115">
            <v>61.7</v>
          </cell>
          <cell r="I115">
            <v>63.62</v>
          </cell>
          <cell r="J115">
            <v>71.69</v>
          </cell>
          <cell r="K115">
            <v>72.930000000000007</v>
          </cell>
          <cell r="L115">
            <v>82.65</v>
          </cell>
          <cell r="M115">
            <v>83.57</v>
          </cell>
          <cell r="N115">
            <v>84.05</v>
          </cell>
          <cell r="O115">
            <v>83.55</v>
          </cell>
        </row>
        <row r="116">
          <cell r="A116" t="str">
            <v>IS500</v>
          </cell>
          <cell r="B116" t="str">
            <v>GRIFERIAS</v>
          </cell>
        </row>
        <row r="117">
          <cell r="A117" t="str">
            <v>IS501</v>
          </cell>
          <cell r="B117" t="str">
            <v>INDEC</v>
          </cell>
          <cell r="C117" t="str">
            <v>ICC 1,8 AMPL.</v>
          </cell>
          <cell r="D117" t="str">
            <v>Griferia para lavadero de calidad media</v>
          </cell>
          <cell r="E117" t="str">
            <v>U</v>
          </cell>
          <cell r="F117">
            <v>42.32</v>
          </cell>
          <cell r="G117">
            <v>43.93</v>
          </cell>
          <cell r="H117">
            <v>45.96</v>
          </cell>
          <cell r="I117">
            <v>49.23</v>
          </cell>
          <cell r="J117">
            <v>58.24</v>
          </cell>
          <cell r="K117">
            <v>61.02</v>
          </cell>
          <cell r="L117">
            <v>62.66</v>
          </cell>
          <cell r="M117">
            <v>65.239999999999995</v>
          </cell>
          <cell r="N117">
            <v>66.2</v>
          </cell>
          <cell r="O117">
            <v>65.83</v>
          </cell>
        </row>
        <row r="118">
          <cell r="A118" t="str">
            <v>IS502</v>
          </cell>
          <cell r="B118" t="str">
            <v>INDEC</v>
          </cell>
          <cell r="C118" t="str">
            <v>ICC 1,8 AMPL.</v>
          </cell>
          <cell r="D118" t="str">
            <v>Griferia para lavadero de calidad inferior</v>
          </cell>
          <cell r="E118" t="str">
            <v>U</v>
          </cell>
          <cell r="F118">
            <v>32.11</v>
          </cell>
          <cell r="G118">
            <v>33.659999999999997</v>
          </cell>
          <cell r="H118">
            <v>38.130000000000003</v>
          </cell>
          <cell r="I118">
            <v>42.82</v>
          </cell>
          <cell r="J118">
            <v>55.49</v>
          </cell>
          <cell r="K118">
            <v>57.82</v>
          </cell>
          <cell r="L118">
            <v>59.1</v>
          </cell>
          <cell r="M118">
            <v>60.44</v>
          </cell>
          <cell r="N118">
            <v>61.74</v>
          </cell>
          <cell r="O118">
            <v>61.8</v>
          </cell>
        </row>
        <row r="119">
          <cell r="A119" t="str">
            <v>IS503</v>
          </cell>
          <cell r="B119" t="str">
            <v>INDEC</v>
          </cell>
          <cell r="C119" t="str">
            <v>ICC 1,8 AMPL.</v>
          </cell>
          <cell r="D119" t="str">
            <v>Griferia para cocina, monocomando de calidad superior</v>
          </cell>
          <cell r="E119" t="str">
            <v>U</v>
          </cell>
          <cell r="F119">
            <v>152.53</v>
          </cell>
          <cell r="G119">
            <v>161.37</v>
          </cell>
          <cell r="H119">
            <v>166.46</v>
          </cell>
          <cell r="I119">
            <v>211.72</v>
          </cell>
          <cell r="J119">
            <v>276.29000000000002</v>
          </cell>
          <cell r="K119">
            <v>295.64999999999998</v>
          </cell>
          <cell r="L119">
            <v>307.77999999999997</v>
          </cell>
          <cell r="M119">
            <v>314.83999999999997</v>
          </cell>
          <cell r="N119">
            <v>323.26</v>
          </cell>
          <cell r="O119">
            <v>325.26</v>
          </cell>
        </row>
        <row r="120">
          <cell r="A120" t="str">
            <v>IS504</v>
          </cell>
          <cell r="B120" t="str">
            <v>INDEC</v>
          </cell>
          <cell r="C120" t="str">
            <v>ICC 1,8 AMPL.</v>
          </cell>
          <cell r="D120" t="str">
            <v>Griferia para cocina de calidad media</v>
          </cell>
          <cell r="E120" t="str">
            <v>U</v>
          </cell>
          <cell r="F120">
            <v>57.84</v>
          </cell>
          <cell r="G120">
            <v>61.81</v>
          </cell>
          <cell r="H120">
            <v>63.4</v>
          </cell>
          <cell r="I120">
            <v>67.150000000000006</v>
          </cell>
          <cell r="J120">
            <v>74.63</v>
          </cell>
          <cell r="K120">
            <v>70.400000000000006</v>
          </cell>
          <cell r="L120">
            <v>75.099999999999994</v>
          </cell>
          <cell r="M120">
            <v>83.18</v>
          </cell>
          <cell r="N120">
            <v>83.43</v>
          </cell>
          <cell r="O120">
            <v>83.82</v>
          </cell>
        </row>
        <row r="121">
          <cell r="A121" t="str">
            <v>IS505</v>
          </cell>
          <cell r="B121" t="str">
            <v>INDEC</v>
          </cell>
          <cell r="C121" t="str">
            <v>ICC 1,8 AMPL.</v>
          </cell>
          <cell r="D121" t="str">
            <v>Griferia para cocina de calidad inferior</v>
          </cell>
          <cell r="E121" t="str">
            <v>U</v>
          </cell>
          <cell r="F121">
            <v>42.48</v>
          </cell>
          <cell r="G121">
            <v>45.42</v>
          </cell>
          <cell r="H121">
            <v>45.42</v>
          </cell>
          <cell r="I121">
            <v>49.98</v>
          </cell>
          <cell r="J121">
            <v>63.46</v>
          </cell>
          <cell r="K121">
            <v>67.319999999999993</v>
          </cell>
          <cell r="L121">
            <v>68.650000000000006</v>
          </cell>
          <cell r="M121">
            <v>70.599999999999994</v>
          </cell>
          <cell r="N121">
            <v>71.489999999999995</v>
          </cell>
          <cell r="O121">
            <v>71.72</v>
          </cell>
        </row>
        <row r="122">
          <cell r="A122" t="str">
            <v>IS506</v>
          </cell>
          <cell r="B122" t="str">
            <v>INDEC</v>
          </cell>
          <cell r="C122" t="str">
            <v>ICC 1,8 AMPL.</v>
          </cell>
          <cell r="D122" t="str">
            <v>Griferia para bidet de calidad superior</v>
          </cell>
          <cell r="E122" t="str">
            <v>U</v>
          </cell>
          <cell r="F122">
            <v>114.36</v>
          </cell>
          <cell r="G122">
            <v>121.85</v>
          </cell>
          <cell r="H122">
            <v>133.56</v>
          </cell>
          <cell r="I122">
            <v>144.4</v>
          </cell>
          <cell r="J122">
            <v>171.36</v>
          </cell>
          <cell r="K122">
            <v>191.5</v>
          </cell>
          <cell r="L122">
            <v>198.26</v>
          </cell>
          <cell r="M122">
            <v>201.7</v>
          </cell>
          <cell r="N122">
            <v>208.89</v>
          </cell>
          <cell r="O122">
            <v>210.64</v>
          </cell>
        </row>
        <row r="123">
          <cell r="A123" t="str">
            <v>IS507</v>
          </cell>
          <cell r="B123" t="str">
            <v>INDEC</v>
          </cell>
          <cell r="C123" t="str">
            <v>ICC 1,8 AMPL.</v>
          </cell>
          <cell r="D123" t="str">
            <v>Griferia para bidet de calidad media</v>
          </cell>
          <cell r="E123" t="str">
            <v>U</v>
          </cell>
          <cell r="F123">
            <v>60.89</v>
          </cell>
          <cell r="G123">
            <v>64.92</v>
          </cell>
          <cell r="H123">
            <v>69.2</v>
          </cell>
          <cell r="I123">
            <v>70.5</v>
          </cell>
          <cell r="J123">
            <v>83.86</v>
          </cell>
          <cell r="K123">
            <v>87.55</v>
          </cell>
          <cell r="L123">
            <v>96.15</v>
          </cell>
          <cell r="M123">
            <v>98.51</v>
          </cell>
          <cell r="N123">
            <v>102.61</v>
          </cell>
          <cell r="O123">
            <v>102.94</v>
          </cell>
        </row>
        <row r="124">
          <cell r="A124" t="str">
            <v>IS508</v>
          </cell>
          <cell r="B124" t="str">
            <v>INDEC</v>
          </cell>
          <cell r="C124" t="str">
            <v>ICC 1,8 AMPL.</v>
          </cell>
          <cell r="D124" t="str">
            <v>Griferia para bidet de caldiad inferior</v>
          </cell>
          <cell r="E124" t="str">
            <v>U</v>
          </cell>
          <cell r="F124">
            <v>38.71</v>
          </cell>
          <cell r="G124">
            <v>41.51</v>
          </cell>
          <cell r="H124">
            <v>42.7</v>
          </cell>
          <cell r="I124">
            <v>47.93</v>
          </cell>
          <cell r="J124">
            <v>61.44</v>
          </cell>
          <cell r="K124">
            <v>65.760000000000005</v>
          </cell>
          <cell r="L124">
            <v>68.430000000000007</v>
          </cell>
          <cell r="M124">
            <v>72.05</v>
          </cell>
          <cell r="N124">
            <v>71.31</v>
          </cell>
          <cell r="O124">
            <v>72.36</v>
          </cell>
        </row>
        <row r="125">
          <cell r="A125" t="str">
            <v>IS509</v>
          </cell>
          <cell r="B125" t="str">
            <v>INDEC</v>
          </cell>
          <cell r="C125" t="str">
            <v>ICC 1,8 AMPL.</v>
          </cell>
          <cell r="D125" t="str">
            <v>Griferia para ducha de calidad superior</v>
          </cell>
          <cell r="E125" t="str">
            <v>U</v>
          </cell>
          <cell r="F125">
            <v>144.74</v>
          </cell>
          <cell r="G125">
            <v>155.44</v>
          </cell>
          <cell r="H125">
            <v>171.34</v>
          </cell>
          <cell r="I125">
            <v>192.99</v>
          </cell>
          <cell r="J125">
            <v>216.96</v>
          </cell>
          <cell r="K125">
            <v>251.1</v>
          </cell>
          <cell r="L125">
            <v>264.31</v>
          </cell>
          <cell r="M125">
            <v>268.68</v>
          </cell>
          <cell r="N125">
            <v>254.11</v>
          </cell>
          <cell r="O125">
            <v>255.95</v>
          </cell>
        </row>
        <row r="126">
          <cell r="A126" t="str">
            <v>IS510</v>
          </cell>
          <cell r="B126" t="str">
            <v>INDEC</v>
          </cell>
          <cell r="C126" t="str">
            <v>ICC 1,8 AMPL.</v>
          </cell>
          <cell r="D126" t="str">
            <v>Griferia para ducha de calidad media</v>
          </cell>
          <cell r="E126" t="str">
            <v>U</v>
          </cell>
          <cell r="F126">
            <v>69.53</v>
          </cell>
          <cell r="G126">
            <v>75.03</v>
          </cell>
          <cell r="H126">
            <v>78.92</v>
          </cell>
          <cell r="I126">
            <v>76.62</v>
          </cell>
          <cell r="J126">
            <v>81.34</v>
          </cell>
          <cell r="K126">
            <v>88.48</v>
          </cell>
          <cell r="L126">
            <v>103.85</v>
          </cell>
          <cell r="M126">
            <v>103.85</v>
          </cell>
          <cell r="N126">
            <v>104.58</v>
          </cell>
          <cell r="O126">
            <v>105.02</v>
          </cell>
        </row>
        <row r="127">
          <cell r="A127" t="str">
            <v>IS511</v>
          </cell>
          <cell r="B127" t="str">
            <v>INDEC</v>
          </cell>
          <cell r="C127" t="str">
            <v>ICC 1,8 AMPL.</v>
          </cell>
          <cell r="D127" t="str">
            <v>Griferia para ducha de calidad inferior</v>
          </cell>
          <cell r="E127" t="str">
            <v>U</v>
          </cell>
          <cell r="F127">
            <v>42.67</v>
          </cell>
          <cell r="G127">
            <v>46.01</v>
          </cell>
          <cell r="H127">
            <v>48.74</v>
          </cell>
          <cell r="I127">
            <v>54.4</v>
          </cell>
          <cell r="J127">
            <v>67.040000000000006</v>
          </cell>
          <cell r="K127">
            <v>70.06</v>
          </cell>
          <cell r="L127">
            <v>72.13</v>
          </cell>
          <cell r="M127">
            <v>74.97</v>
          </cell>
          <cell r="N127">
            <v>73.900000000000006</v>
          </cell>
          <cell r="O127">
            <v>74.7</v>
          </cell>
        </row>
        <row r="128">
          <cell r="A128" t="str">
            <v>IS512</v>
          </cell>
          <cell r="B128" t="str">
            <v>INDEC</v>
          </cell>
          <cell r="C128" t="str">
            <v>ICC 1,8 AMPL.</v>
          </cell>
          <cell r="D128" t="str">
            <v>Griferia para lavatorio de calidad superior</v>
          </cell>
          <cell r="E128" t="str">
            <v>U</v>
          </cell>
          <cell r="F128">
            <v>103.52</v>
          </cell>
          <cell r="G128">
            <v>109.51</v>
          </cell>
          <cell r="H128">
            <v>121.86</v>
          </cell>
          <cell r="I128">
            <v>134.65</v>
          </cell>
          <cell r="J128">
            <v>157.22999999999999</v>
          </cell>
          <cell r="K128">
            <v>180.33</v>
          </cell>
          <cell r="L128">
            <v>189.74</v>
          </cell>
          <cell r="M128">
            <v>184.46</v>
          </cell>
          <cell r="N128">
            <v>166.31</v>
          </cell>
          <cell r="O128">
            <v>168</v>
          </cell>
        </row>
        <row r="129">
          <cell r="A129" t="str">
            <v>IS513</v>
          </cell>
          <cell r="B129" t="str">
            <v>INDEC</v>
          </cell>
          <cell r="C129" t="str">
            <v>ICC 1,8 AMPL.</v>
          </cell>
          <cell r="D129" t="str">
            <v>Griferia para lavatorio de calidad media</v>
          </cell>
          <cell r="E129" t="str">
            <v>U</v>
          </cell>
          <cell r="F129">
            <v>50.67</v>
          </cell>
          <cell r="G129">
            <v>53.35</v>
          </cell>
          <cell r="H129">
            <v>58.8</v>
          </cell>
          <cell r="I129">
            <v>65.989999999999995</v>
          </cell>
          <cell r="J129">
            <v>77.44</v>
          </cell>
          <cell r="K129">
            <v>83.61</v>
          </cell>
          <cell r="L129">
            <v>83.03</v>
          </cell>
          <cell r="M129">
            <v>85.34</v>
          </cell>
          <cell r="N129">
            <v>88.85</v>
          </cell>
          <cell r="O129">
            <v>89.22</v>
          </cell>
        </row>
        <row r="130">
          <cell r="A130" t="str">
            <v>IS514</v>
          </cell>
          <cell r="B130" t="str">
            <v>INDEC</v>
          </cell>
          <cell r="C130" t="str">
            <v>ICC 1,8 AMPL.</v>
          </cell>
          <cell r="D130" t="str">
            <v>Griferia para lavatorio de calidad inferior</v>
          </cell>
          <cell r="E130" t="str">
            <v>U</v>
          </cell>
          <cell r="F130">
            <v>37.81</v>
          </cell>
          <cell r="G130">
            <v>41.72</v>
          </cell>
          <cell r="H130">
            <v>44.32</v>
          </cell>
          <cell r="I130">
            <v>49.59</v>
          </cell>
          <cell r="J130">
            <v>59.27</v>
          </cell>
          <cell r="K130">
            <v>64.680000000000007</v>
          </cell>
          <cell r="L130">
            <v>67.64</v>
          </cell>
          <cell r="M130">
            <v>68.58</v>
          </cell>
          <cell r="N130">
            <v>66.87</v>
          </cell>
          <cell r="O130">
            <v>67.930000000000007</v>
          </cell>
        </row>
        <row r="131">
          <cell r="A131" t="str">
            <v>IS515</v>
          </cell>
          <cell r="B131" t="str">
            <v>INDEC</v>
          </cell>
          <cell r="C131" t="str">
            <v>ICC 1.8.10</v>
          </cell>
          <cell r="D131" t="str">
            <v>Canilla de servicio de bronce de 0.013 m pico manguera</v>
          </cell>
          <cell r="E131" t="str">
            <v>U</v>
          </cell>
          <cell r="F131">
            <v>3.88</v>
          </cell>
          <cell r="G131">
            <v>4.49</v>
          </cell>
          <cell r="H131">
            <v>4.88</v>
          </cell>
          <cell r="I131">
            <v>5.0599999999999996</v>
          </cell>
          <cell r="J131">
            <v>5.43</v>
          </cell>
          <cell r="K131">
            <v>7.17</v>
          </cell>
          <cell r="L131">
            <v>5.89</v>
          </cell>
          <cell r="M131">
            <v>7.28</v>
          </cell>
          <cell r="N131">
            <v>7.33</v>
          </cell>
          <cell r="O131">
            <v>7</v>
          </cell>
        </row>
        <row r="132">
          <cell r="A132" t="str">
            <v>IS900</v>
          </cell>
          <cell r="B132" t="str">
            <v>TANQUES</v>
          </cell>
        </row>
        <row r="133">
          <cell r="A133" t="str">
            <v>IS901</v>
          </cell>
          <cell r="B133" t="str">
            <v>INDEC</v>
          </cell>
          <cell r="C133" t="str">
            <v>ICC 1.8.27</v>
          </cell>
          <cell r="D133" t="str">
            <v>Tanque de PRFV aprobado, de 1000 litros</v>
          </cell>
          <cell r="E133" t="str">
            <v>U</v>
          </cell>
          <cell r="F133">
            <v>154.99</v>
          </cell>
          <cell r="G133">
            <v>171.88</v>
          </cell>
          <cell r="H133">
            <v>194.4</v>
          </cell>
          <cell r="I133">
            <v>193.04</v>
          </cell>
          <cell r="J133">
            <v>216.67</v>
          </cell>
          <cell r="K133">
            <v>214.96</v>
          </cell>
          <cell r="L133">
            <v>223.52</v>
          </cell>
          <cell r="M133">
            <v>221.66</v>
          </cell>
          <cell r="N133">
            <v>234.22</v>
          </cell>
          <cell r="O133">
            <v>234.22</v>
          </cell>
        </row>
        <row r="134">
          <cell r="A134" t="str">
            <v>IG000</v>
          </cell>
          <cell r="B134" t="str">
            <v>INSTALACION DE GAS</v>
          </cell>
        </row>
        <row r="135">
          <cell r="A135" t="str">
            <v>IG100</v>
          </cell>
          <cell r="B135" t="str">
            <v>CAÑERIAS</v>
          </cell>
        </row>
        <row r="136">
          <cell r="A136" t="str">
            <v>IG101</v>
          </cell>
          <cell r="B136" t="str">
            <v>INDEC</v>
          </cell>
          <cell r="C136" t="str">
            <v>ICC 1,8 AMPL.</v>
          </cell>
          <cell r="D136" t="str">
            <v>Caño de hierro negro con revestimiento epoxi</v>
          </cell>
          <cell r="E136" t="str">
            <v>ML</v>
          </cell>
          <cell r="F136">
            <v>3.11</v>
          </cell>
          <cell r="G136">
            <v>3.24</v>
          </cell>
          <cell r="H136">
            <v>3.62</v>
          </cell>
          <cell r="I136">
            <v>4.03</v>
          </cell>
          <cell r="J136">
            <v>5.13</v>
          </cell>
          <cell r="K136">
            <v>5.76</v>
          </cell>
          <cell r="L136">
            <v>6.49</v>
          </cell>
          <cell r="M136">
            <v>7.92</v>
          </cell>
          <cell r="N136">
            <v>7.86</v>
          </cell>
          <cell r="O136">
            <v>7.86</v>
          </cell>
        </row>
        <row r="137">
          <cell r="A137" t="str">
            <v>IG102</v>
          </cell>
          <cell r="B137" t="str">
            <v>INDEC</v>
          </cell>
          <cell r="C137" t="str">
            <v>ICC 1,8 AMPL.</v>
          </cell>
          <cell r="D137" t="str">
            <v>Caño de hierro galvanizado</v>
          </cell>
          <cell r="E137" t="str">
            <v>6,2 metros</v>
          </cell>
          <cell r="F137">
            <v>55.96</v>
          </cell>
          <cell r="G137">
            <v>59.62</v>
          </cell>
          <cell r="H137">
            <v>68.099999999999994</v>
          </cell>
          <cell r="I137">
            <v>71.73</v>
          </cell>
          <cell r="J137">
            <v>96.74</v>
          </cell>
          <cell r="K137">
            <v>108.68</v>
          </cell>
          <cell r="L137">
            <v>118.53</v>
          </cell>
          <cell r="M137">
            <v>135.82</v>
          </cell>
          <cell r="N137">
            <v>132.72999999999999</v>
          </cell>
          <cell r="O137">
            <v>131.68</v>
          </cell>
        </row>
        <row r="138">
          <cell r="A138" t="str">
            <v>IG103</v>
          </cell>
          <cell r="B138" t="str">
            <v>INDEC</v>
          </cell>
          <cell r="C138" t="str">
            <v>ICC 1,8 AMPL.</v>
          </cell>
          <cell r="D138" t="str">
            <v>Codo de hierro negro con revestimiento epoxi de 0,025 m</v>
          </cell>
          <cell r="E138" t="str">
            <v>U</v>
          </cell>
          <cell r="F138">
            <v>1.75</v>
          </cell>
          <cell r="G138">
            <v>1.84</v>
          </cell>
          <cell r="H138">
            <v>1.99</v>
          </cell>
          <cell r="I138">
            <v>1.93</v>
          </cell>
          <cell r="J138">
            <v>2.19</v>
          </cell>
          <cell r="K138">
            <v>2.37</v>
          </cell>
          <cell r="L138">
            <v>2.36</v>
          </cell>
          <cell r="M138">
            <v>2.2599999999999998</v>
          </cell>
          <cell r="N138">
            <v>2.37</v>
          </cell>
          <cell r="O138">
            <v>2.38</v>
          </cell>
        </row>
        <row r="139">
          <cell r="A139" t="str">
            <v>IG104</v>
          </cell>
          <cell r="B139" t="str">
            <v>INDEC</v>
          </cell>
          <cell r="C139" t="str">
            <v>ICC 1,8 AMPL.</v>
          </cell>
          <cell r="D139" t="str">
            <v>Codo de hierro negro con revestimiento epoxi de 0,013 m</v>
          </cell>
          <cell r="E139" t="str">
            <v>U</v>
          </cell>
          <cell r="F139">
            <v>0.66</v>
          </cell>
          <cell r="G139">
            <v>0.71</v>
          </cell>
          <cell r="H139">
            <v>0.83</v>
          </cell>
          <cell r="I139">
            <v>0.72</v>
          </cell>
          <cell r="J139">
            <v>0.88</v>
          </cell>
          <cell r="K139">
            <v>0.93</v>
          </cell>
          <cell r="L139">
            <v>0.96</v>
          </cell>
          <cell r="M139">
            <v>0.95</v>
          </cell>
          <cell r="N139">
            <v>0.99</v>
          </cell>
          <cell r="O139">
            <v>0.99</v>
          </cell>
        </row>
        <row r="140">
          <cell r="A140" t="str">
            <v>IG105</v>
          </cell>
          <cell r="B140" t="str">
            <v>INDEC</v>
          </cell>
          <cell r="C140" t="str">
            <v>ICC 1,8 AMPL.</v>
          </cell>
          <cell r="D140" t="str">
            <v>Curva de hierro negro con revestimiento epoxi</v>
          </cell>
          <cell r="E140" t="str">
            <v>U</v>
          </cell>
          <cell r="F140">
            <v>1.36</v>
          </cell>
          <cell r="G140">
            <v>1.4</v>
          </cell>
          <cell r="H140">
            <v>1.8</v>
          </cell>
          <cell r="I140">
            <v>1.85</v>
          </cell>
          <cell r="J140">
            <v>2.11</v>
          </cell>
          <cell r="K140">
            <v>2.39</v>
          </cell>
          <cell r="L140">
            <v>2.4700000000000002</v>
          </cell>
          <cell r="M140">
            <v>2.48</v>
          </cell>
          <cell r="N140">
            <v>2.54</v>
          </cell>
          <cell r="O140">
            <v>2.54</v>
          </cell>
        </row>
        <row r="141">
          <cell r="A141" t="str">
            <v>IG106</v>
          </cell>
          <cell r="B141" t="str">
            <v>INDEC</v>
          </cell>
          <cell r="C141" t="str">
            <v>ICC 1,8 AMPL.</v>
          </cell>
          <cell r="D141" t="str">
            <v>Llave a candado para gas</v>
          </cell>
          <cell r="E141" t="str">
            <v>U</v>
          </cell>
          <cell r="F141">
            <v>6.56</v>
          </cell>
          <cell r="G141">
            <v>6.97</v>
          </cell>
          <cell r="H141">
            <v>7.69</v>
          </cell>
          <cell r="I141">
            <v>7.62</v>
          </cell>
          <cell r="J141">
            <v>9.48</v>
          </cell>
          <cell r="K141">
            <v>9.24</v>
          </cell>
          <cell r="L141">
            <v>9.65</v>
          </cell>
          <cell r="M141">
            <v>9</v>
          </cell>
          <cell r="N141">
            <v>8.66</v>
          </cell>
          <cell r="O141">
            <v>8.66</v>
          </cell>
        </row>
        <row r="142">
          <cell r="A142" t="str">
            <v>IG107</v>
          </cell>
          <cell r="B142" t="str">
            <v>INDEC</v>
          </cell>
          <cell r="C142" t="str">
            <v>ICC 1,8 AMPL.</v>
          </cell>
          <cell r="D142" t="str">
            <v>Llave de paso para gas</v>
          </cell>
          <cell r="E142" t="str">
            <v>U</v>
          </cell>
          <cell r="F142">
            <v>5.53</v>
          </cell>
          <cell r="G142">
            <v>6.54</v>
          </cell>
          <cell r="H142">
            <v>7.41</v>
          </cell>
          <cell r="I142">
            <v>7.35</v>
          </cell>
          <cell r="J142">
            <v>9.1300000000000008</v>
          </cell>
          <cell r="K142">
            <v>9.3800000000000008</v>
          </cell>
          <cell r="L142">
            <v>9.5</v>
          </cell>
          <cell r="M142">
            <v>9.89</v>
          </cell>
          <cell r="N142">
            <v>9.89</v>
          </cell>
          <cell r="O142">
            <v>9.76</v>
          </cell>
        </row>
        <row r="143">
          <cell r="A143" t="str">
            <v>IG200</v>
          </cell>
          <cell r="B143" t="str">
            <v>VENTILACIONES</v>
          </cell>
        </row>
        <row r="144">
          <cell r="A144" t="str">
            <v>IG201</v>
          </cell>
          <cell r="B144" t="str">
            <v>INDEC</v>
          </cell>
          <cell r="C144" t="str">
            <v>ICC 1,8 AMPL.</v>
          </cell>
          <cell r="D144" t="str">
            <v>Caño de chapa galvanizada</v>
          </cell>
          <cell r="E144" t="str">
            <v>ML</v>
          </cell>
          <cell r="F144">
            <v>2.35</v>
          </cell>
          <cell r="G144">
            <v>2.52</v>
          </cell>
          <cell r="H144">
            <v>2.95</v>
          </cell>
          <cell r="I144">
            <v>3.1</v>
          </cell>
          <cell r="J144">
            <v>4.03</v>
          </cell>
          <cell r="K144">
            <v>4.33</v>
          </cell>
          <cell r="L144">
            <v>4.5599999999999996</v>
          </cell>
          <cell r="M144">
            <v>4.7300000000000004</v>
          </cell>
          <cell r="N144">
            <v>5.15</v>
          </cell>
          <cell r="O144">
            <v>5.33</v>
          </cell>
        </row>
        <row r="145">
          <cell r="A145" t="str">
            <v>IG202</v>
          </cell>
          <cell r="B145" t="str">
            <v>INDEC</v>
          </cell>
          <cell r="C145" t="str">
            <v>ICC 1,8 AMPL.</v>
          </cell>
          <cell r="D145" t="str">
            <v>Conector de chapa cincada</v>
          </cell>
          <cell r="E145" t="str">
            <v>U</v>
          </cell>
          <cell r="F145">
            <v>0.14000000000000001</v>
          </cell>
          <cell r="G145">
            <v>0.16</v>
          </cell>
          <cell r="H145">
            <v>0.21</v>
          </cell>
          <cell r="I145">
            <v>0.23</v>
          </cell>
          <cell r="J145">
            <v>0.28000000000000003</v>
          </cell>
          <cell r="K145">
            <v>0.28999999999999998</v>
          </cell>
          <cell r="L145">
            <v>0.26</v>
          </cell>
          <cell r="M145">
            <v>0.26</v>
          </cell>
          <cell r="N145">
            <v>0.24</v>
          </cell>
          <cell r="O145">
            <v>0.24</v>
          </cell>
        </row>
        <row r="146">
          <cell r="A146" t="str">
            <v>IG300</v>
          </cell>
          <cell r="B146" t="str">
            <v>MEDIDORES</v>
          </cell>
        </row>
        <row r="147">
          <cell r="A147" t="str">
            <v>IG301</v>
          </cell>
          <cell r="B147" t="str">
            <v>INDEC</v>
          </cell>
          <cell r="C147" t="str">
            <v>ICC 1,8 AMPL.</v>
          </cell>
          <cell r="D147" t="str">
            <v>Gabinete para medidor de gas</v>
          </cell>
          <cell r="E147" t="str">
            <v>U</v>
          </cell>
          <cell r="F147">
            <v>29.84</v>
          </cell>
          <cell r="G147">
            <v>32.619999999999997</v>
          </cell>
          <cell r="H147">
            <v>34.43</v>
          </cell>
          <cell r="I147">
            <v>36.32</v>
          </cell>
          <cell r="J147">
            <v>38.47</v>
          </cell>
          <cell r="K147">
            <v>41.63</v>
          </cell>
          <cell r="L147">
            <v>42.27</v>
          </cell>
          <cell r="M147">
            <v>44.61</v>
          </cell>
          <cell r="N147">
            <v>44.61</v>
          </cell>
          <cell r="O147">
            <v>45.8</v>
          </cell>
        </row>
        <row r="148">
          <cell r="A148" t="str">
            <v>IG302</v>
          </cell>
          <cell r="B148" t="str">
            <v>INDEC</v>
          </cell>
          <cell r="C148" t="str">
            <v>ICC 1,8 AMPL.</v>
          </cell>
          <cell r="D148" t="str">
            <v>Regulador de gas</v>
          </cell>
          <cell r="E148" t="str">
            <v>U</v>
          </cell>
          <cell r="F148">
            <v>61.15</v>
          </cell>
          <cell r="G148">
            <v>67.63</v>
          </cell>
          <cell r="H148">
            <v>69.209999999999994</v>
          </cell>
          <cell r="I148">
            <v>72.010000000000005</v>
          </cell>
          <cell r="J148">
            <v>83</v>
          </cell>
          <cell r="K148">
            <v>71.069999999999993</v>
          </cell>
          <cell r="L148">
            <v>70.62</v>
          </cell>
          <cell r="M148">
            <v>74.760000000000005</v>
          </cell>
          <cell r="N148">
            <v>74.75</v>
          </cell>
          <cell r="O148">
            <v>73.27</v>
          </cell>
        </row>
        <row r="149">
          <cell r="A149" t="str">
            <v>IG400</v>
          </cell>
          <cell r="B149" t="str">
            <v>ARTEFACTOS</v>
          </cell>
        </row>
        <row r="150">
          <cell r="A150" t="str">
            <v>IG401</v>
          </cell>
          <cell r="B150" t="str">
            <v>INDEC</v>
          </cell>
          <cell r="C150" t="str">
            <v>ICC 1,8 AMPL.</v>
          </cell>
          <cell r="D150" t="str">
            <v>Anafe a gas</v>
          </cell>
          <cell r="E150" t="str">
            <v>U</v>
          </cell>
          <cell r="F150">
            <v>227.03</v>
          </cell>
          <cell r="G150">
            <v>233.35</v>
          </cell>
          <cell r="H150">
            <v>239.94</v>
          </cell>
          <cell r="I150">
            <v>275.07</v>
          </cell>
          <cell r="J150">
            <v>312.95999999999998</v>
          </cell>
          <cell r="K150">
            <v>329.32</v>
          </cell>
          <cell r="L150">
            <v>355.54</v>
          </cell>
          <cell r="M150">
            <v>355.54</v>
          </cell>
          <cell r="N150">
            <v>371.48</v>
          </cell>
          <cell r="O150">
            <v>371.48</v>
          </cell>
        </row>
        <row r="151">
          <cell r="A151" t="str">
            <v>IG402</v>
          </cell>
          <cell r="B151" t="str">
            <v>INDEC</v>
          </cell>
          <cell r="C151" t="str">
            <v>ICC 1,8 AMPL.</v>
          </cell>
          <cell r="D151" t="str">
            <v>Cocina a gas</v>
          </cell>
          <cell r="E151" t="str">
            <v>U</v>
          </cell>
          <cell r="F151">
            <v>312.43</v>
          </cell>
          <cell r="G151">
            <v>319.2</v>
          </cell>
          <cell r="H151">
            <v>337.09</v>
          </cell>
          <cell r="I151">
            <v>351.23</v>
          </cell>
          <cell r="J151">
            <v>376.14</v>
          </cell>
          <cell r="K151">
            <v>385.83</v>
          </cell>
          <cell r="L151">
            <v>401.71</v>
          </cell>
          <cell r="M151">
            <v>401.71</v>
          </cell>
          <cell r="N151">
            <v>408.85</v>
          </cell>
          <cell r="O151">
            <v>408.85</v>
          </cell>
        </row>
        <row r="152">
          <cell r="A152" t="str">
            <v>IG403</v>
          </cell>
          <cell r="B152" t="str">
            <v>INDEC</v>
          </cell>
          <cell r="C152" t="str">
            <v>ICC 1,8 AMPL.</v>
          </cell>
          <cell r="D152" t="str">
            <v>Horno a gas</v>
          </cell>
          <cell r="E152" t="str">
            <v>U</v>
          </cell>
          <cell r="F152">
            <v>466.48</v>
          </cell>
          <cell r="G152">
            <v>503</v>
          </cell>
          <cell r="H152">
            <v>519.91</v>
          </cell>
          <cell r="I152">
            <v>577.83000000000004</v>
          </cell>
          <cell r="J152">
            <v>672.29</v>
          </cell>
          <cell r="K152">
            <v>696.69</v>
          </cell>
          <cell r="L152">
            <v>729.26</v>
          </cell>
          <cell r="M152">
            <v>716.26</v>
          </cell>
          <cell r="N152">
            <v>716.47</v>
          </cell>
          <cell r="O152">
            <v>716.47</v>
          </cell>
        </row>
        <row r="153">
          <cell r="A153" t="str">
            <v>IG404</v>
          </cell>
          <cell r="B153" t="str">
            <v>INDEC</v>
          </cell>
          <cell r="C153" t="str">
            <v>ICC 1,8 AMPL.</v>
          </cell>
          <cell r="D153" t="str">
            <v>Calefactor de tiro balanceado</v>
          </cell>
          <cell r="E153" t="str">
            <v>U</v>
          </cell>
          <cell r="F153">
            <v>164.69</v>
          </cell>
          <cell r="G153">
            <v>172.57</v>
          </cell>
          <cell r="H153">
            <v>177.39</v>
          </cell>
          <cell r="I153">
            <v>186.24</v>
          </cell>
          <cell r="J153">
            <v>211.53</v>
          </cell>
          <cell r="K153">
            <v>216.78</v>
          </cell>
          <cell r="L153">
            <v>219.36</v>
          </cell>
          <cell r="M153">
            <v>219.36</v>
          </cell>
          <cell r="N153">
            <v>226.06</v>
          </cell>
          <cell r="O153">
            <v>226.06</v>
          </cell>
        </row>
        <row r="154">
          <cell r="A154" t="str">
            <v>IG405</v>
          </cell>
          <cell r="B154" t="str">
            <v>INDEC</v>
          </cell>
          <cell r="C154" t="str">
            <v>ICC 1,8 AMPL.</v>
          </cell>
          <cell r="D154" t="str">
            <v>Calefon de tiro balanceado</v>
          </cell>
          <cell r="E154" t="str">
            <v>U</v>
          </cell>
          <cell r="F154">
            <v>293.88</v>
          </cell>
          <cell r="G154">
            <v>299.99</v>
          </cell>
          <cell r="H154">
            <v>316.45</v>
          </cell>
          <cell r="I154">
            <v>322.18</v>
          </cell>
          <cell r="J154">
            <v>333.55</v>
          </cell>
          <cell r="K154">
            <v>343.98</v>
          </cell>
          <cell r="L154">
            <v>322.82</v>
          </cell>
          <cell r="M154">
            <v>322.82</v>
          </cell>
          <cell r="N154">
            <v>321.77</v>
          </cell>
          <cell r="O154">
            <v>321.77</v>
          </cell>
        </row>
        <row r="155">
          <cell r="A155" t="str">
            <v>IG406</v>
          </cell>
          <cell r="B155" t="str">
            <v>INDEC</v>
          </cell>
          <cell r="C155" t="str">
            <v>ICC 1,8 AMPL.</v>
          </cell>
          <cell r="D155" t="str">
            <v>Calefon de tiro natural</v>
          </cell>
          <cell r="E155" t="str">
            <v>U</v>
          </cell>
          <cell r="F155">
            <v>177.74</v>
          </cell>
          <cell r="G155">
            <v>177.62</v>
          </cell>
          <cell r="H155">
            <v>191.69</v>
          </cell>
          <cell r="I155">
            <v>199.85</v>
          </cell>
          <cell r="J155">
            <v>243.83</v>
          </cell>
          <cell r="K155">
            <v>252.45</v>
          </cell>
          <cell r="L155">
            <v>262.58999999999997</v>
          </cell>
          <cell r="M155">
            <v>263.42</v>
          </cell>
          <cell r="N155">
            <v>246.94</v>
          </cell>
          <cell r="O155">
            <v>246.94</v>
          </cell>
        </row>
        <row r="156">
          <cell r="A156" t="str">
            <v>IG407</v>
          </cell>
          <cell r="B156" t="str">
            <v>INDEC</v>
          </cell>
          <cell r="C156" t="str">
            <v>ICC 1,8 AMPL.</v>
          </cell>
          <cell r="D156" t="str">
            <v>Termotanque a gas</v>
          </cell>
          <cell r="E156" t="str">
            <v>U</v>
          </cell>
          <cell r="F156">
            <v>258.22000000000003</v>
          </cell>
          <cell r="G156">
            <v>271.77</v>
          </cell>
          <cell r="H156">
            <v>284.3</v>
          </cell>
          <cell r="I156">
            <v>293.2</v>
          </cell>
          <cell r="J156">
            <v>339.15</v>
          </cell>
          <cell r="K156">
            <v>352.86</v>
          </cell>
          <cell r="L156">
            <v>383.45</v>
          </cell>
          <cell r="M156">
            <v>387.15</v>
          </cell>
          <cell r="N156">
            <v>396.12</v>
          </cell>
          <cell r="O156">
            <v>398.55</v>
          </cell>
        </row>
        <row r="157">
          <cell r="A157" t="str">
            <v>II000</v>
          </cell>
          <cell r="B157" t="str">
            <v>INSTALACION CONTRA INCENDIO</v>
          </cell>
        </row>
        <row r="158">
          <cell r="A158" t="str">
            <v>II001</v>
          </cell>
          <cell r="B158" t="str">
            <v>INDEC</v>
          </cell>
          <cell r="C158" t="str">
            <v>ICC 1,8 AMPL.</v>
          </cell>
          <cell r="D158" t="str">
            <v>Llave esclusa de bronce</v>
          </cell>
          <cell r="E158" t="str">
            <v>U</v>
          </cell>
          <cell r="F158">
            <v>3.51</v>
          </cell>
          <cell r="G158">
            <v>3.86</v>
          </cell>
          <cell r="H158">
            <v>4.1100000000000003</v>
          </cell>
          <cell r="I158">
            <v>4.1100000000000003</v>
          </cell>
          <cell r="J158">
            <v>6.24</v>
          </cell>
          <cell r="K158">
            <v>6.34</v>
          </cell>
          <cell r="L158">
            <v>7.39</v>
          </cell>
          <cell r="M158">
            <v>7.43</v>
          </cell>
          <cell r="N158">
            <v>7.12</v>
          </cell>
          <cell r="O158">
            <v>7.29</v>
          </cell>
        </row>
        <row r="159">
          <cell r="A159" t="str">
            <v>II002</v>
          </cell>
          <cell r="B159" t="str">
            <v>INDEC</v>
          </cell>
          <cell r="C159" t="str">
            <v>ICC 1,8 AMPL.</v>
          </cell>
          <cell r="D159" t="str">
            <v>Hidrante completo, con manguera y gabinete</v>
          </cell>
          <cell r="E159" t="str">
            <v>U</v>
          </cell>
          <cell r="F159">
            <v>238.71</v>
          </cell>
          <cell r="G159">
            <v>246.74</v>
          </cell>
          <cell r="H159">
            <v>262.27999999999997</v>
          </cell>
          <cell r="I159">
            <v>287.27999999999997</v>
          </cell>
          <cell r="J159">
            <v>335.54</v>
          </cell>
          <cell r="K159">
            <v>350.05</v>
          </cell>
          <cell r="L159">
            <v>380.11</v>
          </cell>
          <cell r="M159">
            <v>380.21</v>
          </cell>
          <cell r="N159">
            <v>380.21</v>
          </cell>
          <cell r="O159">
            <v>406.05</v>
          </cell>
        </row>
        <row r="160">
          <cell r="A160" t="str">
            <v>II003</v>
          </cell>
          <cell r="B160" t="str">
            <v>INDEC</v>
          </cell>
          <cell r="C160" t="str">
            <v>ICC 1,8 AMPL.</v>
          </cell>
          <cell r="D160" t="str">
            <v>Rociador de techo tipo Spray</v>
          </cell>
          <cell r="E160" t="str">
            <v>U</v>
          </cell>
          <cell r="F160">
            <v>11.24</v>
          </cell>
          <cell r="G160">
            <v>12.4</v>
          </cell>
          <cell r="H160">
            <v>13.47</v>
          </cell>
          <cell r="I160">
            <v>13.58</v>
          </cell>
          <cell r="J160">
            <v>13.79</v>
          </cell>
          <cell r="K160">
            <v>15.85</v>
          </cell>
          <cell r="L160">
            <v>18.98</v>
          </cell>
          <cell r="M160">
            <v>19.73</v>
          </cell>
          <cell r="N160">
            <v>19.77</v>
          </cell>
          <cell r="O160">
            <v>19.77</v>
          </cell>
        </row>
        <row r="161">
          <cell r="A161" t="str">
            <v>II004</v>
          </cell>
          <cell r="B161" t="str">
            <v>INDEC</v>
          </cell>
          <cell r="C161" t="str">
            <v>ICC 1,8 AMPL.</v>
          </cell>
          <cell r="D161" t="str">
            <v>Matafuego de polvo quimico</v>
          </cell>
          <cell r="E161" t="str">
            <v>U</v>
          </cell>
          <cell r="F161">
            <v>45.52</v>
          </cell>
          <cell r="G161">
            <v>46.3</v>
          </cell>
          <cell r="H161">
            <v>47.34</v>
          </cell>
          <cell r="I161">
            <v>53.73</v>
          </cell>
          <cell r="J161">
            <v>55.97</v>
          </cell>
          <cell r="K161">
            <v>59.26</v>
          </cell>
          <cell r="L161">
            <v>62.78</v>
          </cell>
          <cell r="M161">
            <v>64.010000000000005</v>
          </cell>
          <cell r="N161">
            <v>63.89</v>
          </cell>
          <cell r="O161">
            <v>63.83</v>
          </cell>
        </row>
        <row r="162">
          <cell r="A162" t="str">
            <v>II004ind</v>
          </cell>
          <cell r="B162" t="str">
            <v>CALC</v>
          </cell>
          <cell r="C162" t="str">
            <v>INDICE II004</v>
          </cell>
          <cell r="D162" t="str">
            <v>Matafuego de polvo quimico</v>
          </cell>
          <cell r="E162" t="str">
            <v>INDICE</v>
          </cell>
          <cell r="F162">
            <v>1</v>
          </cell>
          <cell r="G162">
            <v>1.01713532513181</v>
          </cell>
          <cell r="H162">
            <v>1.0399824253075571</v>
          </cell>
          <cell r="I162">
            <v>1.1803602811950789</v>
          </cell>
          <cell r="J162">
            <v>1.2295694200351492</v>
          </cell>
          <cell r="K162">
            <v>1.3018453427065024</v>
          </cell>
          <cell r="L162">
            <v>1.3791739894551844</v>
          </cell>
          <cell r="M162">
            <v>1.406195079086116</v>
          </cell>
          <cell r="N162">
            <v>1.4035588752196835</v>
          </cell>
          <cell r="O162">
            <v>1.4022407732864675</v>
          </cell>
        </row>
        <row r="163">
          <cell r="A163" t="str">
            <v>IE000</v>
          </cell>
          <cell r="B163" t="str">
            <v>INSTALACION ELECTRICA</v>
          </cell>
        </row>
        <row r="164">
          <cell r="A164" t="str">
            <v>IE100</v>
          </cell>
          <cell r="B164" t="str">
            <v>CAÑOS -  CAJAS - ETC</v>
          </cell>
        </row>
        <row r="165">
          <cell r="A165" t="str">
            <v>IE101</v>
          </cell>
          <cell r="B165" t="str">
            <v>INDEC</v>
          </cell>
          <cell r="C165" t="str">
            <v>ICC 1.8.12</v>
          </cell>
          <cell r="D165" t="str">
            <v>Caño de acero p/instalaciones eléctricas</v>
          </cell>
          <cell r="E165" t="str">
            <v>ML</v>
          </cell>
          <cell r="F165">
            <v>0.66</v>
          </cell>
          <cell r="G165">
            <v>0.78</v>
          </cell>
          <cell r="H165">
            <v>0.83</v>
          </cell>
          <cell r="I165">
            <v>0.93</v>
          </cell>
          <cell r="J165">
            <v>1.25</v>
          </cell>
          <cell r="K165">
            <v>1.29</v>
          </cell>
          <cell r="L165">
            <v>1.35</v>
          </cell>
          <cell r="M165">
            <v>1.3</v>
          </cell>
          <cell r="N165">
            <v>1.32</v>
          </cell>
          <cell r="O165">
            <v>1.29</v>
          </cell>
        </row>
        <row r="166">
          <cell r="A166" t="str">
            <v>IE102</v>
          </cell>
          <cell r="B166" t="str">
            <v>INDEC</v>
          </cell>
          <cell r="C166" t="str">
            <v>ICC 1,8 AMPL.</v>
          </cell>
          <cell r="D166" t="str">
            <v>Caja octogonal de chapa para instalacion electrica</v>
          </cell>
          <cell r="E166" t="str">
            <v>U</v>
          </cell>
          <cell r="F166">
            <v>0.84</v>
          </cell>
          <cell r="G166">
            <v>0.97</v>
          </cell>
          <cell r="H166">
            <v>1</v>
          </cell>
          <cell r="I166">
            <v>1.23</v>
          </cell>
          <cell r="J166">
            <v>1.31</v>
          </cell>
          <cell r="K166">
            <v>1.24</v>
          </cell>
          <cell r="L166">
            <v>1.35</v>
          </cell>
          <cell r="M166">
            <v>1.39</v>
          </cell>
          <cell r="N166">
            <v>1.27</v>
          </cell>
          <cell r="O166">
            <v>1.1399999999999999</v>
          </cell>
        </row>
        <row r="167">
          <cell r="A167" t="str">
            <v>IE103</v>
          </cell>
          <cell r="B167" t="str">
            <v>INDEC</v>
          </cell>
          <cell r="C167" t="str">
            <v>ICC 1,8 AMPL.</v>
          </cell>
          <cell r="D167" t="str">
            <v>Caja rectangular de chapa para instalacion electrica</v>
          </cell>
          <cell r="E167" t="str">
            <v>U</v>
          </cell>
          <cell r="F167">
            <v>0.82</v>
          </cell>
          <cell r="G167">
            <v>0.96</v>
          </cell>
          <cell r="H167">
            <v>0.97</v>
          </cell>
          <cell r="I167">
            <v>1.19</v>
          </cell>
          <cell r="J167">
            <v>1.28</v>
          </cell>
          <cell r="K167">
            <v>1.1599999999999999</v>
          </cell>
          <cell r="L167">
            <v>1.29</v>
          </cell>
          <cell r="M167">
            <v>1.39</v>
          </cell>
          <cell r="N167">
            <v>1.27</v>
          </cell>
          <cell r="O167">
            <v>1.1399999999999999</v>
          </cell>
        </row>
        <row r="168">
          <cell r="A168" t="str">
            <v>IE104</v>
          </cell>
          <cell r="B168" t="str">
            <v>INDEC</v>
          </cell>
          <cell r="C168" t="str">
            <v>ICC 1,8 AMPL.</v>
          </cell>
          <cell r="D168" t="str">
            <v>Caja de chapa para tablero</v>
          </cell>
          <cell r="E168" t="str">
            <v>U</v>
          </cell>
          <cell r="F168">
            <v>7.26</v>
          </cell>
          <cell r="G168">
            <v>8.0399999999999991</v>
          </cell>
          <cell r="H168">
            <v>9.34</v>
          </cell>
          <cell r="I168">
            <v>11.77</v>
          </cell>
          <cell r="J168">
            <v>12.21</v>
          </cell>
          <cell r="K168">
            <v>12.88</v>
          </cell>
          <cell r="L168">
            <v>14.02</v>
          </cell>
          <cell r="M168">
            <v>14.41</v>
          </cell>
          <cell r="N168">
            <v>14.25</v>
          </cell>
          <cell r="O168">
            <v>14.53</v>
          </cell>
        </row>
        <row r="169">
          <cell r="A169" t="str">
            <v>IE105</v>
          </cell>
          <cell r="B169" t="str">
            <v>INDEC</v>
          </cell>
          <cell r="C169" t="str">
            <v>ICC 1,8 AMPL.</v>
          </cell>
          <cell r="D169" t="str">
            <v>Gabinete para medidor monofasico</v>
          </cell>
          <cell r="E169" t="str">
            <v>U</v>
          </cell>
          <cell r="F169">
            <v>17.68</v>
          </cell>
          <cell r="G169">
            <v>25.08</v>
          </cell>
          <cell r="H169">
            <v>28.85</v>
          </cell>
          <cell r="I169">
            <v>29.86</v>
          </cell>
          <cell r="J169">
            <v>33.03</v>
          </cell>
          <cell r="K169">
            <v>32.909999999999997</v>
          </cell>
          <cell r="L169">
            <v>40.619999999999997</v>
          </cell>
          <cell r="M169">
            <v>39.17</v>
          </cell>
          <cell r="N169">
            <v>39.67</v>
          </cell>
          <cell r="O169">
            <v>40.31</v>
          </cell>
        </row>
        <row r="170">
          <cell r="A170" t="str">
            <v>IE106</v>
          </cell>
          <cell r="B170" t="str">
            <v>INDEC</v>
          </cell>
          <cell r="C170" t="str">
            <v>ICC 1,8 AMPL.</v>
          </cell>
          <cell r="D170" t="str">
            <v>Caja de chapa con tablero trifasico</v>
          </cell>
          <cell r="E170" t="str">
            <v>U</v>
          </cell>
          <cell r="F170">
            <v>20.55</v>
          </cell>
          <cell r="G170">
            <v>23.38</v>
          </cell>
          <cell r="H170">
            <v>26.76</v>
          </cell>
          <cell r="I170">
            <v>30.36</v>
          </cell>
          <cell r="J170">
            <v>34.42</v>
          </cell>
          <cell r="K170">
            <v>37.229999999999997</v>
          </cell>
          <cell r="L170">
            <v>37.229999999999997</v>
          </cell>
          <cell r="M170">
            <v>38.950000000000003</v>
          </cell>
          <cell r="N170">
            <v>38.950000000000003</v>
          </cell>
          <cell r="O170">
            <v>39.85</v>
          </cell>
        </row>
        <row r="171">
          <cell r="A171" t="str">
            <v>IE200</v>
          </cell>
          <cell r="B171" t="str">
            <v>CABLES</v>
          </cell>
        </row>
        <row r="172">
          <cell r="A172" t="str">
            <v>IE201</v>
          </cell>
          <cell r="B172" t="str">
            <v>INDEC</v>
          </cell>
          <cell r="C172" t="str">
            <v>ICC 1.8.17</v>
          </cell>
          <cell r="D172" t="str">
            <v>Cable con conductor aislado con PVC 1 mm2</v>
          </cell>
          <cell r="E172" t="str">
            <v>ROLLO</v>
          </cell>
          <cell r="F172">
            <v>6.71</v>
          </cell>
          <cell r="G172">
            <v>8.07</v>
          </cell>
          <cell r="H172">
            <v>10.59</v>
          </cell>
          <cell r="I172">
            <v>12.03</v>
          </cell>
          <cell r="J172">
            <v>15.04</v>
          </cell>
          <cell r="K172">
            <v>16.45</v>
          </cell>
          <cell r="L172">
            <v>18.04</v>
          </cell>
          <cell r="M172">
            <v>17.399999999999999</v>
          </cell>
          <cell r="N172">
            <v>16.03</v>
          </cell>
          <cell r="O172">
            <v>15.31</v>
          </cell>
        </row>
        <row r="173">
          <cell r="A173" t="str">
            <v>IE201ind</v>
          </cell>
          <cell r="B173" t="str">
            <v>CALC</v>
          </cell>
          <cell r="C173" t="str">
            <v>INDICE IE201</v>
          </cell>
          <cell r="D173" t="str">
            <v>Cable con conductor aislado con PVC 1 mm2</v>
          </cell>
          <cell r="E173" t="str">
            <v>INDICE</v>
          </cell>
          <cell r="F173">
            <v>1</v>
          </cell>
          <cell r="G173">
            <v>1.2026825633383011</v>
          </cell>
          <cell r="H173">
            <v>1.5782414307004471</v>
          </cell>
          <cell r="I173">
            <v>1.7928464977645304</v>
          </cell>
          <cell r="J173">
            <v>2.2414307004470939</v>
          </cell>
          <cell r="K173">
            <v>2.4515648286140088</v>
          </cell>
          <cell r="L173">
            <v>2.6885245901639343</v>
          </cell>
          <cell r="M173">
            <v>2.593144560357675</v>
          </cell>
          <cell r="N173">
            <v>2.3889716840536512</v>
          </cell>
          <cell r="O173">
            <v>2.2816691505216098</v>
          </cell>
        </row>
        <row r="174">
          <cell r="A174" t="str">
            <v>IE202</v>
          </cell>
          <cell r="B174" t="str">
            <v>INDEC</v>
          </cell>
          <cell r="C174" t="str">
            <v>ICC 1,8 AMPL.</v>
          </cell>
          <cell r="D174" t="str">
            <v>Cable tipo Sintenax</v>
          </cell>
          <cell r="E174" t="str">
            <v>ML</v>
          </cell>
          <cell r="F174">
            <v>0.88</v>
          </cell>
          <cell r="G174">
            <v>1</v>
          </cell>
          <cell r="H174">
            <v>1.1599999999999999</v>
          </cell>
          <cell r="I174">
            <v>1.53</v>
          </cell>
          <cell r="J174">
            <v>1.63</v>
          </cell>
          <cell r="K174">
            <v>1.86</v>
          </cell>
          <cell r="L174">
            <v>1.79</v>
          </cell>
          <cell r="M174">
            <v>1.98</v>
          </cell>
          <cell r="N174">
            <v>2</v>
          </cell>
          <cell r="O174">
            <v>1.92</v>
          </cell>
        </row>
        <row r="175">
          <cell r="A175" t="str">
            <v>IE203</v>
          </cell>
          <cell r="B175" t="str">
            <v>INDEC</v>
          </cell>
          <cell r="C175" t="str">
            <v>ICC 1,8 AMPL.</v>
          </cell>
          <cell r="D175" t="str">
            <v>Conductor revestido para puesta a tierra</v>
          </cell>
          <cell r="E175" t="str">
            <v>ROLLO</v>
          </cell>
          <cell r="F175">
            <v>13.75</v>
          </cell>
          <cell r="G175">
            <v>16.82</v>
          </cell>
          <cell r="H175">
            <v>20.03</v>
          </cell>
          <cell r="I175">
            <v>24.7</v>
          </cell>
          <cell r="J175">
            <v>29.63</v>
          </cell>
          <cell r="K175">
            <v>32.119999999999997</v>
          </cell>
          <cell r="L175">
            <v>35.64</v>
          </cell>
          <cell r="M175">
            <v>33.340000000000003</v>
          </cell>
          <cell r="N175">
            <v>32.68</v>
          </cell>
          <cell r="O175">
            <v>32.15</v>
          </cell>
        </row>
        <row r="176">
          <cell r="A176" t="str">
            <v>IE204</v>
          </cell>
          <cell r="B176" t="str">
            <v>INDEC</v>
          </cell>
          <cell r="C176" t="str">
            <v>ICC 1,8 AMPL.</v>
          </cell>
          <cell r="D176" t="str">
            <v>Jabalina</v>
          </cell>
          <cell r="E176" t="str">
            <v>U</v>
          </cell>
          <cell r="F176">
            <v>13.36</v>
          </cell>
          <cell r="G176">
            <v>16.54</v>
          </cell>
          <cell r="H176">
            <v>18.38</v>
          </cell>
          <cell r="I176">
            <v>21.08</v>
          </cell>
          <cell r="J176">
            <v>22.67</v>
          </cell>
          <cell r="K176">
            <v>27.35</v>
          </cell>
          <cell r="L176">
            <v>31.62</v>
          </cell>
          <cell r="M176">
            <v>31.61</v>
          </cell>
          <cell r="N176">
            <v>29.47</v>
          </cell>
          <cell r="O176">
            <v>29.41</v>
          </cell>
        </row>
        <row r="177">
          <cell r="A177" t="str">
            <v>IE300</v>
          </cell>
          <cell r="B177" t="str">
            <v>INTERRUPTORES</v>
          </cell>
        </row>
        <row r="178">
          <cell r="A178" t="str">
            <v>IE301</v>
          </cell>
          <cell r="B178" t="str">
            <v>INDEC</v>
          </cell>
          <cell r="C178" t="str">
            <v>ICC 1,8 AMPL.</v>
          </cell>
          <cell r="D178" t="str">
            <v>Interruptor diferencial</v>
          </cell>
          <cell r="E178" t="str">
            <v>U</v>
          </cell>
          <cell r="F178">
            <v>41.21</v>
          </cell>
          <cell r="G178">
            <v>52.63</v>
          </cell>
          <cell r="H178">
            <v>65.58</v>
          </cell>
          <cell r="I178">
            <v>80.599999999999994</v>
          </cell>
          <cell r="J178">
            <v>102.69</v>
          </cell>
          <cell r="K178">
            <v>118.52</v>
          </cell>
          <cell r="L178">
            <v>128.63999999999999</v>
          </cell>
          <cell r="M178">
            <v>123.27</v>
          </cell>
          <cell r="N178">
            <v>120.08</v>
          </cell>
          <cell r="O178">
            <v>118.07</v>
          </cell>
        </row>
        <row r="179">
          <cell r="A179" t="str">
            <v>IE302</v>
          </cell>
          <cell r="B179" t="str">
            <v>INDEC</v>
          </cell>
          <cell r="C179" t="str">
            <v>ICC 1,8 AMPL.</v>
          </cell>
          <cell r="D179" t="str">
            <v>Interruptor termomagnetico</v>
          </cell>
          <cell r="E179" t="str">
            <v>U</v>
          </cell>
          <cell r="F179">
            <v>4.79</v>
          </cell>
          <cell r="G179">
            <v>5.95</v>
          </cell>
          <cell r="H179">
            <v>7.11</v>
          </cell>
          <cell r="I179">
            <v>8.92</v>
          </cell>
          <cell r="J179">
            <v>10.88</v>
          </cell>
          <cell r="K179">
            <v>12.53</v>
          </cell>
          <cell r="L179">
            <v>13</v>
          </cell>
          <cell r="M179">
            <v>13.04</v>
          </cell>
          <cell r="N179">
            <v>11.64</v>
          </cell>
          <cell r="O179">
            <v>10.86</v>
          </cell>
        </row>
        <row r="180">
          <cell r="A180" t="str">
            <v>IE303</v>
          </cell>
          <cell r="B180" t="str">
            <v>INDEC</v>
          </cell>
          <cell r="C180" t="str">
            <v>ICC 1,8 AMPL.</v>
          </cell>
          <cell r="D180" t="str">
            <v xml:space="preserve">Interruptor de un punto </v>
          </cell>
          <cell r="E180" t="str">
            <v>U</v>
          </cell>
          <cell r="F180">
            <v>1.56</v>
          </cell>
          <cell r="G180">
            <v>1.85</v>
          </cell>
          <cell r="H180">
            <v>2.11</v>
          </cell>
          <cell r="I180">
            <v>2.39</v>
          </cell>
          <cell r="J180">
            <v>2.95</v>
          </cell>
          <cell r="K180">
            <v>3.43</v>
          </cell>
          <cell r="L180">
            <v>3.46</v>
          </cell>
          <cell r="M180">
            <v>3.47</v>
          </cell>
          <cell r="N180">
            <v>3.21</v>
          </cell>
          <cell r="O180">
            <v>3.2</v>
          </cell>
        </row>
        <row r="181">
          <cell r="A181" t="str">
            <v>IE304</v>
          </cell>
          <cell r="B181" t="str">
            <v>INDEC</v>
          </cell>
          <cell r="C181" t="str">
            <v>ICC 1,8 AMPL.</v>
          </cell>
          <cell r="D181" t="str">
            <v>Tomacorriente con toma a tierra</v>
          </cell>
          <cell r="E181" t="str">
            <v>U</v>
          </cell>
          <cell r="F181">
            <v>1.94</v>
          </cell>
          <cell r="G181">
            <v>2.27</v>
          </cell>
          <cell r="H181">
            <v>2.59</v>
          </cell>
          <cell r="I181">
            <v>2.91</v>
          </cell>
          <cell r="J181">
            <v>3.45</v>
          </cell>
          <cell r="K181">
            <v>4.09</v>
          </cell>
          <cell r="L181">
            <v>3.88</v>
          </cell>
          <cell r="M181">
            <v>4.0199999999999996</v>
          </cell>
          <cell r="N181">
            <v>3.69</v>
          </cell>
          <cell r="O181">
            <v>3.7</v>
          </cell>
        </row>
        <row r="182">
          <cell r="A182" t="str">
            <v>IE305</v>
          </cell>
          <cell r="B182" t="str">
            <v>INDEC</v>
          </cell>
          <cell r="C182" t="str">
            <v>ICC 1,8 AMPL.</v>
          </cell>
          <cell r="D182" t="str">
            <v>Interruptor automatico para tanque</v>
          </cell>
          <cell r="E182" t="str">
            <v>U</v>
          </cell>
          <cell r="F182">
            <v>15.58</v>
          </cell>
          <cell r="G182">
            <v>19.399999999999999</v>
          </cell>
          <cell r="H182">
            <v>21.37</v>
          </cell>
          <cell r="I182">
            <v>22.76</v>
          </cell>
          <cell r="J182">
            <v>23.16</v>
          </cell>
          <cell r="K182">
            <v>23.36</v>
          </cell>
          <cell r="L182">
            <v>23.36</v>
          </cell>
          <cell r="M182">
            <v>23.56</v>
          </cell>
          <cell r="N182">
            <v>23.56</v>
          </cell>
          <cell r="O182">
            <v>24.12</v>
          </cell>
        </row>
        <row r="183">
          <cell r="A183" t="str">
            <v>IE400</v>
          </cell>
          <cell r="B183" t="str">
            <v xml:space="preserve">TV - TELELEFONIA - PORTERO ELECTRICO - ETC </v>
          </cell>
        </row>
        <row r="184">
          <cell r="A184" t="str">
            <v>IE401</v>
          </cell>
          <cell r="B184" t="str">
            <v>INDEC</v>
          </cell>
          <cell r="C184" t="str">
            <v>ICC 1,8 AMPL.</v>
          </cell>
          <cell r="D184" t="str">
            <v>Cable coaxil 75 ohms</v>
          </cell>
          <cell r="E184" t="str">
            <v>ML</v>
          </cell>
          <cell r="F184">
            <v>0.24</v>
          </cell>
          <cell r="G184">
            <v>0.28999999999999998</v>
          </cell>
          <cell r="H184">
            <v>0.37</v>
          </cell>
          <cell r="I184">
            <v>0.45</v>
          </cell>
          <cell r="J184">
            <v>0.52</v>
          </cell>
          <cell r="K184">
            <v>0.51</v>
          </cell>
          <cell r="L184">
            <v>0.56000000000000005</v>
          </cell>
          <cell r="M184">
            <v>0.56999999999999995</v>
          </cell>
          <cell r="N184">
            <v>0.56999999999999995</v>
          </cell>
          <cell r="O184">
            <v>0.57999999999999996</v>
          </cell>
        </row>
        <row r="185">
          <cell r="A185" t="str">
            <v>IE402</v>
          </cell>
          <cell r="B185" t="str">
            <v>INDEC</v>
          </cell>
          <cell r="C185" t="str">
            <v>ICC 1,8 AMPL.</v>
          </cell>
          <cell r="D185" t="str">
            <v>Cable telefonico de 1 par</v>
          </cell>
          <cell r="E185" t="str">
            <v>ML</v>
          </cell>
          <cell r="F185">
            <v>0.13</v>
          </cell>
          <cell r="G185">
            <v>0.14000000000000001</v>
          </cell>
          <cell r="H185">
            <v>0.18</v>
          </cell>
          <cell r="I185">
            <v>0.2</v>
          </cell>
          <cell r="J185">
            <v>0.22</v>
          </cell>
          <cell r="K185">
            <v>0.24</v>
          </cell>
          <cell r="L185">
            <v>0.23</v>
          </cell>
          <cell r="M185">
            <v>0.24</v>
          </cell>
          <cell r="N185">
            <v>0.25</v>
          </cell>
          <cell r="O185">
            <v>0.25</v>
          </cell>
        </row>
        <row r="186">
          <cell r="A186" t="str">
            <v>IE403</v>
          </cell>
          <cell r="B186" t="str">
            <v>INDEC</v>
          </cell>
          <cell r="C186" t="str">
            <v>ICC 1,8 AMPL.</v>
          </cell>
          <cell r="D186" t="str">
            <v>Cable telefonico de 101 pares</v>
          </cell>
          <cell r="E186" t="str">
            <v>ML</v>
          </cell>
          <cell r="F186">
            <v>5.69</v>
          </cell>
          <cell r="G186">
            <v>6.34</v>
          </cell>
          <cell r="H186">
            <v>7.59</v>
          </cell>
          <cell r="I186">
            <v>7.88</v>
          </cell>
          <cell r="J186">
            <v>8.7200000000000006</v>
          </cell>
          <cell r="K186">
            <v>10.26</v>
          </cell>
          <cell r="L186">
            <v>9.9600000000000009</v>
          </cell>
          <cell r="M186">
            <v>10.17</v>
          </cell>
          <cell r="N186">
            <v>10.17</v>
          </cell>
          <cell r="O186">
            <v>10.83</v>
          </cell>
        </row>
        <row r="187">
          <cell r="A187" t="str">
            <v>IE404</v>
          </cell>
          <cell r="B187" t="str">
            <v>INDEC</v>
          </cell>
          <cell r="C187" t="str">
            <v>ICC 1,8 AMPL.</v>
          </cell>
          <cell r="D187" t="str">
            <v>Toma TV</v>
          </cell>
          <cell r="E187" t="str">
            <v>U</v>
          </cell>
          <cell r="F187">
            <v>5.16</v>
          </cell>
          <cell r="G187">
            <v>5.97</v>
          </cell>
          <cell r="H187">
            <v>6.94</v>
          </cell>
          <cell r="I187">
            <v>7.9</v>
          </cell>
          <cell r="J187">
            <v>8.41</v>
          </cell>
          <cell r="K187">
            <v>9.27</v>
          </cell>
          <cell r="L187">
            <v>9.8699999999999992</v>
          </cell>
          <cell r="M187">
            <v>10.07</v>
          </cell>
          <cell r="N187">
            <v>9.42</v>
          </cell>
          <cell r="O187">
            <v>9.3800000000000008</v>
          </cell>
        </row>
        <row r="188">
          <cell r="A188" t="str">
            <v>IE405</v>
          </cell>
          <cell r="B188" t="str">
            <v>INDEC</v>
          </cell>
          <cell r="C188" t="str">
            <v>ICC 1,8 AMPL.</v>
          </cell>
          <cell r="D188" t="str">
            <v>Caja para pares telefonicos</v>
          </cell>
          <cell r="E188" t="str">
            <v>U</v>
          </cell>
          <cell r="F188">
            <v>32.97</v>
          </cell>
          <cell r="G188">
            <v>36.49</v>
          </cell>
          <cell r="H188">
            <v>46.28</v>
          </cell>
          <cell r="I188">
            <v>47.99</v>
          </cell>
          <cell r="J188">
            <v>56.15</v>
          </cell>
          <cell r="K188">
            <v>58.5</v>
          </cell>
          <cell r="L188">
            <v>55.38</v>
          </cell>
          <cell r="M188">
            <v>54.49</v>
          </cell>
          <cell r="N188">
            <v>53.95</v>
          </cell>
          <cell r="O188">
            <v>56.85</v>
          </cell>
        </row>
        <row r="189">
          <cell r="A189" t="str">
            <v>IE406</v>
          </cell>
          <cell r="B189" t="str">
            <v>INDEC</v>
          </cell>
          <cell r="C189" t="str">
            <v>ICC 1,8 AMPL.</v>
          </cell>
          <cell r="D189" t="str">
            <v>Portero electrico</v>
          </cell>
          <cell r="E189" t="str">
            <v>U</v>
          </cell>
          <cell r="F189">
            <v>1264.75</v>
          </cell>
          <cell r="G189">
            <v>1398.79</v>
          </cell>
          <cell r="H189">
            <v>1482.88</v>
          </cell>
          <cell r="I189">
            <v>1597.65</v>
          </cell>
          <cell r="J189">
            <v>1749.33</v>
          </cell>
          <cell r="K189">
            <v>2047.69</v>
          </cell>
          <cell r="L189">
            <v>2047.69</v>
          </cell>
          <cell r="M189">
            <v>2047.69</v>
          </cell>
          <cell r="N189">
            <v>2047.69</v>
          </cell>
          <cell r="O189">
            <v>2289.87</v>
          </cell>
        </row>
        <row r="190">
          <cell r="A190" t="str">
            <v>IE500</v>
          </cell>
          <cell r="B190" t="str">
            <v>ARTEFACTOS</v>
          </cell>
        </row>
        <row r="191">
          <cell r="A191" t="str">
            <v>IE501</v>
          </cell>
          <cell r="B191" t="str">
            <v>INDEC</v>
          </cell>
          <cell r="C191" t="str">
            <v>ICC 1,8 AMPL.</v>
          </cell>
          <cell r="D191" t="str">
            <v>Artefacto de iluminacion</v>
          </cell>
          <cell r="E191" t="str">
            <v>U</v>
          </cell>
          <cell r="F191">
            <v>26.28</v>
          </cell>
          <cell r="G191">
            <v>31.89</v>
          </cell>
          <cell r="H191">
            <v>39.020000000000003</v>
          </cell>
          <cell r="I191">
            <v>44.04</v>
          </cell>
          <cell r="J191">
            <v>48.56</v>
          </cell>
          <cell r="K191">
            <v>52</v>
          </cell>
          <cell r="L191">
            <v>54.66</v>
          </cell>
          <cell r="M191">
            <v>52.7</v>
          </cell>
          <cell r="N191">
            <v>55.27</v>
          </cell>
          <cell r="O191">
            <v>57.57</v>
          </cell>
        </row>
        <row r="192">
          <cell r="A192" t="str">
            <v>IE502</v>
          </cell>
          <cell r="B192" t="str">
            <v>INDEC</v>
          </cell>
          <cell r="C192" t="str">
            <v>ICC 1,8 AMPL.</v>
          </cell>
          <cell r="D192" t="str">
            <v>Iluminacion de emergencia</v>
          </cell>
          <cell r="E192" t="str">
            <v>U</v>
          </cell>
          <cell r="F192">
            <v>30.46</v>
          </cell>
          <cell r="G192">
            <v>37.770000000000003</v>
          </cell>
          <cell r="H192">
            <v>40.770000000000003</v>
          </cell>
          <cell r="I192">
            <v>49.63</v>
          </cell>
          <cell r="J192">
            <v>62.84</v>
          </cell>
          <cell r="K192">
            <v>70.209999999999994</v>
          </cell>
          <cell r="L192">
            <v>71.83</v>
          </cell>
          <cell r="M192">
            <v>72.22</v>
          </cell>
          <cell r="N192">
            <v>72.41</v>
          </cell>
          <cell r="O192">
            <v>73.790000000000006</v>
          </cell>
        </row>
        <row r="193">
          <cell r="A193" t="str">
            <v>IE503</v>
          </cell>
          <cell r="C193" t="str">
            <v>INDICE IE501</v>
          </cell>
          <cell r="D193" t="str">
            <v>Artefacto de iluminacion</v>
          </cell>
          <cell r="E193" t="str">
            <v>U</v>
          </cell>
          <cell r="F193">
            <v>1</v>
          </cell>
          <cell r="G193">
            <v>1.2134703196347032</v>
          </cell>
          <cell r="H193">
            <v>1.4847792998477931</v>
          </cell>
          <cell r="I193">
            <v>1.6757990867579908</v>
          </cell>
          <cell r="J193">
            <v>1.84779299847793</v>
          </cell>
          <cell r="K193">
            <v>1.9786910197869101</v>
          </cell>
          <cell r="L193">
            <v>2.0799086757990866</v>
          </cell>
          <cell r="M193">
            <v>2.0053272450532726</v>
          </cell>
          <cell r="N193">
            <v>2.1031202435312024</v>
          </cell>
          <cell r="O193">
            <v>2.1906392694063928</v>
          </cell>
        </row>
        <row r="194">
          <cell r="A194" t="str">
            <v>IM000</v>
          </cell>
          <cell r="B194" t="str">
            <v>INSTALACION ELECTROMECANICA</v>
          </cell>
        </row>
        <row r="195">
          <cell r="A195" t="str">
            <v>IM100</v>
          </cell>
          <cell r="B195" t="str">
            <v>ASCENSORES</v>
          </cell>
        </row>
        <row r="196">
          <cell r="A196" t="str">
            <v>IM101</v>
          </cell>
          <cell r="B196" t="str">
            <v>INDEC</v>
          </cell>
          <cell r="C196" t="str">
            <v>ICC 1,8 AMPL.</v>
          </cell>
          <cell r="D196" t="str">
            <v>Ascensor de 15 paradas</v>
          </cell>
          <cell r="E196" t="str">
            <v>U</v>
          </cell>
          <cell r="F196">
            <v>82802.37</v>
          </cell>
          <cell r="G196">
            <v>83684.87</v>
          </cell>
          <cell r="H196">
            <v>111454.84</v>
          </cell>
          <cell r="I196">
            <v>138527.59</v>
          </cell>
          <cell r="J196">
            <v>150874.96</v>
          </cell>
          <cell r="K196">
            <v>159061.41</v>
          </cell>
          <cell r="L196">
            <v>148131.38</v>
          </cell>
          <cell r="M196">
            <v>149607.42000000001</v>
          </cell>
          <cell r="N196">
            <v>150229.64000000001</v>
          </cell>
          <cell r="O196">
            <v>150702.57</v>
          </cell>
        </row>
        <row r="197">
          <cell r="A197" t="str">
            <v>IM102</v>
          </cell>
          <cell r="C197" t="str">
            <v>ICC 1,8 AMPL.</v>
          </cell>
          <cell r="D197" t="str">
            <v>Valor promedio para 11 Pardas</v>
          </cell>
          <cell r="E197" t="str">
            <v>U</v>
          </cell>
          <cell r="F197">
            <v>75756.898576443651</v>
          </cell>
          <cell r="G197">
            <v>76564.30859373798</v>
          </cell>
          <cell r="H197">
            <v>101971.39296536747</v>
          </cell>
          <cell r="I197">
            <v>126740.5822522854</v>
          </cell>
          <cell r="J197">
            <v>138037.34171431317</v>
          </cell>
          <cell r="K197">
            <v>145527.22470137171</v>
          </cell>
          <cell r="L197">
            <v>135527.2068981677</v>
          </cell>
          <cell r="M197">
            <v>136877.65390318428</v>
          </cell>
          <cell r="N197">
            <v>137446.93057282834</v>
          </cell>
          <cell r="O197">
            <v>137879.62</v>
          </cell>
        </row>
        <row r="198">
          <cell r="A198" t="str">
            <v>IM103</v>
          </cell>
          <cell r="B198" t="str">
            <v>INDEC</v>
          </cell>
          <cell r="C198" t="str">
            <v>ICC 1,8 AMPL.</v>
          </cell>
          <cell r="D198" t="str">
            <v>Asensor de 7 paradas</v>
          </cell>
          <cell r="E198" t="str">
            <v>U</v>
          </cell>
          <cell r="F198">
            <v>54463.89</v>
          </cell>
          <cell r="G198">
            <v>55018.44</v>
          </cell>
          <cell r="H198">
            <v>69245.38</v>
          </cell>
          <cell r="I198">
            <v>89049.31</v>
          </cell>
          <cell r="J198">
            <v>100084.87</v>
          </cell>
          <cell r="K198">
            <v>106541.04</v>
          </cell>
          <cell r="L198">
            <v>98051.95</v>
          </cell>
          <cell r="M198">
            <v>96712.27</v>
          </cell>
          <cell r="N198">
            <v>97312.27</v>
          </cell>
          <cell r="O198">
            <v>97692.27</v>
          </cell>
        </row>
        <row r="199">
          <cell r="A199" t="str">
            <v>IM200</v>
          </cell>
          <cell r="B199" t="str">
            <v>BOMBAS</v>
          </cell>
        </row>
        <row r="200">
          <cell r="A200" t="str">
            <v>IM201</v>
          </cell>
          <cell r="B200" t="str">
            <v>INDEC</v>
          </cell>
          <cell r="C200" t="str">
            <v>ICC 1,8 AMPL.</v>
          </cell>
          <cell r="D200" t="str">
            <v>Electrobomba monofasica 1/3 HP</v>
          </cell>
          <cell r="E200" t="str">
            <v>U</v>
          </cell>
          <cell r="F200">
            <v>152.13999999999999</v>
          </cell>
          <cell r="G200">
            <v>161.47</v>
          </cell>
          <cell r="H200">
            <v>177.65</v>
          </cell>
          <cell r="I200">
            <v>225.91</v>
          </cell>
          <cell r="J200">
            <v>232.11</v>
          </cell>
          <cell r="K200">
            <v>243.85</v>
          </cell>
          <cell r="L200">
            <v>277.60000000000002</v>
          </cell>
          <cell r="M200">
            <v>285.2</v>
          </cell>
          <cell r="N200">
            <v>285.2</v>
          </cell>
          <cell r="O200">
            <v>271.74</v>
          </cell>
        </row>
        <row r="201">
          <cell r="A201" t="str">
            <v>IM202</v>
          </cell>
          <cell r="B201" t="str">
            <v>INDEC</v>
          </cell>
          <cell r="C201" t="str">
            <v>ICC 1,8 AMPL.</v>
          </cell>
          <cell r="D201" t="str">
            <v>Electrobomba monofasica 3/4 HP</v>
          </cell>
          <cell r="E201" t="str">
            <v>U</v>
          </cell>
          <cell r="F201">
            <v>130.76</v>
          </cell>
          <cell r="G201">
            <v>149.44</v>
          </cell>
          <cell r="H201">
            <v>190.33</v>
          </cell>
          <cell r="I201">
            <v>226.39</v>
          </cell>
          <cell r="J201">
            <v>249.5</v>
          </cell>
          <cell r="K201">
            <v>278.23</v>
          </cell>
          <cell r="L201">
            <v>330.57</v>
          </cell>
          <cell r="M201">
            <v>332.63</v>
          </cell>
          <cell r="N201">
            <v>335.58</v>
          </cell>
          <cell r="O201">
            <v>346.4</v>
          </cell>
        </row>
        <row r="202">
          <cell r="A202" t="str">
            <v>IM203</v>
          </cell>
          <cell r="B202" t="str">
            <v>INDEC</v>
          </cell>
          <cell r="C202" t="str">
            <v>ICC 1,8 AMPL.</v>
          </cell>
          <cell r="D202" t="str">
            <v>Electrobomba monofasica cloacal 1/3 HP</v>
          </cell>
          <cell r="E202" t="str">
            <v>U</v>
          </cell>
          <cell r="F202">
            <v>163.13999999999999</v>
          </cell>
          <cell r="G202">
            <v>163.13999999999999</v>
          </cell>
          <cell r="H202">
            <v>196.62</v>
          </cell>
          <cell r="I202">
            <v>296.38</v>
          </cell>
          <cell r="J202">
            <v>310.73</v>
          </cell>
          <cell r="K202">
            <v>316.67</v>
          </cell>
          <cell r="L202">
            <v>323.11</v>
          </cell>
          <cell r="M202">
            <v>323.11</v>
          </cell>
          <cell r="N202">
            <v>323.11</v>
          </cell>
          <cell r="O202">
            <v>357.22</v>
          </cell>
        </row>
        <row r="203">
          <cell r="A203" t="str">
            <v>IM204</v>
          </cell>
          <cell r="B203" t="str">
            <v>INDEC</v>
          </cell>
          <cell r="C203" t="str">
            <v>ICC 1,8 AMPL.</v>
          </cell>
          <cell r="D203" t="str">
            <v>Electrobomba monofasica pluvial 1/3 HP</v>
          </cell>
          <cell r="E203" t="str">
            <v>U</v>
          </cell>
          <cell r="F203">
            <v>125.69</v>
          </cell>
          <cell r="G203">
            <v>134.94</v>
          </cell>
          <cell r="H203">
            <v>184.05</v>
          </cell>
          <cell r="I203">
            <v>244.13</v>
          </cell>
          <cell r="J203">
            <v>249.58</v>
          </cell>
          <cell r="K203">
            <v>282.87</v>
          </cell>
          <cell r="L203">
            <v>302.52</v>
          </cell>
          <cell r="M203">
            <v>306.66000000000003</v>
          </cell>
          <cell r="N203">
            <v>311.37</v>
          </cell>
          <cell r="O203">
            <v>315.52999999999997</v>
          </cell>
        </row>
        <row r="204">
          <cell r="A204" t="str">
            <v>IM205</v>
          </cell>
          <cell r="B204" t="str">
            <v>INDEC</v>
          </cell>
          <cell r="C204" t="str">
            <v>ICC 1,8 AMPL.</v>
          </cell>
          <cell r="D204" t="str">
            <v>Electrobomba monofasica pluvial 3/4 HP</v>
          </cell>
          <cell r="E204" t="str">
            <v>U</v>
          </cell>
          <cell r="F204">
            <v>194.41</v>
          </cell>
          <cell r="G204">
            <v>218.45</v>
          </cell>
          <cell r="H204">
            <v>298.91000000000003</v>
          </cell>
          <cell r="I204">
            <v>379.19</v>
          </cell>
          <cell r="J204">
            <v>400.64</v>
          </cell>
          <cell r="K204">
            <v>455.66</v>
          </cell>
          <cell r="L204">
            <v>495.02</v>
          </cell>
          <cell r="M204">
            <v>506.97</v>
          </cell>
          <cell r="N204">
            <v>507.83</v>
          </cell>
          <cell r="O204">
            <v>534.24</v>
          </cell>
        </row>
        <row r="205">
          <cell r="A205" t="str">
            <v>IM206</v>
          </cell>
          <cell r="B205" t="str">
            <v>INDEC</v>
          </cell>
          <cell r="C205" t="str">
            <v>ICC 1,8 AMPL.</v>
          </cell>
          <cell r="D205" t="str">
            <v>Electrobomba trifasica 1,5 HP</v>
          </cell>
          <cell r="E205" t="str">
            <v>U</v>
          </cell>
          <cell r="F205">
            <v>233.42</v>
          </cell>
          <cell r="G205">
            <v>254.89</v>
          </cell>
          <cell r="H205">
            <v>343.19</v>
          </cell>
          <cell r="I205">
            <v>420.34</v>
          </cell>
          <cell r="J205">
            <v>451.34</v>
          </cell>
          <cell r="K205">
            <v>511.74</v>
          </cell>
          <cell r="L205">
            <v>566.38</v>
          </cell>
          <cell r="M205">
            <v>570.51</v>
          </cell>
          <cell r="N205">
            <v>617.6</v>
          </cell>
          <cell r="O205">
            <v>635.42999999999995</v>
          </cell>
        </row>
        <row r="206">
          <cell r="A206" t="str">
            <v>IM207</v>
          </cell>
          <cell r="B206" t="str">
            <v>INDEC</v>
          </cell>
          <cell r="C206" t="str">
            <v>ICC 1,8 AMPL.</v>
          </cell>
          <cell r="D206" t="str">
            <v>Electrobomba trifasica 7,5 HP</v>
          </cell>
          <cell r="F206">
            <v>744.67</v>
          </cell>
          <cell r="G206">
            <v>829.55</v>
          </cell>
          <cell r="H206">
            <v>1107.76</v>
          </cell>
          <cell r="I206">
            <v>1375.78</v>
          </cell>
          <cell r="J206">
            <v>1443.98</v>
          </cell>
          <cell r="K206">
            <v>1674.46</v>
          </cell>
          <cell r="L206">
            <v>1812.68</v>
          </cell>
          <cell r="M206">
            <v>1821.04</v>
          </cell>
          <cell r="N206">
            <v>1975.51</v>
          </cell>
          <cell r="O206">
            <v>1988.51</v>
          </cell>
        </row>
        <row r="207">
          <cell r="A207" t="str">
            <v>LA000</v>
          </cell>
          <cell r="B207" t="str">
            <v>LADRILLOS</v>
          </cell>
          <cell r="E207" t="str">
            <v>U</v>
          </cell>
        </row>
        <row r="208">
          <cell r="A208" t="str">
            <v>LA001</v>
          </cell>
          <cell r="B208" t="str">
            <v>INDEC</v>
          </cell>
          <cell r="C208" t="str">
            <v>ICC 1.8.21</v>
          </cell>
          <cell r="D208" t="str">
            <v>Ladrillo cerámico hueco de 8 x 15 x 20 cm</v>
          </cell>
          <cell r="E208" t="str">
            <v>MILLAR</v>
          </cell>
          <cell r="F208">
            <v>194.3</v>
          </cell>
          <cell r="G208">
            <v>186.38</v>
          </cell>
          <cell r="H208">
            <v>183.21</v>
          </cell>
          <cell r="I208">
            <v>272.31</v>
          </cell>
          <cell r="J208">
            <v>306.95999999999998</v>
          </cell>
          <cell r="K208">
            <v>307.79000000000002</v>
          </cell>
          <cell r="L208">
            <v>334.39</v>
          </cell>
          <cell r="M208">
            <v>399.3</v>
          </cell>
          <cell r="N208">
            <v>386.58</v>
          </cell>
          <cell r="O208">
            <v>392.14</v>
          </cell>
        </row>
        <row r="209">
          <cell r="A209" t="str">
            <v>LA002</v>
          </cell>
          <cell r="B209" t="str">
            <v>INDEC</v>
          </cell>
          <cell r="C209" t="str">
            <v>ICC 1.8.23</v>
          </cell>
          <cell r="D209" t="str">
            <v>Ladrillo común</v>
          </cell>
          <cell r="E209" t="str">
            <v>MILLAR</v>
          </cell>
          <cell r="F209">
            <v>116.7</v>
          </cell>
          <cell r="G209">
            <v>119.93</v>
          </cell>
          <cell r="H209">
            <v>123.44</v>
          </cell>
          <cell r="I209">
            <v>123.39</v>
          </cell>
          <cell r="J209">
            <v>125.88</v>
          </cell>
          <cell r="K209">
            <v>126.05</v>
          </cell>
          <cell r="L209">
            <v>128.51</v>
          </cell>
          <cell r="M209">
            <v>133.51</v>
          </cell>
          <cell r="N209">
            <v>134.51</v>
          </cell>
          <cell r="O209">
            <v>134.69999999999999</v>
          </cell>
        </row>
        <row r="210">
          <cell r="A210" t="str">
            <v>LA003</v>
          </cell>
          <cell r="B210" t="str">
            <v>INDEC</v>
          </cell>
          <cell r="C210" t="str">
            <v>ICC 1,8 AMPL.</v>
          </cell>
          <cell r="D210" t="str">
            <v>Ladrillo de media maquina</v>
          </cell>
          <cell r="E210" t="str">
            <v>MILLAR</v>
          </cell>
          <cell r="F210">
            <v>248.74</v>
          </cell>
          <cell r="G210">
            <v>254.15</v>
          </cell>
          <cell r="H210">
            <v>255.82</v>
          </cell>
          <cell r="I210">
            <v>255.16</v>
          </cell>
          <cell r="J210">
            <v>266.13</v>
          </cell>
          <cell r="K210">
            <v>274.24</v>
          </cell>
          <cell r="L210">
            <v>279.52</v>
          </cell>
          <cell r="M210">
            <v>282.27999999999997</v>
          </cell>
          <cell r="N210">
            <v>279.24</v>
          </cell>
          <cell r="O210">
            <v>279.24</v>
          </cell>
        </row>
        <row r="211">
          <cell r="A211" t="str">
            <v>MA000</v>
          </cell>
          <cell r="B211" t="str">
            <v>MADERAS</v>
          </cell>
        </row>
        <row r="212">
          <cell r="A212" t="str">
            <v>MD001</v>
          </cell>
          <cell r="B212" t="str">
            <v>INDEC</v>
          </cell>
          <cell r="C212" t="str">
            <v>ICC 1,8 AMPL.</v>
          </cell>
          <cell r="D212" t="str">
            <v>Tirante sin cepillar</v>
          </cell>
          <cell r="E212" t="str">
            <v>ML</v>
          </cell>
          <cell r="F212">
            <v>1.4</v>
          </cell>
          <cell r="G212">
            <v>1.47</v>
          </cell>
          <cell r="H212">
            <v>1.46</v>
          </cell>
          <cell r="I212">
            <v>1.49</v>
          </cell>
          <cell r="J212">
            <v>1.74</v>
          </cell>
          <cell r="K212">
            <v>1.75</v>
          </cell>
          <cell r="L212">
            <v>1.77</v>
          </cell>
          <cell r="M212">
            <v>1.9</v>
          </cell>
          <cell r="N212">
            <v>2.12</v>
          </cell>
          <cell r="O212">
            <v>2.2400000000000002</v>
          </cell>
        </row>
        <row r="213">
          <cell r="A213" t="str">
            <v>MD002</v>
          </cell>
          <cell r="B213" t="str">
            <v>INDEC</v>
          </cell>
          <cell r="C213" t="str">
            <v>ICC 1,8 AMPL.</v>
          </cell>
          <cell r="D213" t="str">
            <v>Tabla con una cara cepillada para encofrado</v>
          </cell>
          <cell r="E213" t="str">
            <v>M2</v>
          </cell>
          <cell r="F213">
            <v>5.97</v>
          </cell>
          <cell r="G213">
            <v>6.19</v>
          </cell>
          <cell r="H213">
            <v>6.22</v>
          </cell>
          <cell r="I213">
            <v>6.07</v>
          </cell>
          <cell r="J213">
            <v>6.28</v>
          </cell>
          <cell r="K213">
            <v>6.42</v>
          </cell>
          <cell r="L213">
            <v>70.19</v>
          </cell>
          <cell r="M213">
            <v>7.67</v>
          </cell>
          <cell r="N213">
            <v>8.51</v>
          </cell>
          <cell r="O213">
            <v>8.91</v>
          </cell>
        </row>
        <row r="214">
          <cell r="A214" t="str">
            <v>MD003</v>
          </cell>
          <cell r="B214" t="str">
            <v>INDEC</v>
          </cell>
          <cell r="C214" t="str">
            <v>ICC 1,8 AMPL.</v>
          </cell>
          <cell r="D214" t="str">
            <v>Machimbre con una cara cepillada</v>
          </cell>
          <cell r="E214" t="str">
            <v>M2</v>
          </cell>
          <cell r="F214">
            <v>5.89</v>
          </cell>
          <cell r="G214">
            <v>6.25</v>
          </cell>
          <cell r="H214">
            <v>7.16</v>
          </cell>
          <cell r="I214">
            <v>7.13</v>
          </cell>
          <cell r="J214">
            <v>7.14</v>
          </cell>
          <cell r="K214">
            <v>7.69</v>
          </cell>
          <cell r="L214">
            <v>8.4700000000000006</v>
          </cell>
          <cell r="M214">
            <v>9.52</v>
          </cell>
          <cell r="N214">
            <v>10.15</v>
          </cell>
          <cell r="O214">
            <v>10.47</v>
          </cell>
        </row>
        <row r="215">
          <cell r="A215" t="str">
            <v>MD004</v>
          </cell>
          <cell r="B215" t="str">
            <v>INDEC</v>
          </cell>
          <cell r="C215" t="str">
            <v>ICC 1,8 AMPL.</v>
          </cell>
          <cell r="D215" t="str">
            <v>Tirante cepillado</v>
          </cell>
          <cell r="E215" t="str">
            <v>ML</v>
          </cell>
          <cell r="F215">
            <v>4.4800000000000004</v>
          </cell>
          <cell r="G215">
            <v>4.99</v>
          </cell>
          <cell r="H215">
            <v>5.16</v>
          </cell>
          <cell r="I215">
            <v>5.04</v>
          </cell>
          <cell r="J215">
            <v>5.43</v>
          </cell>
          <cell r="K215">
            <v>5.8</v>
          </cell>
          <cell r="L215">
            <v>6.28</v>
          </cell>
          <cell r="M215">
            <v>6.72</v>
          </cell>
          <cell r="N215">
            <v>7.36</v>
          </cell>
          <cell r="O215">
            <v>7.52</v>
          </cell>
        </row>
        <row r="216">
          <cell r="A216" t="str">
            <v>MD005</v>
          </cell>
          <cell r="B216" t="str">
            <v>INDEC</v>
          </cell>
          <cell r="C216" t="str">
            <v>ICC 1,8 AMPL.</v>
          </cell>
          <cell r="D216" t="str">
            <v>Preservador para madera</v>
          </cell>
          <cell r="F216">
            <v>17.53</v>
          </cell>
          <cell r="G216">
            <v>20.059999999999999</v>
          </cell>
          <cell r="H216">
            <v>24.31</v>
          </cell>
          <cell r="I216">
            <v>23.76</v>
          </cell>
          <cell r="J216">
            <v>26.77</v>
          </cell>
          <cell r="K216">
            <v>28.77</v>
          </cell>
          <cell r="L216">
            <v>31.75</v>
          </cell>
          <cell r="M216">
            <v>31.69</v>
          </cell>
          <cell r="N216">
            <v>32.340000000000003</v>
          </cell>
          <cell r="O216">
            <v>31.96</v>
          </cell>
        </row>
        <row r="217">
          <cell r="A217" t="str">
            <v>MS000</v>
          </cell>
          <cell r="B217" t="str">
            <v>MESADAS</v>
          </cell>
        </row>
        <row r="218">
          <cell r="A218" t="str">
            <v>MS100</v>
          </cell>
          <cell r="B218" t="str">
            <v>DE ACERO</v>
          </cell>
        </row>
        <row r="219">
          <cell r="A219" t="str">
            <v>MS101</v>
          </cell>
          <cell r="B219" t="str">
            <v>INDEC</v>
          </cell>
          <cell r="C219" t="str">
            <v>ICC 1,8 AMPL.</v>
          </cell>
          <cell r="D219" t="str">
            <v>Mesada de acero inoxidable con bacha doble</v>
          </cell>
          <cell r="E219" t="str">
            <v>U</v>
          </cell>
          <cell r="F219">
            <v>131.24</v>
          </cell>
          <cell r="G219">
            <v>138.87</v>
          </cell>
          <cell r="H219">
            <v>154.46</v>
          </cell>
          <cell r="I219">
            <v>168.35</v>
          </cell>
          <cell r="J219">
            <v>212.04</v>
          </cell>
          <cell r="K219">
            <v>224.9</v>
          </cell>
          <cell r="L219">
            <v>237.37</v>
          </cell>
          <cell r="M219">
            <v>243.86</v>
          </cell>
          <cell r="N219">
            <v>254.16</v>
          </cell>
          <cell r="O219">
            <v>257.14</v>
          </cell>
        </row>
        <row r="220">
          <cell r="A220" t="str">
            <v>MS102</v>
          </cell>
          <cell r="B220" t="str">
            <v>INDEC</v>
          </cell>
          <cell r="C220" t="str">
            <v>ICC 1,8 AMPL.</v>
          </cell>
          <cell r="D220" t="str">
            <v>Mesada de acero inoxidable lisa</v>
          </cell>
          <cell r="E220" t="str">
            <v>U</v>
          </cell>
          <cell r="F220">
            <v>70.099999999999994</v>
          </cell>
          <cell r="G220">
            <v>73.44</v>
          </cell>
          <cell r="H220">
            <v>79.36</v>
          </cell>
          <cell r="I220">
            <v>88.61</v>
          </cell>
          <cell r="J220">
            <v>114.8</v>
          </cell>
          <cell r="K220">
            <v>114.23</v>
          </cell>
          <cell r="L220">
            <v>125.23</v>
          </cell>
          <cell r="M220">
            <v>130.82</v>
          </cell>
          <cell r="N220">
            <v>128.93</v>
          </cell>
          <cell r="O220">
            <v>130.74</v>
          </cell>
        </row>
        <row r="221">
          <cell r="A221" t="str">
            <v>MS200</v>
          </cell>
          <cell r="B221" t="str">
            <v>DE GRANITO</v>
          </cell>
        </row>
        <row r="222">
          <cell r="A222" t="str">
            <v>MS201</v>
          </cell>
          <cell r="B222" t="str">
            <v>INDEC</v>
          </cell>
          <cell r="C222" t="str">
            <v>ICC 1,8 AMPL.</v>
          </cell>
          <cell r="D222" t="str">
            <v>Mesada de granito</v>
          </cell>
          <cell r="E222" t="str">
            <v>U</v>
          </cell>
          <cell r="F222">
            <v>234.7</v>
          </cell>
          <cell r="G222">
            <v>249.92</v>
          </cell>
          <cell r="H222">
            <v>257.64999999999998</v>
          </cell>
          <cell r="I222">
            <v>299.37</v>
          </cell>
          <cell r="J222">
            <v>335.81</v>
          </cell>
          <cell r="K222">
            <v>341.13</v>
          </cell>
          <cell r="L222">
            <v>342.77</v>
          </cell>
          <cell r="M222">
            <v>346.31</v>
          </cell>
          <cell r="N222">
            <v>350.67</v>
          </cell>
          <cell r="O222">
            <v>350.67</v>
          </cell>
        </row>
        <row r="223">
          <cell r="A223" t="str">
            <v>MS202</v>
          </cell>
          <cell r="B223" t="str">
            <v>INDEC</v>
          </cell>
          <cell r="C223" t="str">
            <v>ICC 1,8 AMPL.</v>
          </cell>
          <cell r="D223" t="str">
            <v>Mesada de granito con perforacion para bacha</v>
          </cell>
          <cell r="E223" t="str">
            <v>U</v>
          </cell>
          <cell r="F223">
            <v>199.9</v>
          </cell>
          <cell r="G223">
            <v>208.7</v>
          </cell>
          <cell r="H223">
            <v>225.89</v>
          </cell>
          <cell r="I223">
            <v>254.77</v>
          </cell>
          <cell r="J223">
            <v>275.87</v>
          </cell>
          <cell r="K223">
            <v>276.57</v>
          </cell>
          <cell r="L223">
            <v>277.57</v>
          </cell>
          <cell r="M223">
            <v>279.85000000000002</v>
          </cell>
          <cell r="N223">
            <v>300.56</v>
          </cell>
          <cell r="O223">
            <v>300.56</v>
          </cell>
        </row>
        <row r="224">
          <cell r="A224" t="str">
            <v>MU000</v>
          </cell>
          <cell r="B224" t="str">
            <v>MUEBLES</v>
          </cell>
        </row>
        <row r="225">
          <cell r="A225" t="str">
            <v>MU100</v>
          </cell>
          <cell r="B225" t="str">
            <v>PLACARD</v>
          </cell>
        </row>
        <row r="226">
          <cell r="A226" t="str">
            <v>MU101</v>
          </cell>
          <cell r="B226" t="str">
            <v>INDEC</v>
          </cell>
          <cell r="C226" t="str">
            <v>ICC 1,8 AMPL.</v>
          </cell>
          <cell r="D226" t="str">
            <v>Frente de placard de madera de calidad superior</v>
          </cell>
          <cell r="E226" t="str">
            <v>U</v>
          </cell>
          <cell r="F226">
            <v>171.26</v>
          </cell>
          <cell r="G226">
            <v>183.64</v>
          </cell>
          <cell r="H226">
            <v>205.3</v>
          </cell>
          <cell r="I226">
            <v>212.01</v>
          </cell>
          <cell r="J226">
            <v>234.57</v>
          </cell>
          <cell r="K226">
            <v>243.59</v>
          </cell>
          <cell r="L226">
            <v>249.46</v>
          </cell>
          <cell r="M226">
            <v>252.62</v>
          </cell>
          <cell r="N226">
            <v>280.64999999999998</v>
          </cell>
          <cell r="O226">
            <v>287.55</v>
          </cell>
        </row>
        <row r="227">
          <cell r="A227" t="str">
            <v>MU102</v>
          </cell>
          <cell r="B227" t="str">
            <v>INDEC</v>
          </cell>
          <cell r="C227" t="str">
            <v>ICC 1,8 AMPL.</v>
          </cell>
          <cell r="D227" t="str">
            <v>Frente de placard de madera de calidad inferior</v>
          </cell>
          <cell r="E227" t="str">
            <v>U</v>
          </cell>
          <cell r="F227">
            <v>117.73</v>
          </cell>
          <cell r="G227">
            <v>131.81</v>
          </cell>
          <cell r="H227">
            <v>146.27000000000001</v>
          </cell>
          <cell r="I227">
            <v>152.43</v>
          </cell>
          <cell r="J227">
            <v>170.76</v>
          </cell>
          <cell r="K227">
            <v>174.99</v>
          </cell>
          <cell r="L227">
            <v>179.2</v>
          </cell>
          <cell r="M227">
            <v>180.02</v>
          </cell>
          <cell r="N227">
            <v>183.35</v>
          </cell>
          <cell r="O227">
            <v>185.62</v>
          </cell>
        </row>
        <row r="228">
          <cell r="A228" t="str">
            <v>MU103</v>
          </cell>
          <cell r="B228" t="str">
            <v>INDEC</v>
          </cell>
          <cell r="C228" t="str">
            <v>ICC 1,8 AMPL.</v>
          </cell>
          <cell r="D228" t="str">
            <v>Cajonera para placard, de calidad superior</v>
          </cell>
          <cell r="E228" t="str">
            <v>U</v>
          </cell>
          <cell r="F228">
            <v>77.97</v>
          </cell>
          <cell r="G228">
            <v>77.97</v>
          </cell>
          <cell r="H228">
            <v>81.94</v>
          </cell>
          <cell r="I228">
            <v>81.94</v>
          </cell>
          <cell r="J228">
            <v>104.61</v>
          </cell>
          <cell r="K228">
            <v>104.61</v>
          </cell>
          <cell r="L228">
            <v>104.61</v>
          </cell>
          <cell r="M228">
            <v>104.61</v>
          </cell>
          <cell r="N228">
            <v>108.26</v>
          </cell>
          <cell r="O228">
            <v>108.26</v>
          </cell>
        </row>
        <row r="229">
          <cell r="A229" t="str">
            <v>MU104</v>
          </cell>
          <cell r="B229" t="str">
            <v>INDEC</v>
          </cell>
          <cell r="C229" t="str">
            <v>ICC 1,8 AMPL.</v>
          </cell>
          <cell r="D229" t="str">
            <v>Cajonera para placard, de calidad media</v>
          </cell>
          <cell r="E229" t="str">
            <v>U</v>
          </cell>
          <cell r="F229">
            <v>68.33</v>
          </cell>
          <cell r="G229">
            <v>68.33</v>
          </cell>
          <cell r="H229">
            <v>72.03</v>
          </cell>
          <cell r="I229">
            <v>72.03</v>
          </cell>
          <cell r="J229">
            <v>92.45</v>
          </cell>
          <cell r="K229">
            <v>92.45</v>
          </cell>
          <cell r="L229">
            <v>92.45</v>
          </cell>
          <cell r="M229">
            <v>92.45</v>
          </cell>
          <cell r="N229">
            <v>97.57</v>
          </cell>
          <cell r="O229">
            <v>97.57</v>
          </cell>
        </row>
        <row r="230">
          <cell r="A230" t="str">
            <v>MU105</v>
          </cell>
          <cell r="B230" t="str">
            <v>INDEC</v>
          </cell>
          <cell r="C230" t="str">
            <v>ICC 1,8 AMPL.</v>
          </cell>
          <cell r="D230" t="str">
            <v>Cajonera para placard, de calidad inferior</v>
          </cell>
          <cell r="E230" t="str">
            <v>U</v>
          </cell>
          <cell r="F230">
            <v>47.89</v>
          </cell>
          <cell r="G230">
            <v>47.89</v>
          </cell>
          <cell r="H230">
            <v>49.02</v>
          </cell>
          <cell r="I230">
            <v>49.3</v>
          </cell>
          <cell r="J230">
            <v>60.27</v>
          </cell>
          <cell r="K230">
            <v>60.27</v>
          </cell>
          <cell r="L230">
            <v>62.24</v>
          </cell>
          <cell r="M230">
            <v>60.27</v>
          </cell>
          <cell r="N230">
            <v>61.65</v>
          </cell>
          <cell r="O230">
            <v>61.65</v>
          </cell>
        </row>
        <row r="231">
          <cell r="A231" t="str">
            <v>MU106</v>
          </cell>
          <cell r="B231" t="str">
            <v>INDEC</v>
          </cell>
          <cell r="C231" t="str">
            <v>ICC 1,8 AMPL.</v>
          </cell>
          <cell r="D231" t="str">
            <v>Estantes y divisores para placard de calidad superior</v>
          </cell>
          <cell r="E231" t="str">
            <v>U</v>
          </cell>
          <cell r="F231">
            <v>20.37</v>
          </cell>
          <cell r="G231">
            <v>22.35</v>
          </cell>
          <cell r="H231">
            <v>24.83</v>
          </cell>
          <cell r="I231">
            <v>28.33</v>
          </cell>
          <cell r="J231">
            <v>31.72</v>
          </cell>
          <cell r="K231">
            <v>35.65</v>
          </cell>
          <cell r="L231">
            <v>32.57</v>
          </cell>
          <cell r="M231">
            <v>35.39</v>
          </cell>
          <cell r="N231">
            <v>36.47</v>
          </cell>
          <cell r="O231">
            <v>36.47</v>
          </cell>
        </row>
        <row r="232">
          <cell r="A232" t="str">
            <v>MU107</v>
          </cell>
          <cell r="B232" t="str">
            <v>INDEC</v>
          </cell>
          <cell r="C232" t="str">
            <v>ICC 1,8 AMPL.</v>
          </cell>
          <cell r="D232" t="str">
            <v>Estantes y divisores para placard de calidad media</v>
          </cell>
          <cell r="E232" t="str">
            <v>U</v>
          </cell>
          <cell r="F232">
            <v>19.8</v>
          </cell>
          <cell r="G232">
            <v>21.36</v>
          </cell>
          <cell r="H232">
            <v>22.67</v>
          </cell>
          <cell r="I232">
            <v>24.79</v>
          </cell>
          <cell r="J232">
            <v>28.25</v>
          </cell>
          <cell r="K232">
            <v>30.54</v>
          </cell>
          <cell r="L232">
            <v>31.42</v>
          </cell>
          <cell r="M232">
            <v>31.73</v>
          </cell>
          <cell r="N232">
            <v>31.94</v>
          </cell>
          <cell r="O232">
            <v>31.94</v>
          </cell>
        </row>
        <row r="233">
          <cell r="A233" t="str">
            <v>MU108</v>
          </cell>
          <cell r="B233" t="str">
            <v>INDEC</v>
          </cell>
          <cell r="C233" t="str">
            <v>ICC 1,8 AMPL.</v>
          </cell>
          <cell r="D233" t="str">
            <v>Estantes y divisores para placard de calidad inferior</v>
          </cell>
          <cell r="E233" t="str">
            <v>U</v>
          </cell>
          <cell r="F233">
            <v>17.21</v>
          </cell>
          <cell r="G233">
            <v>18.55</v>
          </cell>
          <cell r="H233">
            <v>19.79</v>
          </cell>
          <cell r="I233">
            <v>21.52</v>
          </cell>
          <cell r="J233">
            <v>24.81</v>
          </cell>
          <cell r="K233">
            <v>27.13</v>
          </cell>
          <cell r="L233">
            <v>26.48</v>
          </cell>
          <cell r="M233">
            <v>27.98</v>
          </cell>
          <cell r="N233">
            <v>28.23</v>
          </cell>
          <cell r="O233">
            <v>28.31</v>
          </cell>
        </row>
        <row r="234">
          <cell r="A234" t="str">
            <v>MU200</v>
          </cell>
          <cell r="B234" t="str">
            <v>DE COCINA</v>
          </cell>
        </row>
        <row r="235">
          <cell r="A235" t="str">
            <v>MU201</v>
          </cell>
          <cell r="B235" t="str">
            <v>INDEC</v>
          </cell>
          <cell r="C235" t="str">
            <v>ICC 1,8 AMPL.</v>
          </cell>
          <cell r="D235" t="str">
            <v>Alacena de cocina de madera de calidad superior</v>
          </cell>
          <cell r="E235" t="str">
            <v>U</v>
          </cell>
          <cell r="F235">
            <v>1294.25</v>
          </cell>
          <cell r="G235">
            <v>1328.63</v>
          </cell>
          <cell r="H235">
            <v>1363.38</v>
          </cell>
          <cell r="I235">
            <v>1375</v>
          </cell>
          <cell r="J235">
            <v>1440.14</v>
          </cell>
          <cell r="K235">
            <v>1561.43</v>
          </cell>
          <cell r="L235">
            <v>1696.29</v>
          </cell>
          <cell r="M235">
            <v>1839.71</v>
          </cell>
          <cell r="N235">
            <v>1860.86</v>
          </cell>
          <cell r="O235">
            <v>1860.86</v>
          </cell>
        </row>
        <row r="236">
          <cell r="A236" t="str">
            <v>MU202</v>
          </cell>
          <cell r="B236" t="str">
            <v>INDEC</v>
          </cell>
          <cell r="C236" t="str">
            <v>ICC 1,8 AMPL.</v>
          </cell>
          <cell r="D236" t="str">
            <v>Alacena de cocina de madera de calidad media</v>
          </cell>
          <cell r="E236" t="str">
            <v>U</v>
          </cell>
          <cell r="F236">
            <v>563.79999999999995</v>
          </cell>
          <cell r="G236">
            <v>595.44000000000005</v>
          </cell>
          <cell r="H236">
            <v>608.9</v>
          </cell>
          <cell r="I236">
            <v>695.81</v>
          </cell>
          <cell r="J236">
            <v>727.74</v>
          </cell>
          <cell r="K236">
            <v>780.33</v>
          </cell>
          <cell r="L236">
            <v>812.91</v>
          </cell>
          <cell r="M236">
            <v>828.46</v>
          </cell>
          <cell r="N236">
            <v>850.3</v>
          </cell>
          <cell r="O236">
            <v>850.3</v>
          </cell>
        </row>
        <row r="237">
          <cell r="A237" t="str">
            <v>MU203</v>
          </cell>
          <cell r="B237" t="str">
            <v>INDEC</v>
          </cell>
          <cell r="C237" t="str">
            <v>ICC 1,8 AMPL.</v>
          </cell>
          <cell r="D237" t="str">
            <v>Alacena de cocina de madera de calidad inferior</v>
          </cell>
          <cell r="E237" t="str">
            <v>U</v>
          </cell>
          <cell r="F237">
            <v>538.24</v>
          </cell>
          <cell r="G237">
            <v>564.52</v>
          </cell>
          <cell r="H237">
            <v>580.29</v>
          </cell>
          <cell r="I237">
            <v>565.75</v>
          </cell>
          <cell r="J237">
            <v>579.21</v>
          </cell>
          <cell r="K237">
            <v>549.4</v>
          </cell>
          <cell r="L237">
            <v>549.4</v>
          </cell>
          <cell r="M237">
            <v>584.54</v>
          </cell>
          <cell r="N237">
            <v>620.66999999999996</v>
          </cell>
          <cell r="O237">
            <v>620.66999999999996</v>
          </cell>
        </row>
        <row r="238">
          <cell r="A238" t="str">
            <v>MU204</v>
          </cell>
          <cell r="B238" t="str">
            <v>INDEC</v>
          </cell>
          <cell r="C238" t="str">
            <v>ICC 1,8 AMPL.</v>
          </cell>
          <cell r="D238" t="str">
            <v>Mueble de cocina bajo mesada de madera de calidad superior</v>
          </cell>
          <cell r="E238" t="str">
            <v>U</v>
          </cell>
          <cell r="F238">
            <v>490.36</v>
          </cell>
          <cell r="G238">
            <v>502.64</v>
          </cell>
          <cell r="H238">
            <v>515.36</v>
          </cell>
          <cell r="I238">
            <v>530.5</v>
          </cell>
          <cell r="J238">
            <v>541.21</v>
          </cell>
          <cell r="K238">
            <v>567.25</v>
          </cell>
          <cell r="L238">
            <v>606.5</v>
          </cell>
          <cell r="M238">
            <v>640</v>
          </cell>
          <cell r="N238">
            <v>640</v>
          </cell>
          <cell r="O238">
            <v>640</v>
          </cell>
        </row>
        <row r="239">
          <cell r="A239" t="str">
            <v>MU205</v>
          </cell>
          <cell r="B239" t="str">
            <v>INDEC</v>
          </cell>
          <cell r="C239" t="str">
            <v>ICC 1,8 AMPL.</v>
          </cell>
          <cell r="D239" t="str">
            <v>Mueble de cocina bajo mesada de madera de calidad media</v>
          </cell>
          <cell r="E239" t="str">
            <v>U</v>
          </cell>
          <cell r="F239">
            <v>319.67</v>
          </cell>
          <cell r="G239">
            <v>325.67</v>
          </cell>
          <cell r="H239">
            <v>335.83</v>
          </cell>
          <cell r="I239">
            <v>345.33</v>
          </cell>
          <cell r="J239">
            <v>361.17</v>
          </cell>
          <cell r="K239">
            <v>407.83</v>
          </cell>
          <cell r="L239">
            <v>419.17</v>
          </cell>
          <cell r="M239">
            <v>427.83</v>
          </cell>
          <cell r="N239">
            <v>427.83</v>
          </cell>
          <cell r="O239">
            <v>427.83</v>
          </cell>
        </row>
        <row r="240">
          <cell r="A240" t="str">
            <v>MU206</v>
          </cell>
          <cell r="B240" t="str">
            <v>INDEC</v>
          </cell>
          <cell r="C240" t="str">
            <v>ICC 1,8 AMPL.</v>
          </cell>
          <cell r="D240" t="str">
            <v>Mueble de cocina bajo mesada de madera de calidad inferior</v>
          </cell>
          <cell r="E240" t="str">
            <v>U</v>
          </cell>
          <cell r="F240">
            <v>325.83</v>
          </cell>
          <cell r="G240">
            <v>325.83</v>
          </cell>
          <cell r="H240">
            <v>337.11</v>
          </cell>
          <cell r="I240">
            <v>354.87</v>
          </cell>
          <cell r="J240">
            <v>373.3</v>
          </cell>
          <cell r="K240">
            <v>361.76</v>
          </cell>
          <cell r="L240">
            <v>356.54</v>
          </cell>
          <cell r="M240">
            <v>373.4</v>
          </cell>
          <cell r="N240">
            <v>376.2</v>
          </cell>
          <cell r="O240">
            <v>374.2</v>
          </cell>
        </row>
        <row r="241">
          <cell r="A241" t="str">
            <v>PZ000</v>
          </cell>
          <cell r="B241" t="str">
            <v>PISOS Y ZOCALOS</v>
          </cell>
        </row>
        <row r="242">
          <cell r="A242" t="str">
            <v>PZ100</v>
          </cell>
          <cell r="B242" t="str">
            <v>DE ALFOMBRA</v>
          </cell>
        </row>
        <row r="243">
          <cell r="A243" t="str">
            <v>PZ101</v>
          </cell>
          <cell r="B243" t="str">
            <v>INDEC</v>
          </cell>
          <cell r="C243" t="str">
            <v>ICC 1,8 AMPL.</v>
          </cell>
          <cell r="D243" t="str">
            <v>Alfombra de pelo cortado de material sintetico, con colocacion</v>
          </cell>
          <cell r="E243" t="str">
            <v>M2</v>
          </cell>
          <cell r="F243">
            <v>22.08</v>
          </cell>
          <cell r="G243">
            <v>26.37</v>
          </cell>
          <cell r="H243">
            <v>31.05</v>
          </cell>
          <cell r="I243">
            <v>33.46</v>
          </cell>
          <cell r="J243">
            <v>39.83</v>
          </cell>
          <cell r="K243">
            <v>46.45</v>
          </cell>
          <cell r="L243">
            <v>50.47</v>
          </cell>
          <cell r="M243">
            <v>51.63</v>
          </cell>
          <cell r="N243">
            <v>53.43</v>
          </cell>
          <cell r="O243">
            <v>53.22</v>
          </cell>
        </row>
        <row r="244">
          <cell r="A244" t="str">
            <v>PZ200</v>
          </cell>
          <cell r="B244" t="str">
            <v>CERAMICOS</v>
          </cell>
        </row>
        <row r="245">
          <cell r="A245" t="str">
            <v>PZ201</v>
          </cell>
          <cell r="B245" t="str">
            <v>INDEC</v>
          </cell>
          <cell r="C245" t="str">
            <v>ICC 1,8 AMPL.</v>
          </cell>
          <cell r="D245" t="str">
            <v>Baldosa ceramica esmaltada</v>
          </cell>
          <cell r="E245" t="str">
            <v>M2</v>
          </cell>
          <cell r="F245">
            <v>6.59</v>
          </cell>
          <cell r="G245">
            <v>6.74</v>
          </cell>
          <cell r="H245">
            <v>6.61</v>
          </cell>
          <cell r="I245">
            <v>6.44</v>
          </cell>
          <cell r="J245">
            <v>7.8</v>
          </cell>
          <cell r="K245">
            <v>8.14</v>
          </cell>
          <cell r="L245">
            <v>8.56</v>
          </cell>
          <cell r="M245">
            <v>9.3800000000000008</v>
          </cell>
          <cell r="N245">
            <v>9.4700000000000006</v>
          </cell>
          <cell r="O245">
            <v>9.8699999999999992</v>
          </cell>
        </row>
        <row r="246">
          <cell r="A246" t="str">
            <v>PZ202</v>
          </cell>
          <cell r="B246" t="str">
            <v>INDEC</v>
          </cell>
          <cell r="C246" t="str">
            <v>ICC 1.8.06</v>
          </cell>
          <cell r="D246" t="str">
            <v>Baldosa cerámica para azotea de 20 x 20 cm</v>
          </cell>
          <cell r="E246" t="str">
            <v>M2</v>
          </cell>
          <cell r="F246">
            <v>6.18</v>
          </cell>
          <cell r="G246">
            <v>6.28</v>
          </cell>
          <cell r="H246">
            <v>6.56</v>
          </cell>
          <cell r="I246">
            <v>7.07</v>
          </cell>
          <cell r="J246">
            <v>7.78</v>
          </cell>
          <cell r="K246">
            <v>7.78</v>
          </cell>
          <cell r="L246">
            <v>8.36</v>
          </cell>
          <cell r="M246">
            <v>8.7899999999999991</v>
          </cell>
          <cell r="N246">
            <v>8.31</v>
          </cell>
          <cell r="O246">
            <v>8.31</v>
          </cell>
        </row>
        <row r="247">
          <cell r="A247" t="str">
            <v>PZ300</v>
          </cell>
          <cell r="B247" t="str">
            <v>GRANITICOS</v>
          </cell>
        </row>
        <row r="248">
          <cell r="A248" t="str">
            <v>PZ301</v>
          </cell>
          <cell r="B248" t="str">
            <v>INDEC</v>
          </cell>
          <cell r="C248" t="str">
            <v>ICC 1,8 AMPL.</v>
          </cell>
          <cell r="D248" t="str">
            <v xml:space="preserve">Mosaico granitico </v>
          </cell>
          <cell r="E248" t="str">
            <v>M2</v>
          </cell>
          <cell r="F248">
            <v>16.86</v>
          </cell>
          <cell r="G248">
            <v>16.86</v>
          </cell>
          <cell r="H248">
            <v>17.11</v>
          </cell>
          <cell r="I248">
            <v>17.25</v>
          </cell>
          <cell r="J248">
            <v>18.329999999999998</v>
          </cell>
          <cell r="K248">
            <v>19.47</v>
          </cell>
          <cell r="L248">
            <v>19.690000000000001</v>
          </cell>
          <cell r="M248">
            <v>20</v>
          </cell>
          <cell r="N248">
            <v>20</v>
          </cell>
          <cell r="O248">
            <v>20.47</v>
          </cell>
        </row>
        <row r="249">
          <cell r="A249" t="str">
            <v>PZ302</v>
          </cell>
          <cell r="B249" t="str">
            <v>INDEC</v>
          </cell>
          <cell r="C249" t="str">
            <v>ICC 1,8 AMPL.</v>
          </cell>
          <cell r="D249" t="str">
            <v>Zocalo granitico</v>
          </cell>
          <cell r="E249" t="str">
            <v>ML</v>
          </cell>
          <cell r="F249">
            <v>5.01</v>
          </cell>
          <cell r="G249">
            <v>5.01</v>
          </cell>
          <cell r="H249">
            <v>5.1100000000000003</v>
          </cell>
          <cell r="I249">
            <v>5.08</v>
          </cell>
          <cell r="J249">
            <v>5.33</v>
          </cell>
          <cell r="K249">
            <v>5.56</v>
          </cell>
          <cell r="L249">
            <v>5.61</v>
          </cell>
          <cell r="M249">
            <v>5.68</v>
          </cell>
          <cell r="N249">
            <v>5.81</v>
          </cell>
          <cell r="O249">
            <v>5.9</v>
          </cell>
        </row>
        <row r="250">
          <cell r="A250" t="str">
            <v>PZ400</v>
          </cell>
          <cell r="B250" t="str">
            <v>LOSETAS Y LAJAS</v>
          </cell>
        </row>
        <row r="251">
          <cell r="A251" t="str">
            <v>PZ401</v>
          </cell>
          <cell r="B251" t="str">
            <v>INDEC</v>
          </cell>
          <cell r="C251" t="str">
            <v>ICC 1,8 AMPL.</v>
          </cell>
          <cell r="D251" t="str">
            <v>Loseta de piedra lavada</v>
          </cell>
          <cell r="E251" t="str">
            <v>M2</v>
          </cell>
          <cell r="F251">
            <v>16.850000000000001</v>
          </cell>
          <cell r="G251">
            <v>16.850000000000001</v>
          </cell>
          <cell r="H251">
            <v>17.010000000000002</v>
          </cell>
          <cell r="I251">
            <v>17.010000000000002</v>
          </cell>
          <cell r="J251">
            <v>17.78</v>
          </cell>
          <cell r="K251">
            <v>18.38</v>
          </cell>
          <cell r="L251">
            <v>18.63</v>
          </cell>
          <cell r="M251">
            <v>18.63</v>
          </cell>
          <cell r="N251">
            <v>19.47</v>
          </cell>
          <cell r="O251">
            <v>20.43</v>
          </cell>
        </row>
        <row r="252">
          <cell r="A252" t="str">
            <v>PZ402</v>
          </cell>
          <cell r="B252" t="str">
            <v>INDEC</v>
          </cell>
          <cell r="C252" t="str">
            <v>ICC 1,8 AMPL.</v>
          </cell>
          <cell r="D252" t="str">
            <v>Loseta calcarea para vereda</v>
          </cell>
          <cell r="E252" t="str">
            <v>M2</v>
          </cell>
          <cell r="F252">
            <v>10.38</v>
          </cell>
          <cell r="G252">
            <v>10.38</v>
          </cell>
          <cell r="H252">
            <v>10.38</v>
          </cell>
          <cell r="I252">
            <v>10.51</v>
          </cell>
          <cell r="J252">
            <v>10.88</v>
          </cell>
          <cell r="K252">
            <v>11.21</v>
          </cell>
          <cell r="L252">
            <v>11.29</v>
          </cell>
          <cell r="M252">
            <v>11.46</v>
          </cell>
          <cell r="N252">
            <v>12.1</v>
          </cell>
          <cell r="O252">
            <v>13.06</v>
          </cell>
        </row>
        <row r="253">
          <cell r="A253" t="str">
            <v>PZ403</v>
          </cell>
          <cell r="B253" t="str">
            <v>INDEC</v>
          </cell>
          <cell r="C253" t="str">
            <v>ICC 1,8 AMPL.</v>
          </cell>
          <cell r="D253" t="str">
            <v>Baldosa de laja negra</v>
          </cell>
          <cell r="E253" t="str">
            <v>M2</v>
          </cell>
          <cell r="F253">
            <v>11.85</v>
          </cell>
          <cell r="G253">
            <v>12.15</v>
          </cell>
          <cell r="H253">
            <v>12.29</v>
          </cell>
          <cell r="I253">
            <v>12.03</v>
          </cell>
          <cell r="J253">
            <v>11.77</v>
          </cell>
          <cell r="K253">
            <v>13.74</v>
          </cell>
          <cell r="L253">
            <v>13.34</v>
          </cell>
          <cell r="M253">
            <v>14.3</v>
          </cell>
          <cell r="N253">
            <v>15</v>
          </cell>
          <cell r="O253">
            <v>15.64</v>
          </cell>
        </row>
        <row r="254">
          <cell r="A254" t="str">
            <v>PZ500</v>
          </cell>
          <cell r="B254" t="str">
            <v>DE MADERA</v>
          </cell>
        </row>
        <row r="255">
          <cell r="A255" t="str">
            <v>PZ501</v>
          </cell>
          <cell r="B255" t="str">
            <v>INDEC</v>
          </cell>
          <cell r="C255" t="str">
            <v>ICC 1,8 AMPL.</v>
          </cell>
          <cell r="D255" t="str">
            <v>Piso entablonado con colocacion</v>
          </cell>
          <cell r="E255" t="str">
            <v>M2</v>
          </cell>
          <cell r="F255">
            <v>50.94</v>
          </cell>
          <cell r="G255">
            <v>58.07</v>
          </cell>
          <cell r="H255">
            <v>78.290000000000006</v>
          </cell>
          <cell r="I255">
            <v>94.18</v>
          </cell>
          <cell r="J255">
            <v>111.42</v>
          </cell>
          <cell r="K255">
            <v>123.87</v>
          </cell>
          <cell r="L255">
            <v>129.01</v>
          </cell>
          <cell r="M255">
            <v>128.96</v>
          </cell>
          <cell r="N255">
            <v>133.94999999999999</v>
          </cell>
          <cell r="O255">
            <v>137.75</v>
          </cell>
        </row>
        <row r="256">
          <cell r="A256" t="str">
            <v>PZ502</v>
          </cell>
          <cell r="B256" t="str">
            <v>INDEC</v>
          </cell>
          <cell r="C256" t="str">
            <v>ICC 1,8 AMPL.</v>
          </cell>
          <cell r="D256" t="str">
            <v>Piso de parquet con colocacion</v>
          </cell>
          <cell r="E256" t="str">
            <v>M2</v>
          </cell>
          <cell r="F256">
            <v>28</v>
          </cell>
          <cell r="G256">
            <v>29.13</v>
          </cell>
          <cell r="H256">
            <v>29.35</v>
          </cell>
          <cell r="I256">
            <v>30.81</v>
          </cell>
          <cell r="J256">
            <v>33.64</v>
          </cell>
          <cell r="K256">
            <v>34.130000000000003</v>
          </cell>
          <cell r="L256">
            <v>34.880000000000003</v>
          </cell>
          <cell r="M256">
            <v>35.58</v>
          </cell>
          <cell r="N256">
            <v>36.880000000000003</v>
          </cell>
          <cell r="O256">
            <v>37.11</v>
          </cell>
        </row>
        <row r="257">
          <cell r="A257" t="str">
            <v>PZ503</v>
          </cell>
          <cell r="B257" t="str">
            <v>INDEC</v>
          </cell>
          <cell r="C257" t="str">
            <v>ICC 1,8 AMPL.</v>
          </cell>
          <cell r="D257" t="str">
            <v>Zocalo de madera</v>
          </cell>
          <cell r="E257" t="str">
            <v>ML</v>
          </cell>
          <cell r="F257">
            <v>1.61</v>
          </cell>
          <cell r="G257">
            <v>1.79</v>
          </cell>
          <cell r="H257">
            <v>2.2000000000000002</v>
          </cell>
          <cell r="I257">
            <v>2.95</v>
          </cell>
          <cell r="J257">
            <v>3.62</v>
          </cell>
          <cell r="K257">
            <v>3.79</v>
          </cell>
          <cell r="L257">
            <v>4.41</v>
          </cell>
          <cell r="M257">
            <v>4.08</v>
          </cell>
          <cell r="N257">
            <v>3.98</v>
          </cell>
          <cell r="O257">
            <v>4.5199999999999996</v>
          </cell>
        </row>
        <row r="258">
          <cell r="A258" t="str">
            <v>PT000</v>
          </cell>
          <cell r="B258" t="str">
            <v>PINTURAS</v>
          </cell>
        </row>
        <row r="259">
          <cell r="A259" t="str">
            <v>PT001</v>
          </cell>
          <cell r="B259" t="str">
            <v>INDEC</v>
          </cell>
          <cell r="C259" t="str">
            <v>ICC 1,8 AMPL.</v>
          </cell>
          <cell r="D259" t="str">
            <v>Esmalte sintetico brillante</v>
          </cell>
          <cell r="E259" t="str">
            <v>20 Lts</v>
          </cell>
          <cell r="F259">
            <v>109.49</v>
          </cell>
          <cell r="G259">
            <v>130.29</v>
          </cell>
          <cell r="H259">
            <v>154.54</v>
          </cell>
          <cell r="I259">
            <v>160.02000000000001</v>
          </cell>
          <cell r="J259">
            <v>195.14</v>
          </cell>
          <cell r="K259">
            <v>211.43</v>
          </cell>
          <cell r="L259">
            <v>226.07</v>
          </cell>
          <cell r="M259">
            <v>225.32</v>
          </cell>
          <cell r="N259">
            <v>225.1</v>
          </cell>
          <cell r="O259">
            <v>222.45</v>
          </cell>
        </row>
        <row r="260">
          <cell r="A260" t="str">
            <v>PT002</v>
          </cell>
          <cell r="B260" t="str">
            <v>INDEC</v>
          </cell>
          <cell r="C260" t="str">
            <v>ICC 1.8.19</v>
          </cell>
          <cell r="D260" t="str">
            <v>Esmalte sintético semimate, lata de 20 litros</v>
          </cell>
          <cell r="E260" t="str">
            <v>20 Lts</v>
          </cell>
          <cell r="F260">
            <v>111.83</v>
          </cell>
          <cell r="G260">
            <v>128.96</v>
          </cell>
          <cell r="H260">
            <v>157.56</v>
          </cell>
          <cell r="I260">
            <v>160.88</v>
          </cell>
          <cell r="J260">
            <v>195.13</v>
          </cell>
          <cell r="K260">
            <v>209.01</v>
          </cell>
          <cell r="L260">
            <v>224.58</v>
          </cell>
          <cell r="M260">
            <v>224.72</v>
          </cell>
          <cell r="N260">
            <v>221.88</v>
          </cell>
          <cell r="O260">
            <v>224.39</v>
          </cell>
        </row>
        <row r="261">
          <cell r="A261" t="str">
            <v>PT003</v>
          </cell>
          <cell r="B261" t="str">
            <v>INDEC</v>
          </cell>
          <cell r="C261" t="str">
            <v>ICC 1.8.25</v>
          </cell>
          <cell r="D261" t="str">
            <v>Pintura al látex mate para interiores, lata de 20 litros</v>
          </cell>
          <cell r="E261" t="str">
            <v>20 Lts</v>
          </cell>
          <cell r="F261">
            <v>67.88</v>
          </cell>
          <cell r="G261">
            <v>77.89</v>
          </cell>
          <cell r="H261">
            <v>96.52</v>
          </cell>
          <cell r="I261">
            <v>100.97</v>
          </cell>
          <cell r="J261">
            <v>119.41</v>
          </cell>
          <cell r="K261">
            <v>129.44999999999999</v>
          </cell>
          <cell r="L261">
            <v>144.22</v>
          </cell>
          <cell r="M261">
            <v>145.36000000000001</v>
          </cell>
          <cell r="N261">
            <v>149.44</v>
          </cell>
          <cell r="O261">
            <v>148.86000000000001</v>
          </cell>
        </row>
        <row r="262">
          <cell r="A262" t="str">
            <v>PT004</v>
          </cell>
          <cell r="B262" t="str">
            <v>INDEC</v>
          </cell>
          <cell r="C262" t="str">
            <v>ICC 1,8 AMPL.</v>
          </cell>
          <cell r="D262" t="str">
            <v>Pintura al latex para exteriores</v>
          </cell>
          <cell r="E262" t="str">
            <v>20 Lts</v>
          </cell>
          <cell r="F262">
            <v>68.66</v>
          </cell>
          <cell r="G262">
            <v>78.55</v>
          </cell>
          <cell r="H262">
            <v>94.82</v>
          </cell>
          <cell r="I262">
            <v>102.45</v>
          </cell>
          <cell r="J262">
            <v>123</v>
          </cell>
          <cell r="K262">
            <v>132.68</v>
          </cell>
          <cell r="L262">
            <v>141.85</v>
          </cell>
          <cell r="M262">
            <v>144.44</v>
          </cell>
          <cell r="N262">
            <v>147.15</v>
          </cell>
          <cell r="O262">
            <v>147.47999999999999</v>
          </cell>
        </row>
        <row r="263">
          <cell r="A263" t="str">
            <v>PT004ind</v>
          </cell>
          <cell r="B263" t="str">
            <v>CALC</v>
          </cell>
          <cell r="C263" t="str">
            <v>INDICE PT004</v>
          </cell>
          <cell r="D263" t="str">
            <v>Pintura al latex para exteriores</v>
          </cell>
          <cell r="E263" t="str">
            <v>INDICE</v>
          </cell>
          <cell r="F263">
            <v>1</v>
          </cell>
          <cell r="G263">
            <v>1.1440431109816487</v>
          </cell>
          <cell r="H263">
            <v>1.3810078648412467</v>
          </cell>
          <cell r="I263">
            <v>1.4921351587532772</v>
          </cell>
          <cell r="J263">
            <v>1.7914360617535683</v>
          </cell>
          <cell r="K263">
            <v>1.9324206233614916</v>
          </cell>
          <cell r="L263">
            <v>2.0659772793475093</v>
          </cell>
          <cell r="M263">
            <v>2.1036993882901251</v>
          </cell>
          <cell r="N263">
            <v>2.1431692397320128</v>
          </cell>
          <cell r="O263">
            <v>2.14797553160501</v>
          </cell>
        </row>
        <row r="264">
          <cell r="A264" t="str">
            <v>PT005</v>
          </cell>
          <cell r="B264" t="str">
            <v>INDEC</v>
          </cell>
          <cell r="C264" t="str">
            <v>ICC 1,8 AMPL.</v>
          </cell>
          <cell r="D264" t="str">
            <v>Barniz con poliuretano</v>
          </cell>
          <cell r="E264" t="str">
            <v>4 Lts</v>
          </cell>
          <cell r="F264">
            <v>15.87</v>
          </cell>
          <cell r="G264">
            <v>18.36</v>
          </cell>
          <cell r="H264">
            <v>21.37</v>
          </cell>
          <cell r="I264">
            <v>24.24</v>
          </cell>
          <cell r="J264">
            <v>29.6</v>
          </cell>
          <cell r="K264">
            <v>32.15</v>
          </cell>
          <cell r="L264">
            <v>34.44</v>
          </cell>
          <cell r="M264">
            <v>34.44</v>
          </cell>
          <cell r="N264">
            <v>34.450000000000003</v>
          </cell>
          <cell r="O264">
            <v>32.659999999999997</v>
          </cell>
        </row>
        <row r="265">
          <cell r="A265" t="str">
            <v>PT006</v>
          </cell>
          <cell r="B265" t="str">
            <v>INDEC</v>
          </cell>
          <cell r="C265" t="str">
            <v>ICC 1,8 AMPL.</v>
          </cell>
          <cell r="D265" t="str">
            <v>Laca poliuretanica</v>
          </cell>
          <cell r="E265" t="str">
            <v>20 Lts</v>
          </cell>
          <cell r="F265">
            <v>175.38</v>
          </cell>
          <cell r="G265">
            <v>198.2</v>
          </cell>
          <cell r="H265">
            <v>256.14</v>
          </cell>
          <cell r="I265">
            <v>246.45</v>
          </cell>
          <cell r="J265">
            <v>277.83999999999997</v>
          </cell>
          <cell r="K265">
            <v>290.69</v>
          </cell>
          <cell r="L265">
            <v>283.36</v>
          </cell>
          <cell r="M265">
            <v>307.27999999999997</v>
          </cell>
          <cell r="N265">
            <v>307.27999999999997</v>
          </cell>
          <cell r="O265">
            <v>306.11</v>
          </cell>
        </row>
        <row r="266">
          <cell r="A266" t="str">
            <v>PT007</v>
          </cell>
          <cell r="B266" t="str">
            <v>INDEC</v>
          </cell>
          <cell r="C266" t="str">
            <v>ICC 1,8 AMPL.</v>
          </cell>
          <cell r="D266" t="str">
            <v>Pintura transparente para ladrillo visto</v>
          </cell>
          <cell r="E266" t="str">
            <v>18 Lts</v>
          </cell>
          <cell r="F266">
            <v>95.67</v>
          </cell>
          <cell r="G266">
            <v>110.3</v>
          </cell>
          <cell r="H266">
            <v>128.86000000000001</v>
          </cell>
          <cell r="I266">
            <v>119.81</v>
          </cell>
          <cell r="J266">
            <v>138.06</v>
          </cell>
          <cell r="K266">
            <v>153.11000000000001</v>
          </cell>
          <cell r="L266">
            <v>169.22</v>
          </cell>
          <cell r="M266">
            <v>167.64</v>
          </cell>
          <cell r="N266">
            <v>166.93</v>
          </cell>
          <cell r="O266">
            <v>163.83000000000001</v>
          </cell>
        </row>
        <row r="267">
          <cell r="A267" t="str">
            <v>PT008</v>
          </cell>
          <cell r="B267" t="str">
            <v>INDEC</v>
          </cell>
          <cell r="C267" t="str">
            <v>ICC 1.8.07</v>
          </cell>
          <cell r="D267" t="str">
            <v>Barniz con poliuretano, lata de 4 litros</v>
          </cell>
          <cell r="E267" t="str">
            <v>4 Lts</v>
          </cell>
          <cell r="F267">
            <v>15.87</v>
          </cell>
          <cell r="G267">
            <v>18.36</v>
          </cell>
          <cell r="H267">
            <v>21.37</v>
          </cell>
          <cell r="I267">
            <v>24.24</v>
          </cell>
          <cell r="J267">
            <v>29.6</v>
          </cell>
          <cell r="K267">
            <v>32.15</v>
          </cell>
          <cell r="L267">
            <v>34.44</v>
          </cell>
          <cell r="M267">
            <v>34.44</v>
          </cell>
          <cell r="N267">
            <v>34.450000000000003</v>
          </cell>
          <cell r="O267">
            <v>32.659999999999997</v>
          </cell>
        </row>
        <row r="268">
          <cell r="A268" t="str">
            <v>PT009</v>
          </cell>
          <cell r="B268" t="str">
            <v>INDEC</v>
          </cell>
          <cell r="C268" t="str">
            <v>ICC 1.8.08</v>
          </cell>
          <cell r="D268" t="str">
            <v>Enduido plastico al agua para exteriores</v>
          </cell>
          <cell r="E268" t="str">
            <v>18 Lts</v>
          </cell>
          <cell r="F268">
            <v>32.799999999999997</v>
          </cell>
          <cell r="G268">
            <v>38.72</v>
          </cell>
          <cell r="H268">
            <v>44.47</v>
          </cell>
          <cell r="I268">
            <v>49.48</v>
          </cell>
          <cell r="J268">
            <v>58.52</v>
          </cell>
          <cell r="K268">
            <v>64.73</v>
          </cell>
          <cell r="L268">
            <v>69.8</v>
          </cell>
          <cell r="M268">
            <v>70.48</v>
          </cell>
          <cell r="N268">
            <v>70.31</v>
          </cell>
          <cell r="O268">
            <v>69.3</v>
          </cell>
        </row>
        <row r="269">
          <cell r="A269" t="str">
            <v>PT010</v>
          </cell>
          <cell r="B269" t="str">
            <v>INDEC</v>
          </cell>
          <cell r="C269" t="str">
            <v>ICC 1.8.09</v>
          </cell>
          <cell r="D269" t="str">
            <v>Enduido plastico al agua para interiores</v>
          </cell>
          <cell r="E269" t="str">
            <v>18 Lts</v>
          </cell>
          <cell r="F269">
            <v>26.82</v>
          </cell>
          <cell r="G269">
            <v>31.58</v>
          </cell>
          <cell r="H269">
            <v>37.29</v>
          </cell>
          <cell r="I269">
            <v>42.04</v>
          </cell>
          <cell r="J269">
            <v>47.71</v>
          </cell>
          <cell r="K269">
            <v>51.89</v>
          </cell>
          <cell r="L269">
            <v>58.2</v>
          </cell>
          <cell r="M269">
            <v>58.79</v>
          </cell>
          <cell r="N269">
            <v>58.74</v>
          </cell>
          <cell r="O269">
            <v>58.56</v>
          </cell>
        </row>
        <row r="270">
          <cell r="A270" t="str">
            <v>PT011</v>
          </cell>
          <cell r="B270" t="str">
            <v>INDEC</v>
          </cell>
          <cell r="C270" t="str">
            <v>ICC 1.8.20</v>
          </cell>
          <cell r="D270" t="str">
            <v>Fijador al agua, lata de 20 litros</v>
          </cell>
          <cell r="E270" t="str">
            <v>20 Lts</v>
          </cell>
          <cell r="F270">
            <v>35.44</v>
          </cell>
          <cell r="G270">
            <v>40.880000000000003</v>
          </cell>
          <cell r="H270">
            <v>50.88</v>
          </cell>
          <cell r="I270">
            <v>54.63</v>
          </cell>
          <cell r="J270">
            <v>62.61</v>
          </cell>
          <cell r="K270">
            <v>66.92</v>
          </cell>
          <cell r="L270">
            <v>65.92</v>
          </cell>
          <cell r="M270">
            <v>68.16</v>
          </cell>
          <cell r="N270">
            <v>69.150000000000006</v>
          </cell>
          <cell r="O270">
            <v>69.16</v>
          </cell>
        </row>
        <row r="271">
          <cell r="A271" t="str">
            <v>RV000</v>
          </cell>
          <cell r="B271" t="str">
            <v>REVESTIMIENTOS</v>
          </cell>
        </row>
        <row r="272">
          <cell r="A272" t="str">
            <v>RV001</v>
          </cell>
          <cell r="B272" t="str">
            <v>INDEC</v>
          </cell>
          <cell r="C272" t="str">
            <v>ICC 1.8.05</v>
          </cell>
          <cell r="D272" t="str">
            <v>Azulejo blanco de 15 x 15 cm</v>
          </cell>
          <cell r="E272" t="str">
            <v>M2</v>
          </cell>
          <cell r="F272">
            <v>5.41</v>
          </cell>
          <cell r="G272">
            <v>5.76</v>
          </cell>
          <cell r="H272">
            <v>5.82</v>
          </cell>
          <cell r="I272">
            <v>6.03</v>
          </cell>
          <cell r="J272">
            <v>6.87</v>
          </cell>
          <cell r="K272">
            <v>7.36</v>
          </cell>
          <cell r="L272">
            <v>7.63</v>
          </cell>
          <cell r="M272">
            <v>7.54</v>
          </cell>
          <cell r="N272">
            <v>7.54</v>
          </cell>
          <cell r="O272">
            <v>7.85</v>
          </cell>
        </row>
        <row r="273">
          <cell r="A273" t="str">
            <v>VI000</v>
          </cell>
          <cell r="B273" t="str">
            <v>VIDRIOS</v>
          </cell>
        </row>
        <row r="274">
          <cell r="A274" t="str">
            <v>VI001</v>
          </cell>
          <cell r="B274" t="str">
            <v>INDEC</v>
          </cell>
          <cell r="C274" t="str">
            <v>ICC 1.8.18</v>
          </cell>
          <cell r="D274" t="str">
            <v>Cristal plano transparente e= 4 mm, con colocación</v>
          </cell>
          <cell r="E274" t="str">
            <v>M2</v>
          </cell>
          <cell r="F274">
            <v>22.05</v>
          </cell>
          <cell r="G274">
            <v>24.03</v>
          </cell>
          <cell r="H274">
            <v>27.99</v>
          </cell>
          <cell r="I274">
            <v>28.89</v>
          </cell>
          <cell r="J274">
            <v>31.26</v>
          </cell>
          <cell r="K274">
            <v>33.58</v>
          </cell>
          <cell r="L274">
            <v>36.729999999999997</v>
          </cell>
          <cell r="M274">
            <v>36.729999999999997</v>
          </cell>
          <cell r="N274">
            <v>37.200000000000003</v>
          </cell>
          <cell r="O274">
            <v>37.53</v>
          </cell>
        </row>
        <row r="275">
          <cell r="A275" t="str">
            <v>IN000</v>
          </cell>
          <cell r="B275" t="str">
            <v>INDICES</v>
          </cell>
        </row>
        <row r="276">
          <cell r="A276" t="str">
            <v>IN001</v>
          </cell>
          <cell r="B276" t="str">
            <v>ICC</v>
          </cell>
          <cell r="C276" t="str">
            <v>ICC 1.8.01</v>
          </cell>
          <cell r="D276" t="str">
            <v>Acero aletado 10 mm</v>
          </cell>
          <cell r="E276" t="str">
            <v>Indice</v>
          </cell>
          <cell r="G276">
            <v>1.1304887813965649</v>
          </cell>
          <cell r="H276">
            <v>1.22358766525583</v>
          </cell>
          <cell r="I276">
            <v>1.3066854051934047</v>
          </cell>
          <cell r="J276">
            <v>1.7330413609399768</v>
          </cell>
          <cell r="K276">
            <v>1.9088948082296995</v>
          </cell>
          <cell r="L276">
            <v>2.0736685568610791</v>
          </cell>
          <cell r="M276">
            <v>2.4380729822038472</v>
          </cell>
          <cell r="N276">
            <v>2.512967169447486</v>
          </cell>
          <cell r="O276">
            <v>2.5272988740542219</v>
          </cell>
        </row>
        <row r="277">
          <cell r="A277" t="str">
            <v>IN002</v>
          </cell>
          <cell r="B277" t="str">
            <v>ICC</v>
          </cell>
          <cell r="C277" t="str">
            <v>ICC 1.8.15</v>
          </cell>
          <cell r="D277" t="str">
            <v>Cemento portland normal, bolsa de 50 kg</v>
          </cell>
          <cell r="E277" t="str">
            <v>Indice</v>
          </cell>
          <cell r="G277">
            <v>1.0271646859083192</v>
          </cell>
          <cell r="H277">
            <v>1.1001697792869272</v>
          </cell>
          <cell r="I277">
            <v>1.0967741935483872</v>
          </cell>
          <cell r="J277">
            <v>1.203735144312394</v>
          </cell>
          <cell r="K277">
            <v>1.33276740237691</v>
          </cell>
          <cell r="L277">
            <v>1.4567062818336165</v>
          </cell>
          <cell r="M277">
            <v>1.6757215619694397</v>
          </cell>
          <cell r="N277">
            <v>1.8488964346349748</v>
          </cell>
          <cell r="O277">
            <v>2.0339558573853993</v>
          </cell>
        </row>
        <row r="278">
          <cell r="A278" t="str">
            <v>IN003</v>
          </cell>
          <cell r="B278" t="str">
            <v>ICC</v>
          </cell>
          <cell r="C278" t="str">
            <v>ICC 1.8.21</v>
          </cell>
          <cell r="D278" t="str">
            <v>Ladrillo cerámico hueco de 8 x 15 x 20 cm</v>
          </cell>
          <cell r="E278" t="str">
            <v>Indice</v>
          </cell>
          <cell r="G278">
            <v>0.95923829130211002</v>
          </cell>
          <cell r="H278">
            <v>0.94292331446217192</v>
          </cell>
          <cell r="I278">
            <v>1.4014925373134328</v>
          </cell>
          <cell r="J278">
            <v>1.5798250128667009</v>
          </cell>
          <cell r="K278">
            <v>1.5840967575913536</v>
          </cell>
          <cell r="L278">
            <v>1.7209984559958824</v>
          </cell>
          <cell r="M278">
            <v>2.0550694801852805</v>
          </cell>
          <cell r="N278">
            <v>1.9896037056098814</v>
          </cell>
          <cell r="O278">
            <v>2.0182192485846628</v>
          </cell>
        </row>
        <row r="279">
          <cell r="A279" t="str">
            <v>IN004</v>
          </cell>
          <cell r="B279" t="str">
            <v>IPIBA</v>
          </cell>
          <cell r="C279" t="str">
            <v>IPIB 3.2.N 17</v>
          </cell>
          <cell r="D279" t="str">
            <v>IPIB 17 Productos textiles</v>
          </cell>
          <cell r="E279" t="str">
            <v>Indice</v>
          </cell>
          <cell r="G279">
            <v>1.0419788322035914</v>
          </cell>
          <cell r="H279">
            <v>1.2291592341538826</v>
          </cell>
          <cell r="I279">
            <v>1.4634320371031038</v>
          </cell>
          <cell r="J279">
            <v>1.7408728743013435</v>
          </cell>
          <cell r="K279">
            <v>1.9324533238197168</v>
          </cell>
          <cell r="L279">
            <v>2.0819360209299558</v>
          </cell>
          <cell r="M279">
            <v>2.0960875252705433</v>
          </cell>
          <cell r="N279">
            <v>2.1838506362230938</v>
          </cell>
          <cell r="O279">
            <v>2.2675704602211915</v>
          </cell>
        </row>
        <row r="280">
          <cell r="A280" t="str">
            <v>IN005</v>
          </cell>
          <cell r="B280" t="str">
            <v>IPIBA</v>
          </cell>
          <cell r="C280" t="str">
            <v>IPIB 3.2.N 17.1</v>
          </cell>
          <cell r="D280" t="str">
            <v>IPIB 17.1 Materias primas textiles</v>
          </cell>
          <cell r="E280" t="str">
            <v>Indice</v>
          </cell>
          <cell r="G280">
            <v>1.0549547283702214</v>
          </cell>
          <cell r="H280">
            <v>1.3030684104627768</v>
          </cell>
          <cell r="I280">
            <v>1.5445171026156941</v>
          </cell>
          <cell r="J280">
            <v>1.8416750503018109</v>
          </cell>
          <cell r="K280">
            <v>2.0632545271629779</v>
          </cell>
          <cell r="L280">
            <v>2.251383299798793</v>
          </cell>
          <cell r="M280">
            <v>2.2779175050301812</v>
          </cell>
          <cell r="N280">
            <v>2.4138581488933601</v>
          </cell>
          <cell r="O280">
            <v>2.5306841046277668</v>
          </cell>
        </row>
        <row r="281">
          <cell r="A281" t="str">
            <v>IN006</v>
          </cell>
          <cell r="B281" t="str">
            <v>IPIBA</v>
          </cell>
          <cell r="C281" t="str">
            <v>IPIB 3.2.N 17.2</v>
          </cell>
          <cell r="D281" t="str">
            <v>IPIB 17.2 Otros productos textiles</v>
          </cell>
          <cell r="E281" t="str">
            <v>Indice</v>
          </cell>
          <cell r="G281">
            <v>1</v>
          </cell>
          <cell r="H281">
            <v>1.1750528135202611</v>
          </cell>
          <cell r="I281">
            <v>1.4401766852314191</v>
          </cell>
          <cell r="J281">
            <v>1.59016708277319</v>
          </cell>
          <cell r="K281">
            <v>1.7391972344920299</v>
          </cell>
          <cell r="L281">
            <v>1.961206068753601</v>
          </cell>
          <cell r="M281">
            <v>1.961206068753601</v>
          </cell>
          <cell r="N281">
            <v>1.961206068753601</v>
          </cell>
          <cell r="O281">
            <v>2.0733627808719031</v>
          </cell>
        </row>
        <row r="282">
          <cell r="A282" t="str">
            <v>IN007</v>
          </cell>
          <cell r="B282" t="str">
            <v>IPIBA</v>
          </cell>
          <cell r="C282" t="str">
            <v>IPIB 3.2.N 17.3</v>
          </cell>
          <cell r="D282" t="str">
            <v>IPIB 17.3 Tejidos y artículos de punto</v>
          </cell>
          <cell r="E282" t="str">
            <v>Indice</v>
          </cell>
          <cell r="G282">
            <v>1.0276847510605047</v>
          </cell>
          <cell r="H282">
            <v>1.0841705737887921</v>
          </cell>
          <cell r="I282">
            <v>1.2920294708640321</v>
          </cell>
          <cell r="J282">
            <v>1.5692118776512614</v>
          </cell>
          <cell r="K282">
            <v>1.7091984818039743</v>
          </cell>
          <cell r="L282">
            <v>1.7482697030587186</v>
          </cell>
          <cell r="M282">
            <v>1.740120562625586</v>
          </cell>
          <cell r="N282">
            <v>1.7511721366376425</v>
          </cell>
          <cell r="O282">
            <v>1.7511721366376425</v>
          </cell>
        </row>
        <row r="283">
          <cell r="A283" t="str">
            <v>IN008</v>
          </cell>
          <cell r="B283" t="str">
            <v>IPIBA</v>
          </cell>
          <cell r="C283" t="str">
            <v>IPIB 3.2.N 20</v>
          </cell>
          <cell r="D283" t="str">
            <v>IPIB 20 Madera y productos de madera excepto muebles</v>
          </cell>
          <cell r="E283" t="str">
            <v>Indice</v>
          </cell>
          <cell r="G283">
            <v>1.0198791872597475</v>
          </cell>
          <cell r="H283">
            <v>1.1228995057660627</v>
          </cell>
          <cell r="I283">
            <v>1.1870400878638112</v>
          </cell>
          <cell r="J283">
            <v>1.3749588138385502</v>
          </cell>
          <cell r="K283">
            <v>1.4479956068094455</v>
          </cell>
          <cell r="L283">
            <v>1.5848434925864912</v>
          </cell>
          <cell r="M283">
            <v>1.6576606260296542</v>
          </cell>
          <cell r="N283">
            <v>1.71224601867106</v>
          </cell>
          <cell r="O283">
            <v>1.7218012081274028</v>
          </cell>
        </row>
        <row r="284">
          <cell r="A284" t="str">
            <v>IN009</v>
          </cell>
          <cell r="B284" t="str">
            <v>IPIBA</v>
          </cell>
          <cell r="C284" t="str">
            <v>IPIB 3.2.N 20.1</v>
          </cell>
          <cell r="D284" t="str">
            <v>IPIB 20.1 Maderas aserradas</v>
          </cell>
          <cell r="E284" t="str">
            <v>Indice</v>
          </cell>
          <cell r="G284">
            <v>1.0066252587991718</v>
          </cell>
          <cell r="H284">
            <v>1.0238095238095239</v>
          </cell>
          <cell r="I284">
            <v>1.1146997929606626</v>
          </cell>
          <cell r="J284">
            <v>1.2216356107660458</v>
          </cell>
          <cell r="K284">
            <v>1.272360248447205</v>
          </cell>
          <cell r="L284">
            <v>1.4415113871635612</v>
          </cell>
          <cell r="M284">
            <v>1.5381987577639753</v>
          </cell>
          <cell r="N284">
            <v>1.6415113871635612</v>
          </cell>
          <cell r="O284">
            <v>1.6586956521739131</v>
          </cell>
        </row>
        <row r="285">
          <cell r="A285" t="str">
            <v>IN010</v>
          </cell>
          <cell r="B285" t="str">
            <v>IPIBA</v>
          </cell>
          <cell r="C285" t="str">
            <v>IPIB 3.2.N 20.2</v>
          </cell>
          <cell r="D285" t="str">
            <v>IPIB 20.2 Productos de madera</v>
          </cell>
          <cell r="E285" t="str">
            <v>Indice</v>
          </cell>
          <cell r="G285">
            <v>1.0344304388422034</v>
          </cell>
          <cell r="H285">
            <v>1.2309757236227823</v>
          </cell>
          <cell r="I285">
            <v>1.2659897292250233</v>
          </cell>
          <cell r="J285">
            <v>1.5422502334267036</v>
          </cell>
          <cell r="K285">
            <v>1.6394724556489262</v>
          </cell>
          <cell r="L285">
            <v>1.7411297852474323</v>
          </cell>
          <cell r="M285">
            <v>1.7880485527544348</v>
          </cell>
          <cell r="N285">
            <v>1.7894491129785246</v>
          </cell>
          <cell r="O285">
            <v>1.7907329598506068</v>
          </cell>
        </row>
        <row r="286">
          <cell r="A286" t="str">
            <v>IN011</v>
          </cell>
          <cell r="B286" t="str">
            <v>IPIBA</v>
          </cell>
          <cell r="C286" t="str">
            <v>IPIB 3.2.N 23</v>
          </cell>
          <cell r="D286" t="str">
            <v>IPIB 23 Productos refinados del petróleo</v>
          </cell>
          <cell r="E286" t="str">
            <v>Indice</v>
          </cell>
          <cell r="G286">
            <v>0.99388176932616779</v>
          </cell>
          <cell r="H286">
            <v>1.0141380735841257</v>
          </cell>
          <cell r="I286">
            <v>1.1409673418768085</v>
          </cell>
          <cell r="J286">
            <v>1.4964034725093014</v>
          </cell>
          <cell r="K286">
            <v>1.8478710210830922</v>
          </cell>
          <cell r="L286">
            <v>2.213972715998346</v>
          </cell>
          <cell r="M286">
            <v>2.4529144274493593</v>
          </cell>
          <cell r="N286">
            <v>2.6064489458453908</v>
          </cell>
          <cell r="O286">
            <v>2.7636213311285656</v>
          </cell>
        </row>
        <row r="287">
          <cell r="A287" t="str">
            <v>IN012</v>
          </cell>
          <cell r="B287" t="str">
            <v>IPIBA</v>
          </cell>
          <cell r="C287" t="str">
            <v>IPIB 3.2.N 24</v>
          </cell>
          <cell r="D287" t="str">
            <v>IPIB 24 Sustancias y productos químicos</v>
          </cell>
          <cell r="E287" t="str">
            <v>Indice</v>
          </cell>
          <cell r="G287">
            <v>1.0356853932584269</v>
          </cell>
          <cell r="H287">
            <v>1.2236404494382023</v>
          </cell>
          <cell r="I287">
            <v>1.314696629213483</v>
          </cell>
          <cell r="J287">
            <v>1.6238202247191011</v>
          </cell>
          <cell r="K287">
            <v>1.7916404494382021</v>
          </cell>
          <cell r="L287">
            <v>1.9438202247191012</v>
          </cell>
          <cell r="M287">
            <v>1.9939775280898877</v>
          </cell>
          <cell r="N287">
            <v>2.066696629213483</v>
          </cell>
          <cell r="O287">
            <v>2.0560898876404496</v>
          </cell>
        </row>
        <row r="288">
          <cell r="A288" t="str">
            <v>IN013</v>
          </cell>
          <cell r="B288" t="str">
            <v>IPIBA</v>
          </cell>
          <cell r="C288" t="str">
            <v>IPIB 3.2.N 24.1</v>
          </cell>
          <cell r="D288" t="str">
            <v>IPIB 24.1 Sustancias químicas básicas</v>
          </cell>
          <cell r="E288" t="str">
            <v>Indice</v>
          </cell>
          <cell r="G288">
            <v>1.0524228648805494</v>
          </cell>
          <cell r="H288">
            <v>1.2625979301673276</v>
          </cell>
          <cell r="I288">
            <v>1.3728600444917303</v>
          </cell>
          <cell r="J288">
            <v>1.6710513589321985</v>
          </cell>
          <cell r="K288">
            <v>1.9874262501209012</v>
          </cell>
          <cell r="L288">
            <v>2.3673469387755102</v>
          </cell>
          <cell r="M288">
            <v>2.5127188316084728</v>
          </cell>
          <cell r="N288">
            <v>2.7110939162394816</v>
          </cell>
          <cell r="O288">
            <v>2.7058709739820097</v>
          </cell>
        </row>
        <row r="289">
          <cell r="A289" t="str">
            <v>IN014</v>
          </cell>
          <cell r="B289" t="str">
            <v>IPIBA</v>
          </cell>
          <cell r="C289" t="str">
            <v>IPIB 3.2.N 24.2</v>
          </cell>
          <cell r="D289" t="str">
            <v>IPIB 24.2 Otros productos químicos</v>
          </cell>
          <cell r="E289" t="str">
            <v>Indice</v>
          </cell>
          <cell r="G289">
            <v>1.0308609503769945</v>
          </cell>
          <cell r="H289">
            <v>1.1976152901981412</v>
          </cell>
          <cell r="I289">
            <v>1.2921269507276871</v>
          </cell>
          <cell r="J289">
            <v>1.6036296685954761</v>
          </cell>
          <cell r="K289">
            <v>1.7344380150797827</v>
          </cell>
          <cell r="L289">
            <v>1.8312291776258109</v>
          </cell>
          <cell r="M289">
            <v>1.8585832018236017</v>
          </cell>
          <cell r="N289">
            <v>1.898299140803086</v>
          </cell>
          <cell r="O289">
            <v>1.8860248991758723</v>
          </cell>
        </row>
        <row r="290">
          <cell r="A290" t="str">
            <v>IN015</v>
          </cell>
          <cell r="B290" t="str">
            <v>IPIBA</v>
          </cell>
          <cell r="C290" t="str">
            <v>IPIB 3.2.N 24.3</v>
          </cell>
          <cell r="D290" t="str">
            <v>IPIB 24.3 Fibras manufacturadas</v>
          </cell>
          <cell r="E290" t="str">
            <v>Indice</v>
          </cell>
          <cell r="G290">
            <v>1.0826178922483514</v>
          </cell>
          <cell r="H290">
            <v>1.5407490357098419</v>
          </cell>
          <cell r="I290">
            <v>1.8063954211770561</v>
          </cell>
          <cell r="J290">
            <v>2.1265397536394177</v>
          </cell>
          <cell r="K290">
            <v>2.4454398407365932</v>
          </cell>
          <cell r="L290">
            <v>2.7556302102774666</v>
          </cell>
          <cell r="M290">
            <v>2.8540500186636804</v>
          </cell>
          <cell r="N290">
            <v>3.1454522831902452</v>
          </cell>
          <cell r="O290">
            <v>3.1571481896229936</v>
          </cell>
        </row>
        <row r="291">
          <cell r="A291" t="str">
            <v>IN016</v>
          </cell>
          <cell r="B291" t="str">
            <v>IPIBA</v>
          </cell>
          <cell r="C291" t="str">
            <v>IPIB 3.2.N 25</v>
          </cell>
          <cell r="D291" t="str">
            <v>IPIB 25 Productos de caucho y plástico</v>
          </cell>
          <cell r="E291" t="str">
            <v>Indice</v>
          </cell>
          <cell r="G291">
            <v>1.0836126807777033</v>
          </cell>
          <cell r="H291">
            <v>1.280432908725218</v>
          </cell>
          <cell r="I291">
            <v>1.3922995881620535</v>
          </cell>
          <cell r="J291">
            <v>1.5867254094435399</v>
          </cell>
          <cell r="K291">
            <v>1.8066277176515659</v>
          </cell>
          <cell r="L291">
            <v>1.9808447466717747</v>
          </cell>
          <cell r="M291">
            <v>1.9637007949430132</v>
          </cell>
          <cell r="N291">
            <v>1.9524949717460016</v>
          </cell>
          <cell r="O291">
            <v>1.9709797912077387</v>
          </cell>
        </row>
        <row r="292">
          <cell r="A292" t="str">
            <v>IN017</v>
          </cell>
          <cell r="B292" t="str">
            <v>IPIBA</v>
          </cell>
          <cell r="C292" t="str">
            <v>IPIB 3.2.N 25.1</v>
          </cell>
          <cell r="D292" t="str">
            <v>IPIB 25.1 Productos de caucho</v>
          </cell>
          <cell r="E292" t="str">
            <v>Indice</v>
          </cell>
          <cell r="G292">
            <v>1.1136829768532084</v>
          </cell>
          <cell r="H292">
            <v>1.3319660123058892</v>
          </cell>
          <cell r="I292">
            <v>1.4585408731321419</v>
          </cell>
          <cell r="J292">
            <v>1.7493895888270339</v>
          </cell>
          <cell r="K292">
            <v>1.923234690887782</v>
          </cell>
          <cell r="L292">
            <v>2.0941498193182926</v>
          </cell>
          <cell r="M292">
            <v>2.1287235081550935</v>
          </cell>
          <cell r="N292">
            <v>2.0812579353452483</v>
          </cell>
          <cell r="O292">
            <v>2.1297978318195137</v>
          </cell>
        </row>
        <row r="293">
          <cell r="A293" t="str">
            <v>IN018</v>
          </cell>
          <cell r="B293" t="str">
            <v>IPIBA</v>
          </cell>
          <cell r="C293" t="str">
            <v>IPIB 3.2.N 25.2</v>
          </cell>
          <cell r="D293" t="str">
            <v>IPIB 25.2 Productos de plástico</v>
          </cell>
          <cell r="E293" t="str">
            <v>Indice</v>
          </cell>
          <cell r="G293">
            <v>1.0762558383376226</v>
          </cell>
          <cell r="H293">
            <v>1.2678486321608997</v>
          </cell>
          <cell r="I293">
            <v>1.376227242398246</v>
          </cell>
          <cell r="J293">
            <v>1.5471356400724432</v>
          </cell>
          <cell r="K293">
            <v>1.7781908302354401</v>
          </cell>
          <cell r="L293">
            <v>1.9532932990182059</v>
          </cell>
          <cell r="M293">
            <v>1.9235535220665334</v>
          </cell>
          <cell r="N293">
            <v>1.9211705271184827</v>
          </cell>
          <cell r="O293">
            <v>1.9323229434753599</v>
          </cell>
        </row>
        <row r="294">
          <cell r="A294" t="str">
            <v>IN019</v>
          </cell>
          <cell r="B294" t="str">
            <v>IPIBA</v>
          </cell>
          <cell r="C294" t="str">
            <v>IPIB 3.2.N 26</v>
          </cell>
          <cell r="D294" t="str">
            <v>IPIB 26 Productos de minerales no metálicos</v>
          </cell>
          <cell r="E294" t="str">
            <v>Indice</v>
          </cell>
          <cell r="G294">
            <v>1.0219353484466835</v>
          </cell>
          <cell r="H294">
            <v>1.0728379513014275</v>
          </cell>
          <cell r="I294">
            <v>1.1103064651553316</v>
          </cell>
          <cell r="J294">
            <v>1.2463266162888329</v>
          </cell>
          <cell r="K294">
            <v>1.3420445004198154</v>
          </cell>
          <cell r="L294">
            <v>1.487615449202351</v>
          </cell>
          <cell r="M294">
            <v>1.5551007556675061</v>
          </cell>
          <cell r="N294">
            <v>1.6675062972292192</v>
          </cell>
          <cell r="O294">
            <v>1.7495801847187236</v>
          </cell>
        </row>
        <row r="295">
          <cell r="A295" t="str">
            <v>IN020</v>
          </cell>
          <cell r="B295" t="str">
            <v>IPIBA</v>
          </cell>
          <cell r="C295" t="str">
            <v>IPIB 3.2.N 26.1</v>
          </cell>
          <cell r="D295" t="str">
            <v>IPIB 26.1 Vidrio y productos de vidrio</v>
          </cell>
          <cell r="E295" t="str">
            <v>Indice</v>
          </cell>
          <cell r="G295">
            <v>1.0559048046699597</v>
          </cell>
          <cell r="H295">
            <v>1.0958688819039066</v>
          </cell>
          <cell r="I295">
            <v>1.1490794791198922</v>
          </cell>
          <cell r="J295">
            <v>1.3149977548271217</v>
          </cell>
          <cell r="K295">
            <v>1.4237763807813202</v>
          </cell>
          <cell r="L295">
            <v>1.6475078581050739</v>
          </cell>
          <cell r="M295">
            <v>1.6487427031881456</v>
          </cell>
          <cell r="N295">
            <v>1.7268747193533904</v>
          </cell>
          <cell r="O295">
            <v>1.7296811854512799</v>
          </cell>
        </row>
        <row r="296">
          <cell r="A296" t="str">
            <v>IN021</v>
          </cell>
          <cell r="B296" t="str">
            <v>IPIBA</v>
          </cell>
          <cell r="C296" t="str">
            <v>IPIB 3.2.N 26.9</v>
          </cell>
          <cell r="D296" t="str">
            <v>IPIB 26.9 Otros productos de minerales no metálicos</v>
          </cell>
          <cell r="E296" t="str">
            <v>Indice</v>
          </cell>
          <cell r="G296">
            <v>1.0123494905835135</v>
          </cell>
          <cell r="H296">
            <v>1.0663785118863847</v>
          </cell>
          <cell r="I296">
            <v>1.099413399197283</v>
          </cell>
          <cell r="J296">
            <v>1.2271277143151178</v>
          </cell>
          <cell r="K296">
            <v>1.3192343315838222</v>
          </cell>
          <cell r="L296">
            <v>1.4429350622620152</v>
          </cell>
          <cell r="M296">
            <v>1.5288669342389627</v>
          </cell>
          <cell r="N296">
            <v>1.650921066172687</v>
          </cell>
          <cell r="O296">
            <v>1.7550684367603169</v>
          </cell>
        </row>
        <row r="297">
          <cell r="A297" t="str">
            <v>IN022</v>
          </cell>
          <cell r="B297" t="str">
            <v>IPIBA</v>
          </cell>
          <cell r="C297" t="str">
            <v>IPIB 3.2.N 27</v>
          </cell>
          <cell r="D297" t="str">
            <v>IPIB 27 Productos metálicos básicos</v>
          </cell>
          <cell r="E297" t="str">
            <v>Indice</v>
          </cell>
          <cell r="G297">
            <v>1.0920910075839654</v>
          </cell>
          <cell r="H297">
            <v>1.23943661971831</v>
          </cell>
          <cell r="I297">
            <v>1.4461538461538461</v>
          </cell>
          <cell r="J297">
            <v>1.7843986998916577</v>
          </cell>
          <cell r="K297">
            <v>2.0044420368364029</v>
          </cell>
          <cell r="L297">
            <v>2.1628385698808232</v>
          </cell>
          <cell r="M297">
            <v>2.4072589382448539</v>
          </cell>
          <cell r="N297">
            <v>2.4395449620801735</v>
          </cell>
          <cell r="O297">
            <v>2.4560130010834236</v>
          </cell>
        </row>
        <row r="298">
          <cell r="A298" t="str">
            <v>IN023</v>
          </cell>
          <cell r="B298" t="str">
            <v>IPIBA</v>
          </cell>
          <cell r="C298" t="str">
            <v>IPIB 3.2.N 28</v>
          </cell>
          <cell r="D298" t="str">
            <v>IPIB 28 Productos metálicos excepto máquinas y equipos</v>
          </cell>
          <cell r="E298" t="str">
            <v>Indice</v>
          </cell>
          <cell r="G298">
            <v>1.0671839515518546</v>
          </cell>
          <cell r="H298">
            <v>1.19388720666162</v>
          </cell>
          <cell r="I298">
            <v>1.3185087055261164</v>
          </cell>
          <cell r="J298">
            <v>1.6632286146858442</v>
          </cell>
          <cell r="K298">
            <v>1.8435844057532174</v>
          </cell>
          <cell r="L298">
            <v>2.0528955336866006</v>
          </cell>
          <cell r="M298">
            <v>2.1512112036336108</v>
          </cell>
          <cell r="N298">
            <v>2.2164080242240725</v>
          </cell>
          <cell r="O298">
            <v>2.2230317940953821</v>
          </cell>
        </row>
        <row r="299">
          <cell r="A299" t="str">
            <v>IN024</v>
          </cell>
          <cell r="B299" t="str">
            <v>IPIBA</v>
          </cell>
          <cell r="C299" t="str">
            <v>IPIB 3.2.N 29</v>
          </cell>
          <cell r="D299" t="str">
            <v>IPIB 29 Máquinas y equipos</v>
          </cell>
          <cell r="E299" t="str">
            <v>Indice</v>
          </cell>
          <cell r="G299">
            <v>1.064331739763043</v>
          </cell>
          <cell r="H299">
            <v>1.1352109748493038</v>
          </cell>
          <cell r="I299">
            <v>1.3027437123259198</v>
          </cell>
          <cell r="J299">
            <v>1.5177717730201621</v>
          </cell>
          <cell r="K299">
            <v>1.6559966742880898</v>
          </cell>
          <cell r="L299">
            <v>1.8103304926210766</v>
          </cell>
          <cell r="M299">
            <v>1.8477447516108916</v>
          </cell>
          <cell r="N299">
            <v>1.8606318852629391</v>
          </cell>
          <cell r="O299">
            <v>1.8619829557264602</v>
          </cell>
        </row>
        <row r="300">
          <cell r="A300" t="str">
            <v>IN025</v>
          </cell>
          <cell r="B300" t="str">
            <v>IPIBA</v>
          </cell>
          <cell r="C300" t="str">
            <v>IPIB 3.2.N 29.1</v>
          </cell>
          <cell r="D300" t="str">
            <v>IPIB 29.1 Máquinas de uso general</v>
          </cell>
          <cell r="E300" t="str">
            <v>Indice</v>
          </cell>
          <cell r="G300">
            <v>1.0809788887721878</v>
          </cell>
          <cell r="H300">
            <v>1.1392710849700662</v>
          </cell>
          <cell r="I300">
            <v>1.246402688793194</v>
          </cell>
          <cell r="J300">
            <v>1.4341980884360888</v>
          </cell>
          <cell r="K300">
            <v>1.6019325701081821</v>
          </cell>
          <cell r="L300">
            <v>1.6870076672618424</v>
          </cell>
          <cell r="M300">
            <v>1.7143157231383259</v>
          </cell>
          <cell r="N300">
            <v>1.7176767146308161</v>
          </cell>
          <cell r="O300">
            <v>1.7242936666316564</v>
          </cell>
        </row>
        <row r="301">
          <cell r="A301" t="str">
            <v>IN026</v>
          </cell>
          <cell r="B301" t="str">
            <v>IPIBA</v>
          </cell>
          <cell r="C301" t="str">
            <v>IPIB 3.2.N 29.2</v>
          </cell>
          <cell r="D301" t="str">
            <v>IPIB 29.2 Máquinas de uso especial</v>
          </cell>
          <cell r="E301" t="str">
            <v>Indice</v>
          </cell>
          <cell r="G301">
            <v>1.0674780915287243</v>
          </cell>
          <cell r="H301">
            <v>1.1421616358325219</v>
          </cell>
          <cell r="I301">
            <v>1.3747809152872443</v>
          </cell>
          <cell r="J301">
            <v>1.6141187925998053</v>
          </cell>
          <cell r="K301">
            <v>1.770886075949367</v>
          </cell>
          <cell r="L301">
            <v>2.0058422590068159</v>
          </cell>
          <cell r="M301">
            <v>2.0617332035053555</v>
          </cell>
          <cell r="N301">
            <v>2.0642648490749758</v>
          </cell>
          <cell r="O301">
            <v>2.0577409931840314</v>
          </cell>
        </row>
        <row r="302">
          <cell r="A302" t="str">
            <v>IN027</v>
          </cell>
          <cell r="B302" t="str">
            <v>IPIBA</v>
          </cell>
          <cell r="C302" t="str">
            <v>IPIB 3.2.N 29.3</v>
          </cell>
          <cell r="D302" t="str">
            <v>IPIB 29.3 Otros aparatos de uso doméstico</v>
          </cell>
          <cell r="E302" t="str">
            <v>Indice</v>
          </cell>
          <cell r="G302">
            <v>1.0443909905969824</v>
          </cell>
          <cell r="H302">
            <v>1.1239886289088126</v>
          </cell>
          <cell r="I302">
            <v>1.2879947518040673</v>
          </cell>
          <cell r="J302">
            <v>1.5066695823310738</v>
          </cell>
          <cell r="K302">
            <v>1.5963262628471464</v>
          </cell>
          <cell r="L302">
            <v>1.7406516509949705</v>
          </cell>
          <cell r="M302">
            <v>1.7699540782855894</v>
          </cell>
          <cell r="N302">
            <v>1.8026459654493769</v>
          </cell>
          <cell r="O302">
            <v>1.8068007872293901</v>
          </cell>
        </row>
        <row r="303">
          <cell r="A303" t="str">
            <v>IN028</v>
          </cell>
          <cell r="B303" t="str">
            <v>IPIBA</v>
          </cell>
          <cell r="C303" t="str">
            <v>IPIB 3.2.N 31</v>
          </cell>
          <cell r="D303" t="str">
            <v>IPIB 31 Máquinas y aparatos eléctricos</v>
          </cell>
          <cell r="E303" t="str">
            <v>Indice</v>
          </cell>
          <cell r="G303">
            <v>1.0641646489104117</v>
          </cell>
          <cell r="H303">
            <v>1.2515738498789346</v>
          </cell>
          <cell r="I303">
            <v>1.5912832929782084</v>
          </cell>
          <cell r="J303">
            <v>1.8418886198547215</v>
          </cell>
          <cell r="K303">
            <v>2.1265133171912836</v>
          </cell>
          <cell r="L303">
            <v>2.2933414043583538</v>
          </cell>
          <cell r="M303">
            <v>2.3153753026634383</v>
          </cell>
          <cell r="N303">
            <v>2.3370460048426152</v>
          </cell>
          <cell r="O303">
            <v>2.3596852300242133</v>
          </cell>
        </row>
        <row r="304">
          <cell r="A304" t="str">
            <v>IN029</v>
          </cell>
          <cell r="B304" t="str">
            <v>IPIBA</v>
          </cell>
          <cell r="C304" t="str">
            <v>IPIB 3.2.N 32</v>
          </cell>
          <cell r="D304" t="str">
            <v>IPIB 32 Equipos y aparatos de radio y televisión</v>
          </cell>
          <cell r="E304" t="str">
            <v>Indice</v>
          </cell>
          <cell r="G304">
            <v>1.0402563589024634</v>
          </cell>
          <cell r="H304">
            <v>1.0602843981574204</v>
          </cell>
          <cell r="I304">
            <v>1.3975565792108953</v>
          </cell>
          <cell r="J304">
            <v>1.6931704386140598</v>
          </cell>
          <cell r="K304">
            <v>2.0516723412777891</v>
          </cell>
          <cell r="L304">
            <v>2.1570198277588624</v>
          </cell>
          <cell r="M304">
            <v>2.1708391748447826</v>
          </cell>
          <cell r="N304">
            <v>2.1496094532345285</v>
          </cell>
          <cell r="O304">
            <v>2.1570198277588624</v>
          </cell>
        </row>
        <row r="305">
          <cell r="A305" t="str">
            <v>IN030</v>
          </cell>
          <cell r="B305" t="str">
            <v>IPIBA</v>
          </cell>
          <cell r="C305" t="str">
            <v>IPIB 3.2.N 33</v>
          </cell>
          <cell r="D305" t="str">
            <v>IPIB 33 Equipos para medicina e instrumentos de medición</v>
          </cell>
          <cell r="E305" t="str">
            <v>Indice</v>
          </cell>
          <cell r="G305">
            <v>1.0826802952867689</v>
          </cell>
          <cell r="H305">
            <v>1.1900056785917092</v>
          </cell>
          <cell r="I305">
            <v>1.3383304940374787</v>
          </cell>
          <cell r="J305">
            <v>1.5521862578080634</v>
          </cell>
          <cell r="K305">
            <v>1.6977853492333903</v>
          </cell>
          <cell r="L305">
            <v>1.7940942646223736</v>
          </cell>
          <cell r="M305">
            <v>1.7895513912549688</v>
          </cell>
          <cell r="N305">
            <v>1.796138557637706</v>
          </cell>
          <cell r="O305">
            <v>1.7953435547984102</v>
          </cell>
        </row>
        <row r="306">
          <cell r="A306" t="str">
            <v>IN031</v>
          </cell>
          <cell r="B306" t="str">
            <v>IPIBA</v>
          </cell>
          <cell r="C306" t="str">
            <v>IPIB 3.2.N 34</v>
          </cell>
          <cell r="D306" t="str">
            <v>IPIB 34 Vehículos automotores, carrocerías y repuestos</v>
          </cell>
          <cell r="E306" t="str">
            <v>Indice</v>
          </cell>
          <cell r="G306">
            <v>1.0576944413624765</v>
          </cell>
          <cell r="H306">
            <v>1.1821812936868967</v>
          </cell>
          <cell r="I306">
            <v>1.354155109286586</v>
          </cell>
          <cell r="J306">
            <v>1.6483967602352159</v>
          </cell>
          <cell r="K306">
            <v>1.793187617885277</v>
          </cell>
          <cell r="L306">
            <v>1.9281038499944525</v>
          </cell>
          <cell r="M306">
            <v>1.9727060912015979</v>
          </cell>
          <cell r="N306">
            <v>2.0275158104959505</v>
          </cell>
          <cell r="O306">
            <v>1.9790302895817153</v>
          </cell>
        </row>
        <row r="307">
          <cell r="A307" t="str">
            <v>IN032</v>
          </cell>
          <cell r="B307" t="str">
            <v>IPIBA</v>
          </cell>
          <cell r="C307" t="str">
            <v>IPIB 3.2.N 35</v>
          </cell>
          <cell r="D307" t="str">
            <v>IPIB 35 Otros medios de transporte</v>
          </cell>
          <cell r="E307" t="str">
            <v>Indice</v>
          </cell>
          <cell r="G307">
            <v>1.021484375</v>
          </cell>
          <cell r="H307">
            <v>1.0491365131578947</v>
          </cell>
          <cell r="I307">
            <v>1.0921052631578947</v>
          </cell>
          <cell r="J307">
            <v>1.1990131578947367</v>
          </cell>
          <cell r="K307">
            <v>1.2577097039473684</v>
          </cell>
          <cell r="L307">
            <v>1.2779605263157894</v>
          </cell>
          <cell r="M307">
            <v>1.3383018092105263</v>
          </cell>
          <cell r="N307">
            <v>1.34375</v>
          </cell>
          <cell r="O307">
            <v>1.34375</v>
          </cell>
        </row>
        <row r="308">
          <cell r="A308" t="str">
            <v>IN033</v>
          </cell>
          <cell r="B308" t="str">
            <v>IPIBA</v>
          </cell>
          <cell r="C308" t="str">
            <v>IPIB 3.2.N 36</v>
          </cell>
          <cell r="D308" t="str">
            <v>IPIB 36 Muebles y otros productos industriales</v>
          </cell>
          <cell r="E308" t="str">
            <v>Indice</v>
          </cell>
          <cell r="G308">
            <v>1.0141280808497475</v>
          </cell>
          <cell r="H308">
            <v>1.0476436011137467</v>
          </cell>
          <cell r="I308">
            <v>1.2527585851294216</v>
          </cell>
          <cell r="J308">
            <v>1.4792203774363204</v>
          </cell>
          <cell r="K308">
            <v>1.604826234918016</v>
          </cell>
          <cell r="L308">
            <v>1.7103227802413117</v>
          </cell>
          <cell r="M308">
            <v>1.7178508817159948</v>
          </cell>
          <cell r="N308">
            <v>1.6517479632876146</v>
          </cell>
          <cell r="O308">
            <v>1.6494792203774362</v>
          </cell>
        </row>
        <row r="309">
          <cell r="A309" t="str">
            <v>IN034</v>
          </cell>
          <cell r="B309" t="str">
            <v>IPIBA</v>
          </cell>
          <cell r="C309" t="str">
            <v>IPIB 3.2.N 40</v>
          </cell>
          <cell r="D309" t="str">
            <v>IPIB 40 Energía eléctrica</v>
          </cell>
          <cell r="E309" t="str">
            <v>Indice</v>
          </cell>
          <cell r="G309">
            <v>1</v>
          </cell>
          <cell r="H309">
            <v>0.98796920115495668</v>
          </cell>
          <cell r="I309">
            <v>0.98588386268848249</v>
          </cell>
          <cell r="J309">
            <v>0.98251523901187032</v>
          </cell>
          <cell r="K309">
            <v>1.0195700994546038</v>
          </cell>
          <cell r="L309">
            <v>1.1435675328841834</v>
          </cell>
          <cell r="M309">
            <v>1.1435675328841834</v>
          </cell>
          <cell r="N309">
            <v>1.1331408405518126</v>
          </cell>
          <cell r="O309">
            <v>1.1308950914340712</v>
          </cell>
        </row>
        <row r="310">
          <cell r="A310" t="str">
            <v>IN035</v>
          </cell>
          <cell r="B310" t="str">
            <v>IPIBI</v>
          </cell>
          <cell r="C310" t="str">
            <v>IPIB 3.2.I 14</v>
          </cell>
          <cell r="D310" t="str">
            <v>Importados 14 Productos minerales no metalíferos</v>
          </cell>
          <cell r="E310" t="str">
            <v>Indice</v>
          </cell>
          <cell r="G310">
            <v>0.98996588400561913</v>
          </cell>
          <cell r="H310">
            <v>1.1515151515151516</v>
          </cell>
          <cell r="I310">
            <v>1.9596628537025891</v>
          </cell>
          <cell r="J310">
            <v>2.2020870961268315</v>
          </cell>
          <cell r="K310">
            <v>2.8787878787878785</v>
          </cell>
          <cell r="L310">
            <v>3.474814368854104</v>
          </cell>
          <cell r="M310">
            <v>3.7273730684326716</v>
          </cell>
          <cell r="N310">
            <v>3.3839052779450132</v>
          </cell>
          <cell r="O310">
            <v>3.3839052779450132</v>
          </cell>
        </row>
        <row r="311">
          <cell r="A311" t="str">
            <v>IN036</v>
          </cell>
          <cell r="B311" t="str">
            <v>IPIBI</v>
          </cell>
          <cell r="C311" t="str">
            <v>IPIB 3.2.I 20</v>
          </cell>
          <cell r="D311" t="str">
            <v>Importados 20 Madera y productos de madera excepto muebles</v>
          </cell>
          <cell r="E311" t="str">
            <v>Indice</v>
          </cell>
          <cell r="G311">
            <v>1.2359816774601169</v>
          </cell>
          <cell r="H311">
            <v>1.5423313852471963</v>
          </cell>
          <cell r="I311">
            <v>1.8807455378297266</v>
          </cell>
          <cell r="J311">
            <v>2.4339756752487758</v>
          </cell>
          <cell r="K311">
            <v>2.7908703206444478</v>
          </cell>
          <cell r="L311">
            <v>2.9880745537829729</v>
          </cell>
          <cell r="M311">
            <v>3.0510187963986732</v>
          </cell>
          <cell r="N311">
            <v>3.1336281788027165</v>
          </cell>
          <cell r="O311">
            <v>3.1151476859895748</v>
          </cell>
        </row>
        <row r="312">
          <cell r="A312" t="str">
            <v>IN037</v>
          </cell>
          <cell r="B312" t="str">
            <v>IPIBI</v>
          </cell>
          <cell r="C312" t="str">
            <v>IPIB 3.2.I 24</v>
          </cell>
          <cell r="D312" t="str">
            <v>Importados 24 Sustancias y productos químicos</v>
          </cell>
          <cell r="E312" t="str">
            <v>Indice</v>
          </cell>
          <cell r="G312">
            <v>1.1554604301524327</v>
          </cell>
          <cell r="H312">
            <v>1.6072248903737731</v>
          </cell>
          <cell r="I312">
            <v>2.001357277093339</v>
          </cell>
          <cell r="J312">
            <v>2.5132595531426185</v>
          </cell>
          <cell r="K312">
            <v>2.8881812486949259</v>
          </cell>
          <cell r="L312">
            <v>3.1217373146794736</v>
          </cell>
          <cell r="M312">
            <v>3.2102735435372729</v>
          </cell>
          <cell r="N312">
            <v>3.2548548757569429</v>
          </cell>
          <cell r="O312">
            <v>3.1631864689914391</v>
          </cell>
        </row>
        <row r="313">
          <cell r="A313" t="str">
            <v>IN038</v>
          </cell>
          <cell r="B313" t="str">
            <v>IPIBI</v>
          </cell>
          <cell r="C313" t="str">
            <v>IPIB 3.2.I 26</v>
          </cell>
          <cell r="D313" t="str">
            <v>Importados 26 Productos de minerales no metálicos</v>
          </cell>
          <cell r="E313" t="str">
            <v>Indice</v>
          </cell>
          <cell r="G313">
            <v>1.1680398370303304</v>
          </cell>
          <cell r="H313">
            <v>1.6760525124490719</v>
          </cell>
          <cell r="I313">
            <v>2.0660932548664555</v>
          </cell>
          <cell r="J313">
            <v>2.3241285649615211</v>
          </cell>
          <cell r="K313">
            <v>3.0590312358533271</v>
          </cell>
          <cell r="L313">
            <v>3.3862381167949298</v>
          </cell>
          <cell r="M313">
            <v>3.5002263467632413</v>
          </cell>
          <cell r="N313">
            <v>3.5002263467632413</v>
          </cell>
          <cell r="O313">
            <v>3.5002263467632413</v>
          </cell>
        </row>
        <row r="314">
          <cell r="A314" t="str">
            <v>IN039</v>
          </cell>
          <cell r="B314" t="str">
            <v>IPIBI</v>
          </cell>
          <cell r="C314" t="str">
            <v>IPIB 3.2.I 27</v>
          </cell>
          <cell r="D314" t="str">
            <v>Importados 27 Productos metálicos básicos</v>
          </cell>
          <cell r="E314" t="str">
            <v>Indice</v>
          </cell>
          <cell r="G314">
            <v>1.1286860364267131</v>
          </cell>
          <cell r="H314">
            <v>1.5241760624457936</v>
          </cell>
          <cell r="I314">
            <v>1.8172159583694711</v>
          </cell>
          <cell r="J314">
            <v>2.4781006071118825</v>
          </cell>
          <cell r="K314">
            <v>2.6375758889852561</v>
          </cell>
          <cell r="L314">
            <v>3.2425195143104943</v>
          </cell>
          <cell r="M314">
            <v>3.3322853425845622</v>
          </cell>
          <cell r="N314">
            <v>3.3424761491760626</v>
          </cell>
          <cell r="O314">
            <v>3.3316348655680836</v>
          </cell>
        </row>
        <row r="315">
          <cell r="A315" t="str">
            <v>IN040</v>
          </cell>
          <cell r="B315" t="str">
            <v>IPIBI</v>
          </cell>
          <cell r="C315" t="str">
            <v>IPIB 3.2.I 29</v>
          </cell>
          <cell r="D315" t="str">
            <v>Importados 29 Máquinas y equipos</v>
          </cell>
          <cell r="E315" t="str">
            <v>Indice</v>
          </cell>
          <cell r="G315">
            <v>1.1125546102552311</v>
          </cell>
          <cell r="H315">
            <v>1.482984594159577</v>
          </cell>
          <cell r="I315">
            <v>1.7412048746838351</v>
          </cell>
          <cell r="J315">
            <v>2.1825707059094044</v>
          </cell>
          <cell r="K315">
            <v>2.6884341227868473</v>
          </cell>
          <cell r="L315">
            <v>2.8795125316164634</v>
          </cell>
          <cell r="M315">
            <v>2.9297539664290642</v>
          </cell>
          <cell r="N315">
            <v>3.1558979075649574</v>
          </cell>
          <cell r="O315">
            <v>3.1033570935847319</v>
          </cell>
        </row>
        <row r="316">
          <cell r="A316" t="str">
            <v>IN041</v>
          </cell>
          <cell r="B316" t="str">
            <v>IPIBI</v>
          </cell>
          <cell r="C316" t="str">
            <v>IPIB 3.2.I 30</v>
          </cell>
          <cell r="D316" t="str">
            <v>Importados 30 Máquinas de oficina e informática</v>
          </cell>
          <cell r="E316" t="str">
            <v>Indice</v>
          </cell>
          <cell r="G316">
            <v>1.1113388853299166</v>
          </cell>
          <cell r="H316">
            <v>1.7994875080076873</v>
          </cell>
          <cell r="I316">
            <v>2.0115310698270341</v>
          </cell>
          <cell r="J316">
            <v>2.485201793721973</v>
          </cell>
          <cell r="K316">
            <v>2.8860986547085203</v>
          </cell>
          <cell r="L316">
            <v>3.1021140294682898</v>
          </cell>
          <cell r="M316">
            <v>3.0372837924407432</v>
          </cell>
          <cell r="N316">
            <v>3.0720051249199232</v>
          </cell>
          <cell r="O316">
            <v>3.0739269698910956</v>
          </cell>
        </row>
        <row r="317">
          <cell r="A317" t="str">
            <v>IN042</v>
          </cell>
          <cell r="B317" t="str">
            <v>IPIBI</v>
          </cell>
          <cell r="C317" t="str">
            <v>IPIB 3.2.I 31</v>
          </cell>
          <cell r="D317" t="str">
            <v>Importados 31 Máquinas y aparatos eléctricos</v>
          </cell>
          <cell r="E317" t="str">
            <v>Indice</v>
          </cell>
          <cell r="G317">
            <v>1.1194560669456066</v>
          </cell>
          <cell r="H317">
            <v>1.9017782426778245</v>
          </cell>
          <cell r="I317">
            <v>1.9646443514644352</v>
          </cell>
          <cell r="J317">
            <v>2.6530334728033473</v>
          </cell>
          <cell r="K317">
            <v>3.0738493723849376</v>
          </cell>
          <cell r="L317">
            <v>3.2642259414225943</v>
          </cell>
          <cell r="M317">
            <v>3.3826359832635986</v>
          </cell>
          <cell r="N317">
            <v>3.3766736401673643</v>
          </cell>
          <cell r="O317">
            <v>3.3766736401673643</v>
          </cell>
        </row>
        <row r="318">
          <cell r="A318" t="str">
            <v>IN043</v>
          </cell>
          <cell r="B318" t="str">
            <v>IPIBI</v>
          </cell>
          <cell r="C318" t="str">
            <v>IPIB 3.2.I 32</v>
          </cell>
          <cell r="D318" t="str">
            <v>Importados 32 Equipos y aparatos de radio y televisión</v>
          </cell>
          <cell r="E318" t="str">
            <v>Indice</v>
          </cell>
          <cell r="G318">
            <v>1.1052169330757071</v>
          </cell>
          <cell r="H318">
            <v>1.2986123309327244</v>
          </cell>
          <cell r="I318">
            <v>2.5023713332162307</v>
          </cell>
          <cell r="J318">
            <v>3.1577375724574042</v>
          </cell>
          <cell r="K318">
            <v>3.5901984893729137</v>
          </cell>
          <cell r="L318">
            <v>3.3000175654312316</v>
          </cell>
          <cell r="M318">
            <v>3.34533637800808</v>
          </cell>
          <cell r="N318">
            <v>3.7693658879325489</v>
          </cell>
          <cell r="O318">
            <v>3.7744598629896364</v>
          </cell>
        </row>
        <row r="319">
          <cell r="A319" t="str">
            <v>IN044</v>
          </cell>
          <cell r="B319" t="str">
            <v>ICC</v>
          </cell>
          <cell r="C319" t="str">
            <v>ICC 1.9.01</v>
          </cell>
          <cell r="D319" t="str">
            <v>Accesorios de hierro con revestimiento epoxi p/gas</v>
          </cell>
          <cell r="E319" t="str">
            <v>Indice</v>
          </cell>
          <cell r="G319">
            <v>1.0540540540540542</v>
          </cell>
          <cell r="H319">
            <v>1.2328482328482329</v>
          </cell>
          <cell r="I319">
            <v>1.1528066528066527</v>
          </cell>
          <cell r="J319">
            <v>1.340956340956341</v>
          </cell>
          <cell r="K319">
            <v>1.4168399168399168</v>
          </cell>
          <cell r="L319">
            <v>1.4459459459459458</v>
          </cell>
          <cell r="M319">
            <v>1.4261954261954259</v>
          </cell>
          <cell r="N319">
            <v>1.4781704781704781</v>
          </cell>
          <cell r="O319">
            <v>1.4802494802494803</v>
          </cell>
        </row>
        <row r="320">
          <cell r="A320" t="str">
            <v>IN045</v>
          </cell>
          <cell r="B320" t="str">
            <v>ICC</v>
          </cell>
          <cell r="C320" t="str">
            <v>ICC 1.9.02</v>
          </cell>
          <cell r="D320" t="str">
            <v>Accesorios de hierro fundido</v>
          </cell>
          <cell r="E320" t="str">
            <v>Indice</v>
          </cell>
          <cell r="G320">
            <v>1.0678127984718242</v>
          </cell>
          <cell r="H320">
            <v>1.1977077363896849</v>
          </cell>
          <cell r="I320">
            <v>1.1824259789875835</v>
          </cell>
          <cell r="J320">
            <v>1.3629417382999043</v>
          </cell>
          <cell r="K320">
            <v>1.4508118433619865</v>
          </cell>
          <cell r="L320">
            <v>1.5549188156638014</v>
          </cell>
          <cell r="M320">
            <v>1.6284622731614136</v>
          </cell>
          <cell r="N320">
            <v>1.6504297994269341</v>
          </cell>
          <cell r="O320">
            <v>1.6666666666666665</v>
          </cell>
        </row>
        <row r="321">
          <cell r="A321" t="str">
            <v>IN046</v>
          </cell>
          <cell r="B321" t="str">
            <v>ICC</v>
          </cell>
          <cell r="C321" t="str">
            <v>ICC 1.9.03</v>
          </cell>
          <cell r="D321" t="str">
            <v>Accesorios de loza para baño</v>
          </cell>
          <cell r="E321" t="str">
            <v>Indice</v>
          </cell>
          <cell r="G321">
            <v>1</v>
          </cell>
          <cell r="H321">
            <v>1.0175600739371533</v>
          </cell>
          <cell r="I321">
            <v>1.0850277264325323</v>
          </cell>
          <cell r="J321">
            <v>1.1922365988909427</v>
          </cell>
          <cell r="K321">
            <v>1.1922365988909427</v>
          </cell>
          <cell r="L321">
            <v>1.2698706099815158</v>
          </cell>
          <cell r="M321">
            <v>1.3595194085027726</v>
          </cell>
          <cell r="N321">
            <v>1.478743068391867</v>
          </cell>
          <cell r="O321">
            <v>1.478743068391867</v>
          </cell>
        </row>
        <row r="322">
          <cell r="A322" t="str">
            <v>IN047</v>
          </cell>
          <cell r="B322" t="str">
            <v>ICC</v>
          </cell>
          <cell r="C322" t="str">
            <v>ICC 1.9.04</v>
          </cell>
          <cell r="D322" t="str">
            <v>Accesorios para cañerías de cobre</v>
          </cell>
          <cell r="E322" t="str">
            <v>Indice</v>
          </cell>
          <cell r="G322">
            <v>1.0732217573221758</v>
          </cell>
          <cell r="H322">
            <v>1.134937238493724</v>
          </cell>
          <cell r="I322">
            <v>1.3242677824267783</v>
          </cell>
          <cell r="J322">
            <v>1.4508368200836819</v>
          </cell>
          <cell r="K322">
            <v>1.600418410041841</v>
          </cell>
          <cell r="L322">
            <v>1.6600418410041842</v>
          </cell>
          <cell r="M322">
            <v>1.6882845188284521</v>
          </cell>
          <cell r="N322">
            <v>1.6882845188284521</v>
          </cell>
          <cell r="O322">
            <v>1.6725941422594144</v>
          </cell>
        </row>
        <row r="323">
          <cell r="A323" t="str">
            <v>IN048</v>
          </cell>
          <cell r="B323" t="str">
            <v>ICC</v>
          </cell>
          <cell r="C323" t="str">
            <v>ICC 1.9.05</v>
          </cell>
          <cell r="D323" t="str">
            <v>Alacenas de madera</v>
          </cell>
          <cell r="E323" t="str">
            <v>Indice</v>
          </cell>
          <cell r="G323">
            <v>1.0150375939849625</v>
          </cell>
          <cell r="H323">
            <v>1.0408163265306123</v>
          </cell>
          <cell r="I323">
            <v>1.1321160042964555</v>
          </cell>
          <cell r="J323">
            <v>1.176154672395274</v>
          </cell>
          <cell r="K323">
            <v>1.277121374865736</v>
          </cell>
          <cell r="L323">
            <v>1.3329752953813105</v>
          </cell>
          <cell r="M323">
            <v>1.4081632653061225</v>
          </cell>
          <cell r="N323">
            <v>1.4253490870032224</v>
          </cell>
          <cell r="O323">
            <v>1.4253490870032224</v>
          </cell>
        </row>
        <row r="324">
          <cell r="A324" t="str">
            <v>IN049</v>
          </cell>
          <cell r="B324" t="str">
            <v>ICC</v>
          </cell>
          <cell r="C324" t="str">
            <v>ICC 1.9.06</v>
          </cell>
          <cell r="D324" t="str">
            <v>Arcilla expandida</v>
          </cell>
          <cell r="E324" t="str">
            <v>Indice</v>
          </cell>
          <cell r="G324">
            <v>1</v>
          </cell>
          <cell r="H324">
            <v>1.0111008325624422</v>
          </cell>
          <cell r="I324">
            <v>1.0074005550416283</v>
          </cell>
          <cell r="J324">
            <v>1.1165587419056431</v>
          </cell>
          <cell r="K324">
            <v>1.1313598519888992</v>
          </cell>
          <cell r="L324">
            <v>1.2035152636447735</v>
          </cell>
          <cell r="M324">
            <v>1.234967622571693</v>
          </cell>
          <cell r="N324">
            <v>1.2155411655874191</v>
          </cell>
          <cell r="O324">
            <v>1.2719703977798336</v>
          </cell>
        </row>
        <row r="325">
          <cell r="A325" t="str">
            <v>IN050</v>
          </cell>
          <cell r="B325" t="str">
            <v>ICC</v>
          </cell>
          <cell r="C325" t="str">
            <v>ICC 1.9.07</v>
          </cell>
          <cell r="D325" t="str">
            <v>Artefactos de cocina</v>
          </cell>
          <cell r="E325" t="str">
            <v>Indice</v>
          </cell>
          <cell r="G325">
            <v>1.0340425531914894</v>
          </cell>
          <cell r="H325">
            <v>1.0787234042553193</v>
          </cell>
          <cell r="I325">
            <v>1.1851063829787234</v>
          </cell>
          <cell r="J325">
            <v>1.3319148936170213</v>
          </cell>
          <cell r="K325">
            <v>1.3829787234042554</v>
          </cell>
          <cell r="L325">
            <v>1.3893617021276594</v>
          </cell>
          <cell r="M325">
            <v>1.3808510638297873</v>
          </cell>
          <cell r="N325">
            <v>1.4106382978723404</v>
          </cell>
          <cell r="O325">
            <v>1.4106382978723404</v>
          </cell>
        </row>
        <row r="326">
          <cell r="A326" t="str">
            <v>IN051</v>
          </cell>
          <cell r="B326" t="str">
            <v>ICC</v>
          </cell>
          <cell r="C326" t="str">
            <v>ICC 1.9.08</v>
          </cell>
          <cell r="D326" t="str">
            <v>Artefactos de loza para baño</v>
          </cell>
          <cell r="E326" t="str">
            <v>Indice</v>
          </cell>
          <cell r="G326">
            <v>1.0168316831683168</v>
          </cell>
          <cell r="H326">
            <v>1.0633663366336634</v>
          </cell>
          <cell r="I326">
            <v>1.0722772277227723</v>
          </cell>
          <cell r="J326">
            <v>1.105940594059406</v>
          </cell>
          <cell r="K326">
            <v>1.1722772277227724</v>
          </cell>
          <cell r="L326">
            <v>1.2584158415841584</v>
          </cell>
          <cell r="M326">
            <v>1.3693069306930694</v>
          </cell>
          <cell r="N326">
            <v>1.4227722772277227</v>
          </cell>
          <cell r="O326">
            <v>1.4287128712871289</v>
          </cell>
        </row>
        <row r="327">
          <cell r="A327" t="str">
            <v>IN052</v>
          </cell>
          <cell r="B327" t="str">
            <v>ICC</v>
          </cell>
          <cell r="C327" t="str">
            <v>ICC 1.9.09</v>
          </cell>
          <cell r="D327" t="str">
            <v>Cajas de chapa para instalación eléctrica</v>
          </cell>
          <cell r="E327" t="str">
            <v>Indice</v>
          </cell>
          <cell r="G327">
            <v>1.1537698412698412</v>
          </cell>
          <cell r="H327">
            <v>1.2301587301587302</v>
          </cell>
          <cell r="I327">
            <v>1.5238095238095237</v>
          </cell>
          <cell r="J327">
            <v>1.609126984126984</v>
          </cell>
          <cell r="K327">
            <v>1.6597222222222223</v>
          </cell>
          <cell r="L327">
            <v>1.7817460317460316</v>
          </cell>
          <cell r="M327">
            <v>1.8561507936507937</v>
          </cell>
          <cell r="N327">
            <v>1.8382936507936509</v>
          </cell>
          <cell r="O327">
            <v>1.7380952380952381</v>
          </cell>
        </row>
        <row r="328">
          <cell r="A328" t="str">
            <v>IN053</v>
          </cell>
          <cell r="B328" t="str">
            <v>ICC</v>
          </cell>
          <cell r="C328" t="str">
            <v>ICC 1.9.10</v>
          </cell>
          <cell r="D328" t="str">
            <v>Calefones</v>
          </cell>
          <cell r="E328" t="str">
            <v>Indice</v>
          </cell>
          <cell r="G328">
            <v>1.0100806451612903</v>
          </cell>
          <cell r="H328">
            <v>1.0776209677419355</v>
          </cell>
          <cell r="I328">
            <v>1.1108870967741935</v>
          </cell>
          <cell r="J328">
            <v>1.255040322580645</v>
          </cell>
          <cell r="K328">
            <v>1.2973790322580643</v>
          </cell>
          <cell r="L328">
            <v>1.284274193548387</v>
          </cell>
          <cell r="M328">
            <v>1.2872983870967742</v>
          </cell>
          <cell r="N328">
            <v>1.3245967741935485</v>
          </cell>
          <cell r="O328">
            <v>1.3245967741935485</v>
          </cell>
        </row>
        <row r="329">
          <cell r="A329" t="str">
            <v>IN054</v>
          </cell>
          <cell r="B329" t="str">
            <v>ICC</v>
          </cell>
          <cell r="C329" t="str">
            <v>ICC 1.9.11</v>
          </cell>
          <cell r="D329" t="str">
            <v>Caños de cobre</v>
          </cell>
          <cell r="E329" t="str">
            <v>Indice</v>
          </cell>
          <cell r="G329">
            <v>1.0820568927789935</v>
          </cell>
          <cell r="H329">
            <v>1.3326039387308533</v>
          </cell>
          <cell r="I329">
            <v>1.6870897155361049</v>
          </cell>
          <cell r="J329">
            <v>1.9037199124726476</v>
          </cell>
          <cell r="K329">
            <v>2.0743982494529538</v>
          </cell>
          <cell r="L329">
            <v>2.5284463894967173</v>
          </cell>
          <cell r="M329">
            <v>2.7122538293216629</v>
          </cell>
          <cell r="N329">
            <v>2.8161925601750544</v>
          </cell>
          <cell r="O329">
            <v>2.8161925601750544</v>
          </cell>
        </row>
        <row r="330">
          <cell r="A330" t="str">
            <v>IN055</v>
          </cell>
          <cell r="B330" t="str">
            <v>ICC</v>
          </cell>
          <cell r="C330" t="str">
            <v>ICC 1.9.12</v>
          </cell>
          <cell r="D330" t="str">
            <v>Caños de hierro fundido</v>
          </cell>
          <cell r="E330" t="str">
            <v>Indice</v>
          </cell>
          <cell r="G330">
            <v>1.0857699805068228</v>
          </cell>
          <cell r="H330">
            <v>1.2475633528265109</v>
          </cell>
          <cell r="I330">
            <v>1.2066276803118909</v>
          </cell>
          <cell r="J330">
            <v>1.3859649122807016</v>
          </cell>
          <cell r="K330">
            <v>1.371345029239766</v>
          </cell>
          <cell r="L330">
            <v>1.4746588693957117</v>
          </cell>
          <cell r="M330">
            <v>1.638401559454191</v>
          </cell>
          <cell r="N330">
            <v>1.6403508771929827</v>
          </cell>
          <cell r="O330">
            <v>1.6403508771929827</v>
          </cell>
        </row>
        <row r="331">
          <cell r="A331" t="str">
            <v>IN056</v>
          </cell>
          <cell r="B331" t="str">
            <v>ICC</v>
          </cell>
          <cell r="C331" t="str">
            <v>ICC 1.9.13</v>
          </cell>
          <cell r="D331" t="str">
            <v>Caños de PVC</v>
          </cell>
          <cell r="E331" t="str">
            <v>Indice</v>
          </cell>
          <cell r="G331">
            <v>1.1236611489776047</v>
          </cell>
          <cell r="H331">
            <v>1.398247322297955</v>
          </cell>
          <cell r="I331">
            <v>1.3855890944498541</v>
          </cell>
          <cell r="J331">
            <v>1.7468354430379747</v>
          </cell>
          <cell r="K331">
            <v>1.7439143135345665</v>
          </cell>
          <cell r="L331">
            <v>1.9834469328140212</v>
          </cell>
          <cell r="M331">
            <v>2.1022395326192793</v>
          </cell>
          <cell r="N331">
            <v>2.2181110029211295</v>
          </cell>
          <cell r="O331">
            <v>2.2307692307692308</v>
          </cell>
        </row>
        <row r="332">
          <cell r="A332" t="str">
            <v>IN057</v>
          </cell>
          <cell r="B332" t="str">
            <v>ICC</v>
          </cell>
          <cell r="C332" t="str">
            <v>ICC 1.9.14</v>
          </cell>
          <cell r="D332" t="str">
            <v>Caños de polipropileno</v>
          </cell>
          <cell r="E332" t="str">
            <v>Indice</v>
          </cell>
          <cell r="G332">
            <v>1.1453344343517753</v>
          </cell>
          <cell r="H332">
            <v>1.2700247729149465</v>
          </cell>
          <cell r="I332">
            <v>1.3798513625103221</v>
          </cell>
          <cell r="J332">
            <v>1.707679603633361</v>
          </cell>
          <cell r="K332">
            <v>1.8711808422791083</v>
          </cell>
          <cell r="L332">
            <v>2.0404624277456649</v>
          </cell>
          <cell r="M332">
            <v>2.072667217175888</v>
          </cell>
          <cell r="N332">
            <v>2.1040462427745665</v>
          </cell>
          <cell r="O332">
            <v>2.1255161023947151</v>
          </cell>
        </row>
        <row r="333">
          <cell r="A333" t="str">
            <v>IN058</v>
          </cell>
          <cell r="B333" t="str">
            <v>ICC</v>
          </cell>
          <cell r="C333" t="str">
            <v>ICC 1.9.15</v>
          </cell>
          <cell r="D333" t="str">
            <v>Caños de hierro negro con revestimiento epoxi</v>
          </cell>
          <cell r="E333" t="str">
            <v>Indice</v>
          </cell>
          <cell r="G333">
            <v>1.0428015564202335</v>
          </cell>
          <cell r="H333">
            <v>1.1643968871595332</v>
          </cell>
          <cell r="I333">
            <v>1.2645914396887159</v>
          </cell>
          <cell r="J333">
            <v>1.6079766536964981</v>
          </cell>
          <cell r="K333">
            <v>1.8550583657587547</v>
          </cell>
          <cell r="L333">
            <v>1.9737354085603114</v>
          </cell>
          <cell r="M333">
            <v>2.4085603112840466</v>
          </cell>
          <cell r="N333">
            <v>2.3900778210116731</v>
          </cell>
          <cell r="O333">
            <v>2.3900778210116731</v>
          </cell>
        </row>
        <row r="334">
          <cell r="A334" t="str">
            <v>IN059</v>
          </cell>
          <cell r="B334" t="str">
            <v>ICC</v>
          </cell>
          <cell r="C334" t="str">
            <v>ICC 1.9.16</v>
          </cell>
          <cell r="D334" t="str">
            <v>Cortinas de enrollar de madera</v>
          </cell>
          <cell r="E334" t="str">
            <v>Indice</v>
          </cell>
          <cell r="G334">
            <v>1.1367521367521367</v>
          </cell>
          <cell r="H334">
            <v>1.3656220322886992</v>
          </cell>
          <cell r="I334">
            <v>1.5356125356125356</v>
          </cell>
          <cell r="J334">
            <v>1.6229819563152899</v>
          </cell>
          <cell r="K334">
            <v>1.8328584995251662</v>
          </cell>
          <cell r="L334">
            <v>2.1035137701804367</v>
          </cell>
          <cell r="M334">
            <v>2.150047483380817</v>
          </cell>
          <cell r="N334">
            <v>2.0968660968660968</v>
          </cell>
          <cell r="O334">
            <v>2.1358024691358026</v>
          </cell>
        </row>
        <row r="335">
          <cell r="A335" t="str">
            <v>IN060</v>
          </cell>
          <cell r="B335" t="str">
            <v>ICC</v>
          </cell>
          <cell r="C335" t="str">
            <v>ICC 1.9.17</v>
          </cell>
          <cell r="D335" t="str">
            <v>Cortinas de enrollar de PVC</v>
          </cell>
          <cell r="E335" t="str">
            <v>Indice</v>
          </cell>
          <cell r="G335">
            <v>1.0670731707317072</v>
          </cell>
          <cell r="H335">
            <v>1.2804878048780488</v>
          </cell>
          <cell r="I335">
            <v>1.3191056910569106</v>
          </cell>
          <cell r="J335">
            <v>1.4268292682926829</v>
          </cell>
          <cell r="K335">
            <v>1.6524390243902438</v>
          </cell>
          <cell r="L335">
            <v>1.684959349593496</v>
          </cell>
          <cell r="M335">
            <v>1.6910569105691056</v>
          </cell>
          <cell r="N335">
            <v>1.6554878048780488</v>
          </cell>
          <cell r="O335">
            <v>1.6412601626016259</v>
          </cell>
        </row>
        <row r="336">
          <cell r="A336" t="str">
            <v>IN061</v>
          </cell>
          <cell r="B336" t="str">
            <v>ICC</v>
          </cell>
          <cell r="C336" t="str">
            <v>ICC 1.9.18</v>
          </cell>
          <cell r="D336" t="str">
            <v>Electrobombas</v>
          </cell>
          <cell r="E336" t="str">
            <v>Indice</v>
          </cell>
          <cell r="G336">
            <v>1.087378640776699</v>
          </cell>
          <cell r="H336">
            <v>1.4487594390507013</v>
          </cell>
          <cell r="I336">
            <v>1.8640776699029127</v>
          </cell>
          <cell r="J336">
            <v>1.9590075512405609</v>
          </cell>
          <cell r="K336">
            <v>2.1715210355987056</v>
          </cell>
          <cell r="L336">
            <v>2.3840345199568498</v>
          </cell>
          <cell r="M336">
            <v>2.4142394822006472</v>
          </cell>
          <cell r="N336">
            <v>2.477885652642934</v>
          </cell>
          <cell r="O336">
            <v>2.4843581445523193</v>
          </cell>
        </row>
        <row r="337">
          <cell r="A337" t="str">
            <v>IN062</v>
          </cell>
          <cell r="B337" t="str">
            <v>ICC</v>
          </cell>
          <cell r="C337" t="str">
            <v>ICC 1.9.19</v>
          </cell>
          <cell r="D337" t="str">
            <v>Enduidos plásticos</v>
          </cell>
          <cell r="E337" t="str">
            <v>Indice</v>
          </cell>
          <cell r="G337">
            <v>1.1477516059957173</v>
          </cell>
          <cell r="H337">
            <v>1.3501070663811561</v>
          </cell>
          <cell r="I337">
            <v>1.4464668094218414</v>
          </cell>
          <cell r="J337">
            <v>1.6734475374732334</v>
          </cell>
          <cell r="K337">
            <v>1.8351177730192718</v>
          </cell>
          <cell r="L337">
            <v>2.0192719486081367</v>
          </cell>
          <cell r="M337">
            <v>2.0396145610278373</v>
          </cell>
          <cell r="N337">
            <v>2.0364025695931476</v>
          </cell>
          <cell r="O337">
            <v>2.0192719486081367</v>
          </cell>
        </row>
        <row r="338">
          <cell r="A338" t="str">
            <v>IN063</v>
          </cell>
          <cell r="B338" t="str">
            <v>ICC</v>
          </cell>
          <cell r="C338" t="str">
            <v>ICC 1.9.20</v>
          </cell>
          <cell r="D338" t="str">
            <v>Esmaltes sintéticos</v>
          </cell>
          <cell r="E338" t="str">
            <v>Indice</v>
          </cell>
          <cell r="G338">
            <v>1.1491973559962227</v>
          </cell>
          <cell r="H338">
            <v>1.4041548630783756</v>
          </cell>
          <cell r="I338">
            <v>1.4154863078375826</v>
          </cell>
          <cell r="J338">
            <v>1.7204910292728988</v>
          </cell>
          <cell r="K338">
            <v>1.8536355051935789</v>
          </cell>
          <cell r="L338">
            <v>1.9839471199244569</v>
          </cell>
          <cell r="M338">
            <v>1.9820585457979225</v>
          </cell>
          <cell r="N338">
            <v>1.9678942398489141</v>
          </cell>
          <cell r="O338">
            <v>1.9688385269121813</v>
          </cell>
        </row>
        <row r="339">
          <cell r="A339" t="str">
            <v>IN064</v>
          </cell>
          <cell r="B339" t="str">
            <v>ICC</v>
          </cell>
          <cell r="C339" t="str">
            <v>ICC 1.9.21</v>
          </cell>
          <cell r="D339" t="str">
            <v>Frentes de placar</v>
          </cell>
          <cell r="E339" t="str">
            <v>Indice</v>
          </cell>
          <cell r="G339">
            <v>1.0953878406708595</v>
          </cell>
          <cell r="H339">
            <v>1.2190775681341719</v>
          </cell>
          <cell r="I339">
            <v>1.2746331236897273</v>
          </cell>
          <cell r="J339">
            <v>1.3941299790356394</v>
          </cell>
          <cell r="K339">
            <v>1.4381551362683436</v>
          </cell>
          <cell r="L339">
            <v>1.4727463312368971</v>
          </cell>
          <cell r="M339">
            <v>1.4800838574423478</v>
          </cell>
          <cell r="N339">
            <v>1.5859538784067087</v>
          </cell>
          <cell r="O339">
            <v>1.6163522012578615</v>
          </cell>
        </row>
        <row r="340">
          <cell r="A340" t="str">
            <v>IN065</v>
          </cell>
          <cell r="B340" t="str">
            <v>ICC</v>
          </cell>
          <cell r="C340" t="str">
            <v>ICC 1.9.22</v>
          </cell>
          <cell r="D340" t="str">
            <v>Grifería para baño</v>
          </cell>
          <cell r="E340" t="str">
            <v>Indice</v>
          </cell>
          <cell r="G340">
            <v>1.0821529745042491</v>
          </cell>
          <cell r="H340">
            <v>1.1652502360717658</v>
          </cell>
          <cell r="I340">
            <v>1.2596789423984891</v>
          </cell>
          <cell r="J340">
            <v>1.5080264400377712</v>
          </cell>
          <cell r="K340">
            <v>1.6836638338054768</v>
          </cell>
          <cell r="L340">
            <v>1.7677053824362605</v>
          </cell>
          <cell r="M340">
            <v>1.8035882908404155</v>
          </cell>
          <cell r="N340">
            <v>1.8319169027384323</v>
          </cell>
          <cell r="O340">
            <v>1.8423040604343719</v>
          </cell>
        </row>
        <row r="341">
          <cell r="A341" t="str">
            <v>IN066</v>
          </cell>
          <cell r="B341" t="str">
            <v>ICC</v>
          </cell>
          <cell r="C341" t="str">
            <v>ICC 1.9.23</v>
          </cell>
          <cell r="D341" t="str">
            <v>Grifería para cocina</v>
          </cell>
          <cell r="E341" t="str">
            <v>Indice</v>
          </cell>
          <cell r="G341">
            <v>1.0828220858895707</v>
          </cell>
          <cell r="H341">
            <v>1.112474437627812</v>
          </cell>
          <cell r="I341">
            <v>1.2699386503067485</v>
          </cell>
          <cell r="J341">
            <v>1.5204498977505112</v>
          </cell>
          <cell r="K341">
            <v>1.6799591002044991</v>
          </cell>
          <cell r="L341">
            <v>1.7290388548057261</v>
          </cell>
          <cell r="M341">
            <v>1.7678936605316975</v>
          </cell>
          <cell r="N341">
            <v>1.7699386503067485</v>
          </cell>
          <cell r="O341">
            <v>1.778118609406953</v>
          </cell>
        </row>
        <row r="342">
          <cell r="A342" t="str">
            <v>IN067</v>
          </cell>
          <cell r="B342" t="str">
            <v>ICC</v>
          </cell>
          <cell r="C342" t="str">
            <v>ICC 1.9.24</v>
          </cell>
          <cell r="D342" t="str">
            <v>Grifería para lavadero</v>
          </cell>
          <cell r="E342" t="str">
            <v>Indice</v>
          </cell>
          <cell r="G342">
            <v>1.0556053811659194</v>
          </cell>
          <cell r="H342">
            <v>1.1318385650224216</v>
          </cell>
          <cell r="I342">
            <v>1.242152466367713</v>
          </cell>
          <cell r="J342">
            <v>1.6017937219730942</v>
          </cell>
          <cell r="K342">
            <v>1.7327354260089685</v>
          </cell>
          <cell r="L342">
            <v>1.7668161434977578</v>
          </cell>
          <cell r="M342">
            <v>1.7955156950672644</v>
          </cell>
          <cell r="N342">
            <v>1.8295964125560538</v>
          </cell>
          <cell r="O342">
            <v>1.8260089686098655</v>
          </cell>
        </row>
        <row r="343">
          <cell r="A343" t="str">
            <v>IN068</v>
          </cell>
          <cell r="B343" t="str">
            <v>ICC</v>
          </cell>
          <cell r="C343" t="str">
            <v>ICC 1.9.25</v>
          </cell>
          <cell r="D343" t="str">
            <v>Hormigón elaborado</v>
          </cell>
          <cell r="E343" t="str">
            <v>Indice</v>
          </cell>
          <cell r="G343">
            <v>1.0024813895781639</v>
          </cell>
          <cell r="H343">
            <v>1.0372208436724566</v>
          </cell>
          <cell r="I343">
            <v>1.0434243176178659</v>
          </cell>
          <cell r="J343">
            <v>1.0843672456575684</v>
          </cell>
          <cell r="K343">
            <v>1.1501240694789083</v>
          </cell>
          <cell r="L343">
            <v>1.1885856079404467</v>
          </cell>
          <cell r="M343">
            <v>1.2444168734491317</v>
          </cell>
          <cell r="N343">
            <v>1.3461538461538463</v>
          </cell>
          <cell r="O343">
            <v>1.4590570719602978</v>
          </cell>
        </row>
        <row r="344">
          <cell r="A344" t="str">
            <v>IN069</v>
          </cell>
          <cell r="B344" t="str">
            <v>ICC</v>
          </cell>
          <cell r="C344" t="str">
            <v>ICC 1.9.26</v>
          </cell>
          <cell r="D344" t="str">
            <v>Interiores de placar</v>
          </cell>
          <cell r="E344" t="str">
            <v>Indice</v>
          </cell>
          <cell r="G344">
            <v>1.0421155729676788</v>
          </cell>
          <cell r="H344">
            <v>1.1067580803134183</v>
          </cell>
          <cell r="I344">
            <v>1.1704211557296769</v>
          </cell>
          <cell r="J344">
            <v>1.377081292850147</v>
          </cell>
          <cell r="K344">
            <v>1.4485798237022529</v>
          </cell>
          <cell r="L344">
            <v>1.4603330068560236</v>
          </cell>
          <cell r="M344">
            <v>1.5014691478942215</v>
          </cell>
          <cell r="N344">
            <v>1.5014691478942215</v>
          </cell>
          <cell r="O344">
            <v>1.5014691478942215</v>
          </cell>
        </row>
        <row r="345">
          <cell r="A345" t="str">
            <v>IN070</v>
          </cell>
          <cell r="B345" t="str">
            <v>ICC</v>
          </cell>
          <cell r="C345" t="str">
            <v>ICC 1.9.27</v>
          </cell>
          <cell r="D345" t="str">
            <v>Interruptor diferencial</v>
          </cell>
          <cell r="E345" t="str">
            <v>Indice</v>
          </cell>
          <cell r="G345">
            <v>1.2773564463705309</v>
          </cell>
          <cell r="H345">
            <v>1.5417118093174433</v>
          </cell>
          <cell r="I345">
            <v>1.9122426868905742</v>
          </cell>
          <cell r="J345">
            <v>2.4366197183098595</v>
          </cell>
          <cell r="K345">
            <v>2.6977248104008669</v>
          </cell>
          <cell r="L345">
            <v>2.9284940411700977</v>
          </cell>
          <cell r="M345">
            <v>2.8060671722643553</v>
          </cell>
          <cell r="N345">
            <v>2.7334777898158182</v>
          </cell>
          <cell r="O345">
            <v>2.6879739978331529</v>
          </cell>
        </row>
        <row r="346">
          <cell r="A346" t="str">
            <v>IN071</v>
          </cell>
          <cell r="B346" t="str">
            <v>ICC</v>
          </cell>
          <cell r="C346" t="str">
            <v>ICC 1.9.28</v>
          </cell>
          <cell r="D346" t="str">
            <v>Interruptores y tomas eléctricos</v>
          </cell>
          <cell r="E346" t="str">
            <v>Indice</v>
          </cell>
          <cell r="G346">
            <v>1.1793814432989691</v>
          </cell>
          <cell r="H346">
            <v>1.4649484536082473</v>
          </cell>
          <cell r="I346">
            <v>1.5773195876288659</v>
          </cell>
          <cell r="J346">
            <v>1.8195876288659794</v>
          </cell>
          <cell r="K346">
            <v>1.9793814432989691</v>
          </cell>
          <cell r="L346">
            <v>1.9371134020618557</v>
          </cell>
          <cell r="M346">
            <v>2.0268041237113401</v>
          </cell>
          <cell r="N346">
            <v>1.8690721649484536</v>
          </cell>
          <cell r="O346">
            <v>1.8711340206185567</v>
          </cell>
        </row>
        <row r="347">
          <cell r="A347" t="str">
            <v>IN072</v>
          </cell>
          <cell r="B347" t="str">
            <v>ICC</v>
          </cell>
          <cell r="C347" t="str">
            <v>ICC 1.9.29</v>
          </cell>
          <cell r="D347" t="str">
            <v>Interruptor termomagnético</v>
          </cell>
          <cell r="E347" t="str">
            <v>Indice</v>
          </cell>
          <cell r="G347">
            <v>1.2433297758804696</v>
          </cell>
          <cell r="H347">
            <v>1.4695837780149412</v>
          </cell>
          <cell r="I347">
            <v>1.8420490928495197</v>
          </cell>
          <cell r="J347">
            <v>2.246531483457844</v>
          </cell>
          <cell r="K347">
            <v>2.4802561366061902</v>
          </cell>
          <cell r="L347">
            <v>2.6520811099252932</v>
          </cell>
          <cell r="M347">
            <v>2.6382070437566698</v>
          </cell>
          <cell r="N347">
            <v>2.3553895410885803</v>
          </cell>
          <cell r="O347">
            <v>2.1974386339381002</v>
          </cell>
        </row>
        <row r="348">
          <cell r="A348" t="str">
            <v>IN073</v>
          </cell>
          <cell r="B348" t="str">
            <v>ICC</v>
          </cell>
          <cell r="C348" t="str">
            <v>ICC 1.9.30</v>
          </cell>
          <cell r="D348" t="str">
            <v>Madera para encofrado</v>
          </cell>
          <cell r="E348" t="str">
            <v>Indice</v>
          </cell>
          <cell r="G348">
            <v>1.034274193548387</v>
          </cell>
          <cell r="H348">
            <v>1.0514112903225805</v>
          </cell>
          <cell r="I348">
            <v>1.0483870967741935</v>
          </cell>
          <cell r="J348">
            <v>1.159274193548387</v>
          </cell>
          <cell r="K348">
            <v>1.1733870967741935</v>
          </cell>
          <cell r="L348">
            <v>1.2459677419354838</v>
          </cell>
          <cell r="M348">
            <v>1.3346774193548387</v>
          </cell>
          <cell r="N348">
            <v>1.4838709677419353</v>
          </cell>
          <cell r="O348">
            <v>1.561491935483871</v>
          </cell>
        </row>
        <row r="349">
          <cell r="A349" t="str">
            <v>IN074</v>
          </cell>
          <cell r="B349" t="str">
            <v>ICC</v>
          </cell>
          <cell r="C349" t="str">
            <v>ICC 1.9.31</v>
          </cell>
          <cell r="D349" t="str">
            <v>Mesadas de granito</v>
          </cell>
          <cell r="E349" t="str">
            <v>Indice</v>
          </cell>
          <cell r="G349">
            <v>1.0544147843942504</v>
          </cell>
          <cell r="H349">
            <v>1.1149897330595482</v>
          </cell>
          <cell r="I349">
            <v>1.2761806981519506</v>
          </cell>
          <cell r="J349">
            <v>1.4055441478439425</v>
          </cell>
          <cell r="K349">
            <v>1.4188911704312113</v>
          </cell>
          <cell r="L349">
            <v>1.4250513347022589</v>
          </cell>
          <cell r="M349">
            <v>1.4373716632443532</v>
          </cell>
          <cell r="N349">
            <v>1.439425051334702</v>
          </cell>
          <cell r="O349">
            <v>1.439425051334702</v>
          </cell>
        </row>
        <row r="350">
          <cell r="A350" t="str">
            <v>IN075</v>
          </cell>
          <cell r="B350" t="str">
            <v>ICC</v>
          </cell>
          <cell r="C350" t="str">
            <v>ICC 1.9.32</v>
          </cell>
          <cell r="D350" t="str">
            <v>Mesadas de acero inoxidable</v>
          </cell>
          <cell r="E350" t="str">
            <v>Indice</v>
          </cell>
          <cell r="G350">
            <v>1.0527777777777778</v>
          </cell>
          <cell r="H350">
            <v>1.1546296296296297</v>
          </cell>
          <cell r="I350">
            <v>1.2740740740740739</v>
          </cell>
          <cell r="J350">
            <v>1.6268518518518518</v>
          </cell>
          <cell r="K350">
            <v>1.6722222222222223</v>
          </cell>
          <cell r="L350">
            <v>1.7981481481481481</v>
          </cell>
          <cell r="M350">
            <v>1.8620370370370369</v>
          </cell>
          <cell r="N350">
            <v>1.8888888888888888</v>
          </cell>
          <cell r="O350">
            <v>1.912962962962963</v>
          </cell>
        </row>
        <row r="351">
          <cell r="A351" t="str">
            <v>IN076</v>
          </cell>
          <cell r="B351" t="str">
            <v>ICC</v>
          </cell>
          <cell r="C351" t="str">
            <v>ICC 1.9.33</v>
          </cell>
          <cell r="D351" t="str">
            <v>Metal desplegado</v>
          </cell>
          <cell r="E351" t="str">
            <v>Indice</v>
          </cell>
          <cell r="G351">
            <v>1.0878885316184352</v>
          </cell>
          <cell r="H351">
            <v>1.1661307609860665</v>
          </cell>
          <cell r="I351">
            <v>1.2508038585209005</v>
          </cell>
          <cell r="J351">
            <v>1.4469453376205788</v>
          </cell>
          <cell r="K351">
            <v>1.5991425509110395</v>
          </cell>
          <cell r="L351">
            <v>1.7813504823151125</v>
          </cell>
          <cell r="M351">
            <v>2.005359056806002</v>
          </cell>
          <cell r="N351">
            <v>2.1382636655948555</v>
          </cell>
          <cell r="O351">
            <v>2.15005359056806</v>
          </cell>
        </row>
        <row r="352">
          <cell r="A352" t="str">
            <v>IN077</v>
          </cell>
          <cell r="B352" t="str">
            <v>ICC</v>
          </cell>
          <cell r="C352" t="str">
            <v>ICC 1.9.34</v>
          </cell>
          <cell r="D352" t="str">
            <v>Mosaicos y zócalos graníticos</v>
          </cell>
          <cell r="E352" t="str">
            <v>Indice</v>
          </cell>
          <cell r="G352">
            <v>1</v>
          </cell>
          <cell r="H352">
            <v>1.0163432073544432</v>
          </cell>
          <cell r="I352">
            <v>1.0173646578140958</v>
          </cell>
          <cell r="J352">
            <v>1.0745658835546477</v>
          </cell>
          <cell r="K352">
            <v>1.1307456588355465</v>
          </cell>
          <cell r="L352">
            <v>1.1491317671092951</v>
          </cell>
          <cell r="M352">
            <v>1.1644535240040856</v>
          </cell>
          <cell r="N352">
            <v>1.1787538304392238</v>
          </cell>
          <cell r="O352">
            <v>1.2012257405515832</v>
          </cell>
        </row>
        <row r="353">
          <cell r="A353" t="str">
            <v>IN078</v>
          </cell>
          <cell r="B353" t="str">
            <v>ICC</v>
          </cell>
          <cell r="C353" t="str">
            <v>ICC 1.9.35</v>
          </cell>
          <cell r="D353" t="str">
            <v>Muebles bajo mesada de madera</v>
          </cell>
          <cell r="E353" t="str">
            <v>Indice</v>
          </cell>
          <cell r="G353">
            <v>1.0145379023883698</v>
          </cell>
          <cell r="H353">
            <v>1.0446521287642783</v>
          </cell>
          <cell r="I353">
            <v>1.083073727933541</v>
          </cell>
          <cell r="J353">
            <v>1.1131879543094496</v>
          </cell>
          <cell r="K353">
            <v>1.2284527518172379</v>
          </cell>
          <cell r="L353">
            <v>1.2866043613707165</v>
          </cell>
          <cell r="M353">
            <v>1.3271028037383177</v>
          </cell>
          <cell r="N353">
            <v>1.3302180685358256</v>
          </cell>
          <cell r="O353">
            <v>1.3271028037383177</v>
          </cell>
        </row>
        <row r="354">
          <cell r="A354" t="str">
            <v>IN079</v>
          </cell>
          <cell r="B354" t="str">
            <v>ICC</v>
          </cell>
          <cell r="C354" t="str">
            <v>ICC 1.9.36</v>
          </cell>
          <cell r="D354" t="str">
            <v>Parquet</v>
          </cell>
          <cell r="E354" t="str">
            <v>Indice</v>
          </cell>
          <cell r="G354">
            <v>1.0404145077720208</v>
          </cell>
          <cell r="H354">
            <v>1.0487046632124353</v>
          </cell>
          <cell r="I354">
            <v>1.1036269430051813</v>
          </cell>
          <cell r="J354">
            <v>1.205181347150259</v>
          </cell>
          <cell r="K354">
            <v>1.2227979274611398</v>
          </cell>
          <cell r="L354">
            <v>1.2466321243523315</v>
          </cell>
          <cell r="M354">
            <v>1.2715025906735751</v>
          </cell>
          <cell r="N354">
            <v>1.310880829015544</v>
          </cell>
          <cell r="O354">
            <v>1.3191709844559585</v>
          </cell>
        </row>
        <row r="355">
          <cell r="A355" t="str">
            <v>IN080</v>
          </cell>
          <cell r="B355" t="str">
            <v>ICC</v>
          </cell>
          <cell r="C355" t="str">
            <v>ICC 1.9.37</v>
          </cell>
          <cell r="D355" t="str">
            <v>Perfil normal doble T</v>
          </cell>
          <cell r="E355" t="str">
            <v>Indice</v>
          </cell>
          <cell r="G355">
            <v>1.2110187110187109</v>
          </cell>
          <cell r="H355">
            <v>1.4906444906444907</v>
          </cell>
          <cell r="I355">
            <v>2.1008316008316008</v>
          </cell>
          <cell r="J355">
            <v>2.4449064449064446</v>
          </cell>
          <cell r="K355">
            <v>2.8866943866943866</v>
          </cell>
          <cell r="L355">
            <v>3.1320166320166321</v>
          </cell>
          <cell r="M355">
            <v>3.2245322245322243</v>
          </cell>
          <cell r="N355">
            <v>3.2193347193347193</v>
          </cell>
          <cell r="O355">
            <v>3.245322245322245</v>
          </cell>
        </row>
        <row r="356">
          <cell r="A356" t="str">
            <v>IN081</v>
          </cell>
          <cell r="B356" t="str">
            <v>ICC</v>
          </cell>
          <cell r="C356" t="str">
            <v>ICC 1.9.38</v>
          </cell>
          <cell r="D356" t="str">
            <v>Piletas de lavar de loza</v>
          </cell>
          <cell r="E356" t="str">
            <v>Indice</v>
          </cell>
          <cell r="G356">
            <v>1.0396341463414633</v>
          </cell>
          <cell r="H356">
            <v>1.1341463414634145</v>
          </cell>
          <cell r="I356">
            <v>1.1666666666666665</v>
          </cell>
          <cell r="J356">
            <v>1.2184959349593496</v>
          </cell>
          <cell r="K356">
            <v>1.3353658536585367</v>
          </cell>
          <cell r="L356">
            <v>1.4756097560975607</v>
          </cell>
          <cell r="M356">
            <v>1.5782520325203253</v>
          </cell>
          <cell r="N356">
            <v>1.6351626016260161</v>
          </cell>
          <cell r="O356">
            <v>1.6473577235772356</v>
          </cell>
        </row>
        <row r="357">
          <cell r="A357" t="str">
            <v>IN082</v>
          </cell>
          <cell r="B357" t="str">
            <v>ICC</v>
          </cell>
          <cell r="C357" t="str">
            <v>ICC 1.9.39</v>
          </cell>
          <cell r="D357" t="str">
            <v>Pintura asfáltica</v>
          </cell>
          <cell r="E357" t="str">
            <v>Indice</v>
          </cell>
          <cell r="G357">
            <v>1.1199606686332351</v>
          </cell>
          <cell r="H357">
            <v>1.3500491642084562</v>
          </cell>
          <cell r="I357">
            <v>1.3952802359882006</v>
          </cell>
          <cell r="J357">
            <v>1.5801376597836774</v>
          </cell>
          <cell r="K357">
            <v>1.7295968534906587</v>
          </cell>
          <cell r="L357">
            <v>1.7325467059980333</v>
          </cell>
          <cell r="M357">
            <v>1.8210422812192721</v>
          </cell>
          <cell r="N357">
            <v>1.894788593903638</v>
          </cell>
          <cell r="O357">
            <v>1.8613569321533925</v>
          </cell>
        </row>
        <row r="358">
          <cell r="A358" t="str">
            <v>IN083</v>
          </cell>
          <cell r="B358" t="str">
            <v>ICC</v>
          </cell>
          <cell r="C358" t="str">
            <v>ICC 1.9.40</v>
          </cell>
          <cell r="D358" t="str">
            <v>Pinturas al látex</v>
          </cell>
          <cell r="E358" t="str">
            <v>Indice</v>
          </cell>
          <cell r="G358">
            <v>1.1459999999999999</v>
          </cell>
          <cell r="H358">
            <v>1.4019999999999999</v>
          </cell>
          <cell r="I358">
            <v>1.4730000000000001</v>
          </cell>
          <cell r="J358">
            <v>1.754</v>
          </cell>
          <cell r="K358">
            <v>1.879</v>
          </cell>
          <cell r="L358">
            <v>2.0939999999999999</v>
          </cell>
          <cell r="M358">
            <v>2.121</v>
          </cell>
          <cell r="N358">
            <v>2.15</v>
          </cell>
          <cell r="O358">
            <v>2.1480000000000001</v>
          </cell>
        </row>
        <row r="359">
          <cell r="A359" t="str">
            <v>IN084</v>
          </cell>
          <cell r="B359" t="str">
            <v>ICC</v>
          </cell>
          <cell r="C359" t="str">
            <v>ICC 1.9.41</v>
          </cell>
          <cell r="D359" t="str">
            <v>Puerta metálica vidriada</v>
          </cell>
          <cell r="E359" t="str">
            <v>Indice</v>
          </cell>
          <cell r="G359">
            <v>1.037871033776868</v>
          </cell>
          <cell r="H359">
            <v>1.1453428863868986</v>
          </cell>
          <cell r="I359">
            <v>1.2047082906857727</v>
          </cell>
          <cell r="J359">
            <v>1.5373592630501534</v>
          </cell>
          <cell r="K359">
            <v>1.5373592630501534</v>
          </cell>
          <cell r="L359">
            <v>1.7175025588536337</v>
          </cell>
          <cell r="M359">
            <v>1.7410440122824973</v>
          </cell>
          <cell r="N359">
            <v>1.7410440122824973</v>
          </cell>
          <cell r="O359">
            <v>1.7410440122824973</v>
          </cell>
        </row>
        <row r="360">
          <cell r="A360" t="str">
            <v>IN085</v>
          </cell>
          <cell r="B360" t="str">
            <v>ICC</v>
          </cell>
          <cell r="C360" t="str">
            <v>ICC 1.9.42</v>
          </cell>
          <cell r="D360" t="str">
            <v>Puerta de entrada de madera con tableros</v>
          </cell>
          <cell r="E360" t="str">
            <v>Indice</v>
          </cell>
          <cell r="G360">
            <v>1.1010289990645463</v>
          </cell>
          <cell r="H360">
            <v>1.2797006548175867</v>
          </cell>
          <cell r="I360">
            <v>1.3676333021515432</v>
          </cell>
          <cell r="J360">
            <v>1.5406922357343309</v>
          </cell>
          <cell r="K360">
            <v>1.5996258185219832</v>
          </cell>
          <cell r="L360">
            <v>1.6510757717492983</v>
          </cell>
          <cell r="M360">
            <v>1.6510757717492983</v>
          </cell>
          <cell r="N360">
            <v>1.6473339569691299</v>
          </cell>
          <cell r="O360">
            <v>1.6978484565014031</v>
          </cell>
        </row>
        <row r="361">
          <cell r="A361" t="str">
            <v>IN086</v>
          </cell>
          <cell r="B361" t="str">
            <v>ICC</v>
          </cell>
          <cell r="C361" t="str">
            <v>ICC 1.9.43</v>
          </cell>
          <cell r="D361" t="str">
            <v>Puertas placa</v>
          </cell>
          <cell r="E361" t="str">
            <v>Indice</v>
          </cell>
          <cell r="G361">
            <v>1.072927072927073</v>
          </cell>
          <cell r="H361">
            <v>1.1988011988011988</v>
          </cell>
          <cell r="I361">
            <v>1.3886113886113887</v>
          </cell>
          <cell r="J361">
            <v>1.4905094905094904</v>
          </cell>
          <cell r="K361">
            <v>1.5694305694305695</v>
          </cell>
          <cell r="L361">
            <v>1.6093906093906094</v>
          </cell>
          <cell r="M361">
            <v>1.6093906093906094</v>
          </cell>
          <cell r="N361">
            <v>1.6073926073926075</v>
          </cell>
          <cell r="O361">
            <v>1.6743256743256745</v>
          </cell>
        </row>
        <row r="362">
          <cell r="A362" t="str">
            <v>IN087</v>
          </cell>
          <cell r="B362" t="str">
            <v>ICC</v>
          </cell>
          <cell r="C362" t="str">
            <v>ICC 1.9.44</v>
          </cell>
          <cell r="D362" t="str">
            <v>Regulador de gas</v>
          </cell>
          <cell r="E362" t="str">
            <v>Indice</v>
          </cell>
          <cell r="G362">
            <v>1.1096866096866098</v>
          </cell>
          <cell r="H362">
            <v>1.2165242165242165</v>
          </cell>
          <cell r="I362">
            <v>1.2350427350427351</v>
          </cell>
          <cell r="J362">
            <v>1.3575498575498575</v>
          </cell>
          <cell r="K362">
            <v>1.170940170940171</v>
          </cell>
          <cell r="L362">
            <v>1.3603988603988604</v>
          </cell>
          <cell r="M362">
            <v>1.4401709401709399</v>
          </cell>
          <cell r="N362">
            <v>1.4401709401709399</v>
          </cell>
          <cell r="O362">
            <v>1.4401709401709399</v>
          </cell>
        </row>
        <row r="363">
          <cell r="A363" t="str">
            <v>IN100</v>
          </cell>
          <cell r="C363" t="str">
            <v>VARIOS</v>
          </cell>
        </row>
        <row r="364">
          <cell r="A364" t="str">
            <v>IN101</v>
          </cell>
          <cell r="C364" t="str">
            <v>SIN FUENTE</v>
          </cell>
          <cell r="D364" t="str">
            <v>DERECHOS</v>
          </cell>
          <cell r="E364" t="str">
            <v>Indice</v>
          </cell>
          <cell r="G364">
            <v>1</v>
          </cell>
          <cell r="H364">
            <v>1</v>
          </cell>
          <cell r="I364">
            <v>1</v>
          </cell>
          <cell r="J364">
            <v>1</v>
          </cell>
          <cell r="K364">
            <v>1</v>
          </cell>
          <cell r="L364">
            <v>1</v>
          </cell>
          <cell r="M364">
            <v>1</v>
          </cell>
          <cell r="N364">
            <v>1</v>
          </cell>
          <cell r="O364">
            <v>1</v>
          </cell>
        </row>
        <row r="365">
          <cell r="A365" t="str">
            <v>MO000</v>
          </cell>
          <cell r="B365" t="str">
            <v>MANO DE OBRA</v>
          </cell>
        </row>
        <row r="366">
          <cell r="A366" t="str">
            <v>MO001</v>
          </cell>
          <cell r="C366" t="str">
            <v>Analisis</v>
          </cell>
          <cell r="D366" t="str">
            <v>Oficial</v>
          </cell>
          <cell r="E366" t="str">
            <v>$/h</v>
          </cell>
          <cell r="G366">
            <v>3.77</v>
          </cell>
          <cell r="H366">
            <v>3.77</v>
          </cell>
          <cell r="I366">
            <v>3.77</v>
          </cell>
          <cell r="J366">
            <v>3.77</v>
          </cell>
          <cell r="K366">
            <v>3.77</v>
          </cell>
          <cell r="L366">
            <v>3.77</v>
          </cell>
          <cell r="M366">
            <v>4.4550683073227209</v>
          </cell>
          <cell r="N366">
            <v>4.4550683073227209</v>
          </cell>
          <cell r="O366">
            <v>4.4550683073227209</v>
          </cell>
        </row>
        <row r="367">
          <cell r="A367" t="str">
            <v>MO002</v>
          </cell>
          <cell r="C367" t="str">
            <v>Variacion</v>
          </cell>
          <cell r="D367" t="str">
            <v>Oficial</v>
          </cell>
          <cell r="E367" t="str">
            <v>Indice</v>
          </cell>
          <cell r="G367">
            <v>1</v>
          </cell>
          <cell r="H367">
            <v>1</v>
          </cell>
          <cell r="I367">
            <v>1</v>
          </cell>
          <cell r="J367">
            <v>1</v>
          </cell>
          <cell r="K367">
            <v>1</v>
          </cell>
          <cell r="L367">
            <v>1</v>
          </cell>
          <cell r="M367">
            <v>1.181715731385337</v>
          </cell>
          <cell r="N367">
            <v>1.181715731385337</v>
          </cell>
          <cell r="O367">
            <v>1.181715731385337</v>
          </cell>
        </row>
        <row r="368">
          <cell r="A368" t="str">
            <v>MO003</v>
          </cell>
          <cell r="C368" t="str">
            <v>Analisis</v>
          </cell>
          <cell r="D368" t="str">
            <v>Ayudante</v>
          </cell>
          <cell r="E368" t="str">
            <v>$/h</v>
          </cell>
          <cell r="G368">
            <v>3.43</v>
          </cell>
          <cell r="H368">
            <v>3.43</v>
          </cell>
          <cell r="I368">
            <v>3.43</v>
          </cell>
          <cell r="J368">
            <v>3.43</v>
          </cell>
          <cell r="K368">
            <v>3.43</v>
          </cell>
          <cell r="L368">
            <v>3.43</v>
          </cell>
          <cell r="M368">
            <v>4.1123185560570441</v>
          </cell>
          <cell r="N368">
            <v>4.1123185560570441</v>
          </cell>
          <cell r="O368">
            <v>4.1123185560570441</v>
          </cell>
        </row>
        <row r="369">
          <cell r="A369" t="str">
            <v>MO004</v>
          </cell>
          <cell r="C369" t="str">
            <v>Variacion</v>
          </cell>
          <cell r="D369" t="str">
            <v>Ayudante</v>
          </cell>
          <cell r="E369" t="str">
            <v>Indice</v>
          </cell>
          <cell r="G369">
            <v>1</v>
          </cell>
          <cell r="H369">
            <v>1</v>
          </cell>
          <cell r="I369">
            <v>1</v>
          </cell>
          <cell r="J369">
            <v>1</v>
          </cell>
          <cell r="K369">
            <v>1</v>
          </cell>
          <cell r="L369">
            <v>1</v>
          </cell>
          <cell r="M369">
            <v>1.1989266927280011</v>
          </cell>
          <cell r="N369">
            <v>1.1989266927280011</v>
          </cell>
          <cell r="O369">
            <v>1.1989266927280011</v>
          </cell>
        </row>
      </sheetData>
      <sheetData sheetId="6" refreshError="1"/>
      <sheetData sheetId="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ómputo métrico"/>
      <sheetName val="INSUMOS"/>
    </sheetNames>
    <sheetDataSet>
      <sheetData sheetId="0" refreshError="1"/>
      <sheetData sheetId="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PRESUPUESTO"/>
      <sheetName val="CUADRO E"/>
      <sheetName val="Criterios de Actualización"/>
      <sheetName val="Analisis"/>
      <sheetName val="Insumos Base"/>
      <sheetName val="INDEC"/>
      <sheetName val="Mano de Ob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2">
          <cell r="A2" t="str">
            <v>CODIGO</v>
          </cell>
          <cell r="B2" t="str">
            <v>FUENTE</v>
          </cell>
          <cell r="C2" t="str">
            <v>CUADRO</v>
          </cell>
          <cell r="D2" t="str">
            <v>DESCRIPCION</v>
          </cell>
          <cell r="E2" t="str">
            <v>Unidad</v>
          </cell>
          <cell r="F2">
            <v>37226</v>
          </cell>
          <cell r="G2" t="str">
            <v>Ene-02</v>
          </cell>
          <cell r="H2" t="str">
            <v>Feb-02</v>
          </cell>
          <cell r="I2" t="str">
            <v>Mar-02</v>
          </cell>
          <cell r="J2" t="str">
            <v>Abr-02</v>
          </cell>
          <cell r="K2" t="str">
            <v>May-02</v>
          </cell>
          <cell r="L2" t="str">
            <v>Jun-02</v>
          </cell>
          <cell r="M2" t="str">
            <v>Jul-02</v>
          </cell>
          <cell r="N2">
            <v>37469</v>
          </cell>
          <cell r="O2">
            <v>37500</v>
          </cell>
        </row>
        <row r="3">
          <cell r="A3" t="str">
            <v>AC000</v>
          </cell>
          <cell r="B3" t="str">
            <v>ACEROS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  <cell r="O3">
            <v>15</v>
          </cell>
        </row>
        <row r="4">
          <cell r="A4" t="str">
            <v>AC001</v>
          </cell>
          <cell r="B4" t="str">
            <v>INDEC</v>
          </cell>
          <cell r="C4" t="str">
            <v>ICC 1.8.01</v>
          </cell>
          <cell r="D4" t="str">
            <v>Acero aletado 10 mm</v>
          </cell>
          <cell r="E4" t="str">
            <v>Tonelada</v>
          </cell>
          <cell r="F4">
            <v>611.92999999999995</v>
          </cell>
          <cell r="G4">
            <v>691.78</v>
          </cell>
          <cell r="H4">
            <v>748.75</v>
          </cell>
          <cell r="I4">
            <v>799.6</v>
          </cell>
          <cell r="J4">
            <v>1060.5</v>
          </cell>
          <cell r="K4">
            <v>1168.1099999999999</v>
          </cell>
          <cell r="L4">
            <v>1268.94</v>
          </cell>
          <cell r="M4">
            <v>1491.93</v>
          </cell>
          <cell r="N4">
            <v>1537.76</v>
          </cell>
          <cell r="O4">
            <v>1546.53</v>
          </cell>
        </row>
        <row r="5">
          <cell r="A5" t="str">
            <v>AC002</v>
          </cell>
          <cell r="B5" t="str">
            <v>INDEC</v>
          </cell>
          <cell r="C5" t="str">
            <v>ICC 1,8 AMPL.</v>
          </cell>
          <cell r="D5" t="str">
            <v>Perfil normal doble T</v>
          </cell>
          <cell r="E5" t="str">
            <v>Kg</v>
          </cell>
          <cell r="F5">
            <v>0.73</v>
          </cell>
          <cell r="G5">
            <v>0.88</v>
          </cell>
          <cell r="H5">
            <v>1.08</v>
          </cell>
          <cell r="I5">
            <v>1.53</v>
          </cell>
          <cell r="J5">
            <v>1.78</v>
          </cell>
          <cell r="K5">
            <v>2.1</v>
          </cell>
          <cell r="L5">
            <v>2.2799999999999998</v>
          </cell>
          <cell r="M5">
            <v>2.34</v>
          </cell>
          <cell r="N5">
            <v>2.34</v>
          </cell>
          <cell r="O5">
            <v>2.36</v>
          </cell>
        </row>
        <row r="6">
          <cell r="A6" t="str">
            <v>AC003</v>
          </cell>
          <cell r="B6" t="str">
            <v>INDEC</v>
          </cell>
          <cell r="C6" t="str">
            <v>ICC 1,8 AMPL.</v>
          </cell>
          <cell r="D6" t="str">
            <v>Metal desplegado</v>
          </cell>
          <cell r="E6" t="str">
            <v>M2</v>
          </cell>
          <cell r="F6">
            <v>1.5</v>
          </cell>
          <cell r="G6">
            <v>1.65</v>
          </cell>
          <cell r="H6">
            <v>1.77</v>
          </cell>
          <cell r="I6">
            <v>1.89</v>
          </cell>
          <cell r="J6">
            <v>2.19</v>
          </cell>
          <cell r="K6">
            <v>2.42</v>
          </cell>
          <cell r="L6">
            <v>2.77</v>
          </cell>
          <cell r="M6">
            <v>3.0449999999999999</v>
          </cell>
          <cell r="N6">
            <v>3.32</v>
          </cell>
          <cell r="O6">
            <v>3.34</v>
          </cell>
        </row>
        <row r="7">
          <cell r="A7" t="str">
            <v>AG000</v>
          </cell>
          <cell r="B7" t="str">
            <v>AGREGADOS</v>
          </cell>
        </row>
        <row r="8">
          <cell r="A8" t="str">
            <v>AG001</v>
          </cell>
          <cell r="B8" t="str">
            <v>INDEC</v>
          </cell>
          <cell r="C8" t="str">
            <v>ICC 1.8.04</v>
          </cell>
          <cell r="D8" t="str">
            <v>Arena fina</v>
          </cell>
          <cell r="E8" t="str">
            <v>M3</v>
          </cell>
          <cell r="F8">
            <v>13.28</v>
          </cell>
          <cell r="G8">
            <v>13.39</v>
          </cell>
          <cell r="H8">
            <v>13.74</v>
          </cell>
          <cell r="I8">
            <v>13.58</v>
          </cell>
          <cell r="J8">
            <v>14.36</v>
          </cell>
          <cell r="K8">
            <v>14.73</v>
          </cell>
          <cell r="L8">
            <v>15.17</v>
          </cell>
          <cell r="M8">
            <v>15.36</v>
          </cell>
          <cell r="N8">
            <v>15.27</v>
          </cell>
          <cell r="O8">
            <v>15.6</v>
          </cell>
        </row>
        <row r="9">
          <cell r="A9" t="str">
            <v>AG002</v>
          </cell>
          <cell r="B9" t="str">
            <v>INDEC</v>
          </cell>
          <cell r="C9" t="str">
            <v>ICC 1.8.11</v>
          </cell>
          <cell r="D9" t="str">
            <v>Canto rodado natural</v>
          </cell>
          <cell r="E9" t="str">
            <v>M3</v>
          </cell>
          <cell r="F9">
            <v>34.57</v>
          </cell>
          <cell r="G9">
            <v>34.39</v>
          </cell>
          <cell r="H9">
            <v>34.78</v>
          </cell>
          <cell r="I9">
            <v>34.729999999999997</v>
          </cell>
          <cell r="J9">
            <v>34.54</v>
          </cell>
          <cell r="K9">
            <v>36.36</v>
          </cell>
          <cell r="L9">
            <v>36.369999999999997</v>
          </cell>
          <cell r="M9">
            <v>37.65</v>
          </cell>
          <cell r="N9">
            <v>37.659999999999997</v>
          </cell>
          <cell r="O9">
            <v>37.479999999999997</v>
          </cell>
        </row>
        <row r="10">
          <cell r="A10" t="str">
            <v>AG003</v>
          </cell>
          <cell r="B10" t="str">
            <v>INDEC</v>
          </cell>
          <cell r="C10" t="str">
            <v>ICC 1,8 AMPL.</v>
          </cell>
          <cell r="D10" t="str">
            <v>Cascote</v>
          </cell>
          <cell r="E10" t="str">
            <v>M3</v>
          </cell>
          <cell r="F10">
            <v>21.48</v>
          </cell>
          <cell r="G10">
            <v>21.48</v>
          </cell>
          <cell r="H10">
            <v>21.1</v>
          </cell>
          <cell r="I10">
            <v>21.1</v>
          </cell>
          <cell r="J10">
            <v>22.1</v>
          </cell>
          <cell r="K10">
            <v>24</v>
          </cell>
          <cell r="L10">
            <v>22.05</v>
          </cell>
          <cell r="M10">
            <v>22.8</v>
          </cell>
          <cell r="N10">
            <v>22.71</v>
          </cell>
          <cell r="O10">
            <v>23.35</v>
          </cell>
        </row>
        <row r="11">
          <cell r="A11" t="str">
            <v>AG004</v>
          </cell>
          <cell r="B11" t="str">
            <v>INDEC</v>
          </cell>
          <cell r="C11" t="str">
            <v>ICC 1.8.03</v>
          </cell>
          <cell r="D11" t="str">
            <v>Arcilla expandida</v>
          </cell>
          <cell r="E11" t="str">
            <v>M3</v>
          </cell>
          <cell r="F11">
            <v>48.48</v>
          </cell>
          <cell r="G11">
            <v>48.72</v>
          </cell>
          <cell r="H11">
            <v>49.28</v>
          </cell>
          <cell r="I11">
            <v>49.11</v>
          </cell>
          <cell r="J11">
            <v>54.4</v>
          </cell>
          <cell r="K11">
            <v>55.13</v>
          </cell>
          <cell r="L11">
            <v>59.27</v>
          </cell>
          <cell r="M11">
            <v>60.82</v>
          </cell>
          <cell r="N11">
            <v>61.11</v>
          </cell>
          <cell r="O11">
            <v>62.67</v>
          </cell>
        </row>
        <row r="12">
          <cell r="A12" t="str">
            <v>AG005</v>
          </cell>
          <cell r="B12" t="str">
            <v>INDEC</v>
          </cell>
          <cell r="C12" t="str">
            <v>ICC 1,8 AMPL.</v>
          </cell>
          <cell r="D12" t="str">
            <v>Tosca</v>
          </cell>
          <cell r="E12" t="str">
            <v>M3</v>
          </cell>
          <cell r="F12">
            <v>9.69</v>
          </cell>
          <cell r="G12">
            <v>9.69</v>
          </cell>
          <cell r="H12">
            <v>10.34</v>
          </cell>
          <cell r="I12">
            <v>10.34</v>
          </cell>
          <cell r="J12">
            <v>11</v>
          </cell>
          <cell r="K12">
            <v>12.58</v>
          </cell>
          <cell r="L12">
            <v>13.21</v>
          </cell>
          <cell r="M12">
            <v>13.23</v>
          </cell>
          <cell r="N12">
            <v>14.58</v>
          </cell>
          <cell r="O12">
            <v>14.98</v>
          </cell>
        </row>
        <row r="13">
          <cell r="A13" t="str">
            <v>AG005ind</v>
          </cell>
          <cell r="B13" t="str">
            <v>CALC</v>
          </cell>
          <cell r="C13" t="str">
            <v>INDICE AG005</v>
          </cell>
          <cell r="D13" t="str">
            <v>Tosca</v>
          </cell>
          <cell r="E13" t="str">
            <v>INDICE</v>
          </cell>
          <cell r="F13">
            <v>1</v>
          </cell>
          <cell r="G13">
            <v>1</v>
          </cell>
          <cell r="H13">
            <v>1.067079463364293</v>
          </cell>
          <cell r="I13">
            <v>1.067079463364293</v>
          </cell>
          <cell r="J13">
            <v>1.1351909184726523</v>
          </cell>
          <cell r="K13">
            <v>1.2982456140350878</v>
          </cell>
          <cell r="L13">
            <v>1.3632610939112488</v>
          </cell>
          <cell r="M13">
            <v>1.365325077399381</v>
          </cell>
          <cell r="N13">
            <v>1.5046439628482973</v>
          </cell>
          <cell r="O13">
            <v>1.5459236326109393</v>
          </cell>
        </row>
        <row r="14">
          <cell r="A14" t="str">
            <v>GL000</v>
          </cell>
          <cell r="B14" t="str">
            <v>AGLOMERANTES</v>
          </cell>
        </row>
        <row r="15">
          <cell r="A15" t="str">
            <v>GL001</v>
          </cell>
          <cell r="B15" t="str">
            <v>INDEC</v>
          </cell>
          <cell r="C15" t="str">
            <v>ICC 1.8.15</v>
          </cell>
          <cell r="D15" t="str">
            <v>Cemento portland normal, bolsa de 50 kg</v>
          </cell>
          <cell r="E15" t="str">
            <v>Bolsa</v>
          </cell>
          <cell r="F15">
            <v>5.89</v>
          </cell>
          <cell r="G15">
            <v>6.05</v>
          </cell>
          <cell r="H15">
            <v>6.48</v>
          </cell>
          <cell r="I15">
            <v>6.46</v>
          </cell>
          <cell r="J15">
            <v>7.09</v>
          </cell>
          <cell r="K15">
            <v>7.85</v>
          </cell>
          <cell r="L15">
            <v>8.58</v>
          </cell>
          <cell r="M15">
            <v>9.8699999999999992</v>
          </cell>
          <cell r="N15">
            <v>10.89</v>
          </cell>
          <cell r="O15">
            <v>11.98</v>
          </cell>
        </row>
        <row r="16">
          <cell r="A16" t="str">
            <v>GL002</v>
          </cell>
          <cell r="B16" t="str">
            <v>INDEC</v>
          </cell>
          <cell r="C16" t="str">
            <v>ICC 1.8.16</v>
          </cell>
          <cell r="D16" t="str">
            <v>Cemento de albañilería, bolsa de 40 kg</v>
          </cell>
          <cell r="E16" t="str">
            <v>Bolsa</v>
          </cell>
          <cell r="F16">
            <v>3.97</v>
          </cell>
          <cell r="G16">
            <v>4.04</v>
          </cell>
          <cell r="H16">
            <v>4.2</v>
          </cell>
          <cell r="I16">
            <v>4.17</v>
          </cell>
          <cell r="J16">
            <v>4.5</v>
          </cell>
          <cell r="K16">
            <v>4.95</v>
          </cell>
          <cell r="L16">
            <v>5.52</v>
          </cell>
          <cell r="M16">
            <v>5.91</v>
          </cell>
          <cell r="N16">
            <v>6.59</v>
          </cell>
          <cell r="O16">
            <v>7.19</v>
          </cell>
        </row>
        <row r="17">
          <cell r="A17" t="str">
            <v>GL003</v>
          </cell>
          <cell r="B17" t="str">
            <v>INDEC</v>
          </cell>
          <cell r="C17" t="str">
            <v>ICC 1.8.08</v>
          </cell>
          <cell r="D17" t="str">
            <v>Cal aérea hidratada en polvo, bolsa de 25 kg</v>
          </cell>
          <cell r="E17" t="str">
            <v>Bolsa</v>
          </cell>
          <cell r="F17">
            <v>3.97</v>
          </cell>
          <cell r="G17">
            <v>4.03</v>
          </cell>
          <cell r="H17">
            <v>4.12</v>
          </cell>
          <cell r="I17">
            <v>4.16</v>
          </cell>
          <cell r="J17">
            <v>4.2</v>
          </cell>
          <cell r="K17">
            <v>4.5</v>
          </cell>
          <cell r="L17">
            <v>4.84</v>
          </cell>
          <cell r="M17">
            <v>5.24</v>
          </cell>
          <cell r="N17">
            <v>5.51</v>
          </cell>
          <cell r="O17">
            <v>5.84</v>
          </cell>
        </row>
        <row r="18">
          <cell r="A18" t="str">
            <v>GL004</v>
          </cell>
          <cell r="B18" t="str">
            <v>INDEC</v>
          </cell>
          <cell r="C18" t="str">
            <v>ICC 1.8.09</v>
          </cell>
          <cell r="D18" t="str">
            <v>Cal hidráulica hidratada en polvo, bolsa de 25 kg</v>
          </cell>
          <cell r="E18" t="str">
            <v>Bolsa</v>
          </cell>
          <cell r="F18">
            <v>2.2000000000000002</v>
          </cell>
          <cell r="G18">
            <v>2.14</v>
          </cell>
          <cell r="H18">
            <v>2.17</v>
          </cell>
          <cell r="I18">
            <v>2.17</v>
          </cell>
          <cell r="J18">
            <v>2.31</v>
          </cell>
          <cell r="K18">
            <v>2.4500000000000002</v>
          </cell>
          <cell r="L18">
            <v>2.62</v>
          </cell>
          <cell r="M18">
            <v>2.81</v>
          </cell>
          <cell r="N18">
            <v>3.01</v>
          </cell>
          <cell r="O18">
            <v>3.26</v>
          </cell>
        </row>
        <row r="19">
          <cell r="A19" t="str">
            <v>GL005</v>
          </cell>
          <cell r="B19" t="str">
            <v>INDEC</v>
          </cell>
          <cell r="C19" t="str">
            <v>ICC 1.8.30</v>
          </cell>
          <cell r="D19" t="str">
            <v>Yeso blanco, bolsa de 40 kg</v>
          </cell>
          <cell r="E19" t="str">
            <v>Bolsa</v>
          </cell>
          <cell r="F19">
            <v>5.92</v>
          </cell>
          <cell r="G19">
            <v>6.3</v>
          </cell>
          <cell r="H19">
            <v>6.59</v>
          </cell>
          <cell r="I19">
            <v>6.36</v>
          </cell>
          <cell r="J19">
            <v>6.91</v>
          </cell>
          <cell r="K19">
            <v>7.03</v>
          </cell>
          <cell r="L19">
            <v>7.06</v>
          </cell>
          <cell r="M19">
            <v>7.12</v>
          </cell>
          <cell r="N19">
            <v>7.2</v>
          </cell>
          <cell r="O19">
            <v>7.67</v>
          </cell>
        </row>
        <row r="20">
          <cell r="A20" t="str">
            <v>GL006</v>
          </cell>
          <cell r="B20" t="str">
            <v>INDEC</v>
          </cell>
          <cell r="C20" t="str">
            <v>ICC 1.8.02</v>
          </cell>
          <cell r="D20" t="str">
            <v>Adhesivo para cerámica x 30 kg</v>
          </cell>
          <cell r="E20" t="str">
            <v>Bolsa</v>
          </cell>
          <cell r="F20">
            <v>9.66</v>
          </cell>
          <cell r="G20">
            <v>9.51</v>
          </cell>
          <cell r="H20">
            <v>10.029999999999999</v>
          </cell>
          <cell r="I20">
            <v>10.3</v>
          </cell>
          <cell r="J20">
            <v>10.84</v>
          </cell>
          <cell r="K20">
            <v>11.13</v>
          </cell>
          <cell r="L20">
            <v>11.9</v>
          </cell>
          <cell r="M20">
            <v>12.01</v>
          </cell>
          <cell r="N20">
            <v>12.21</v>
          </cell>
          <cell r="O20">
            <v>12.39</v>
          </cell>
        </row>
        <row r="21">
          <cell r="A21" t="str">
            <v>AI000</v>
          </cell>
          <cell r="B21" t="str">
            <v>AISLACIONES</v>
          </cell>
        </row>
        <row r="22">
          <cell r="A22" t="str">
            <v>AI001</v>
          </cell>
          <cell r="B22" t="str">
            <v>INDEC</v>
          </cell>
          <cell r="C22" t="str">
            <v>ICC 1,8 AMPL.</v>
          </cell>
          <cell r="D22" t="str">
            <v>Poliestireno expandido en placas</v>
          </cell>
          <cell r="E22" t="str">
            <v>M2</v>
          </cell>
          <cell r="F22">
            <v>1.77</v>
          </cell>
          <cell r="G22">
            <v>1.82</v>
          </cell>
          <cell r="H22">
            <v>2.09</v>
          </cell>
          <cell r="I22">
            <v>2.77</v>
          </cell>
          <cell r="J22">
            <v>3.61</v>
          </cell>
          <cell r="K22">
            <v>3.3</v>
          </cell>
          <cell r="L22">
            <v>3.12</v>
          </cell>
          <cell r="M22">
            <v>3.12</v>
          </cell>
          <cell r="N22">
            <v>3.12</v>
          </cell>
          <cell r="O22">
            <v>3.87</v>
          </cell>
        </row>
        <row r="23">
          <cell r="A23" t="str">
            <v>AI002</v>
          </cell>
          <cell r="B23" t="str">
            <v>INDEC</v>
          </cell>
          <cell r="C23" t="str">
            <v>ICC 1,8 AMPL.</v>
          </cell>
          <cell r="D23" t="str">
            <v>Membrana asfaltica con folio de aluminio</v>
          </cell>
          <cell r="E23" t="str">
            <v>ROLLO</v>
          </cell>
          <cell r="F23">
            <v>19.64</v>
          </cell>
          <cell r="G23">
            <v>20.34</v>
          </cell>
          <cell r="H23">
            <v>21.98</v>
          </cell>
          <cell r="I23">
            <v>24.33</v>
          </cell>
          <cell r="J23">
            <v>29.16</v>
          </cell>
          <cell r="K23">
            <v>32.44</v>
          </cell>
          <cell r="L23">
            <v>35.22</v>
          </cell>
          <cell r="M23">
            <v>37.57</v>
          </cell>
          <cell r="N23">
            <v>38</v>
          </cell>
          <cell r="O23">
            <v>37.770000000000003</v>
          </cell>
        </row>
        <row r="24">
          <cell r="A24" t="str">
            <v>AI003</v>
          </cell>
          <cell r="B24" t="str">
            <v>INDEC</v>
          </cell>
          <cell r="C24" t="str">
            <v>ICC 1,8 AMPL.</v>
          </cell>
          <cell r="D24" t="str">
            <v>Membrana asfaltica comun</v>
          </cell>
          <cell r="E24" t="str">
            <v>ROLLO</v>
          </cell>
          <cell r="F24">
            <v>18.22</v>
          </cell>
          <cell r="G24">
            <v>18.7</v>
          </cell>
          <cell r="H24">
            <v>19.850000000000001</v>
          </cell>
          <cell r="I24">
            <v>21.73</v>
          </cell>
          <cell r="J24">
            <v>26.54</v>
          </cell>
          <cell r="K24">
            <v>29.5</v>
          </cell>
          <cell r="L24">
            <v>33.5</v>
          </cell>
          <cell r="M24">
            <v>32.74</v>
          </cell>
          <cell r="N24">
            <v>32.93</v>
          </cell>
          <cell r="O24">
            <v>32.69</v>
          </cell>
        </row>
        <row r="25">
          <cell r="A25" t="str">
            <v>AI004</v>
          </cell>
          <cell r="B25" t="str">
            <v>INDEC</v>
          </cell>
          <cell r="C25" t="str">
            <v>ICC 1,8 AMPL.</v>
          </cell>
          <cell r="D25" t="str">
            <v>Pintura asfaltica</v>
          </cell>
          <cell r="E25" t="str">
            <v>18 Litros</v>
          </cell>
          <cell r="F25">
            <v>9.11</v>
          </cell>
          <cell r="G25">
            <v>10.199999999999999</v>
          </cell>
          <cell r="H25">
            <v>12.3</v>
          </cell>
          <cell r="I25">
            <v>12.69</v>
          </cell>
          <cell r="J25">
            <v>14.37</v>
          </cell>
          <cell r="K25">
            <v>15.78</v>
          </cell>
          <cell r="L25">
            <v>15.81</v>
          </cell>
          <cell r="M25">
            <v>16.309999999999999</v>
          </cell>
          <cell r="N25">
            <v>16.66</v>
          </cell>
          <cell r="O25">
            <v>16.36</v>
          </cell>
        </row>
        <row r="26">
          <cell r="A26" t="str">
            <v>EN000</v>
          </cell>
          <cell r="B26" t="str">
            <v>ENTREPISOS</v>
          </cell>
        </row>
        <row r="27">
          <cell r="A27" t="str">
            <v>EN001</v>
          </cell>
          <cell r="B27" t="str">
            <v>INDEC</v>
          </cell>
          <cell r="C27" t="str">
            <v>ICC 1.8.29</v>
          </cell>
          <cell r="D27" t="str">
            <v>Vigueta de hormigón pretensado, l= 3 m</v>
          </cell>
          <cell r="E27" t="str">
            <v>U</v>
          </cell>
          <cell r="F27">
            <v>6.57</v>
          </cell>
          <cell r="G27">
            <v>6.65</v>
          </cell>
          <cell r="H27">
            <v>6.82</v>
          </cell>
          <cell r="I27">
            <v>7.33</v>
          </cell>
          <cell r="J27">
            <v>7.97</v>
          </cell>
          <cell r="K27">
            <v>7.94</v>
          </cell>
          <cell r="L27">
            <v>8.56</v>
          </cell>
          <cell r="M27">
            <v>9.33</v>
          </cell>
          <cell r="N27">
            <v>9.91</v>
          </cell>
          <cell r="O27">
            <v>10.3</v>
          </cell>
        </row>
        <row r="28">
          <cell r="A28" t="str">
            <v>EN002</v>
          </cell>
          <cell r="B28" t="str">
            <v>INDEC</v>
          </cell>
          <cell r="C28" t="str">
            <v>ICC 1.8.22</v>
          </cell>
          <cell r="D28" t="str">
            <v>Ladrillo cerámico para entrepisos de 9 x 38 x 25 cm</v>
          </cell>
          <cell r="E28" t="str">
            <v>U</v>
          </cell>
          <cell r="F28">
            <v>0.73</v>
          </cell>
          <cell r="G28">
            <v>0.73</v>
          </cell>
          <cell r="H28">
            <v>0.72</v>
          </cell>
          <cell r="I28">
            <v>0.73</v>
          </cell>
          <cell r="J28">
            <v>0.78</v>
          </cell>
          <cell r="K28">
            <v>0.77</v>
          </cell>
          <cell r="L28">
            <v>0.78</v>
          </cell>
          <cell r="M28">
            <v>0.97</v>
          </cell>
          <cell r="N28">
            <v>0.98</v>
          </cell>
          <cell r="O28">
            <v>0.96</v>
          </cell>
        </row>
        <row r="29">
          <cell r="A29" t="str">
            <v>HE000</v>
          </cell>
          <cell r="B29" t="str">
            <v>HORMIGON ELABORADO</v>
          </cell>
        </row>
        <row r="30">
          <cell r="A30" t="str">
            <v>HE001</v>
          </cell>
          <cell r="B30" t="str">
            <v>INDEC</v>
          </cell>
          <cell r="C30" t="str">
            <v>ICC 1.8.02</v>
          </cell>
          <cell r="D30" t="str">
            <v>Hormigon elaborado</v>
          </cell>
          <cell r="E30" t="str">
            <v>M3</v>
          </cell>
          <cell r="F30">
            <v>77.5</v>
          </cell>
          <cell r="G30">
            <v>77.67</v>
          </cell>
          <cell r="H30">
            <v>80.41</v>
          </cell>
          <cell r="I30">
            <v>80.8</v>
          </cell>
          <cell r="J30">
            <v>84.03</v>
          </cell>
          <cell r="K30">
            <v>89.12</v>
          </cell>
          <cell r="L30">
            <v>92.08</v>
          </cell>
          <cell r="M30">
            <v>96.43</v>
          </cell>
          <cell r="N30">
            <v>103.2</v>
          </cell>
          <cell r="O30">
            <v>111.8</v>
          </cell>
        </row>
        <row r="31">
          <cell r="A31" t="str">
            <v>CM000</v>
          </cell>
          <cell r="B31" t="str">
            <v>CARPINTERIAS</v>
          </cell>
        </row>
        <row r="32">
          <cell r="A32" t="str">
            <v>METALICA</v>
          </cell>
          <cell r="B32" t="str">
            <v>METALICA</v>
          </cell>
        </row>
        <row r="33">
          <cell r="A33" t="str">
            <v>CM001</v>
          </cell>
          <cell r="B33" t="str">
            <v>INDEC</v>
          </cell>
          <cell r="C33" t="str">
            <v>ICC 1,8 AMPL.</v>
          </cell>
          <cell r="D33" t="str">
            <v>Puerta metalica vidriada</v>
          </cell>
          <cell r="E33" t="str">
            <v>U</v>
          </cell>
          <cell r="F33">
            <v>135.96</v>
          </cell>
          <cell r="G33">
            <v>141.19</v>
          </cell>
          <cell r="H33">
            <v>155.81</v>
          </cell>
          <cell r="I33">
            <v>167.39</v>
          </cell>
          <cell r="J33">
            <v>217.1</v>
          </cell>
          <cell r="K33">
            <v>212.49</v>
          </cell>
          <cell r="L33">
            <v>224.52</v>
          </cell>
          <cell r="M33">
            <v>227.51</v>
          </cell>
          <cell r="N33">
            <v>227.51</v>
          </cell>
          <cell r="O33">
            <v>233.58</v>
          </cell>
        </row>
        <row r="34">
          <cell r="A34" t="str">
            <v>CM002</v>
          </cell>
          <cell r="B34" t="str">
            <v>INDEC</v>
          </cell>
          <cell r="C34" t="str">
            <v>ICC 1,8 AMPL.</v>
          </cell>
          <cell r="D34" t="str">
            <v>Puerta balcon corrediza metalica de calidad media</v>
          </cell>
          <cell r="E34" t="str">
            <v>U</v>
          </cell>
          <cell r="F34">
            <v>145.35</v>
          </cell>
          <cell r="G34">
            <v>155.01</v>
          </cell>
          <cell r="H34">
            <v>160.86000000000001</v>
          </cell>
          <cell r="I34">
            <v>173.54</v>
          </cell>
          <cell r="J34">
            <v>212.29</v>
          </cell>
          <cell r="K34">
            <v>219.88</v>
          </cell>
          <cell r="L34">
            <v>214.6</v>
          </cell>
          <cell r="M34">
            <v>227.94</v>
          </cell>
          <cell r="N34">
            <v>227.94</v>
          </cell>
          <cell r="O34">
            <v>218.4</v>
          </cell>
        </row>
        <row r="35">
          <cell r="A35" t="str">
            <v>CM003</v>
          </cell>
          <cell r="B35" t="str">
            <v>INDEC</v>
          </cell>
          <cell r="C35" t="str">
            <v>ICC 1,8 AMPL.</v>
          </cell>
          <cell r="D35" t="str">
            <v>Puerta balcon corrediza metalica de calidad superior</v>
          </cell>
          <cell r="E35" t="str">
            <v>U</v>
          </cell>
          <cell r="F35">
            <v>253.4</v>
          </cell>
          <cell r="G35">
            <v>268.13</v>
          </cell>
          <cell r="H35">
            <v>287.64999999999998</v>
          </cell>
          <cell r="I35">
            <v>314</v>
          </cell>
          <cell r="J35">
            <v>361.04</v>
          </cell>
          <cell r="K35">
            <v>385.27</v>
          </cell>
          <cell r="L35">
            <v>387.3</v>
          </cell>
          <cell r="M35">
            <v>407.8</v>
          </cell>
          <cell r="N35">
            <v>407.8</v>
          </cell>
          <cell r="O35">
            <v>394.7</v>
          </cell>
        </row>
        <row r="36">
          <cell r="A36" t="str">
            <v>CM004</v>
          </cell>
          <cell r="B36" t="str">
            <v>INDEC</v>
          </cell>
          <cell r="C36" t="str">
            <v>ICC 1,8 AMPL.</v>
          </cell>
          <cell r="D36" t="str">
            <v>Porton levadizo metalico</v>
          </cell>
          <cell r="E36" t="str">
            <v>U</v>
          </cell>
          <cell r="F36">
            <v>527.27</v>
          </cell>
          <cell r="G36">
            <v>558.08000000000004</v>
          </cell>
          <cell r="H36">
            <v>594.69000000000005</v>
          </cell>
          <cell r="I36">
            <v>678.38</v>
          </cell>
          <cell r="J36">
            <v>704.74</v>
          </cell>
          <cell r="K36">
            <v>731.81</v>
          </cell>
          <cell r="L36">
            <v>811.6</v>
          </cell>
          <cell r="M36">
            <v>963.99</v>
          </cell>
          <cell r="N36">
            <v>934.59</v>
          </cell>
          <cell r="O36">
            <v>899.44</v>
          </cell>
        </row>
        <row r="37">
          <cell r="A37" t="str">
            <v>CM005</v>
          </cell>
          <cell r="B37" t="str">
            <v>INDEC</v>
          </cell>
          <cell r="C37" t="str">
            <v>ICC 1,8 AMPL.</v>
          </cell>
          <cell r="D37" t="str">
            <v>Ventana corrediza metalica con vidrio repartido</v>
          </cell>
          <cell r="E37" t="str">
            <v>U</v>
          </cell>
          <cell r="F37">
            <v>134.08000000000001</v>
          </cell>
          <cell r="G37">
            <v>142.02000000000001</v>
          </cell>
          <cell r="H37">
            <v>159.66</v>
          </cell>
          <cell r="I37">
            <v>188.48</v>
          </cell>
          <cell r="J37">
            <v>203.97</v>
          </cell>
          <cell r="K37">
            <v>233</v>
          </cell>
          <cell r="L37">
            <v>228.12</v>
          </cell>
          <cell r="M37">
            <v>228.12</v>
          </cell>
          <cell r="N37">
            <v>228.12</v>
          </cell>
          <cell r="O37">
            <v>228.12</v>
          </cell>
        </row>
        <row r="38">
          <cell r="A38" t="str">
            <v>CM006</v>
          </cell>
          <cell r="B38" t="str">
            <v>INDEC</v>
          </cell>
          <cell r="C38" t="str">
            <v>ICC 1,8 AMPL.</v>
          </cell>
          <cell r="D38" t="str">
            <v xml:space="preserve">Ventana corrediza metalica </v>
          </cell>
          <cell r="E38" t="str">
            <v>U</v>
          </cell>
          <cell r="F38">
            <v>95.16</v>
          </cell>
          <cell r="G38">
            <v>99.15</v>
          </cell>
          <cell r="H38">
            <v>107.28</v>
          </cell>
          <cell r="I38">
            <v>126.08</v>
          </cell>
          <cell r="J38">
            <v>143.04</v>
          </cell>
          <cell r="K38">
            <v>166.16</v>
          </cell>
          <cell r="L38">
            <v>158.55000000000001</v>
          </cell>
          <cell r="M38">
            <v>160.21</v>
          </cell>
          <cell r="N38">
            <v>160.21</v>
          </cell>
          <cell r="O38">
            <v>160.21</v>
          </cell>
        </row>
        <row r="39">
          <cell r="A39" t="str">
            <v>CM007</v>
          </cell>
          <cell r="B39" t="str">
            <v>INDEC</v>
          </cell>
          <cell r="C39" t="str">
            <v>ICC 1,8 AMPL.</v>
          </cell>
          <cell r="D39" t="str">
            <v>Ventiluz metalico</v>
          </cell>
          <cell r="E39" t="str">
            <v>U</v>
          </cell>
          <cell r="F39">
            <v>46.34</v>
          </cell>
          <cell r="G39">
            <v>49.16</v>
          </cell>
          <cell r="H39">
            <v>55.54</v>
          </cell>
          <cell r="I39">
            <v>59.11</v>
          </cell>
          <cell r="J39">
            <v>70.86</v>
          </cell>
          <cell r="K39">
            <v>71.36</v>
          </cell>
          <cell r="L39">
            <v>74.37</v>
          </cell>
          <cell r="M39">
            <v>77.930000000000007</v>
          </cell>
          <cell r="N39">
            <v>78.430000000000007</v>
          </cell>
          <cell r="O39">
            <v>75.94</v>
          </cell>
        </row>
        <row r="40">
          <cell r="A40" t="str">
            <v>CM500</v>
          </cell>
          <cell r="B40" t="str">
            <v>MADERA</v>
          </cell>
        </row>
        <row r="41">
          <cell r="A41" t="str">
            <v>CM501</v>
          </cell>
          <cell r="B41" t="str">
            <v>INDEC</v>
          </cell>
          <cell r="C41" t="str">
            <v>ICC 1,8 AMPL.</v>
          </cell>
          <cell r="D41" t="str">
            <v>Puerta placa de madera de calidad superior</v>
          </cell>
          <cell r="E41" t="str">
            <v>U</v>
          </cell>
          <cell r="F41">
            <v>72.88</v>
          </cell>
          <cell r="G41">
            <v>79.19</v>
          </cell>
          <cell r="H41">
            <v>87.5</v>
          </cell>
          <cell r="I41">
            <v>106.67</v>
          </cell>
          <cell r="J41">
            <v>114.01</v>
          </cell>
          <cell r="K41">
            <v>117.83</v>
          </cell>
          <cell r="L41">
            <v>123.44</v>
          </cell>
          <cell r="M41">
            <v>117.38</v>
          </cell>
          <cell r="N41">
            <v>119.1</v>
          </cell>
          <cell r="O41">
            <v>124.72</v>
          </cell>
        </row>
        <row r="42">
          <cell r="A42" t="str">
            <v>CM502</v>
          </cell>
          <cell r="B42" t="str">
            <v>INDEC</v>
          </cell>
          <cell r="C42" t="str">
            <v>ICC 1,8 AMPL.</v>
          </cell>
          <cell r="D42" t="str">
            <v>Puerta placa de madera de calidad media</v>
          </cell>
          <cell r="E42" t="str">
            <v>U</v>
          </cell>
          <cell r="F42">
            <v>61.63</v>
          </cell>
          <cell r="G42">
            <v>65.92</v>
          </cell>
          <cell r="H42">
            <v>73.040000000000006</v>
          </cell>
          <cell r="I42">
            <v>86.21</v>
          </cell>
          <cell r="J42">
            <v>92.72</v>
          </cell>
          <cell r="K42">
            <v>98.45</v>
          </cell>
          <cell r="L42">
            <v>100.28</v>
          </cell>
          <cell r="M42">
            <v>97.13</v>
          </cell>
          <cell r="N42">
            <v>95.68</v>
          </cell>
          <cell r="O42">
            <v>99.35</v>
          </cell>
        </row>
        <row r="43">
          <cell r="A43" t="str">
            <v>CM503</v>
          </cell>
          <cell r="B43" t="str">
            <v>INDEC</v>
          </cell>
          <cell r="C43" t="str">
            <v>ICC 1,8 AMPL.</v>
          </cell>
          <cell r="D43" t="str">
            <v>Puerta placa de madera de calidad inferior</v>
          </cell>
          <cell r="E43" t="str">
            <v>U</v>
          </cell>
          <cell r="F43">
            <v>51.24</v>
          </cell>
          <cell r="G43">
            <v>54.45</v>
          </cell>
          <cell r="H43">
            <v>61.99</v>
          </cell>
          <cell r="I43">
            <v>68.69</v>
          </cell>
          <cell r="J43">
            <v>74</v>
          </cell>
          <cell r="K43">
            <v>78.81</v>
          </cell>
          <cell r="L43">
            <v>79.459999999999994</v>
          </cell>
          <cell r="M43">
            <v>79.459999999999994</v>
          </cell>
          <cell r="N43">
            <v>78.989999999999995</v>
          </cell>
          <cell r="O43">
            <v>82.13</v>
          </cell>
        </row>
        <row r="44">
          <cell r="A44" t="str">
            <v>CM504</v>
          </cell>
          <cell r="B44" t="str">
            <v>INDEC</v>
          </cell>
          <cell r="C44" t="str">
            <v>ICC 1,8 AMPL.</v>
          </cell>
          <cell r="D44" t="str">
            <v>Puerta de entrada de madera con tableros de calidad superior</v>
          </cell>
          <cell r="E44" t="str">
            <v>U</v>
          </cell>
          <cell r="F44">
            <v>436.28</v>
          </cell>
          <cell r="G44">
            <v>490.52</v>
          </cell>
          <cell r="H44">
            <v>561</v>
          </cell>
          <cell r="I44">
            <v>579.59</v>
          </cell>
          <cell r="J44">
            <v>637.24</v>
          </cell>
          <cell r="K44">
            <v>653.11</v>
          </cell>
          <cell r="L44">
            <v>693.9</v>
          </cell>
          <cell r="M44">
            <v>697.97</v>
          </cell>
          <cell r="N44">
            <v>719.1</v>
          </cell>
          <cell r="O44">
            <v>731.03</v>
          </cell>
        </row>
        <row r="45">
          <cell r="A45" t="str">
            <v>CM505</v>
          </cell>
          <cell r="B45" t="str">
            <v>INDEC</v>
          </cell>
          <cell r="C45" t="str">
            <v>ICC 1,8 AMPL.</v>
          </cell>
          <cell r="D45" t="str">
            <v>Puerta de entrada de madera con tableros de calidad media</v>
          </cell>
          <cell r="E45" t="str">
            <v>U</v>
          </cell>
          <cell r="F45">
            <v>311.44</v>
          </cell>
          <cell r="G45">
            <v>328.32</v>
          </cell>
          <cell r="H45">
            <v>388.65</v>
          </cell>
          <cell r="I45">
            <v>390.96</v>
          </cell>
          <cell r="J45">
            <v>426.86</v>
          </cell>
          <cell r="K45">
            <v>444.39</v>
          </cell>
          <cell r="L45">
            <v>459.74</v>
          </cell>
          <cell r="M45">
            <v>459.74</v>
          </cell>
          <cell r="N45">
            <v>440.95</v>
          </cell>
          <cell r="O45">
            <v>461.5</v>
          </cell>
        </row>
        <row r="46">
          <cell r="A46" t="str">
            <v>CM506</v>
          </cell>
          <cell r="B46" t="str">
            <v>INDEC</v>
          </cell>
          <cell r="C46" t="str">
            <v>ICC 1,8 AMPL.</v>
          </cell>
          <cell r="D46" t="str">
            <v>Puerta de entrada de madera con tableros de calidad inferior</v>
          </cell>
          <cell r="E46" t="str">
            <v>U</v>
          </cell>
          <cell r="F46">
            <v>267.12</v>
          </cell>
          <cell r="G46">
            <v>295.43</v>
          </cell>
          <cell r="H46">
            <v>342.8</v>
          </cell>
          <cell r="I46">
            <v>363.47</v>
          </cell>
          <cell r="J46">
            <v>425.35</v>
          </cell>
          <cell r="K46">
            <v>438.6</v>
          </cell>
          <cell r="L46">
            <v>447.6</v>
          </cell>
          <cell r="M46">
            <v>447.6</v>
          </cell>
          <cell r="N46">
            <v>446.37</v>
          </cell>
          <cell r="O46">
            <v>460</v>
          </cell>
        </row>
        <row r="47">
          <cell r="A47" t="str">
            <v>CM507</v>
          </cell>
          <cell r="B47" t="str">
            <v>INDEC</v>
          </cell>
          <cell r="C47" t="str">
            <v>ICC 1,8 AMPL.</v>
          </cell>
          <cell r="D47" t="str">
            <v>Puerta balcon corrediza de madera</v>
          </cell>
          <cell r="E47" t="str">
            <v>U</v>
          </cell>
          <cell r="F47">
            <v>437.83</v>
          </cell>
          <cell r="G47">
            <v>496.68</v>
          </cell>
          <cell r="H47">
            <v>558.57000000000005</v>
          </cell>
          <cell r="I47">
            <v>670.99</v>
          </cell>
          <cell r="J47">
            <v>728.77</v>
          </cell>
          <cell r="K47">
            <v>759.95</v>
          </cell>
          <cell r="L47">
            <v>790.52</v>
          </cell>
          <cell r="M47">
            <v>790.52</v>
          </cell>
          <cell r="N47">
            <v>887.11</v>
          </cell>
          <cell r="O47">
            <v>884.53</v>
          </cell>
        </row>
        <row r="48">
          <cell r="A48" t="str">
            <v>CM508</v>
          </cell>
          <cell r="B48" t="str">
            <v>INDEC</v>
          </cell>
          <cell r="C48" t="str">
            <v>ICC 1,8 AMPL.</v>
          </cell>
          <cell r="D48" t="str">
            <v>Porton levadizo de madera</v>
          </cell>
          <cell r="E48" t="str">
            <v>U</v>
          </cell>
          <cell r="F48">
            <v>1231.3900000000001</v>
          </cell>
          <cell r="G48">
            <v>1307.17</v>
          </cell>
          <cell r="H48">
            <v>1549.94</v>
          </cell>
          <cell r="I48">
            <v>1527.24</v>
          </cell>
          <cell r="J48">
            <v>1748.72</v>
          </cell>
          <cell r="K48">
            <v>1877.11</v>
          </cell>
          <cell r="L48">
            <v>1951.85</v>
          </cell>
          <cell r="M48">
            <v>1951.85</v>
          </cell>
          <cell r="N48">
            <v>1995.44</v>
          </cell>
          <cell r="O48">
            <v>1995.82</v>
          </cell>
        </row>
        <row r="49">
          <cell r="A49" t="str">
            <v>CM509</v>
          </cell>
          <cell r="B49" t="str">
            <v>INDEC</v>
          </cell>
          <cell r="C49" t="str">
            <v>ICC 1,8 AMPL.</v>
          </cell>
          <cell r="D49" t="str">
            <v>Ventan corrediza de madera</v>
          </cell>
          <cell r="E49" t="str">
            <v>U</v>
          </cell>
          <cell r="F49">
            <v>203.69</v>
          </cell>
          <cell r="G49">
            <v>217.93</v>
          </cell>
          <cell r="H49">
            <v>251.45</v>
          </cell>
          <cell r="I49">
            <v>268.3</v>
          </cell>
          <cell r="J49">
            <v>306.66000000000003</v>
          </cell>
          <cell r="K49">
            <v>328.7</v>
          </cell>
          <cell r="L49">
            <v>345.72</v>
          </cell>
          <cell r="M49">
            <v>347.68</v>
          </cell>
          <cell r="N49">
            <v>364.42</v>
          </cell>
          <cell r="O49">
            <v>366.52</v>
          </cell>
        </row>
        <row r="50">
          <cell r="A50" t="str">
            <v>CM700</v>
          </cell>
          <cell r="B50" t="str">
            <v>HERRERIAS</v>
          </cell>
        </row>
        <row r="51">
          <cell r="A51" t="str">
            <v>CM701</v>
          </cell>
          <cell r="B51" t="str">
            <v>INDEC</v>
          </cell>
          <cell r="C51" t="str">
            <v>ICC 1,8 AMPL.</v>
          </cell>
          <cell r="D51" t="str">
            <v>Reja de barrotes</v>
          </cell>
          <cell r="E51" t="str">
            <v>M2</v>
          </cell>
          <cell r="F51">
            <v>38.78</v>
          </cell>
          <cell r="G51">
            <v>40.56</v>
          </cell>
          <cell r="H51">
            <v>43.75</v>
          </cell>
          <cell r="I51">
            <v>47.13</v>
          </cell>
          <cell r="J51">
            <v>56.7</v>
          </cell>
          <cell r="K51">
            <v>60.16</v>
          </cell>
          <cell r="L51">
            <v>60.34</v>
          </cell>
          <cell r="M51">
            <v>51.67</v>
          </cell>
          <cell r="N51">
            <v>51.67</v>
          </cell>
          <cell r="O51">
            <v>49.98</v>
          </cell>
        </row>
        <row r="52">
          <cell r="A52" t="str">
            <v>CM800</v>
          </cell>
          <cell r="B52" t="str">
            <v>CORTINA DE ENROLLAR</v>
          </cell>
        </row>
        <row r="53">
          <cell r="A53" t="str">
            <v>CM801</v>
          </cell>
          <cell r="B53" t="str">
            <v>INDEC</v>
          </cell>
          <cell r="C53" t="str">
            <v>ICC 1,8 AMPL.</v>
          </cell>
          <cell r="D53" t="str">
            <v>Cortina de enrollar regulable de madera</v>
          </cell>
          <cell r="E53" t="str">
            <v>U</v>
          </cell>
          <cell r="F53">
            <v>476.3</v>
          </cell>
          <cell r="G53">
            <v>542.9</v>
          </cell>
          <cell r="H53">
            <v>645.97</v>
          </cell>
          <cell r="I53">
            <v>719.94</v>
          </cell>
          <cell r="J53">
            <v>766.75</v>
          </cell>
          <cell r="K53">
            <v>868.33</v>
          </cell>
          <cell r="L53">
            <v>1028.95</v>
          </cell>
          <cell r="M53">
            <v>1057.2</v>
          </cell>
          <cell r="N53">
            <v>1031.71</v>
          </cell>
          <cell r="O53">
            <v>1070.58</v>
          </cell>
        </row>
        <row r="54">
          <cell r="A54" t="str">
            <v>CM802</v>
          </cell>
          <cell r="B54" t="str">
            <v>INDEC</v>
          </cell>
          <cell r="C54" t="str">
            <v>ICC 1,8 AMPL.</v>
          </cell>
          <cell r="D54" t="str">
            <v>Cortina de enrollar comun de madera</v>
          </cell>
          <cell r="E54" t="str">
            <v>U</v>
          </cell>
          <cell r="F54">
            <v>221.28</v>
          </cell>
          <cell r="G54">
            <v>250.94</v>
          </cell>
          <cell r="H54">
            <v>304.70999999999998</v>
          </cell>
          <cell r="I54">
            <v>338.68</v>
          </cell>
          <cell r="J54">
            <v>368.25</v>
          </cell>
          <cell r="K54">
            <v>413.09</v>
          </cell>
          <cell r="L54">
            <v>492.25</v>
          </cell>
          <cell r="M54">
            <v>500.25</v>
          </cell>
          <cell r="N54">
            <v>487.64</v>
          </cell>
          <cell r="O54">
            <v>487.64</v>
          </cell>
        </row>
        <row r="55">
          <cell r="A55" t="str">
            <v>CM803</v>
          </cell>
          <cell r="B55" t="str">
            <v>INDEC</v>
          </cell>
          <cell r="C55" t="str">
            <v>ICC 1,8 AMPL.</v>
          </cell>
          <cell r="D55" t="str">
            <v>Cortina de enrollar de PVC</v>
          </cell>
          <cell r="E55" t="str">
            <v>U</v>
          </cell>
          <cell r="F55">
            <v>40.229999999999997</v>
          </cell>
          <cell r="G55">
            <v>42.94</v>
          </cell>
          <cell r="H55">
            <v>51.52</v>
          </cell>
          <cell r="I55">
            <v>55.7</v>
          </cell>
          <cell r="J55">
            <v>60.7</v>
          </cell>
          <cell r="K55">
            <v>7.33</v>
          </cell>
          <cell r="L55">
            <v>71.709999999999994</v>
          </cell>
          <cell r="M55">
            <v>71.98</v>
          </cell>
          <cell r="N55">
            <v>70.44</v>
          </cell>
          <cell r="O55">
            <v>69.84</v>
          </cell>
        </row>
        <row r="56">
          <cell r="A56" t="str">
            <v>IS000</v>
          </cell>
          <cell r="B56" t="str">
            <v>INSTALACION SANITARIA</v>
          </cell>
        </row>
        <row r="57">
          <cell r="A57" t="str">
            <v>IS100</v>
          </cell>
          <cell r="B57" t="str">
            <v xml:space="preserve">CLOACA  Y  PLUVIAL </v>
          </cell>
        </row>
        <row r="58">
          <cell r="A58" t="str">
            <v>IS101</v>
          </cell>
          <cell r="B58" t="str">
            <v>INDEC</v>
          </cell>
          <cell r="C58" t="str">
            <v>ICC 1.8.13</v>
          </cell>
          <cell r="D58" t="str">
            <v>Caño de hierro fundido aprobado de 0.064 x 3 m</v>
          </cell>
          <cell r="E58" t="str">
            <v>3 metros</v>
          </cell>
          <cell r="F58">
            <v>26.63</v>
          </cell>
          <cell r="G58">
            <v>29.11</v>
          </cell>
          <cell r="H58">
            <v>33.229999999999997</v>
          </cell>
          <cell r="I58">
            <v>32.119999999999997</v>
          </cell>
          <cell r="J58">
            <v>37.119999999999997</v>
          </cell>
          <cell r="K58">
            <v>38.58</v>
          </cell>
          <cell r="L58">
            <v>41.36</v>
          </cell>
          <cell r="M58">
            <v>45.77</v>
          </cell>
          <cell r="N58">
            <v>44.5</v>
          </cell>
          <cell r="O58">
            <v>44.88</v>
          </cell>
        </row>
        <row r="59">
          <cell r="A59" t="str">
            <v>IS102</v>
          </cell>
          <cell r="B59" t="str">
            <v>INDEC</v>
          </cell>
          <cell r="C59" t="str">
            <v>ICC 1,8 AMPL.</v>
          </cell>
          <cell r="D59" t="str">
            <v>Caño de hierro fundido de 0,100 m</v>
          </cell>
          <cell r="E59" t="str">
            <v>3 metros</v>
          </cell>
          <cell r="F59">
            <v>29.43</v>
          </cell>
          <cell r="G59">
            <v>32.01</v>
          </cell>
          <cell r="H59">
            <v>36.520000000000003</v>
          </cell>
          <cell r="I59">
            <v>35.35</v>
          </cell>
          <cell r="J59">
            <v>40.35</v>
          </cell>
          <cell r="K59">
            <v>41.65</v>
          </cell>
          <cell r="L59">
            <v>44.38</v>
          </cell>
          <cell r="M59">
            <v>47.57</v>
          </cell>
          <cell r="N59">
            <v>48.05</v>
          </cell>
          <cell r="O59">
            <v>48.05</v>
          </cell>
        </row>
        <row r="60">
          <cell r="A60" t="str">
            <v>IS103</v>
          </cell>
          <cell r="B60" t="str">
            <v>INDEC</v>
          </cell>
          <cell r="C60" t="str">
            <v>ICC 1,8 AMPL.</v>
          </cell>
          <cell r="D60" t="str">
            <v>Pileta de piso tipo PROSA</v>
          </cell>
          <cell r="E60" t="str">
            <v>U</v>
          </cell>
          <cell r="F60">
            <v>19.18</v>
          </cell>
          <cell r="G60">
            <v>20.7</v>
          </cell>
          <cell r="H60">
            <v>23.51</v>
          </cell>
          <cell r="I60">
            <v>23.56</v>
          </cell>
          <cell r="J60">
            <v>28.04</v>
          </cell>
          <cell r="K60">
            <v>30.92</v>
          </cell>
          <cell r="L60">
            <v>32.29</v>
          </cell>
          <cell r="M60">
            <v>33.79</v>
          </cell>
          <cell r="N60">
            <v>34.520000000000003</v>
          </cell>
          <cell r="O60">
            <v>37.39</v>
          </cell>
        </row>
        <row r="61">
          <cell r="A61" t="str">
            <v>IS104</v>
          </cell>
          <cell r="B61" t="str">
            <v>INDEC</v>
          </cell>
          <cell r="C61" t="str">
            <v>ICC 1,8 AMPL.</v>
          </cell>
          <cell r="D61" t="str">
            <v>Codo tipo PROSA</v>
          </cell>
          <cell r="E61" t="str">
            <v>U</v>
          </cell>
          <cell r="F61">
            <v>36.35</v>
          </cell>
          <cell r="G61">
            <v>40.340000000000003</v>
          </cell>
          <cell r="H61">
            <v>45.99</v>
          </cell>
          <cell r="I61">
            <v>45.83</v>
          </cell>
          <cell r="J61">
            <v>49.29</v>
          </cell>
          <cell r="K61">
            <v>56.43</v>
          </cell>
          <cell r="L61">
            <v>59.29</v>
          </cell>
          <cell r="M61">
            <v>60.99</v>
          </cell>
          <cell r="N61">
            <v>60.99</v>
          </cell>
          <cell r="O61">
            <v>66.42</v>
          </cell>
        </row>
        <row r="62">
          <cell r="A62" t="str">
            <v>IS105</v>
          </cell>
          <cell r="B62" t="str">
            <v>INDEC</v>
          </cell>
          <cell r="C62" t="str">
            <v>ICC 1,8 AMPL.</v>
          </cell>
          <cell r="D62" t="str">
            <v>Empalme tipo PROSA</v>
          </cell>
          <cell r="E62" t="str">
            <v>U</v>
          </cell>
          <cell r="F62">
            <v>22.57</v>
          </cell>
          <cell r="G62">
            <v>23.92</v>
          </cell>
          <cell r="H62">
            <v>27.16</v>
          </cell>
          <cell r="I62">
            <v>27.04</v>
          </cell>
          <cell r="J62">
            <v>30.54</v>
          </cell>
          <cell r="K62">
            <v>36.78</v>
          </cell>
          <cell r="L62">
            <v>39.17</v>
          </cell>
          <cell r="M62">
            <v>40.82</v>
          </cell>
          <cell r="N62">
            <v>42.03</v>
          </cell>
          <cell r="O62">
            <v>42.03</v>
          </cell>
        </row>
        <row r="63">
          <cell r="A63" t="str">
            <v>IS106</v>
          </cell>
          <cell r="B63" t="str">
            <v>INDEC</v>
          </cell>
          <cell r="C63" t="str">
            <v>ICC 1,8 AMPL.</v>
          </cell>
          <cell r="D63" t="str">
            <v>Curva de hierro fundido</v>
          </cell>
          <cell r="E63" t="str">
            <v>U</v>
          </cell>
          <cell r="F63">
            <v>5.77</v>
          </cell>
          <cell r="G63">
            <v>6.36</v>
          </cell>
          <cell r="H63">
            <v>7.15</v>
          </cell>
          <cell r="I63">
            <v>6.97</v>
          </cell>
          <cell r="J63">
            <v>8.26</v>
          </cell>
          <cell r="K63">
            <v>8.9</v>
          </cell>
          <cell r="L63">
            <v>9.65</v>
          </cell>
          <cell r="M63">
            <v>10.32</v>
          </cell>
          <cell r="N63">
            <v>10.28</v>
          </cell>
          <cell r="O63">
            <v>10.84</v>
          </cell>
        </row>
        <row r="64">
          <cell r="A64" t="str">
            <v>IS107</v>
          </cell>
          <cell r="B64" t="str">
            <v>INDEC</v>
          </cell>
          <cell r="C64" t="str">
            <v>ICC 1,8 AMPL.</v>
          </cell>
          <cell r="D64" t="str">
            <v>Embudo de hierro fundido</v>
          </cell>
          <cell r="E64" t="str">
            <v>U</v>
          </cell>
          <cell r="F64">
            <v>30.81</v>
          </cell>
          <cell r="G64">
            <v>31.42</v>
          </cell>
          <cell r="H64">
            <v>34.81</v>
          </cell>
          <cell r="I64">
            <v>33.840000000000003</v>
          </cell>
          <cell r="J64">
            <v>40.24</v>
          </cell>
          <cell r="K64">
            <v>42.98</v>
          </cell>
          <cell r="L64">
            <v>45.01</v>
          </cell>
          <cell r="M64">
            <v>46.48</v>
          </cell>
          <cell r="N64">
            <v>47.3</v>
          </cell>
          <cell r="O64">
            <v>51.33</v>
          </cell>
        </row>
        <row r="65">
          <cell r="A65" t="str">
            <v>IS108</v>
          </cell>
          <cell r="B65" t="str">
            <v>INDEC</v>
          </cell>
          <cell r="C65" t="str">
            <v>ICC 1,8 AMPL.</v>
          </cell>
          <cell r="D65" t="str">
            <v>Ramal de hierro fundido</v>
          </cell>
          <cell r="E65" t="str">
            <v>U</v>
          </cell>
          <cell r="F65">
            <v>9.73</v>
          </cell>
          <cell r="G65">
            <v>10.71</v>
          </cell>
          <cell r="H65">
            <v>11.88</v>
          </cell>
          <cell r="I65">
            <v>11.66</v>
          </cell>
          <cell r="J65">
            <v>13.55</v>
          </cell>
          <cell r="K65">
            <v>14.42</v>
          </cell>
          <cell r="L65">
            <v>15.31</v>
          </cell>
          <cell r="M65">
            <v>15.89</v>
          </cell>
          <cell r="N65">
            <v>16.8</v>
          </cell>
          <cell r="O65">
            <v>18.07</v>
          </cell>
        </row>
        <row r="66">
          <cell r="A66" t="str">
            <v>IS109</v>
          </cell>
          <cell r="B66" t="str">
            <v>INDEC</v>
          </cell>
          <cell r="C66" t="str">
            <v>ICC 1.8.26</v>
          </cell>
          <cell r="D66" t="str">
            <v>Plomo para fundir</v>
          </cell>
          <cell r="E66" t="str">
            <v>KG</v>
          </cell>
          <cell r="F66">
            <v>1.1599999999999999</v>
          </cell>
          <cell r="G66">
            <v>1.21</v>
          </cell>
          <cell r="H66">
            <v>1.28</v>
          </cell>
          <cell r="I66">
            <v>1.31</v>
          </cell>
          <cell r="J66">
            <v>1.81</v>
          </cell>
          <cell r="K66">
            <v>2.0499999999999998</v>
          </cell>
          <cell r="L66">
            <v>2.0099999999999998</v>
          </cell>
          <cell r="M66">
            <v>2.0299999999999998</v>
          </cell>
          <cell r="N66">
            <v>1.93</v>
          </cell>
          <cell r="O66">
            <v>1.93</v>
          </cell>
        </row>
        <row r="67">
          <cell r="A67" t="str">
            <v>IS110</v>
          </cell>
          <cell r="B67" t="str">
            <v>INDEC</v>
          </cell>
          <cell r="C67" t="str">
            <v>ICC 1.8.14</v>
          </cell>
          <cell r="D67" t="str">
            <v>Caño de plomo abrobado</v>
          </cell>
          <cell r="E67" t="str">
            <v>ML</v>
          </cell>
          <cell r="F67">
            <v>1.32</v>
          </cell>
          <cell r="G67">
            <v>1.44</v>
          </cell>
          <cell r="H67">
            <v>1.63</v>
          </cell>
          <cell r="I67">
            <v>1.7</v>
          </cell>
          <cell r="J67">
            <v>2.1800000000000002</v>
          </cell>
          <cell r="K67">
            <v>2.25</v>
          </cell>
          <cell r="L67">
            <v>2.34</v>
          </cell>
          <cell r="M67">
            <v>2.3199999999999998</v>
          </cell>
          <cell r="N67">
            <v>2.27</v>
          </cell>
          <cell r="O67">
            <v>2.25</v>
          </cell>
        </row>
        <row r="68">
          <cell r="A68" t="str">
            <v>IS111</v>
          </cell>
          <cell r="B68" t="str">
            <v>INDEC</v>
          </cell>
          <cell r="C68" t="str">
            <v>ICC 1,8 AMPL.</v>
          </cell>
          <cell r="D68" t="str">
            <v>Boca de acceso de plomo</v>
          </cell>
          <cell r="E68" t="str">
            <v>U</v>
          </cell>
          <cell r="F68">
            <v>6.7</v>
          </cell>
          <cell r="G68">
            <v>7.11</v>
          </cell>
          <cell r="H68">
            <v>8.1300000000000008</v>
          </cell>
          <cell r="I68">
            <v>8.89</v>
          </cell>
          <cell r="J68">
            <v>10.79</v>
          </cell>
          <cell r="K68">
            <v>10.23</v>
          </cell>
          <cell r="L68">
            <v>10.44</v>
          </cell>
          <cell r="M68">
            <v>11.14</v>
          </cell>
          <cell r="N68">
            <v>11.53</v>
          </cell>
          <cell r="O68">
            <v>11.65</v>
          </cell>
        </row>
        <row r="69">
          <cell r="A69" t="str">
            <v>IS112</v>
          </cell>
          <cell r="B69" t="str">
            <v>INDEC</v>
          </cell>
          <cell r="C69" t="str">
            <v>ICC 1,8 AMPL.</v>
          </cell>
          <cell r="D69" t="str">
            <v>Marco y tapa con cierre hermetico de bronce de 0,20x0,20 m</v>
          </cell>
          <cell r="E69" t="str">
            <v>U</v>
          </cell>
          <cell r="F69">
            <v>10.87</v>
          </cell>
          <cell r="G69">
            <v>11.7</v>
          </cell>
          <cell r="H69">
            <v>12.27</v>
          </cell>
          <cell r="I69">
            <v>13.4</v>
          </cell>
          <cell r="J69">
            <v>15</v>
          </cell>
          <cell r="K69">
            <v>15.42</v>
          </cell>
          <cell r="L69">
            <v>16.260000000000002</v>
          </cell>
          <cell r="M69">
            <v>16.79</v>
          </cell>
          <cell r="N69">
            <v>17.010000000000002</v>
          </cell>
          <cell r="O69">
            <v>16.98</v>
          </cell>
        </row>
        <row r="70">
          <cell r="A70" t="str">
            <v>IS113</v>
          </cell>
          <cell r="B70" t="str">
            <v>INDEC</v>
          </cell>
          <cell r="C70" t="str">
            <v>ICC 1,8 AMPL.</v>
          </cell>
          <cell r="D70" t="str">
            <v>Anillo para camara de inspeccion de PVC</v>
          </cell>
          <cell r="E70" t="str">
            <v>U</v>
          </cell>
          <cell r="F70">
            <v>23.7</v>
          </cell>
          <cell r="G70">
            <v>24.62</v>
          </cell>
          <cell r="H70">
            <v>24.87</v>
          </cell>
          <cell r="I70">
            <v>24.87</v>
          </cell>
          <cell r="J70">
            <v>25.74</v>
          </cell>
          <cell r="K70">
            <v>24.82</v>
          </cell>
          <cell r="L70">
            <v>23.17</v>
          </cell>
          <cell r="M70">
            <v>23.05</v>
          </cell>
          <cell r="N70">
            <v>25.23</v>
          </cell>
          <cell r="O70">
            <v>24.81</v>
          </cell>
        </row>
        <row r="71">
          <cell r="A71" t="str">
            <v>IS113ind</v>
          </cell>
          <cell r="B71" t="str">
            <v>CALC</v>
          </cell>
          <cell r="C71" t="str">
            <v>INDICE IS113</v>
          </cell>
          <cell r="D71" t="str">
            <v>Anillo para camara de inspeccion de PVC</v>
          </cell>
          <cell r="E71" t="str">
            <v>indice</v>
          </cell>
          <cell r="F71">
            <v>1</v>
          </cell>
          <cell r="G71">
            <v>1.0388185654008439</v>
          </cell>
          <cell r="H71">
            <v>1.049367088607595</v>
          </cell>
          <cell r="I71">
            <v>1.049367088607595</v>
          </cell>
          <cell r="J71">
            <v>1.0860759493670886</v>
          </cell>
          <cell r="K71">
            <v>1.0472573839662447</v>
          </cell>
          <cell r="L71">
            <v>0.9776371308016879</v>
          </cell>
          <cell r="M71">
            <v>0.97257383966244737</v>
          </cell>
          <cell r="N71">
            <v>1.0645569620253166</v>
          </cell>
          <cell r="O71">
            <v>1.0468354430379747</v>
          </cell>
        </row>
        <row r="72">
          <cell r="A72" t="str">
            <v>IS114</v>
          </cell>
          <cell r="B72" t="str">
            <v>INDEC</v>
          </cell>
          <cell r="C72" t="str">
            <v>ICC 1,8 AMPL.</v>
          </cell>
          <cell r="D72" t="str">
            <v>Tapa de chapa para camara de inspeccion</v>
          </cell>
          <cell r="E72" t="str">
            <v>U</v>
          </cell>
          <cell r="F72">
            <v>17.850000000000001</v>
          </cell>
          <cell r="G72">
            <v>20.76</v>
          </cell>
          <cell r="H72">
            <v>21.25</v>
          </cell>
          <cell r="I72">
            <v>21.82</v>
          </cell>
          <cell r="J72">
            <v>25.24</v>
          </cell>
          <cell r="K72">
            <v>25.34</v>
          </cell>
          <cell r="L72">
            <v>26.16</v>
          </cell>
          <cell r="M72">
            <v>30.24</v>
          </cell>
          <cell r="N72">
            <v>31.13</v>
          </cell>
          <cell r="O72">
            <v>31.35</v>
          </cell>
        </row>
        <row r="73">
          <cell r="A73" t="str">
            <v>IS115</v>
          </cell>
          <cell r="B73" t="str">
            <v>INDEC</v>
          </cell>
          <cell r="C73" t="str">
            <v>ICC 1,8 AMPL.</v>
          </cell>
          <cell r="D73" t="str">
            <v>Caño de PVC de 0,063 m</v>
          </cell>
          <cell r="E73" t="str">
            <v>3 Metros</v>
          </cell>
          <cell r="F73">
            <v>9.67</v>
          </cell>
          <cell r="G73">
            <v>11.03</v>
          </cell>
          <cell r="H73">
            <v>14.49</v>
          </cell>
          <cell r="I73">
            <v>13.75</v>
          </cell>
          <cell r="J73">
            <v>16.55</v>
          </cell>
          <cell r="K73">
            <v>15.55</v>
          </cell>
          <cell r="L73">
            <v>17.97</v>
          </cell>
          <cell r="M73">
            <v>18.899999999999999</v>
          </cell>
          <cell r="N73">
            <v>20.51</v>
          </cell>
          <cell r="O73">
            <v>19.72</v>
          </cell>
        </row>
        <row r="74">
          <cell r="A74" t="str">
            <v>IS116</v>
          </cell>
          <cell r="B74" t="str">
            <v>INDEC</v>
          </cell>
          <cell r="C74" t="str">
            <v>ICC 1,8 AMPL.</v>
          </cell>
          <cell r="D74" t="str">
            <v>Caño de PVC de 0,110 m</v>
          </cell>
          <cell r="E74" t="str">
            <v>3 Metros</v>
          </cell>
          <cell r="F74">
            <v>12.44</v>
          </cell>
          <cell r="G74">
            <v>13.74</v>
          </cell>
          <cell r="H74">
            <v>17.78</v>
          </cell>
          <cell r="I74">
            <v>18.52</v>
          </cell>
          <cell r="J74">
            <v>22.68</v>
          </cell>
          <cell r="K74">
            <v>24.07</v>
          </cell>
          <cell r="L74">
            <v>27.38</v>
          </cell>
          <cell r="M74">
            <v>29.24</v>
          </cell>
          <cell r="N74">
            <v>30.68</v>
          </cell>
          <cell r="O74">
            <v>31.31</v>
          </cell>
        </row>
        <row r="75">
          <cell r="A75" t="str">
            <v>IS116ind</v>
          </cell>
          <cell r="B75" t="str">
            <v>CALC</v>
          </cell>
          <cell r="C75" t="str">
            <v>INDICE IS116</v>
          </cell>
          <cell r="D75" t="str">
            <v>Caño de PVC de 0,110 m</v>
          </cell>
          <cell r="E75" t="str">
            <v>indice</v>
          </cell>
          <cell r="F75">
            <v>1</v>
          </cell>
          <cell r="G75">
            <v>1.1045016077170418</v>
          </cell>
          <cell r="H75">
            <v>1.4292604501607717</v>
          </cell>
          <cell r="I75">
            <v>1.4887459807073955</v>
          </cell>
          <cell r="J75">
            <v>1.8231511254019293</v>
          </cell>
          <cell r="K75">
            <v>1.934887459807074</v>
          </cell>
          <cell r="L75">
            <v>2.2009646302250805</v>
          </cell>
          <cell r="M75">
            <v>2.35048231511254</v>
          </cell>
          <cell r="N75">
            <v>2.4662379421221865</v>
          </cell>
          <cell r="O75">
            <v>2.516881028938907</v>
          </cell>
        </row>
        <row r="76">
          <cell r="A76" t="str">
            <v>IS117</v>
          </cell>
          <cell r="B76" t="str">
            <v>INDEC</v>
          </cell>
          <cell r="C76" t="str">
            <v>ICC 1,8 AMPL.</v>
          </cell>
          <cell r="D76" t="str">
            <v>Codo con base de PVC</v>
          </cell>
          <cell r="E76" t="str">
            <v>U</v>
          </cell>
          <cell r="F76">
            <v>2.98</v>
          </cell>
          <cell r="G76">
            <v>3.3</v>
          </cell>
          <cell r="H76">
            <v>4.66</v>
          </cell>
          <cell r="I76">
            <v>4.76</v>
          </cell>
          <cell r="J76">
            <v>6.52</v>
          </cell>
          <cell r="K76">
            <v>6.75</v>
          </cell>
          <cell r="L76">
            <v>7.88</v>
          </cell>
          <cell r="M76">
            <v>7.04</v>
          </cell>
          <cell r="N76">
            <v>7.05</v>
          </cell>
          <cell r="O76">
            <v>6.9</v>
          </cell>
        </row>
        <row r="77">
          <cell r="A77" t="str">
            <v>IS118</v>
          </cell>
          <cell r="B77" t="str">
            <v>INDEC</v>
          </cell>
          <cell r="C77" t="str">
            <v>ICC 1,8 AMPL.</v>
          </cell>
          <cell r="D77" t="str">
            <v>Embutido de PVC</v>
          </cell>
          <cell r="E77" t="str">
            <v>U</v>
          </cell>
          <cell r="F77">
            <v>4.1100000000000003</v>
          </cell>
          <cell r="G77">
            <v>4.6500000000000004</v>
          </cell>
          <cell r="H77">
            <v>6.02</v>
          </cell>
          <cell r="I77">
            <v>6.99</v>
          </cell>
          <cell r="J77">
            <v>9.8000000000000007</v>
          </cell>
          <cell r="K77">
            <v>11.12</v>
          </cell>
          <cell r="L77">
            <v>12.24</v>
          </cell>
          <cell r="M77">
            <v>11.3</v>
          </cell>
          <cell r="N77">
            <v>10.97</v>
          </cell>
          <cell r="O77">
            <v>10.71</v>
          </cell>
        </row>
        <row r="78">
          <cell r="A78" t="str">
            <v>IS119</v>
          </cell>
          <cell r="B78" t="str">
            <v>INDEC</v>
          </cell>
          <cell r="C78" t="str">
            <v>ICC 1,8 AMPL.</v>
          </cell>
          <cell r="D78" t="str">
            <v>Ramal de PVC</v>
          </cell>
          <cell r="E78" t="str">
            <v>U</v>
          </cell>
          <cell r="F78">
            <v>3.33</v>
          </cell>
          <cell r="G78">
            <v>3.83</v>
          </cell>
          <cell r="H78">
            <v>5.0199999999999996</v>
          </cell>
          <cell r="I78">
            <v>5.91</v>
          </cell>
          <cell r="J78">
            <v>7.22</v>
          </cell>
          <cell r="K78">
            <v>7.92</v>
          </cell>
          <cell r="L78">
            <v>8.7200000000000006</v>
          </cell>
          <cell r="M78">
            <v>8.08</v>
          </cell>
          <cell r="N78">
            <v>8.09</v>
          </cell>
          <cell r="O78">
            <v>7.64</v>
          </cell>
        </row>
        <row r="79">
          <cell r="A79" t="str">
            <v>IS120</v>
          </cell>
          <cell r="B79" t="str">
            <v>INDEC</v>
          </cell>
          <cell r="C79" t="str">
            <v>ICC 1,8 AMPL.</v>
          </cell>
          <cell r="D79" t="str">
            <v>Pileta de piso de PVC</v>
          </cell>
          <cell r="E79" t="str">
            <v>U</v>
          </cell>
          <cell r="F79">
            <v>4.62</v>
          </cell>
          <cell r="G79">
            <v>5.2</v>
          </cell>
          <cell r="H79">
            <v>7.44</v>
          </cell>
          <cell r="I79">
            <v>9.1300000000000008</v>
          </cell>
          <cell r="J79">
            <v>12.61</v>
          </cell>
          <cell r="K79">
            <v>14.62</v>
          </cell>
          <cell r="L79">
            <v>15.38</v>
          </cell>
          <cell r="M79">
            <v>14.99</v>
          </cell>
          <cell r="N79">
            <v>15.01</v>
          </cell>
          <cell r="O79">
            <v>14.14</v>
          </cell>
        </row>
        <row r="80">
          <cell r="A80" t="str">
            <v>IS121</v>
          </cell>
          <cell r="B80" t="str">
            <v>INDEC</v>
          </cell>
          <cell r="C80" t="str">
            <v>ICC 1.8.24</v>
          </cell>
          <cell r="D80" t="str">
            <v>Pegamento líquido para PVC, envase de 1/2 litro</v>
          </cell>
          <cell r="E80" t="str">
            <v>1/2 Lts</v>
          </cell>
          <cell r="F80">
            <v>2.44</v>
          </cell>
          <cell r="G80">
            <v>2.4300000000000002</v>
          </cell>
          <cell r="H80">
            <v>3.07</v>
          </cell>
          <cell r="I80">
            <v>3.51</v>
          </cell>
          <cell r="J80">
            <v>4.58</v>
          </cell>
          <cell r="K80">
            <v>4.37</v>
          </cell>
          <cell r="L80">
            <v>4.5199999999999996</v>
          </cell>
          <cell r="M80">
            <v>4.8</v>
          </cell>
          <cell r="N80">
            <v>4.95</v>
          </cell>
          <cell r="O80">
            <v>4.95</v>
          </cell>
        </row>
        <row r="81">
          <cell r="A81" t="str">
            <v>IS300</v>
          </cell>
          <cell r="B81" t="str">
            <v>AGUA FRIA Y CALIENTE</v>
          </cell>
        </row>
        <row r="82">
          <cell r="A82" t="str">
            <v>IS301</v>
          </cell>
          <cell r="B82" t="str">
            <v>INDEC</v>
          </cell>
          <cell r="C82" t="str">
            <v>ICC 1,8 AMPL.</v>
          </cell>
          <cell r="D82" t="str">
            <v>Caño de cobre de 0,013 m</v>
          </cell>
          <cell r="E82" t="str">
            <v>ML</v>
          </cell>
          <cell r="F82">
            <v>2.79</v>
          </cell>
          <cell r="G82">
            <v>3.04</v>
          </cell>
          <cell r="H82">
            <v>3.92</v>
          </cell>
          <cell r="I82">
            <v>5.27</v>
          </cell>
          <cell r="J82">
            <v>5.93</v>
          </cell>
          <cell r="K82">
            <v>6.39</v>
          </cell>
          <cell r="L82">
            <v>7.43</v>
          </cell>
          <cell r="M82">
            <v>8.1</v>
          </cell>
          <cell r="N82">
            <v>8.26</v>
          </cell>
          <cell r="O82">
            <v>8.26</v>
          </cell>
        </row>
        <row r="83">
          <cell r="A83" t="str">
            <v>IS302</v>
          </cell>
          <cell r="B83" t="str">
            <v>INDEC</v>
          </cell>
          <cell r="C83" t="str">
            <v>ICC 1,8 AMPL.</v>
          </cell>
          <cell r="D83" t="str">
            <v>Caño de cobre de 0,019 m</v>
          </cell>
          <cell r="E83" t="str">
            <v>ML</v>
          </cell>
          <cell r="F83">
            <v>4.1100000000000003</v>
          </cell>
          <cell r="G83">
            <v>4.4000000000000004</v>
          </cell>
          <cell r="H83">
            <v>5.48</v>
          </cell>
          <cell r="I83">
            <v>7.09</v>
          </cell>
          <cell r="J83">
            <v>8.02</v>
          </cell>
          <cell r="K83">
            <v>8.77</v>
          </cell>
          <cell r="L83">
            <v>10.29</v>
          </cell>
          <cell r="M83">
            <v>10.84</v>
          </cell>
          <cell r="N83">
            <v>11.46</v>
          </cell>
          <cell r="O83">
            <v>11.46</v>
          </cell>
        </row>
        <row r="84">
          <cell r="A84" t="str">
            <v>IS303</v>
          </cell>
          <cell r="B84" t="str">
            <v>INDEC</v>
          </cell>
          <cell r="C84" t="str">
            <v>ICC 1,8 AMPL.</v>
          </cell>
          <cell r="D84" t="str">
            <v>Codo para caño de cobre</v>
          </cell>
          <cell r="E84" t="str">
            <v>U</v>
          </cell>
          <cell r="F84">
            <v>0.48</v>
          </cell>
          <cell r="G84">
            <v>0.52</v>
          </cell>
          <cell r="H84">
            <v>0.56000000000000005</v>
          </cell>
          <cell r="I84">
            <v>0.66</v>
          </cell>
          <cell r="J84">
            <v>0.72</v>
          </cell>
          <cell r="K84">
            <v>0.78</v>
          </cell>
          <cell r="L84">
            <v>0.82</v>
          </cell>
          <cell r="M84">
            <v>0.84</v>
          </cell>
          <cell r="N84">
            <v>0.84</v>
          </cell>
          <cell r="O84">
            <v>0.84</v>
          </cell>
        </row>
        <row r="85">
          <cell r="A85" t="str">
            <v>IS304</v>
          </cell>
          <cell r="B85" t="str">
            <v>INDEC</v>
          </cell>
          <cell r="C85" t="str">
            <v>ICC 1,8 AMPL.</v>
          </cell>
          <cell r="D85" t="str">
            <v>Te para caño de cobre</v>
          </cell>
          <cell r="E85" t="str">
            <v>U</v>
          </cell>
          <cell r="F85">
            <v>0.63</v>
          </cell>
          <cell r="G85">
            <v>0.67</v>
          </cell>
          <cell r="H85">
            <v>0.77</v>
          </cell>
          <cell r="I85">
            <v>0.88</v>
          </cell>
          <cell r="J85">
            <v>0.94</v>
          </cell>
          <cell r="K85">
            <v>1.06</v>
          </cell>
          <cell r="L85">
            <v>1.1299999999999999</v>
          </cell>
          <cell r="M85">
            <v>1.1499999999999999</v>
          </cell>
          <cell r="N85">
            <v>1.1499999999999999</v>
          </cell>
          <cell r="O85">
            <v>1.1299999999999999</v>
          </cell>
        </row>
        <row r="86">
          <cell r="A86" t="str">
            <v>IS305</v>
          </cell>
          <cell r="B86" t="str">
            <v>INDEC</v>
          </cell>
          <cell r="C86" t="str">
            <v>ICC 1,8 AMPL.</v>
          </cell>
          <cell r="D86" t="str">
            <v>Estaño al 50 %</v>
          </cell>
          <cell r="E86" t="str">
            <v>Kg</v>
          </cell>
          <cell r="F86">
            <v>8.1999999999999993</v>
          </cell>
          <cell r="G86">
            <v>9.24</v>
          </cell>
          <cell r="H86">
            <v>12.5</v>
          </cell>
          <cell r="I86">
            <v>14.87</v>
          </cell>
          <cell r="J86">
            <v>16.920000000000002</v>
          </cell>
          <cell r="K86">
            <v>17.54</v>
          </cell>
          <cell r="L86">
            <v>18.07</v>
          </cell>
          <cell r="M86">
            <v>19.64</v>
          </cell>
          <cell r="N86">
            <v>19.86</v>
          </cell>
          <cell r="O86">
            <v>19.72</v>
          </cell>
        </row>
        <row r="87">
          <cell r="A87" t="str">
            <v>IS306</v>
          </cell>
          <cell r="B87" t="str">
            <v>INDEC</v>
          </cell>
          <cell r="C87" t="str">
            <v>ICC 1,8 AMPL.</v>
          </cell>
          <cell r="D87" t="str">
            <v>Caño de polipropileno de 0,013 m</v>
          </cell>
          <cell r="E87" t="str">
            <v>ML</v>
          </cell>
          <cell r="F87">
            <v>3.46</v>
          </cell>
          <cell r="G87">
            <v>4.1100000000000003</v>
          </cell>
          <cell r="H87">
            <v>4.5599999999999996</v>
          </cell>
          <cell r="I87">
            <v>4.66</v>
          </cell>
          <cell r="J87">
            <v>5.65</v>
          </cell>
          <cell r="K87">
            <v>6.32</v>
          </cell>
          <cell r="L87">
            <v>7.09</v>
          </cell>
          <cell r="M87">
            <v>7.32</v>
          </cell>
          <cell r="N87">
            <v>6.78</v>
          </cell>
          <cell r="O87">
            <v>7.14</v>
          </cell>
        </row>
        <row r="88">
          <cell r="A88" t="str">
            <v>IS307</v>
          </cell>
          <cell r="B88" t="str">
            <v>INDEC</v>
          </cell>
          <cell r="C88" t="str">
            <v>ICC 1,8 AMPL.</v>
          </cell>
          <cell r="D88" t="str">
            <v>Caño de polipropileno de 0,019 m</v>
          </cell>
          <cell r="E88" t="str">
            <v>ML</v>
          </cell>
          <cell r="F88">
            <v>5.0599999999999996</v>
          </cell>
          <cell r="G88">
            <v>6</v>
          </cell>
          <cell r="H88">
            <v>6.66</v>
          </cell>
          <cell r="I88">
            <v>7.69</v>
          </cell>
          <cell r="J88">
            <v>9.69</v>
          </cell>
          <cell r="K88">
            <v>8.8699999999999992</v>
          </cell>
          <cell r="L88">
            <v>9.41</v>
          </cell>
          <cell r="M88">
            <v>10.47</v>
          </cell>
          <cell r="N88">
            <v>10.59</v>
          </cell>
          <cell r="O88">
            <v>10.7</v>
          </cell>
        </row>
        <row r="89">
          <cell r="A89" t="str">
            <v>IS308</v>
          </cell>
          <cell r="B89" t="str">
            <v>INDEC</v>
          </cell>
          <cell r="C89" t="str">
            <v>ICC 1,8 AMPL.</v>
          </cell>
          <cell r="D89" t="str">
            <v>Codo de polipropileno</v>
          </cell>
          <cell r="E89" t="str">
            <v>U</v>
          </cell>
          <cell r="F89">
            <v>0.24</v>
          </cell>
          <cell r="G89">
            <v>0.27</v>
          </cell>
          <cell r="H89">
            <v>0.31</v>
          </cell>
          <cell r="I89">
            <v>0.31</v>
          </cell>
          <cell r="J89">
            <v>0.38</v>
          </cell>
          <cell r="K89">
            <v>0.4</v>
          </cell>
          <cell r="L89">
            <v>0.41</v>
          </cell>
          <cell r="M89">
            <v>0.42</v>
          </cell>
          <cell r="N89">
            <v>0.39</v>
          </cell>
          <cell r="O89">
            <v>0.43</v>
          </cell>
        </row>
        <row r="90">
          <cell r="A90" t="str">
            <v>IS309</v>
          </cell>
          <cell r="B90" t="str">
            <v>INDEC</v>
          </cell>
          <cell r="C90" t="str">
            <v>ICC 1,8 AMPL.</v>
          </cell>
          <cell r="D90" t="str">
            <v>Llave de paso para agua</v>
          </cell>
          <cell r="E90" t="str">
            <v>U</v>
          </cell>
          <cell r="F90">
            <v>5.04</v>
          </cell>
          <cell r="G90">
            <v>5.71</v>
          </cell>
          <cell r="H90">
            <v>6.35</v>
          </cell>
          <cell r="I90">
            <v>6.84</v>
          </cell>
          <cell r="J90">
            <v>9.94</v>
          </cell>
          <cell r="K90">
            <v>9.9499999999999993</v>
          </cell>
          <cell r="L90">
            <v>11.26</v>
          </cell>
          <cell r="M90">
            <v>11.35</v>
          </cell>
          <cell r="N90">
            <v>11.35</v>
          </cell>
          <cell r="O90">
            <v>11.47</v>
          </cell>
        </row>
        <row r="91">
          <cell r="A91" t="str">
            <v>IS310</v>
          </cell>
          <cell r="B91" t="str">
            <v>INDEC</v>
          </cell>
          <cell r="C91" t="str">
            <v>ICC 1,8 AMPL.</v>
          </cell>
          <cell r="D91" t="str">
            <v>Conexión flexible de plastico</v>
          </cell>
          <cell r="E91" t="str">
            <v>U</v>
          </cell>
          <cell r="F91">
            <v>1.55</v>
          </cell>
          <cell r="G91">
            <v>1.61</v>
          </cell>
          <cell r="H91">
            <v>1.84</v>
          </cell>
          <cell r="I91">
            <v>1.93</v>
          </cell>
          <cell r="J91">
            <v>2.71</v>
          </cell>
          <cell r="K91">
            <v>2.61</v>
          </cell>
          <cell r="L91">
            <v>2.7</v>
          </cell>
          <cell r="M91">
            <v>2.66</v>
          </cell>
          <cell r="N91">
            <v>2.9</v>
          </cell>
          <cell r="O91">
            <v>2.66</v>
          </cell>
        </row>
        <row r="92">
          <cell r="A92" t="str">
            <v>IS311</v>
          </cell>
          <cell r="B92" t="str">
            <v>INDEC</v>
          </cell>
          <cell r="C92" t="str">
            <v>ICC 1,8 AMPL.</v>
          </cell>
          <cell r="D92" t="str">
            <v>Conexión flexible cromada</v>
          </cell>
          <cell r="E92" t="str">
            <v>U</v>
          </cell>
          <cell r="F92">
            <v>2.25</v>
          </cell>
          <cell r="G92">
            <v>2.48</v>
          </cell>
          <cell r="H92">
            <v>2.93</v>
          </cell>
          <cell r="I92">
            <v>3.29</v>
          </cell>
          <cell r="J92">
            <v>3.78</v>
          </cell>
          <cell r="K92">
            <v>4.1399999999999997</v>
          </cell>
          <cell r="L92">
            <v>4.75</v>
          </cell>
          <cell r="M92">
            <v>4.71</v>
          </cell>
          <cell r="N92">
            <v>4.5199999999999996</v>
          </cell>
          <cell r="O92">
            <v>4.42</v>
          </cell>
        </row>
        <row r="93">
          <cell r="A93" t="str">
            <v>IS312</v>
          </cell>
          <cell r="B93" t="str">
            <v>INDEC</v>
          </cell>
          <cell r="C93" t="str">
            <v>ICC 1,8 AMPL.</v>
          </cell>
          <cell r="D93" t="str">
            <v>Tapa sumergida para tanque</v>
          </cell>
          <cell r="E93" t="str">
            <v>U</v>
          </cell>
          <cell r="F93">
            <v>48.1</v>
          </cell>
          <cell r="G93">
            <v>54.5</v>
          </cell>
          <cell r="H93">
            <v>58.02</v>
          </cell>
          <cell r="I93">
            <v>57.7</v>
          </cell>
          <cell r="J93">
            <v>66.959999999999994</v>
          </cell>
          <cell r="K93">
            <v>74.510000000000005</v>
          </cell>
          <cell r="L93">
            <v>75.510000000000005</v>
          </cell>
          <cell r="M93">
            <v>77.819999999999993</v>
          </cell>
          <cell r="N93">
            <v>85.54</v>
          </cell>
          <cell r="O93">
            <v>85.53</v>
          </cell>
        </row>
        <row r="94">
          <cell r="A94" t="str">
            <v>IS313</v>
          </cell>
          <cell r="B94" t="str">
            <v>INDEC</v>
          </cell>
          <cell r="C94" t="str">
            <v>ICC 1,8 AMPL.</v>
          </cell>
          <cell r="D94" t="str">
            <v>Valvula a flotante</v>
          </cell>
          <cell r="E94" t="str">
            <v>U</v>
          </cell>
          <cell r="F94">
            <v>10.38</v>
          </cell>
          <cell r="G94">
            <v>10.94</v>
          </cell>
          <cell r="H94">
            <v>12.78</v>
          </cell>
          <cell r="I94">
            <v>12.76</v>
          </cell>
          <cell r="J94">
            <v>14.24</v>
          </cell>
          <cell r="K94">
            <v>15.39</v>
          </cell>
          <cell r="L94">
            <v>15.63</v>
          </cell>
          <cell r="M94">
            <v>15.81</v>
          </cell>
          <cell r="N94">
            <v>15.81</v>
          </cell>
          <cell r="O94">
            <v>15.6</v>
          </cell>
        </row>
        <row r="95">
          <cell r="A95" t="str">
            <v>IS400</v>
          </cell>
          <cell r="B95" t="str">
            <v>ARTEFACTOS</v>
          </cell>
        </row>
        <row r="96">
          <cell r="A96" t="str">
            <v>IS401</v>
          </cell>
          <cell r="B96" t="str">
            <v>INDEC</v>
          </cell>
          <cell r="C96" t="str">
            <v>ICC 1,8 AMPL.</v>
          </cell>
          <cell r="D96" t="str">
            <v>Inodoro de calidad superior con mochila</v>
          </cell>
          <cell r="E96" t="str">
            <v>U</v>
          </cell>
          <cell r="F96">
            <v>304.8</v>
          </cell>
          <cell r="G96">
            <v>304.89999999999998</v>
          </cell>
          <cell r="H96">
            <v>327.72</v>
          </cell>
          <cell r="I96">
            <v>338.93</v>
          </cell>
          <cell r="J96">
            <v>345.79</v>
          </cell>
          <cell r="K96">
            <v>363.57</v>
          </cell>
          <cell r="L96">
            <v>391.53</v>
          </cell>
          <cell r="M96">
            <v>422.62</v>
          </cell>
          <cell r="N96">
            <v>441.23</v>
          </cell>
          <cell r="O96">
            <v>444.19</v>
          </cell>
        </row>
        <row r="97">
          <cell r="A97" t="str">
            <v>IS402</v>
          </cell>
          <cell r="B97" t="str">
            <v>INDEC</v>
          </cell>
          <cell r="C97" t="str">
            <v>ICC 1,8 AMPL.</v>
          </cell>
          <cell r="D97" t="str">
            <v>Inodoro de calidad media</v>
          </cell>
          <cell r="E97" t="str">
            <v>U</v>
          </cell>
          <cell r="F97">
            <v>96.05</v>
          </cell>
          <cell r="G97">
            <v>104.58</v>
          </cell>
          <cell r="H97">
            <v>100.67</v>
          </cell>
          <cell r="I97">
            <v>100.37</v>
          </cell>
          <cell r="J97">
            <v>105.58</v>
          </cell>
          <cell r="K97">
            <v>115.83</v>
          </cell>
          <cell r="L97">
            <v>123.04</v>
          </cell>
          <cell r="M97">
            <v>130.25</v>
          </cell>
          <cell r="N97">
            <v>132.69</v>
          </cell>
          <cell r="O97">
            <v>134.13999999999999</v>
          </cell>
        </row>
        <row r="98">
          <cell r="A98" t="str">
            <v>IS403</v>
          </cell>
          <cell r="B98" t="str">
            <v>INDEC</v>
          </cell>
          <cell r="C98" t="str">
            <v>ICC 1,8 AMPL.</v>
          </cell>
          <cell r="D98" t="str">
            <v>Inodoro de caldiad inferior</v>
          </cell>
          <cell r="E98" t="str">
            <v>U</v>
          </cell>
          <cell r="F98">
            <v>46.82</v>
          </cell>
          <cell r="G98">
            <v>46.46</v>
          </cell>
          <cell r="H98">
            <v>49.75</v>
          </cell>
          <cell r="I98">
            <v>49.21</v>
          </cell>
          <cell r="J98">
            <v>51.04</v>
          </cell>
          <cell r="K98">
            <v>56.12</v>
          </cell>
          <cell r="L98">
            <v>61.29</v>
          </cell>
          <cell r="M98">
            <v>65.42</v>
          </cell>
          <cell r="N98">
            <v>66.36</v>
          </cell>
          <cell r="O98">
            <v>66.86</v>
          </cell>
        </row>
        <row r="99">
          <cell r="A99" t="str">
            <v>IS403ind</v>
          </cell>
          <cell r="B99" t="str">
            <v>CALC</v>
          </cell>
          <cell r="C99" t="str">
            <v>INDICE IS403</v>
          </cell>
          <cell r="D99" t="str">
            <v xml:space="preserve">Inodoro </v>
          </cell>
          <cell r="E99" t="str">
            <v>INDICE</v>
          </cell>
          <cell r="F99">
            <v>1</v>
          </cell>
          <cell r="G99">
            <v>0.99231097821443826</v>
          </cell>
          <cell r="H99">
            <v>1.062580093976933</v>
          </cell>
          <cell r="I99">
            <v>1.0510465612985904</v>
          </cell>
          <cell r="J99">
            <v>1.0901324220418624</v>
          </cell>
          <cell r="K99">
            <v>1.1986330627936779</v>
          </cell>
          <cell r="L99">
            <v>1.3090559589918838</v>
          </cell>
          <cell r="M99">
            <v>1.397266125587356</v>
          </cell>
          <cell r="N99">
            <v>1.4173430158052114</v>
          </cell>
          <cell r="O99">
            <v>1.4280222127296027</v>
          </cell>
        </row>
        <row r="100">
          <cell r="A100" t="str">
            <v>IS404</v>
          </cell>
          <cell r="B100" t="str">
            <v>INDEC</v>
          </cell>
          <cell r="C100" t="str">
            <v>ICC 1,8 AMPL.</v>
          </cell>
          <cell r="D100" t="str">
            <v>Bidet de calidad superior</v>
          </cell>
          <cell r="E100" t="str">
            <v>U</v>
          </cell>
          <cell r="F100">
            <v>138.55000000000001</v>
          </cell>
          <cell r="G100">
            <v>139.57</v>
          </cell>
          <cell r="H100">
            <v>148.07</v>
          </cell>
          <cell r="I100">
            <v>144.27000000000001</v>
          </cell>
          <cell r="J100">
            <v>146.46</v>
          </cell>
          <cell r="K100">
            <v>155.33000000000001</v>
          </cell>
          <cell r="L100">
            <v>165.66</v>
          </cell>
          <cell r="M100">
            <v>184.09</v>
          </cell>
          <cell r="N100">
            <v>184.59</v>
          </cell>
          <cell r="O100">
            <v>186.17</v>
          </cell>
        </row>
        <row r="101">
          <cell r="A101" t="str">
            <v>IS405</v>
          </cell>
          <cell r="B101" t="str">
            <v>INDEC</v>
          </cell>
          <cell r="C101" t="str">
            <v>ICC 1,8 AMPL.</v>
          </cell>
          <cell r="D101" t="str">
            <v>Bidet de calidad media</v>
          </cell>
          <cell r="E101" t="str">
            <v>U</v>
          </cell>
          <cell r="F101">
            <v>85.4</v>
          </cell>
          <cell r="G101">
            <v>88.47</v>
          </cell>
          <cell r="H101">
            <v>93.79</v>
          </cell>
          <cell r="I101">
            <v>92.8</v>
          </cell>
          <cell r="J101">
            <v>95.87</v>
          </cell>
          <cell r="K101">
            <v>97.46</v>
          </cell>
          <cell r="L101">
            <v>100.7</v>
          </cell>
          <cell r="M101">
            <v>112.25</v>
          </cell>
          <cell r="N101">
            <v>118.99</v>
          </cell>
          <cell r="O101">
            <v>119.56</v>
          </cell>
        </row>
        <row r="102">
          <cell r="A102" t="str">
            <v>IS406</v>
          </cell>
          <cell r="B102" t="str">
            <v>INDEC</v>
          </cell>
          <cell r="C102" t="str">
            <v>ICC 1,8 AMPL.</v>
          </cell>
          <cell r="D102" t="str">
            <v>Bidet de calidad superior</v>
          </cell>
          <cell r="E102" t="str">
            <v>U</v>
          </cell>
          <cell r="F102">
            <v>43.91</v>
          </cell>
          <cell r="G102">
            <v>43.63</v>
          </cell>
          <cell r="H102">
            <v>47.48</v>
          </cell>
          <cell r="I102">
            <v>48.11</v>
          </cell>
          <cell r="J102">
            <v>51.11</v>
          </cell>
          <cell r="K102">
            <v>57.49</v>
          </cell>
          <cell r="L102">
            <v>61.36</v>
          </cell>
          <cell r="M102">
            <v>65.75</v>
          </cell>
          <cell r="N102">
            <v>66.5</v>
          </cell>
          <cell r="O102">
            <v>66.819999999999993</v>
          </cell>
        </row>
        <row r="103">
          <cell r="A103" t="str">
            <v>IS407</v>
          </cell>
          <cell r="B103" t="str">
            <v>INDEC</v>
          </cell>
          <cell r="C103" t="str">
            <v>ICC 1,8 AMPL.</v>
          </cell>
          <cell r="D103" t="str">
            <v>Lavatorio con columna de caldiad superior</v>
          </cell>
          <cell r="E103" t="str">
            <v>U</v>
          </cell>
          <cell r="F103">
            <v>155.97999999999999</v>
          </cell>
          <cell r="G103">
            <v>157.97999999999999</v>
          </cell>
          <cell r="H103">
            <v>167.7</v>
          </cell>
          <cell r="I103">
            <v>174.53</v>
          </cell>
          <cell r="J103">
            <v>176.91</v>
          </cell>
          <cell r="K103">
            <v>183.77</v>
          </cell>
          <cell r="L103">
            <v>208.39</v>
          </cell>
          <cell r="M103">
            <v>228.29</v>
          </cell>
          <cell r="N103">
            <v>235.58</v>
          </cell>
          <cell r="O103">
            <v>135.96</v>
          </cell>
        </row>
        <row r="104">
          <cell r="A104" t="str">
            <v>IS408</v>
          </cell>
          <cell r="B104" t="str">
            <v>INDEC</v>
          </cell>
          <cell r="C104" t="str">
            <v>ICC 1,8 AMPL.</v>
          </cell>
          <cell r="D104" t="str">
            <v>Lavatorio con columna de caldiad media</v>
          </cell>
          <cell r="E104" t="str">
            <v>U</v>
          </cell>
          <cell r="F104">
            <v>93.99</v>
          </cell>
          <cell r="G104">
            <v>94.99</v>
          </cell>
          <cell r="H104">
            <v>96.57</v>
          </cell>
          <cell r="I104">
            <v>97.64</v>
          </cell>
          <cell r="J104">
            <v>102.81</v>
          </cell>
          <cell r="K104">
            <v>105.88</v>
          </cell>
          <cell r="L104">
            <v>114.45</v>
          </cell>
          <cell r="M104">
            <v>128.94999999999999</v>
          </cell>
          <cell r="N104">
            <v>132.66999999999999</v>
          </cell>
          <cell r="O104">
            <v>132.88</v>
          </cell>
        </row>
        <row r="105">
          <cell r="A105" t="str">
            <v>IS409</v>
          </cell>
          <cell r="B105" t="str">
            <v>INDEC</v>
          </cell>
          <cell r="C105" t="str">
            <v>ICC 1,8 AMPL.</v>
          </cell>
          <cell r="D105" t="str">
            <v>Lavatorio con columna de caldiad inferior</v>
          </cell>
          <cell r="E105" t="str">
            <v>U</v>
          </cell>
          <cell r="F105">
            <v>32.47</v>
          </cell>
          <cell r="G105">
            <v>31.84</v>
          </cell>
          <cell r="H105">
            <v>34.57</v>
          </cell>
          <cell r="I105">
            <v>34.24</v>
          </cell>
          <cell r="J105">
            <v>36.15</v>
          </cell>
          <cell r="K105">
            <v>39.67</v>
          </cell>
          <cell r="L105">
            <v>42.21</v>
          </cell>
          <cell r="M105">
            <v>44.34</v>
          </cell>
          <cell r="N105">
            <v>45.4</v>
          </cell>
          <cell r="O105">
            <v>45.05</v>
          </cell>
        </row>
        <row r="106">
          <cell r="A106" t="str">
            <v>IS410</v>
          </cell>
          <cell r="B106" t="str">
            <v>INDEC</v>
          </cell>
          <cell r="C106" t="str">
            <v>ICC 1,8 AMPL.</v>
          </cell>
          <cell r="D106" t="str">
            <v>Pileta de lavar de loza, grande o mediana</v>
          </cell>
          <cell r="E106" t="str">
            <v>U</v>
          </cell>
          <cell r="F106">
            <v>50.92</v>
          </cell>
          <cell r="G106">
            <v>52.7</v>
          </cell>
          <cell r="H106">
            <v>57.18</v>
          </cell>
          <cell r="I106">
            <v>57.93</v>
          </cell>
          <cell r="J106">
            <v>63.35</v>
          </cell>
          <cell r="K106">
            <v>66.17</v>
          </cell>
          <cell r="L106">
            <v>75.11</v>
          </cell>
          <cell r="M106">
            <v>75.89</v>
          </cell>
          <cell r="N106">
            <v>79.92</v>
          </cell>
          <cell r="O106">
            <v>79.92</v>
          </cell>
        </row>
        <row r="107">
          <cell r="A107" t="str">
            <v>IS411</v>
          </cell>
          <cell r="B107" t="str">
            <v>INDEC</v>
          </cell>
          <cell r="C107" t="str">
            <v>ICC 1,8 AMPL.</v>
          </cell>
          <cell r="D107" t="str">
            <v>Pileta de lavar de loza, chica</v>
          </cell>
          <cell r="E107" t="str">
            <v>U</v>
          </cell>
          <cell r="F107">
            <v>33.57</v>
          </cell>
          <cell r="G107">
            <v>34.97</v>
          </cell>
          <cell r="H107">
            <v>38.43</v>
          </cell>
          <cell r="I107">
            <v>40.92</v>
          </cell>
          <cell r="J107">
            <v>40.85</v>
          </cell>
          <cell r="K107">
            <v>45.63</v>
          </cell>
          <cell r="L107">
            <v>49.08</v>
          </cell>
          <cell r="M107">
            <v>54.12</v>
          </cell>
          <cell r="N107">
            <v>55.17</v>
          </cell>
          <cell r="O107">
            <v>55.97</v>
          </cell>
        </row>
        <row r="108">
          <cell r="A108" t="str">
            <v>IS412</v>
          </cell>
          <cell r="B108" t="str">
            <v>INDEC</v>
          </cell>
          <cell r="C108" t="str">
            <v>ICC 1,8 AMPL.</v>
          </cell>
          <cell r="D108" t="str">
            <v>Pileta de lavar de plastico</v>
          </cell>
          <cell r="E108" t="str">
            <v>U</v>
          </cell>
          <cell r="F108">
            <v>28.95</v>
          </cell>
          <cell r="G108">
            <v>29.29</v>
          </cell>
          <cell r="H108">
            <v>29.09</v>
          </cell>
          <cell r="I108">
            <v>34.880000000000003</v>
          </cell>
          <cell r="J108">
            <v>44.17</v>
          </cell>
          <cell r="K108">
            <v>45.96</v>
          </cell>
          <cell r="L108">
            <v>48.36</v>
          </cell>
          <cell r="M108">
            <v>55.41</v>
          </cell>
          <cell r="N108">
            <v>53.31</v>
          </cell>
          <cell r="O108">
            <v>53.31</v>
          </cell>
        </row>
        <row r="109">
          <cell r="A109" t="str">
            <v>IS413</v>
          </cell>
          <cell r="B109" t="str">
            <v>INDEC</v>
          </cell>
          <cell r="C109" t="str">
            <v>ICC 1,8 AMPL.</v>
          </cell>
          <cell r="D109" t="str">
            <v>Bañera de chapa porcelanizada</v>
          </cell>
          <cell r="E109" t="str">
            <v>U</v>
          </cell>
          <cell r="F109">
            <v>83.15</v>
          </cell>
          <cell r="G109">
            <v>83.54</v>
          </cell>
          <cell r="H109">
            <v>106.75</v>
          </cell>
          <cell r="I109">
            <v>136.94</v>
          </cell>
          <cell r="J109">
            <v>159.94999999999999</v>
          </cell>
          <cell r="K109">
            <v>185.63</v>
          </cell>
          <cell r="L109">
            <v>206.67699999999999</v>
          </cell>
          <cell r="M109">
            <v>228.83</v>
          </cell>
          <cell r="N109">
            <v>248.07</v>
          </cell>
          <cell r="O109">
            <v>248.07</v>
          </cell>
        </row>
        <row r="110">
          <cell r="A110" t="str">
            <v>IS414</v>
          </cell>
          <cell r="B110" t="str">
            <v>INDEC</v>
          </cell>
          <cell r="C110" t="str">
            <v>ICC 1,8 AMPL.</v>
          </cell>
          <cell r="D110" t="str">
            <v>Bañera de plastico reforzado con fibra de vidrio</v>
          </cell>
          <cell r="E110" t="str">
            <v>U</v>
          </cell>
          <cell r="F110">
            <v>131.93</v>
          </cell>
          <cell r="G110">
            <v>142.47</v>
          </cell>
          <cell r="H110">
            <v>150.88999999999999</v>
          </cell>
          <cell r="I110">
            <v>178.72</v>
          </cell>
          <cell r="J110">
            <v>191.49</v>
          </cell>
          <cell r="K110">
            <v>220.03</v>
          </cell>
          <cell r="L110">
            <v>265.18</v>
          </cell>
          <cell r="M110">
            <v>290.47000000000003</v>
          </cell>
          <cell r="N110">
            <v>282.77</v>
          </cell>
          <cell r="O110">
            <v>211.95</v>
          </cell>
        </row>
        <row r="111">
          <cell r="A111" t="str">
            <v>IS415</v>
          </cell>
          <cell r="B111" t="str">
            <v>INDEC</v>
          </cell>
          <cell r="C111" t="str">
            <v>ICC 1,8 AMPL.</v>
          </cell>
          <cell r="D111" t="str">
            <v>Pileta de cocina de acero inoxidable</v>
          </cell>
          <cell r="E111" t="str">
            <v>U</v>
          </cell>
          <cell r="F111">
            <v>45.8</v>
          </cell>
          <cell r="G111">
            <v>47.77</v>
          </cell>
          <cell r="H111">
            <v>55.65</v>
          </cell>
          <cell r="I111">
            <v>62.84</v>
          </cell>
          <cell r="J111">
            <v>74.459999999999994</v>
          </cell>
          <cell r="K111">
            <v>81.64</v>
          </cell>
          <cell r="L111">
            <v>89.43</v>
          </cell>
          <cell r="M111">
            <v>103.94</v>
          </cell>
          <cell r="N111">
            <v>101.99</v>
          </cell>
          <cell r="O111">
            <v>104.56</v>
          </cell>
        </row>
        <row r="112">
          <cell r="A112" t="str">
            <v>IS416</v>
          </cell>
          <cell r="B112" t="str">
            <v>INDEC</v>
          </cell>
          <cell r="C112" t="str">
            <v>ICC 1,8 AMPL.</v>
          </cell>
          <cell r="D112" t="str">
            <v>Accesorios de loza para baño de calidad media</v>
          </cell>
          <cell r="E112" t="str">
            <v>U</v>
          </cell>
          <cell r="F112">
            <v>43.53</v>
          </cell>
          <cell r="G112">
            <v>43.53</v>
          </cell>
          <cell r="H112">
            <v>44.21</v>
          </cell>
          <cell r="I112">
            <v>47.12</v>
          </cell>
          <cell r="J112">
            <v>49.36</v>
          </cell>
          <cell r="K112">
            <v>49.36</v>
          </cell>
          <cell r="L112">
            <v>52.62</v>
          </cell>
          <cell r="M112">
            <v>57.76</v>
          </cell>
          <cell r="N112">
            <v>61.79</v>
          </cell>
          <cell r="O112">
            <v>61.79</v>
          </cell>
        </row>
        <row r="113">
          <cell r="A113" t="str">
            <v>IS417</v>
          </cell>
          <cell r="B113" t="str">
            <v>INDEC</v>
          </cell>
          <cell r="C113" t="str">
            <v>ICC 1,8 AMPL.</v>
          </cell>
          <cell r="D113" t="str">
            <v>Accesorios de loza para baño de calidad inferior</v>
          </cell>
          <cell r="E113" t="str">
            <v>U</v>
          </cell>
          <cell r="F113">
            <v>32.94</v>
          </cell>
          <cell r="G113">
            <v>32.94</v>
          </cell>
          <cell r="H113">
            <v>33.590000000000003</v>
          </cell>
          <cell r="I113">
            <v>35.770000000000003</v>
          </cell>
          <cell r="J113">
            <v>40.630000000000003</v>
          </cell>
          <cell r="K113">
            <v>40.630000000000003</v>
          </cell>
          <cell r="L113">
            <v>43.26</v>
          </cell>
          <cell r="M113">
            <v>45.17</v>
          </cell>
          <cell r="N113">
            <v>52.45</v>
          </cell>
          <cell r="O113">
            <v>52.45</v>
          </cell>
        </row>
        <row r="114">
          <cell r="A114" t="str">
            <v>IS418</v>
          </cell>
          <cell r="B114" t="str">
            <v>INDEC</v>
          </cell>
          <cell r="C114" t="str">
            <v>ICC 1,8 AMPL.</v>
          </cell>
          <cell r="D114" t="str">
            <v>Accesorios metalicos para baño</v>
          </cell>
          <cell r="E114" t="str">
            <v>U</v>
          </cell>
          <cell r="F114">
            <v>63.01</v>
          </cell>
          <cell r="G114">
            <v>66.55</v>
          </cell>
          <cell r="H114">
            <v>83.19</v>
          </cell>
          <cell r="I114">
            <v>83.16</v>
          </cell>
          <cell r="J114">
            <v>85.97</v>
          </cell>
          <cell r="K114">
            <v>102.39</v>
          </cell>
          <cell r="L114">
            <v>99.71</v>
          </cell>
          <cell r="M114">
            <v>104.6</v>
          </cell>
          <cell r="N114">
            <v>106.23</v>
          </cell>
          <cell r="O114">
            <v>106.83</v>
          </cell>
        </row>
        <row r="115">
          <cell r="A115" t="str">
            <v>IS419</v>
          </cell>
          <cell r="B115" t="str">
            <v>INDEC</v>
          </cell>
          <cell r="C115" t="str">
            <v>ICC 1,8 AMPL.</v>
          </cell>
          <cell r="D115" t="str">
            <v>Deposito de fibrocemento para inodoro</v>
          </cell>
          <cell r="E115" t="str">
            <v>U</v>
          </cell>
          <cell r="F115">
            <v>52.95</v>
          </cell>
          <cell r="G115">
            <v>54.08</v>
          </cell>
          <cell r="H115">
            <v>61.7</v>
          </cell>
          <cell r="I115">
            <v>63.62</v>
          </cell>
          <cell r="J115">
            <v>71.69</v>
          </cell>
          <cell r="K115">
            <v>72.930000000000007</v>
          </cell>
          <cell r="L115">
            <v>82.65</v>
          </cell>
          <cell r="M115">
            <v>83.57</v>
          </cell>
          <cell r="N115">
            <v>84.05</v>
          </cell>
          <cell r="O115">
            <v>83.55</v>
          </cell>
        </row>
        <row r="116">
          <cell r="A116" t="str">
            <v>IS500</v>
          </cell>
          <cell r="B116" t="str">
            <v>GRIFERIAS</v>
          </cell>
        </row>
        <row r="117">
          <cell r="A117" t="str">
            <v>IS501</v>
          </cell>
          <cell r="B117" t="str">
            <v>INDEC</v>
          </cell>
          <cell r="C117" t="str">
            <v>ICC 1,8 AMPL.</v>
          </cell>
          <cell r="D117" t="str">
            <v>Griferia para lavadero de calidad media</v>
          </cell>
          <cell r="E117" t="str">
            <v>U</v>
          </cell>
          <cell r="F117">
            <v>42.32</v>
          </cell>
          <cell r="G117">
            <v>43.93</v>
          </cell>
          <cell r="H117">
            <v>45.96</v>
          </cell>
          <cell r="I117">
            <v>49.23</v>
          </cell>
          <cell r="J117">
            <v>58.24</v>
          </cell>
          <cell r="K117">
            <v>61.02</v>
          </cell>
          <cell r="L117">
            <v>62.66</v>
          </cell>
          <cell r="M117">
            <v>65.239999999999995</v>
          </cell>
          <cell r="N117">
            <v>66.2</v>
          </cell>
          <cell r="O117">
            <v>65.83</v>
          </cell>
        </row>
        <row r="118">
          <cell r="A118" t="str">
            <v>IS502</v>
          </cell>
          <cell r="B118" t="str">
            <v>INDEC</v>
          </cell>
          <cell r="C118" t="str">
            <v>ICC 1,8 AMPL.</v>
          </cell>
          <cell r="D118" t="str">
            <v>Griferia para lavadero de calidad inferior</v>
          </cell>
          <cell r="E118" t="str">
            <v>U</v>
          </cell>
          <cell r="F118">
            <v>32.11</v>
          </cell>
          <cell r="G118">
            <v>33.659999999999997</v>
          </cell>
          <cell r="H118">
            <v>38.130000000000003</v>
          </cell>
          <cell r="I118">
            <v>42.82</v>
          </cell>
          <cell r="J118">
            <v>55.49</v>
          </cell>
          <cell r="K118">
            <v>57.82</v>
          </cell>
          <cell r="L118">
            <v>59.1</v>
          </cell>
          <cell r="M118">
            <v>60.44</v>
          </cell>
          <cell r="N118">
            <v>61.74</v>
          </cell>
          <cell r="O118">
            <v>61.8</v>
          </cell>
        </row>
        <row r="119">
          <cell r="A119" t="str">
            <v>IS503</v>
          </cell>
          <cell r="B119" t="str">
            <v>INDEC</v>
          </cell>
          <cell r="C119" t="str">
            <v>ICC 1,8 AMPL.</v>
          </cell>
          <cell r="D119" t="str">
            <v>Griferia para cocina, monocomando de calidad superior</v>
          </cell>
          <cell r="E119" t="str">
            <v>U</v>
          </cell>
          <cell r="F119">
            <v>152.53</v>
          </cell>
          <cell r="G119">
            <v>161.37</v>
          </cell>
          <cell r="H119">
            <v>166.46</v>
          </cell>
          <cell r="I119">
            <v>211.72</v>
          </cell>
          <cell r="J119">
            <v>276.29000000000002</v>
          </cell>
          <cell r="K119">
            <v>295.64999999999998</v>
          </cell>
          <cell r="L119">
            <v>307.77999999999997</v>
          </cell>
          <cell r="M119">
            <v>314.83999999999997</v>
          </cell>
          <cell r="N119">
            <v>323.26</v>
          </cell>
          <cell r="O119">
            <v>325.26</v>
          </cell>
        </row>
        <row r="120">
          <cell r="A120" t="str">
            <v>IS504</v>
          </cell>
          <cell r="B120" t="str">
            <v>INDEC</v>
          </cell>
          <cell r="C120" t="str">
            <v>ICC 1,8 AMPL.</v>
          </cell>
          <cell r="D120" t="str">
            <v>Griferia para cocina de calidad media</v>
          </cell>
          <cell r="E120" t="str">
            <v>U</v>
          </cell>
          <cell r="F120">
            <v>57.84</v>
          </cell>
          <cell r="G120">
            <v>61.81</v>
          </cell>
          <cell r="H120">
            <v>63.4</v>
          </cell>
          <cell r="I120">
            <v>67.150000000000006</v>
          </cell>
          <cell r="J120">
            <v>74.63</v>
          </cell>
          <cell r="K120">
            <v>70.400000000000006</v>
          </cell>
          <cell r="L120">
            <v>75.099999999999994</v>
          </cell>
          <cell r="M120">
            <v>83.18</v>
          </cell>
          <cell r="N120">
            <v>83.43</v>
          </cell>
          <cell r="O120">
            <v>83.82</v>
          </cell>
        </row>
        <row r="121">
          <cell r="A121" t="str">
            <v>IS505</v>
          </cell>
          <cell r="B121" t="str">
            <v>INDEC</v>
          </cell>
          <cell r="C121" t="str">
            <v>ICC 1,8 AMPL.</v>
          </cell>
          <cell r="D121" t="str">
            <v>Griferia para cocina de calidad inferior</v>
          </cell>
          <cell r="E121" t="str">
            <v>U</v>
          </cell>
          <cell r="F121">
            <v>42.48</v>
          </cell>
          <cell r="G121">
            <v>45.42</v>
          </cell>
          <cell r="H121">
            <v>45.42</v>
          </cell>
          <cell r="I121">
            <v>49.98</v>
          </cell>
          <cell r="J121">
            <v>63.46</v>
          </cell>
          <cell r="K121">
            <v>67.319999999999993</v>
          </cell>
          <cell r="L121">
            <v>68.650000000000006</v>
          </cell>
          <cell r="M121">
            <v>70.599999999999994</v>
          </cell>
          <cell r="N121">
            <v>71.489999999999995</v>
          </cell>
          <cell r="O121">
            <v>71.72</v>
          </cell>
        </row>
        <row r="122">
          <cell r="A122" t="str">
            <v>IS506</v>
          </cell>
          <cell r="B122" t="str">
            <v>INDEC</v>
          </cell>
          <cell r="C122" t="str">
            <v>ICC 1,8 AMPL.</v>
          </cell>
          <cell r="D122" t="str">
            <v>Griferia para bidet de calidad superior</v>
          </cell>
          <cell r="E122" t="str">
            <v>U</v>
          </cell>
          <cell r="F122">
            <v>114.36</v>
          </cell>
          <cell r="G122">
            <v>121.85</v>
          </cell>
          <cell r="H122">
            <v>133.56</v>
          </cell>
          <cell r="I122">
            <v>144.4</v>
          </cell>
          <cell r="J122">
            <v>171.36</v>
          </cell>
          <cell r="K122">
            <v>191.5</v>
          </cell>
          <cell r="L122">
            <v>198.26</v>
          </cell>
          <cell r="M122">
            <v>201.7</v>
          </cell>
          <cell r="N122">
            <v>208.89</v>
          </cell>
          <cell r="O122">
            <v>210.64</v>
          </cell>
        </row>
        <row r="123">
          <cell r="A123" t="str">
            <v>IS507</v>
          </cell>
          <cell r="B123" t="str">
            <v>INDEC</v>
          </cell>
          <cell r="C123" t="str">
            <v>ICC 1,8 AMPL.</v>
          </cell>
          <cell r="D123" t="str">
            <v>Griferia para bidet de calidad media</v>
          </cell>
          <cell r="E123" t="str">
            <v>U</v>
          </cell>
          <cell r="F123">
            <v>60.89</v>
          </cell>
          <cell r="G123">
            <v>64.92</v>
          </cell>
          <cell r="H123">
            <v>69.2</v>
          </cell>
          <cell r="I123">
            <v>70.5</v>
          </cell>
          <cell r="J123">
            <v>83.86</v>
          </cell>
          <cell r="K123">
            <v>87.55</v>
          </cell>
          <cell r="L123">
            <v>96.15</v>
          </cell>
          <cell r="M123">
            <v>98.51</v>
          </cell>
          <cell r="N123">
            <v>102.61</v>
          </cell>
          <cell r="O123">
            <v>102.94</v>
          </cell>
        </row>
        <row r="124">
          <cell r="A124" t="str">
            <v>IS508</v>
          </cell>
          <cell r="B124" t="str">
            <v>INDEC</v>
          </cell>
          <cell r="C124" t="str">
            <v>ICC 1,8 AMPL.</v>
          </cell>
          <cell r="D124" t="str">
            <v>Griferia para bidet de caldiad inferior</v>
          </cell>
          <cell r="E124" t="str">
            <v>U</v>
          </cell>
          <cell r="F124">
            <v>38.71</v>
          </cell>
          <cell r="G124">
            <v>41.51</v>
          </cell>
          <cell r="H124">
            <v>42.7</v>
          </cell>
          <cell r="I124">
            <v>47.93</v>
          </cell>
          <cell r="J124">
            <v>61.44</v>
          </cell>
          <cell r="K124">
            <v>65.760000000000005</v>
          </cell>
          <cell r="L124">
            <v>68.430000000000007</v>
          </cell>
          <cell r="M124">
            <v>72.05</v>
          </cell>
          <cell r="N124">
            <v>71.31</v>
          </cell>
          <cell r="O124">
            <v>72.36</v>
          </cell>
        </row>
        <row r="125">
          <cell r="A125" t="str">
            <v>IS509</v>
          </cell>
          <cell r="B125" t="str">
            <v>INDEC</v>
          </cell>
          <cell r="C125" t="str">
            <v>ICC 1,8 AMPL.</v>
          </cell>
          <cell r="D125" t="str">
            <v>Griferia para ducha de calidad superior</v>
          </cell>
          <cell r="E125" t="str">
            <v>U</v>
          </cell>
          <cell r="F125">
            <v>144.74</v>
          </cell>
          <cell r="G125">
            <v>155.44</v>
          </cell>
          <cell r="H125">
            <v>171.34</v>
          </cell>
          <cell r="I125">
            <v>192.99</v>
          </cell>
          <cell r="J125">
            <v>216.96</v>
          </cell>
          <cell r="K125">
            <v>251.1</v>
          </cell>
          <cell r="L125">
            <v>264.31</v>
          </cell>
          <cell r="M125">
            <v>268.68</v>
          </cell>
          <cell r="N125">
            <v>254.11</v>
          </cell>
          <cell r="O125">
            <v>255.95</v>
          </cell>
        </row>
        <row r="126">
          <cell r="A126" t="str">
            <v>IS510</v>
          </cell>
          <cell r="B126" t="str">
            <v>INDEC</v>
          </cell>
          <cell r="C126" t="str">
            <v>ICC 1,8 AMPL.</v>
          </cell>
          <cell r="D126" t="str">
            <v>Griferia para ducha de calidad media</v>
          </cell>
          <cell r="E126" t="str">
            <v>U</v>
          </cell>
          <cell r="F126">
            <v>69.53</v>
          </cell>
          <cell r="G126">
            <v>75.03</v>
          </cell>
          <cell r="H126">
            <v>78.92</v>
          </cell>
          <cell r="I126">
            <v>76.62</v>
          </cell>
          <cell r="J126">
            <v>81.34</v>
          </cell>
          <cell r="K126">
            <v>88.48</v>
          </cell>
          <cell r="L126">
            <v>103.85</v>
          </cell>
          <cell r="M126">
            <v>103.85</v>
          </cell>
          <cell r="N126">
            <v>104.58</v>
          </cell>
          <cell r="O126">
            <v>105.02</v>
          </cell>
        </row>
        <row r="127">
          <cell r="A127" t="str">
            <v>IS511</v>
          </cell>
          <cell r="B127" t="str">
            <v>INDEC</v>
          </cell>
          <cell r="C127" t="str">
            <v>ICC 1,8 AMPL.</v>
          </cell>
          <cell r="D127" t="str">
            <v>Griferia para ducha de calidad inferior</v>
          </cell>
          <cell r="E127" t="str">
            <v>U</v>
          </cell>
          <cell r="F127">
            <v>42.67</v>
          </cell>
          <cell r="G127">
            <v>46.01</v>
          </cell>
          <cell r="H127">
            <v>48.74</v>
          </cell>
          <cell r="I127">
            <v>54.4</v>
          </cell>
          <cell r="J127">
            <v>67.040000000000006</v>
          </cell>
          <cell r="K127">
            <v>70.06</v>
          </cell>
          <cell r="L127">
            <v>72.13</v>
          </cell>
          <cell r="M127">
            <v>74.97</v>
          </cell>
          <cell r="N127">
            <v>73.900000000000006</v>
          </cell>
          <cell r="O127">
            <v>74.7</v>
          </cell>
        </row>
        <row r="128">
          <cell r="A128" t="str">
            <v>IS512</v>
          </cell>
          <cell r="B128" t="str">
            <v>INDEC</v>
          </cell>
          <cell r="C128" t="str">
            <v>ICC 1,8 AMPL.</v>
          </cell>
          <cell r="D128" t="str">
            <v>Griferia para lavatorio de calidad superior</v>
          </cell>
          <cell r="E128" t="str">
            <v>U</v>
          </cell>
          <cell r="F128">
            <v>103.52</v>
          </cell>
          <cell r="G128">
            <v>109.51</v>
          </cell>
          <cell r="H128">
            <v>121.86</v>
          </cell>
          <cell r="I128">
            <v>134.65</v>
          </cell>
          <cell r="J128">
            <v>157.22999999999999</v>
          </cell>
          <cell r="K128">
            <v>180.33</v>
          </cell>
          <cell r="L128">
            <v>189.74</v>
          </cell>
          <cell r="M128">
            <v>184.46</v>
          </cell>
          <cell r="N128">
            <v>166.31</v>
          </cell>
          <cell r="O128">
            <v>168</v>
          </cell>
        </row>
        <row r="129">
          <cell r="A129" t="str">
            <v>IS513</v>
          </cell>
          <cell r="B129" t="str">
            <v>INDEC</v>
          </cell>
          <cell r="C129" t="str">
            <v>ICC 1,8 AMPL.</v>
          </cell>
          <cell r="D129" t="str">
            <v>Griferia para lavatorio de calidad media</v>
          </cell>
          <cell r="E129" t="str">
            <v>U</v>
          </cell>
          <cell r="F129">
            <v>50.67</v>
          </cell>
          <cell r="G129">
            <v>53.35</v>
          </cell>
          <cell r="H129">
            <v>58.8</v>
          </cell>
          <cell r="I129">
            <v>65.989999999999995</v>
          </cell>
          <cell r="J129">
            <v>77.44</v>
          </cell>
          <cell r="K129">
            <v>83.61</v>
          </cell>
          <cell r="L129">
            <v>83.03</v>
          </cell>
          <cell r="M129">
            <v>85.34</v>
          </cell>
          <cell r="N129">
            <v>88.85</v>
          </cell>
          <cell r="O129">
            <v>89.22</v>
          </cell>
        </row>
        <row r="130">
          <cell r="A130" t="str">
            <v>IS514</v>
          </cell>
          <cell r="B130" t="str">
            <v>INDEC</v>
          </cell>
          <cell r="C130" t="str">
            <v>ICC 1,8 AMPL.</v>
          </cell>
          <cell r="D130" t="str">
            <v>Griferia para lavatorio de calidad inferior</v>
          </cell>
          <cell r="E130" t="str">
            <v>U</v>
          </cell>
          <cell r="F130">
            <v>37.81</v>
          </cell>
          <cell r="G130">
            <v>41.72</v>
          </cell>
          <cell r="H130">
            <v>44.32</v>
          </cell>
          <cell r="I130">
            <v>49.59</v>
          </cell>
          <cell r="J130">
            <v>59.27</v>
          </cell>
          <cell r="K130">
            <v>64.680000000000007</v>
          </cell>
          <cell r="L130">
            <v>67.64</v>
          </cell>
          <cell r="M130">
            <v>68.58</v>
          </cell>
          <cell r="N130">
            <v>66.87</v>
          </cell>
          <cell r="O130">
            <v>67.930000000000007</v>
          </cell>
        </row>
        <row r="131">
          <cell r="A131" t="str">
            <v>IS515</v>
          </cell>
          <cell r="B131" t="str">
            <v>INDEC</v>
          </cell>
          <cell r="C131" t="str">
            <v>ICC 1.8.10</v>
          </cell>
          <cell r="D131" t="str">
            <v>Canilla de servicio de bronce de 0.013 m pico manguera</v>
          </cell>
          <cell r="E131" t="str">
            <v>U</v>
          </cell>
          <cell r="F131">
            <v>3.88</v>
          </cell>
          <cell r="G131">
            <v>4.49</v>
          </cell>
          <cell r="H131">
            <v>4.88</v>
          </cell>
          <cell r="I131">
            <v>5.0599999999999996</v>
          </cell>
          <cell r="J131">
            <v>5.43</v>
          </cell>
          <cell r="K131">
            <v>7.17</v>
          </cell>
          <cell r="L131">
            <v>5.89</v>
          </cell>
          <cell r="M131">
            <v>7.28</v>
          </cell>
          <cell r="N131">
            <v>7.33</v>
          </cell>
          <cell r="O131">
            <v>7</v>
          </cell>
        </row>
        <row r="132">
          <cell r="A132" t="str">
            <v>IS900</v>
          </cell>
          <cell r="B132" t="str">
            <v>TANQUES</v>
          </cell>
        </row>
        <row r="133">
          <cell r="A133" t="str">
            <v>IS901</v>
          </cell>
          <cell r="B133" t="str">
            <v>INDEC</v>
          </cell>
          <cell r="C133" t="str">
            <v>ICC 1.8.27</v>
          </cell>
          <cell r="D133" t="str">
            <v>Tanque de PRFV aprobado, de 1000 litros</v>
          </cell>
          <cell r="E133" t="str">
            <v>U</v>
          </cell>
          <cell r="F133">
            <v>154.99</v>
          </cell>
          <cell r="G133">
            <v>171.88</v>
          </cell>
          <cell r="H133">
            <v>194.4</v>
          </cell>
          <cell r="I133">
            <v>193.04</v>
          </cell>
          <cell r="J133">
            <v>216.67</v>
          </cell>
          <cell r="K133">
            <v>214.96</v>
          </cell>
          <cell r="L133">
            <v>223.52</v>
          </cell>
          <cell r="M133">
            <v>221.66</v>
          </cell>
          <cell r="N133">
            <v>234.22</v>
          </cell>
          <cell r="O133">
            <v>234.22</v>
          </cell>
        </row>
        <row r="134">
          <cell r="A134" t="str">
            <v>IG000</v>
          </cell>
          <cell r="B134" t="str">
            <v>INSTALACION DE GAS</v>
          </cell>
        </row>
        <row r="135">
          <cell r="A135" t="str">
            <v>IG100</v>
          </cell>
          <cell r="B135" t="str">
            <v>CAÑERIAS</v>
          </cell>
        </row>
        <row r="136">
          <cell r="A136" t="str">
            <v>IG101</v>
          </cell>
          <cell r="B136" t="str">
            <v>INDEC</v>
          </cell>
          <cell r="C136" t="str">
            <v>ICC 1,8 AMPL.</v>
          </cell>
          <cell r="D136" t="str">
            <v>Caño de hierro negro con revestimiento epoxi</v>
          </cell>
          <cell r="E136" t="str">
            <v>ML</v>
          </cell>
          <cell r="F136">
            <v>3.11</v>
          </cell>
          <cell r="G136">
            <v>3.24</v>
          </cell>
          <cell r="H136">
            <v>3.62</v>
          </cell>
          <cell r="I136">
            <v>4.03</v>
          </cell>
          <cell r="J136">
            <v>5.13</v>
          </cell>
          <cell r="K136">
            <v>5.76</v>
          </cell>
          <cell r="L136">
            <v>6.49</v>
          </cell>
          <cell r="M136">
            <v>7.92</v>
          </cell>
          <cell r="N136">
            <v>7.86</v>
          </cell>
          <cell r="O136">
            <v>7.86</v>
          </cell>
        </row>
        <row r="137">
          <cell r="A137" t="str">
            <v>IG102</v>
          </cell>
          <cell r="B137" t="str">
            <v>INDEC</v>
          </cell>
          <cell r="C137" t="str">
            <v>ICC 1,8 AMPL.</v>
          </cell>
          <cell r="D137" t="str">
            <v>Caño de hierro galvanizado</v>
          </cell>
          <cell r="E137" t="str">
            <v>6,2 metros</v>
          </cell>
          <cell r="F137">
            <v>55.96</v>
          </cell>
          <cell r="G137">
            <v>59.62</v>
          </cell>
          <cell r="H137">
            <v>68.099999999999994</v>
          </cell>
          <cell r="I137">
            <v>71.73</v>
          </cell>
          <cell r="J137">
            <v>96.74</v>
          </cell>
          <cell r="K137">
            <v>108.68</v>
          </cell>
          <cell r="L137">
            <v>118.53</v>
          </cell>
          <cell r="M137">
            <v>135.82</v>
          </cell>
          <cell r="N137">
            <v>132.72999999999999</v>
          </cell>
          <cell r="O137">
            <v>131.68</v>
          </cell>
        </row>
        <row r="138">
          <cell r="A138" t="str">
            <v>IG103</v>
          </cell>
          <cell r="B138" t="str">
            <v>INDEC</v>
          </cell>
          <cell r="C138" t="str">
            <v>ICC 1,8 AMPL.</v>
          </cell>
          <cell r="D138" t="str">
            <v>Codo de hierro negro con revestimiento epoxi de 0,025 m</v>
          </cell>
          <cell r="E138" t="str">
            <v>U</v>
          </cell>
          <cell r="F138">
            <v>1.75</v>
          </cell>
          <cell r="G138">
            <v>1.84</v>
          </cell>
          <cell r="H138">
            <v>1.99</v>
          </cell>
          <cell r="I138">
            <v>1.93</v>
          </cell>
          <cell r="J138">
            <v>2.19</v>
          </cell>
          <cell r="K138">
            <v>2.37</v>
          </cell>
          <cell r="L138">
            <v>2.36</v>
          </cell>
          <cell r="M138">
            <v>2.2599999999999998</v>
          </cell>
          <cell r="N138">
            <v>2.37</v>
          </cell>
          <cell r="O138">
            <v>2.38</v>
          </cell>
        </row>
        <row r="139">
          <cell r="A139" t="str">
            <v>IG104</v>
          </cell>
          <cell r="B139" t="str">
            <v>INDEC</v>
          </cell>
          <cell r="C139" t="str">
            <v>ICC 1,8 AMPL.</v>
          </cell>
          <cell r="D139" t="str">
            <v>Codo de hierro negro con revestimiento epoxi de 0,013 m</v>
          </cell>
          <cell r="E139" t="str">
            <v>U</v>
          </cell>
          <cell r="F139">
            <v>0.66</v>
          </cell>
          <cell r="G139">
            <v>0.71</v>
          </cell>
          <cell r="H139">
            <v>0.83</v>
          </cell>
          <cell r="I139">
            <v>0.72</v>
          </cell>
          <cell r="J139">
            <v>0.88</v>
          </cell>
          <cell r="K139">
            <v>0.93</v>
          </cell>
          <cell r="L139">
            <v>0.96</v>
          </cell>
          <cell r="M139">
            <v>0.95</v>
          </cell>
          <cell r="N139">
            <v>0.99</v>
          </cell>
          <cell r="O139">
            <v>0.99</v>
          </cell>
        </row>
        <row r="140">
          <cell r="A140" t="str">
            <v>IG105</v>
          </cell>
          <cell r="B140" t="str">
            <v>INDEC</v>
          </cell>
          <cell r="C140" t="str">
            <v>ICC 1,8 AMPL.</v>
          </cell>
          <cell r="D140" t="str">
            <v>Curva de hierro negro con revestimiento epoxi</v>
          </cell>
          <cell r="E140" t="str">
            <v>U</v>
          </cell>
          <cell r="F140">
            <v>1.36</v>
          </cell>
          <cell r="G140">
            <v>1.4</v>
          </cell>
          <cell r="H140">
            <v>1.8</v>
          </cell>
          <cell r="I140">
            <v>1.85</v>
          </cell>
          <cell r="J140">
            <v>2.11</v>
          </cell>
          <cell r="K140">
            <v>2.39</v>
          </cell>
          <cell r="L140">
            <v>2.4700000000000002</v>
          </cell>
          <cell r="M140">
            <v>2.48</v>
          </cell>
          <cell r="N140">
            <v>2.54</v>
          </cell>
          <cell r="O140">
            <v>2.54</v>
          </cell>
        </row>
        <row r="141">
          <cell r="A141" t="str">
            <v>IG106</v>
          </cell>
          <cell r="B141" t="str">
            <v>INDEC</v>
          </cell>
          <cell r="C141" t="str">
            <v>ICC 1,8 AMPL.</v>
          </cell>
          <cell r="D141" t="str">
            <v>Llave a candado para gas</v>
          </cell>
          <cell r="E141" t="str">
            <v>U</v>
          </cell>
          <cell r="F141">
            <v>6.56</v>
          </cell>
          <cell r="G141">
            <v>6.97</v>
          </cell>
          <cell r="H141">
            <v>7.69</v>
          </cell>
          <cell r="I141">
            <v>7.62</v>
          </cell>
          <cell r="J141">
            <v>9.48</v>
          </cell>
          <cell r="K141">
            <v>9.24</v>
          </cell>
          <cell r="L141">
            <v>9.65</v>
          </cell>
          <cell r="M141">
            <v>9</v>
          </cell>
          <cell r="N141">
            <v>8.66</v>
          </cell>
          <cell r="O141">
            <v>8.66</v>
          </cell>
        </row>
        <row r="142">
          <cell r="A142" t="str">
            <v>IG107</v>
          </cell>
          <cell r="B142" t="str">
            <v>INDEC</v>
          </cell>
          <cell r="C142" t="str">
            <v>ICC 1,8 AMPL.</v>
          </cell>
          <cell r="D142" t="str">
            <v>Llave de paso para gas</v>
          </cell>
          <cell r="E142" t="str">
            <v>U</v>
          </cell>
          <cell r="F142">
            <v>5.53</v>
          </cell>
          <cell r="G142">
            <v>6.54</v>
          </cell>
          <cell r="H142">
            <v>7.41</v>
          </cell>
          <cell r="I142">
            <v>7.35</v>
          </cell>
          <cell r="J142">
            <v>9.1300000000000008</v>
          </cell>
          <cell r="K142">
            <v>9.3800000000000008</v>
          </cell>
          <cell r="L142">
            <v>9.5</v>
          </cell>
          <cell r="M142">
            <v>9.89</v>
          </cell>
          <cell r="N142">
            <v>9.89</v>
          </cell>
          <cell r="O142">
            <v>9.76</v>
          </cell>
        </row>
        <row r="143">
          <cell r="A143" t="str">
            <v>IG200</v>
          </cell>
          <cell r="B143" t="str">
            <v>VENTILACIONES</v>
          </cell>
        </row>
        <row r="144">
          <cell r="A144" t="str">
            <v>IG201</v>
          </cell>
          <cell r="B144" t="str">
            <v>INDEC</v>
          </cell>
          <cell r="C144" t="str">
            <v>ICC 1,8 AMPL.</v>
          </cell>
          <cell r="D144" t="str">
            <v>Caño de chapa galvanizada</v>
          </cell>
          <cell r="E144" t="str">
            <v>ML</v>
          </cell>
          <cell r="F144">
            <v>2.35</v>
          </cell>
          <cell r="G144">
            <v>2.52</v>
          </cell>
          <cell r="H144">
            <v>2.95</v>
          </cell>
          <cell r="I144">
            <v>3.1</v>
          </cell>
          <cell r="J144">
            <v>4.03</v>
          </cell>
          <cell r="K144">
            <v>4.33</v>
          </cell>
          <cell r="L144">
            <v>4.5599999999999996</v>
          </cell>
          <cell r="M144">
            <v>4.7300000000000004</v>
          </cell>
          <cell r="N144">
            <v>5.15</v>
          </cell>
          <cell r="O144">
            <v>5.33</v>
          </cell>
        </row>
        <row r="145">
          <cell r="A145" t="str">
            <v>IG202</v>
          </cell>
          <cell r="B145" t="str">
            <v>INDEC</v>
          </cell>
          <cell r="C145" t="str">
            <v>ICC 1,8 AMPL.</v>
          </cell>
          <cell r="D145" t="str">
            <v>Conector de chapa cincada</v>
          </cell>
          <cell r="E145" t="str">
            <v>U</v>
          </cell>
          <cell r="F145">
            <v>0.14000000000000001</v>
          </cell>
          <cell r="G145">
            <v>0.16</v>
          </cell>
          <cell r="H145">
            <v>0.21</v>
          </cell>
          <cell r="I145">
            <v>0.23</v>
          </cell>
          <cell r="J145">
            <v>0.28000000000000003</v>
          </cell>
          <cell r="K145">
            <v>0.28999999999999998</v>
          </cell>
          <cell r="L145">
            <v>0.26</v>
          </cell>
          <cell r="M145">
            <v>0.26</v>
          </cell>
          <cell r="N145">
            <v>0.24</v>
          </cell>
          <cell r="O145">
            <v>0.24</v>
          </cell>
        </row>
        <row r="146">
          <cell r="A146" t="str">
            <v>IG300</v>
          </cell>
          <cell r="B146" t="str">
            <v>MEDIDORES</v>
          </cell>
        </row>
        <row r="147">
          <cell r="A147" t="str">
            <v>IG301</v>
          </cell>
          <cell r="B147" t="str">
            <v>INDEC</v>
          </cell>
          <cell r="C147" t="str">
            <v>ICC 1,8 AMPL.</v>
          </cell>
          <cell r="D147" t="str">
            <v>Gabinete para medidor de gas</v>
          </cell>
          <cell r="E147" t="str">
            <v>U</v>
          </cell>
          <cell r="F147">
            <v>29.84</v>
          </cell>
          <cell r="G147">
            <v>32.619999999999997</v>
          </cell>
          <cell r="H147">
            <v>34.43</v>
          </cell>
          <cell r="I147">
            <v>36.32</v>
          </cell>
          <cell r="J147">
            <v>38.47</v>
          </cell>
          <cell r="K147">
            <v>41.63</v>
          </cell>
          <cell r="L147">
            <v>42.27</v>
          </cell>
          <cell r="M147">
            <v>44.61</v>
          </cell>
          <cell r="N147">
            <v>44.61</v>
          </cell>
          <cell r="O147">
            <v>45.8</v>
          </cell>
        </row>
        <row r="148">
          <cell r="A148" t="str">
            <v>IG302</v>
          </cell>
          <cell r="B148" t="str">
            <v>INDEC</v>
          </cell>
          <cell r="C148" t="str">
            <v>ICC 1,8 AMPL.</v>
          </cell>
          <cell r="D148" t="str">
            <v>Regulador de gas</v>
          </cell>
          <cell r="E148" t="str">
            <v>U</v>
          </cell>
          <cell r="F148">
            <v>61.15</v>
          </cell>
          <cell r="G148">
            <v>67.63</v>
          </cell>
          <cell r="H148">
            <v>69.209999999999994</v>
          </cell>
          <cell r="I148">
            <v>72.010000000000005</v>
          </cell>
          <cell r="J148">
            <v>83</v>
          </cell>
          <cell r="K148">
            <v>71.069999999999993</v>
          </cell>
          <cell r="L148">
            <v>70.62</v>
          </cell>
          <cell r="M148">
            <v>74.760000000000005</v>
          </cell>
          <cell r="N148">
            <v>74.75</v>
          </cell>
          <cell r="O148">
            <v>73.27</v>
          </cell>
        </row>
        <row r="149">
          <cell r="A149" t="str">
            <v>IG400</v>
          </cell>
          <cell r="B149" t="str">
            <v>ARTEFACTOS</v>
          </cell>
        </row>
        <row r="150">
          <cell r="A150" t="str">
            <v>IG401</v>
          </cell>
          <cell r="B150" t="str">
            <v>INDEC</v>
          </cell>
          <cell r="C150" t="str">
            <v>ICC 1,8 AMPL.</v>
          </cell>
          <cell r="D150" t="str">
            <v>Anafe a gas</v>
          </cell>
          <cell r="E150" t="str">
            <v>U</v>
          </cell>
          <cell r="F150">
            <v>227.03</v>
          </cell>
          <cell r="G150">
            <v>233.35</v>
          </cell>
          <cell r="H150">
            <v>239.94</v>
          </cell>
          <cell r="I150">
            <v>275.07</v>
          </cell>
          <cell r="J150">
            <v>312.95999999999998</v>
          </cell>
          <cell r="K150">
            <v>329.32</v>
          </cell>
          <cell r="L150">
            <v>355.54</v>
          </cell>
          <cell r="M150">
            <v>355.54</v>
          </cell>
          <cell r="N150">
            <v>371.48</v>
          </cell>
          <cell r="O150">
            <v>371.48</v>
          </cell>
        </row>
        <row r="151">
          <cell r="A151" t="str">
            <v>IG402</v>
          </cell>
          <cell r="B151" t="str">
            <v>INDEC</v>
          </cell>
          <cell r="C151" t="str">
            <v>ICC 1,8 AMPL.</v>
          </cell>
          <cell r="D151" t="str">
            <v>Cocina a gas</v>
          </cell>
          <cell r="E151" t="str">
            <v>U</v>
          </cell>
          <cell r="F151">
            <v>312.43</v>
          </cell>
          <cell r="G151">
            <v>319.2</v>
          </cell>
          <cell r="H151">
            <v>337.09</v>
          </cell>
          <cell r="I151">
            <v>351.23</v>
          </cell>
          <cell r="J151">
            <v>376.14</v>
          </cell>
          <cell r="K151">
            <v>385.83</v>
          </cell>
          <cell r="L151">
            <v>401.71</v>
          </cell>
          <cell r="M151">
            <v>401.71</v>
          </cell>
          <cell r="N151">
            <v>408.85</v>
          </cell>
          <cell r="O151">
            <v>408.85</v>
          </cell>
        </row>
        <row r="152">
          <cell r="A152" t="str">
            <v>IG403</v>
          </cell>
          <cell r="B152" t="str">
            <v>INDEC</v>
          </cell>
          <cell r="C152" t="str">
            <v>ICC 1,8 AMPL.</v>
          </cell>
          <cell r="D152" t="str">
            <v>Horno a gas</v>
          </cell>
          <cell r="E152" t="str">
            <v>U</v>
          </cell>
          <cell r="F152">
            <v>466.48</v>
          </cell>
          <cell r="G152">
            <v>503</v>
          </cell>
          <cell r="H152">
            <v>519.91</v>
          </cell>
          <cell r="I152">
            <v>577.83000000000004</v>
          </cell>
          <cell r="J152">
            <v>672.29</v>
          </cell>
          <cell r="K152">
            <v>696.69</v>
          </cell>
          <cell r="L152">
            <v>729.26</v>
          </cell>
          <cell r="M152">
            <v>716.26</v>
          </cell>
          <cell r="N152">
            <v>716.47</v>
          </cell>
          <cell r="O152">
            <v>716.47</v>
          </cell>
        </row>
        <row r="153">
          <cell r="A153" t="str">
            <v>IG404</v>
          </cell>
          <cell r="B153" t="str">
            <v>INDEC</v>
          </cell>
          <cell r="C153" t="str">
            <v>ICC 1,8 AMPL.</v>
          </cell>
          <cell r="D153" t="str">
            <v>Calefactor de tiro balanceado</v>
          </cell>
          <cell r="E153" t="str">
            <v>U</v>
          </cell>
          <cell r="F153">
            <v>164.69</v>
          </cell>
          <cell r="G153">
            <v>172.57</v>
          </cell>
          <cell r="H153">
            <v>177.39</v>
          </cell>
          <cell r="I153">
            <v>186.24</v>
          </cell>
          <cell r="J153">
            <v>211.53</v>
          </cell>
          <cell r="K153">
            <v>216.78</v>
          </cell>
          <cell r="L153">
            <v>219.36</v>
          </cell>
          <cell r="M153">
            <v>219.36</v>
          </cell>
          <cell r="N153">
            <v>226.06</v>
          </cell>
          <cell r="O153">
            <v>226.06</v>
          </cell>
        </row>
        <row r="154">
          <cell r="A154" t="str">
            <v>IG405</v>
          </cell>
          <cell r="B154" t="str">
            <v>INDEC</v>
          </cell>
          <cell r="C154" t="str">
            <v>ICC 1,8 AMPL.</v>
          </cell>
          <cell r="D154" t="str">
            <v>Calefon de tiro balanceado</v>
          </cell>
          <cell r="E154" t="str">
            <v>U</v>
          </cell>
          <cell r="F154">
            <v>293.88</v>
          </cell>
          <cell r="G154">
            <v>299.99</v>
          </cell>
          <cell r="H154">
            <v>316.45</v>
          </cell>
          <cell r="I154">
            <v>322.18</v>
          </cell>
          <cell r="J154">
            <v>333.55</v>
          </cell>
          <cell r="K154">
            <v>343.98</v>
          </cell>
          <cell r="L154">
            <v>322.82</v>
          </cell>
          <cell r="M154">
            <v>322.82</v>
          </cell>
          <cell r="N154">
            <v>321.77</v>
          </cell>
          <cell r="O154">
            <v>321.77</v>
          </cell>
        </row>
        <row r="155">
          <cell r="A155" t="str">
            <v>IG406</v>
          </cell>
          <cell r="B155" t="str">
            <v>INDEC</v>
          </cell>
          <cell r="C155" t="str">
            <v>ICC 1,8 AMPL.</v>
          </cell>
          <cell r="D155" t="str">
            <v>Calefon de tiro natural</v>
          </cell>
          <cell r="E155" t="str">
            <v>U</v>
          </cell>
          <cell r="F155">
            <v>177.74</v>
          </cell>
          <cell r="G155">
            <v>177.62</v>
          </cell>
          <cell r="H155">
            <v>191.69</v>
          </cell>
          <cell r="I155">
            <v>199.85</v>
          </cell>
          <cell r="J155">
            <v>243.83</v>
          </cell>
          <cell r="K155">
            <v>252.45</v>
          </cell>
          <cell r="L155">
            <v>262.58999999999997</v>
          </cell>
          <cell r="M155">
            <v>263.42</v>
          </cell>
          <cell r="N155">
            <v>246.94</v>
          </cell>
          <cell r="O155">
            <v>246.94</v>
          </cell>
        </row>
        <row r="156">
          <cell r="A156" t="str">
            <v>IG407</v>
          </cell>
          <cell r="B156" t="str">
            <v>INDEC</v>
          </cell>
          <cell r="C156" t="str">
            <v>ICC 1,8 AMPL.</v>
          </cell>
          <cell r="D156" t="str">
            <v>Termotanque a gas</v>
          </cell>
          <cell r="E156" t="str">
            <v>U</v>
          </cell>
          <cell r="F156">
            <v>258.22000000000003</v>
          </cell>
          <cell r="G156">
            <v>271.77</v>
          </cell>
          <cell r="H156">
            <v>284.3</v>
          </cell>
          <cell r="I156">
            <v>293.2</v>
          </cell>
          <cell r="J156">
            <v>339.15</v>
          </cell>
          <cell r="K156">
            <v>352.86</v>
          </cell>
          <cell r="L156">
            <v>383.45</v>
          </cell>
          <cell r="M156">
            <v>387.15</v>
          </cell>
          <cell r="N156">
            <v>396.12</v>
          </cell>
          <cell r="O156">
            <v>398.55</v>
          </cell>
        </row>
        <row r="157">
          <cell r="A157" t="str">
            <v>II000</v>
          </cell>
          <cell r="B157" t="str">
            <v>INSTALACION CONTRA INCENDIO</v>
          </cell>
        </row>
        <row r="158">
          <cell r="A158" t="str">
            <v>II001</v>
          </cell>
          <cell r="B158" t="str">
            <v>INDEC</v>
          </cell>
          <cell r="C158" t="str">
            <v>ICC 1,8 AMPL.</v>
          </cell>
          <cell r="D158" t="str">
            <v>Llave esclusa de bronce</v>
          </cell>
          <cell r="E158" t="str">
            <v>U</v>
          </cell>
          <cell r="F158">
            <v>3.51</v>
          </cell>
          <cell r="G158">
            <v>3.86</v>
          </cell>
          <cell r="H158">
            <v>4.1100000000000003</v>
          </cell>
          <cell r="I158">
            <v>4.1100000000000003</v>
          </cell>
          <cell r="J158">
            <v>6.24</v>
          </cell>
          <cell r="K158">
            <v>6.34</v>
          </cell>
          <cell r="L158">
            <v>7.39</v>
          </cell>
          <cell r="M158">
            <v>7.43</v>
          </cell>
          <cell r="N158">
            <v>7.12</v>
          </cell>
          <cell r="O158">
            <v>7.29</v>
          </cell>
        </row>
        <row r="159">
          <cell r="A159" t="str">
            <v>II002</v>
          </cell>
          <cell r="B159" t="str">
            <v>INDEC</v>
          </cell>
          <cell r="C159" t="str">
            <v>ICC 1,8 AMPL.</v>
          </cell>
          <cell r="D159" t="str">
            <v>Hidrante completo, con manguera y gabinete</v>
          </cell>
          <cell r="E159" t="str">
            <v>U</v>
          </cell>
          <cell r="F159">
            <v>238.71</v>
          </cell>
          <cell r="G159">
            <v>246.74</v>
          </cell>
          <cell r="H159">
            <v>262.27999999999997</v>
          </cell>
          <cell r="I159">
            <v>287.27999999999997</v>
          </cell>
          <cell r="J159">
            <v>335.54</v>
          </cell>
          <cell r="K159">
            <v>350.05</v>
          </cell>
          <cell r="L159">
            <v>380.11</v>
          </cell>
          <cell r="M159">
            <v>380.21</v>
          </cell>
          <cell r="N159">
            <v>380.21</v>
          </cell>
          <cell r="O159">
            <v>406.05</v>
          </cell>
        </row>
        <row r="160">
          <cell r="A160" t="str">
            <v>II003</v>
          </cell>
          <cell r="B160" t="str">
            <v>INDEC</v>
          </cell>
          <cell r="C160" t="str">
            <v>ICC 1,8 AMPL.</v>
          </cell>
          <cell r="D160" t="str">
            <v>Rociador de techo tipo Spray</v>
          </cell>
          <cell r="E160" t="str">
            <v>U</v>
          </cell>
          <cell r="F160">
            <v>11.24</v>
          </cell>
          <cell r="G160">
            <v>12.4</v>
          </cell>
          <cell r="H160">
            <v>13.47</v>
          </cell>
          <cell r="I160">
            <v>13.58</v>
          </cell>
          <cell r="J160">
            <v>13.79</v>
          </cell>
          <cell r="K160">
            <v>15.85</v>
          </cell>
          <cell r="L160">
            <v>18.98</v>
          </cell>
          <cell r="M160">
            <v>19.73</v>
          </cell>
          <cell r="N160">
            <v>19.77</v>
          </cell>
          <cell r="O160">
            <v>19.77</v>
          </cell>
        </row>
        <row r="161">
          <cell r="A161" t="str">
            <v>II004</v>
          </cell>
          <cell r="B161" t="str">
            <v>INDEC</v>
          </cell>
          <cell r="C161" t="str">
            <v>ICC 1,8 AMPL.</v>
          </cell>
          <cell r="D161" t="str">
            <v>Matafuego de polvo quimico</v>
          </cell>
          <cell r="E161" t="str">
            <v>U</v>
          </cell>
          <cell r="F161">
            <v>45.52</v>
          </cell>
          <cell r="G161">
            <v>46.3</v>
          </cell>
          <cell r="H161">
            <v>47.34</v>
          </cell>
          <cell r="I161">
            <v>53.73</v>
          </cell>
          <cell r="J161">
            <v>55.97</v>
          </cell>
          <cell r="K161">
            <v>59.26</v>
          </cell>
          <cell r="L161">
            <v>62.78</v>
          </cell>
          <cell r="M161">
            <v>64.010000000000005</v>
          </cell>
          <cell r="N161">
            <v>63.89</v>
          </cell>
          <cell r="O161">
            <v>63.83</v>
          </cell>
        </row>
        <row r="162">
          <cell r="A162" t="str">
            <v>II004ind</v>
          </cell>
          <cell r="B162" t="str">
            <v>CALC</v>
          </cell>
          <cell r="C162" t="str">
            <v>INDICE II004</v>
          </cell>
          <cell r="D162" t="str">
            <v>Matafuego de polvo quimico</v>
          </cell>
          <cell r="E162" t="str">
            <v>INDICE</v>
          </cell>
          <cell r="F162">
            <v>1</v>
          </cell>
          <cell r="G162">
            <v>1.01713532513181</v>
          </cell>
          <cell r="H162">
            <v>1.0399824253075571</v>
          </cell>
          <cell r="I162">
            <v>1.1803602811950789</v>
          </cell>
          <cell r="J162">
            <v>1.2295694200351492</v>
          </cell>
          <cell r="K162">
            <v>1.3018453427065024</v>
          </cell>
          <cell r="L162">
            <v>1.3791739894551844</v>
          </cell>
          <cell r="M162">
            <v>1.406195079086116</v>
          </cell>
          <cell r="N162">
            <v>1.4035588752196835</v>
          </cell>
          <cell r="O162">
            <v>1.4022407732864675</v>
          </cell>
        </row>
        <row r="163">
          <cell r="A163" t="str">
            <v>IE000</v>
          </cell>
          <cell r="B163" t="str">
            <v>INSTALACION ELECTRICA</v>
          </cell>
        </row>
        <row r="164">
          <cell r="A164" t="str">
            <v>IE100</v>
          </cell>
          <cell r="B164" t="str">
            <v>CAÑOS -  CAJAS - ETC</v>
          </cell>
        </row>
        <row r="165">
          <cell r="A165" t="str">
            <v>IE101</v>
          </cell>
          <cell r="B165" t="str">
            <v>INDEC</v>
          </cell>
          <cell r="C165" t="str">
            <v>ICC 1.8.12</v>
          </cell>
          <cell r="D165" t="str">
            <v>Caño de acero p/instalaciones eléctricas</v>
          </cell>
          <cell r="E165" t="str">
            <v>ML</v>
          </cell>
          <cell r="F165">
            <v>0.66</v>
          </cell>
          <cell r="G165">
            <v>0.78</v>
          </cell>
          <cell r="H165">
            <v>0.83</v>
          </cell>
          <cell r="I165">
            <v>0.93</v>
          </cell>
          <cell r="J165">
            <v>1.25</v>
          </cell>
          <cell r="K165">
            <v>1.29</v>
          </cell>
          <cell r="L165">
            <v>1.35</v>
          </cell>
          <cell r="M165">
            <v>1.3</v>
          </cell>
          <cell r="N165">
            <v>1.32</v>
          </cell>
          <cell r="O165">
            <v>1.29</v>
          </cell>
        </row>
        <row r="166">
          <cell r="A166" t="str">
            <v>IE102</v>
          </cell>
          <cell r="B166" t="str">
            <v>INDEC</v>
          </cell>
          <cell r="C166" t="str">
            <v>ICC 1,8 AMPL.</v>
          </cell>
          <cell r="D166" t="str">
            <v>Caja octogonal de chapa para instalacion electrica</v>
          </cell>
          <cell r="E166" t="str">
            <v>U</v>
          </cell>
          <cell r="F166">
            <v>0.84</v>
          </cell>
          <cell r="G166">
            <v>0.97</v>
          </cell>
          <cell r="H166">
            <v>1</v>
          </cell>
          <cell r="I166">
            <v>1.23</v>
          </cell>
          <cell r="J166">
            <v>1.31</v>
          </cell>
          <cell r="K166">
            <v>1.24</v>
          </cell>
          <cell r="L166">
            <v>1.35</v>
          </cell>
          <cell r="M166">
            <v>1.39</v>
          </cell>
          <cell r="N166">
            <v>1.27</v>
          </cell>
          <cell r="O166">
            <v>1.1399999999999999</v>
          </cell>
        </row>
        <row r="167">
          <cell r="A167" t="str">
            <v>IE103</v>
          </cell>
          <cell r="B167" t="str">
            <v>INDEC</v>
          </cell>
          <cell r="C167" t="str">
            <v>ICC 1,8 AMPL.</v>
          </cell>
          <cell r="D167" t="str">
            <v>Caja rectangular de chapa para instalacion electrica</v>
          </cell>
          <cell r="E167" t="str">
            <v>U</v>
          </cell>
          <cell r="F167">
            <v>0.82</v>
          </cell>
          <cell r="G167">
            <v>0.96</v>
          </cell>
          <cell r="H167">
            <v>0.97</v>
          </cell>
          <cell r="I167">
            <v>1.19</v>
          </cell>
          <cell r="J167">
            <v>1.28</v>
          </cell>
          <cell r="K167">
            <v>1.1599999999999999</v>
          </cell>
          <cell r="L167">
            <v>1.29</v>
          </cell>
          <cell r="M167">
            <v>1.39</v>
          </cell>
          <cell r="N167">
            <v>1.27</v>
          </cell>
          <cell r="O167">
            <v>1.1399999999999999</v>
          </cell>
        </row>
        <row r="168">
          <cell r="A168" t="str">
            <v>IE104</v>
          </cell>
          <cell r="B168" t="str">
            <v>INDEC</v>
          </cell>
          <cell r="C168" t="str">
            <v>ICC 1,8 AMPL.</v>
          </cell>
          <cell r="D168" t="str">
            <v>Caja de chapa para tablero</v>
          </cell>
          <cell r="E168" t="str">
            <v>U</v>
          </cell>
          <cell r="F168">
            <v>7.26</v>
          </cell>
          <cell r="G168">
            <v>8.0399999999999991</v>
          </cell>
          <cell r="H168">
            <v>9.34</v>
          </cell>
          <cell r="I168">
            <v>11.77</v>
          </cell>
          <cell r="J168">
            <v>12.21</v>
          </cell>
          <cell r="K168">
            <v>12.88</v>
          </cell>
          <cell r="L168">
            <v>14.02</v>
          </cell>
          <cell r="M168">
            <v>14.41</v>
          </cell>
          <cell r="N168">
            <v>14.25</v>
          </cell>
          <cell r="O168">
            <v>14.53</v>
          </cell>
        </row>
        <row r="169">
          <cell r="A169" t="str">
            <v>IE105</v>
          </cell>
          <cell r="B169" t="str">
            <v>INDEC</v>
          </cell>
          <cell r="C169" t="str">
            <v>ICC 1,8 AMPL.</v>
          </cell>
          <cell r="D169" t="str">
            <v>Gabinete para medidor monofasico</v>
          </cell>
          <cell r="E169" t="str">
            <v>U</v>
          </cell>
          <cell r="F169">
            <v>17.68</v>
          </cell>
          <cell r="G169">
            <v>25.08</v>
          </cell>
          <cell r="H169">
            <v>28.85</v>
          </cell>
          <cell r="I169">
            <v>29.86</v>
          </cell>
          <cell r="J169">
            <v>33.03</v>
          </cell>
          <cell r="K169">
            <v>32.909999999999997</v>
          </cell>
          <cell r="L169">
            <v>40.619999999999997</v>
          </cell>
          <cell r="M169">
            <v>39.17</v>
          </cell>
          <cell r="N169">
            <v>39.67</v>
          </cell>
          <cell r="O169">
            <v>40.31</v>
          </cell>
        </row>
        <row r="170">
          <cell r="A170" t="str">
            <v>IE106</v>
          </cell>
          <cell r="B170" t="str">
            <v>INDEC</v>
          </cell>
          <cell r="C170" t="str">
            <v>ICC 1,8 AMPL.</v>
          </cell>
          <cell r="D170" t="str">
            <v>Caja de chapa con tablero trifasico</v>
          </cell>
          <cell r="E170" t="str">
            <v>U</v>
          </cell>
          <cell r="F170">
            <v>20.55</v>
          </cell>
          <cell r="G170">
            <v>23.38</v>
          </cell>
          <cell r="H170">
            <v>26.76</v>
          </cell>
          <cell r="I170">
            <v>30.36</v>
          </cell>
          <cell r="J170">
            <v>34.42</v>
          </cell>
          <cell r="K170">
            <v>37.229999999999997</v>
          </cell>
          <cell r="L170">
            <v>37.229999999999997</v>
          </cell>
          <cell r="M170">
            <v>38.950000000000003</v>
          </cell>
          <cell r="N170">
            <v>38.950000000000003</v>
          </cell>
          <cell r="O170">
            <v>39.85</v>
          </cell>
        </row>
        <row r="171">
          <cell r="A171" t="str">
            <v>IE200</v>
          </cell>
          <cell r="B171" t="str">
            <v>CABLES</v>
          </cell>
        </row>
        <row r="172">
          <cell r="A172" t="str">
            <v>IE201</v>
          </cell>
          <cell r="B172" t="str">
            <v>INDEC</v>
          </cell>
          <cell r="C172" t="str">
            <v>ICC 1.8.17</v>
          </cell>
          <cell r="D172" t="str">
            <v>Cable con conductor aislado con PVC 1 mm2</v>
          </cell>
          <cell r="E172" t="str">
            <v>ROLLO</v>
          </cell>
          <cell r="F172">
            <v>6.71</v>
          </cell>
          <cell r="G172">
            <v>8.07</v>
          </cell>
          <cell r="H172">
            <v>10.59</v>
          </cell>
          <cell r="I172">
            <v>12.03</v>
          </cell>
          <cell r="J172">
            <v>15.04</v>
          </cell>
          <cell r="K172">
            <v>16.45</v>
          </cell>
          <cell r="L172">
            <v>18.04</v>
          </cell>
          <cell r="M172">
            <v>17.399999999999999</v>
          </cell>
          <cell r="N172">
            <v>16.03</v>
          </cell>
          <cell r="O172">
            <v>15.31</v>
          </cell>
        </row>
        <row r="173">
          <cell r="A173" t="str">
            <v>IE201ind</v>
          </cell>
          <cell r="B173" t="str">
            <v>CALC</v>
          </cell>
          <cell r="C173" t="str">
            <v>INDICE IE201</v>
          </cell>
          <cell r="D173" t="str">
            <v>Cable con conductor aislado con PVC 1 mm2</v>
          </cell>
          <cell r="E173" t="str">
            <v>INDICE</v>
          </cell>
          <cell r="F173">
            <v>1</v>
          </cell>
          <cell r="G173">
            <v>1.2026825633383011</v>
          </cell>
          <cell r="H173">
            <v>1.5782414307004471</v>
          </cell>
          <cell r="I173">
            <v>1.7928464977645304</v>
          </cell>
          <cell r="J173">
            <v>2.2414307004470939</v>
          </cell>
          <cell r="K173">
            <v>2.4515648286140088</v>
          </cell>
          <cell r="L173">
            <v>2.6885245901639343</v>
          </cell>
          <cell r="M173">
            <v>2.593144560357675</v>
          </cell>
          <cell r="N173">
            <v>2.3889716840536512</v>
          </cell>
          <cell r="O173">
            <v>2.2816691505216098</v>
          </cell>
        </row>
        <row r="174">
          <cell r="A174" t="str">
            <v>IE202</v>
          </cell>
          <cell r="B174" t="str">
            <v>INDEC</v>
          </cell>
          <cell r="C174" t="str">
            <v>ICC 1,8 AMPL.</v>
          </cell>
          <cell r="D174" t="str">
            <v>Cable tipo Sintenax</v>
          </cell>
          <cell r="E174" t="str">
            <v>ML</v>
          </cell>
          <cell r="F174">
            <v>0.88</v>
          </cell>
          <cell r="G174">
            <v>1</v>
          </cell>
          <cell r="H174">
            <v>1.1599999999999999</v>
          </cell>
          <cell r="I174">
            <v>1.53</v>
          </cell>
          <cell r="J174">
            <v>1.63</v>
          </cell>
          <cell r="K174">
            <v>1.86</v>
          </cell>
          <cell r="L174">
            <v>1.79</v>
          </cell>
          <cell r="M174">
            <v>1.98</v>
          </cell>
          <cell r="N174">
            <v>2</v>
          </cell>
          <cell r="O174">
            <v>1.92</v>
          </cell>
        </row>
        <row r="175">
          <cell r="A175" t="str">
            <v>IE203</v>
          </cell>
          <cell r="B175" t="str">
            <v>INDEC</v>
          </cell>
          <cell r="C175" t="str">
            <v>ICC 1,8 AMPL.</v>
          </cell>
          <cell r="D175" t="str">
            <v>Conductor revestido para puesta a tierra</v>
          </cell>
          <cell r="E175" t="str">
            <v>ROLLO</v>
          </cell>
          <cell r="F175">
            <v>13.75</v>
          </cell>
          <cell r="G175">
            <v>16.82</v>
          </cell>
          <cell r="H175">
            <v>20.03</v>
          </cell>
          <cell r="I175">
            <v>24.7</v>
          </cell>
          <cell r="J175">
            <v>29.63</v>
          </cell>
          <cell r="K175">
            <v>32.119999999999997</v>
          </cell>
          <cell r="L175">
            <v>35.64</v>
          </cell>
          <cell r="M175">
            <v>33.340000000000003</v>
          </cell>
          <cell r="N175">
            <v>32.68</v>
          </cell>
          <cell r="O175">
            <v>32.15</v>
          </cell>
        </row>
        <row r="176">
          <cell r="A176" t="str">
            <v>IE204</v>
          </cell>
          <cell r="B176" t="str">
            <v>INDEC</v>
          </cell>
          <cell r="C176" t="str">
            <v>ICC 1,8 AMPL.</v>
          </cell>
          <cell r="D176" t="str">
            <v>Jabalina</v>
          </cell>
          <cell r="E176" t="str">
            <v>U</v>
          </cell>
          <cell r="F176">
            <v>13.36</v>
          </cell>
          <cell r="G176">
            <v>16.54</v>
          </cell>
          <cell r="H176">
            <v>18.38</v>
          </cell>
          <cell r="I176">
            <v>21.08</v>
          </cell>
          <cell r="J176">
            <v>22.67</v>
          </cell>
          <cell r="K176">
            <v>27.35</v>
          </cell>
          <cell r="L176">
            <v>31.62</v>
          </cell>
          <cell r="M176">
            <v>31.61</v>
          </cell>
          <cell r="N176">
            <v>29.47</v>
          </cell>
          <cell r="O176">
            <v>29.41</v>
          </cell>
        </row>
        <row r="177">
          <cell r="A177" t="str">
            <v>IE300</v>
          </cell>
          <cell r="B177" t="str">
            <v>INTERRUPTORES</v>
          </cell>
        </row>
        <row r="178">
          <cell r="A178" t="str">
            <v>IE301</v>
          </cell>
          <cell r="B178" t="str">
            <v>INDEC</v>
          </cell>
          <cell r="C178" t="str">
            <v>ICC 1,8 AMPL.</v>
          </cell>
          <cell r="D178" t="str">
            <v>Interruptor diferencial</v>
          </cell>
          <cell r="E178" t="str">
            <v>U</v>
          </cell>
          <cell r="F178">
            <v>41.21</v>
          </cell>
          <cell r="G178">
            <v>52.63</v>
          </cell>
          <cell r="H178">
            <v>65.58</v>
          </cell>
          <cell r="I178">
            <v>80.599999999999994</v>
          </cell>
          <cell r="J178">
            <v>102.69</v>
          </cell>
          <cell r="K178">
            <v>118.52</v>
          </cell>
          <cell r="L178">
            <v>128.63999999999999</v>
          </cell>
          <cell r="M178">
            <v>123.27</v>
          </cell>
          <cell r="N178">
            <v>120.08</v>
          </cell>
          <cell r="O178">
            <v>118.07</v>
          </cell>
        </row>
        <row r="179">
          <cell r="A179" t="str">
            <v>IE302</v>
          </cell>
          <cell r="B179" t="str">
            <v>INDEC</v>
          </cell>
          <cell r="C179" t="str">
            <v>ICC 1,8 AMPL.</v>
          </cell>
          <cell r="D179" t="str">
            <v>Interruptor termomagnetico</v>
          </cell>
          <cell r="E179" t="str">
            <v>U</v>
          </cell>
          <cell r="F179">
            <v>4.79</v>
          </cell>
          <cell r="G179">
            <v>5.95</v>
          </cell>
          <cell r="H179">
            <v>7.11</v>
          </cell>
          <cell r="I179">
            <v>8.92</v>
          </cell>
          <cell r="J179">
            <v>10.88</v>
          </cell>
          <cell r="K179">
            <v>12.53</v>
          </cell>
          <cell r="L179">
            <v>13</v>
          </cell>
          <cell r="M179">
            <v>13.04</v>
          </cell>
          <cell r="N179">
            <v>11.64</v>
          </cell>
          <cell r="O179">
            <v>10.86</v>
          </cell>
        </row>
        <row r="180">
          <cell r="A180" t="str">
            <v>IE303</v>
          </cell>
          <cell r="B180" t="str">
            <v>INDEC</v>
          </cell>
          <cell r="C180" t="str">
            <v>ICC 1,8 AMPL.</v>
          </cell>
          <cell r="D180" t="str">
            <v xml:space="preserve">Interruptor de un punto </v>
          </cell>
          <cell r="E180" t="str">
            <v>U</v>
          </cell>
          <cell r="F180">
            <v>1.56</v>
          </cell>
          <cell r="G180">
            <v>1.85</v>
          </cell>
          <cell r="H180">
            <v>2.11</v>
          </cell>
          <cell r="I180">
            <v>2.39</v>
          </cell>
          <cell r="J180">
            <v>2.95</v>
          </cell>
          <cell r="K180">
            <v>3.43</v>
          </cell>
          <cell r="L180">
            <v>3.46</v>
          </cell>
          <cell r="M180">
            <v>3.47</v>
          </cell>
          <cell r="N180">
            <v>3.21</v>
          </cell>
          <cell r="O180">
            <v>3.2</v>
          </cell>
        </row>
        <row r="181">
          <cell r="A181" t="str">
            <v>IE304</v>
          </cell>
          <cell r="B181" t="str">
            <v>INDEC</v>
          </cell>
          <cell r="C181" t="str">
            <v>ICC 1,8 AMPL.</v>
          </cell>
          <cell r="D181" t="str">
            <v>Tomacorriente con toma a tierra</v>
          </cell>
          <cell r="E181" t="str">
            <v>U</v>
          </cell>
          <cell r="F181">
            <v>1.94</v>
          </cell>
          <cell r="G181">
            <v>2.27</v>
          </cell>
          <cell r="H181">
            <v>2.59</v>
          </cell>
          <cell r="I181">
            <v>2.91</v>
          </cell>
          <cell r="J181">
            <v>3.45</v>
          </cell>
          <cell r="K181">
            <v>4.09</v>
          </cell>
          <cell r="L181">
            <v>3.88</v>
          </cell>
          <cell r="M181">
            <v>4.0199999999999996</v>
          </cell>
          <cell r="N181">
            <v>3.69</v>
          </cell>
          <cell r="O181">
            <v>3.7</v>
          </cell>
        </row>
        <row r="182">
          <cell r="A182" t="str">
            <v>IE305</v>
          </cell>
          <cell r="B182" t="str">
            <v>INDEC</v>
          </cell>
          <cell r="C182" t="str">
            <v>ICC 1,8 AMPL.</v>
          </cell>
          <cell r="D182" t="str">
            <v>Interruptor automatico para tanque</v>
          </cell>
          <cell r="E182" t="str">
            <v>U</v>
          </cell>
          <cell r="F182">
            <v>15.58</v>
          </cell>
          <cell r="G182">
            <v>19.399999999999999</v>
          </cell>
          <cell r="H182">
            <v>21.37</v>
          </cell>
          <cell r="I182">
            <v>22.76</v>
          </cell>
          <cell r="J182">
            <v>23.16</v>
          </cell>
          <cell r="K182">
            <v>23.36</v>
          </cell>
          <cell r="L182">
            <v>23.36</v>
          </cell>
          <cell r="M182">
            <v>23.56</v>
          </cell>
          <cell r="N182">
            <v>23.56</v>
          </cell>
          <cell r="O182">
            <v>24.12</v>
          </cell>
        </row>
        <row r="183">
          <cell r="A183" t="str">
            <v>IE400</v>
          </cell>
          <cell r="B183" t="str">
            <v xml:space="preserve">TV - TELELEFONIA - PORTERO ELECTRICO - ETC </v>
          </cell>
        </row>
        <row r="184">
          <cell r="A184" t="str">
            <v>IE401</v>
          </cell>
          <cell r="B184" t="str">
            <v>INDEC</v>
          </cell>
          <cell r="C184" t="str">
            <v>ICC 1,8 AMPL.</v>
          </cell>
          <cell r="D184" t="str">
            <v>Cable coaxil 75 ohms</v>
          </cell>
          <cell r="E184" t="str">
            <v>ML</v>
          </cell>
          <cell r="F184">
            <v>0.24</v>
          </cell>
          <cell r="G184">
            <v>0.28999999999999998</v>
          </cell>
          <cell r="H184">
            <v>0.37</v>
          </cell>
          <cell r="I184">
            <v>0.45</v>
          </cell>
          <cell r="J184">
            <v>0.52</v>
          </cell>
          <cell r="K184">
            <v>0.51</v>
          </cell>
          <cell r="L184">
            <v>0.56000000000000005</v>
          </cell>
          <cell r="M184">
            <v>0.56999999999999995</v>
          </cell>
          <cell r="N184">
            <v>0.56999999999999995</v>
          </cell>
          <cell r="O184">
            <v>0.57999999999999996</v>
          </cell>
        </row>
        <row r="185">
          <cell r="A185" t="str">
            <v>IE402</v>
          </cell>
          <cell r="B185" t="str">
            <v>INDEC</v>
          </cell>
          <cell r="C185" t="str">
            <v>ICC 1,8 AMPL.</v>
          </cell>
          <cell r="D185" t="str">
            <v>Cable telefonico de 1 par</v>
          </cell>
          <cell r="E185" t="str">
            <v>ML</v>
          </cell>
          <cell r="F185">
            <v>0.13</v>
          </cell>
          <cell r="G185">
            <v>0.14000000000000001</v>
          </cell>
          <cell r="H185">
            <v>0.18</v>
          </cell>
          <cell r="I185">
            <v>0.2</v>
          </cell>
          <cell r="J185">
            <v>0.22</v>
          </cell>
          <cell r="K185">
            <v>0.24</v>
          </cell>
          <cell r="L185">
            <v>0.23</v>
          </cell>
          <cell r="M185">
            <v>0.24</v>
          </cell>
          <cell r="N185">
            <v>0.25</v>
          </cell>
          <cell r="O185">
            <v>0.25</v>
          </cell>
        </row>
        <row r="186">
          <cell r="A186" t="str">
            <v>IE403</v>
          </cell>
          <cell r="B186" t="str">
            <v>INDEC</v>
          </cell>
          <cell r="C186" t="str">
            <v>ICC 1,8 AMPL.</v>
          </cell>
          <cell r="D186" t="str">
            <v>Cable telefonico de 101 pares</v>
          </cell>
          <cell r="E186" t="str">
            <v>ML</v>
          </cell>
          <cell r="F186">
            <v>5.69</v>
          </cell>
          <cell r="G186">
            <v>6.34</v>
          </cell>
          <cell r="H186">
            <v>7.59</v>
          </cell>
          <cell r="I186">
            <v>7.88</v>
          </cell>
          <cell r="J186">
            <v>8.7200000000000006</v>
          </cell>
          <cell r="K186">
            <v>10.26</v>
          </cell>
          <cell r="L186">
            <v>9.9600000000000009</v>
          </cell>
          <cell r="M186">
            <v>10.17</v>
          </cell>
          <cell r="N186">
            <v>10.17</v>
          </cell>
          <cell r="O186">
            <v>10.83</v>
          </cell>
        </row>
        <row r="187">
          <cell r="A187" t="str">
            <v>IE404</v>
          </cell>
          <cell r="B187" t="str">
            <v>INDEC</v>
          </cell>
          <cell r="C187" t="str">
            <v>ICC 1,8 AMPL.</v>
          </cell>
          <cell r="D187" t="str">
            <v>Toma TV</v>
          </cell>
          <cell r="E187" t="str">
            <v>U</v>
          </cell>
          <cell r="F187">
            <v>5.16</v>
          </cell>
          <cell r="G187">
            <v>5.97</v>
          </cell>
          <cell r="H187">
            <v>6.94</v>
          </cell>
          <cell r="I187">
            <v>7.9</v>
          </cell>
          <cell r="J187">
            <v>8.41</v>
          </cell>
          <cell r="K187">
            <v>9.27</v>
          </cell>
          <cell r="L187">
            <v>9.8699999999999992</v>
          </cell>
          <cell r="M187">
            <v>10.07</v>
          </cell>
          <cell r="N187">
            <v>9.42</v>
          </cell>
          <cell r="O187">
            <v>9.3800000000000008</v>
          </cell>
        </row>
        <row r="188">
          <cell r="A188" t="str">
            <v>IE405</v>
          </cell>
          <cell r="B188" t="str">
            <v>INDEC</v>
          </cell>
          <cell r="C188" t="str">
            <v>ICC 1,8 AMPL.</v>
          </cell>
          <cell r="D188" t="str">
            <v>Caja para pares telefonicos</v>
          </cell>
          <cell r="E188" t="str">
            <v>U</v>
          </cell>
          <cell r="F188">
            <v>32.97</v>
          </cell>
          <cell r="G188">
            <v>36.49</v>
          </cell>
          <cell r="H188">
            <v>46.28</v>
          </cell>
          <cell r="I188">
            <v>47.99</v>
          </cell>
          <cell r="J188">
            <v>56.15</v>
          </cell>
          <cell r="K188">
            <v>58.5</v>
          </cell>
          <cell r="L188">
            <v>55.38</v>
          </cell>
          <cell r="M188">
            <v>54.49</v>
          </cell>
          <cell r="N188">
            <v>53.95</v>
          </cell>
          <cell r="O188">
            <v>56.85</v>
          </cell>
        </row>
        <row r="189">
          <cell r="A189" t="str">
            <v>IE406</v>
          </cell>
          <cell r="B189" t="str">
            <v>INDEC</v>
          </cell>
          <cell r="C189" t="str">
            <v>ICC 1,8 AMPL.</v>
          </cell>
          <cell r="D189" t="str">
            <v>Portero electrico</v>
          </cell>
          <cell r="E189" t="str">
            <v>U</v>
          </cell>
          <cell r="F189">
            <v>1264.75</v>
          </cell>
          <cell r="G189">
            <v>1398.79</v>
          </cell>
          <cell r="H189">
            <v>1482.88</v>
          </cell>
          <cell r="I189">
            <v>1597.65</v>
          </cell>
          <cell r="J189">
            <v>1749.33</v>
          </cell>
          <cell r="K189">
            <v>2047.69</v>
          </cell>
          <cell r="L189">
            <v>2047.69</v>
          </cell>
          <cell r="M189">
            <v>2047.69</v>
          </cell>
          <cell r="N189">
            <v>2047.69</v>
          </cell>
          <cell r="O189">
            <v>2289.87</v>
          </cell>
        </row>
        <row r="190">
          <cell r="A190" t="str">
            <v>IE500</v>
          </cell>
          <cell r="B190" t="str">
            <v>ARTEFACTOS</v>
          </cell>
        </row>
        <row r="191">
          <cell r="A191" t="str">
            <v>IE501</v>
          </cell>
          <cell r="B191" t="str">
            <v>INDEC</v>
          </cell>
          <cell r="C191" t="str">
            <v>ICC 1,8 AMPL.</v>
          </cell>
          <cell r="D191" t="str">
            <v>Artefacto de iluminacion</v>
          </cell>
          <cell r="E191" t="str">
            <v>U</v>
          </cell>
          <cell r="F191">
            <v>26.28</v>
          </cell>
          <cell r="G191">
            <v>31.89</v>
          </cell>
          <cell r="H191">
            <v>39.020000000000003</v>
          </cell>
          <cell r="I191">
            <v>44.04</v>
          </cell>
          <cell r="J191">
            <v>48.56</v>
          </cell>
          <cell r="K191">
            <v>52</v>
          </cell>
          <cell r="L191">
            <v>54.66</v>
          </cell>
          <cell r="M191">
            <v>52.7</v>
          </cell>
          <cell r="N191">
            <v>55.27</v>
          </cell>
          <cell r="O191">
            <v>57.57</v>
          </cell>
        </row>
        <row r="192">
          <cell r="A192" t="str">
            <v>IE502</v>
          </cell>
          <cell r="B192" t="str">
            <v>INDEC</v>
          </cell>
          <cell r="C192" t="str">
            <v>ICC 1,8 AMPL.</v>
          </cell>
          <cell r="D192" t="str">
            <v>Iluminacion de emergencia</v>
          </cell>
          <cell r="E192" t="str">
            <v>U</v>
          </cell>
          <cell r="F192">
            <v>30.46</v>
          </cell>
          <cell r="G192">
            <v>37.770000000000003</v>
          </cell>
          <cell r="H192">
            <v>40.770000000000003</v>
          </cell>
          <cell r="I192">
            <v>49.63</v>
          </cell>
          <cell r="J192">
            <v>62.84</v>
          </cell>
          <cell r="K192">
            <v>70.209999999999994</v>
          </cell>
          <cell r="L192">
            <v>71.83</v>
          </cell>
          <cell r="M192">
            <v>72.22</v>
          </cell>
          <cell r="N192">
            <v>72.41</v>
          </cell>
          <cell r="O192">
            <v>73.790000000000006</v>
          </cell>
        </row>
        <row r="193">
          <cell r="A193" t="str">
            <v>IE503</v>
          </cell>
          <cell r="C193" t="str">
            <v>INDICE IE501</v>
          </cell>
          <cell r="D193" t="str">
            <v>Artefacto de iluminacion</v>
          </cell>
          <cell r="E193" t="str">
            <v>U</v>
          </cell>
          <cell r="F193">
            <v>1</v>
          </cell>
          <cell r="G193">
            <v>1.2134703196347032</v>
          </cell>
          <cell r="H193">
            <v>1.4847792998477931</v>
          </cell>
          <cell r="I193">
            <v>1.6757990867579908</v>
          </cell>
          <cell r="J193">
            <v>1.84779299847793</v>
          </cell>
          <cell r="K193">
            <v>1.9786910197869101</v>
          </cell>
          <cell r="L193">
            <v>2.0799086757990866</v>
          </cell>
          <cell r="M193">
            <v>2.0053272450532726</v>
          </cell>
          <cell r="N193">
            <v>2.1031202435312024</v>
          </cell>
          <cell r="O193">
            <v>2.1906392694063928</v>
          </cell>
        </row>
        <row r="194">
          <cell r="A194" t="str">
            <v>IM000</v>
          </cell>
          <cell r="B194" t="str">
            <v>INSTALACION ELECTROMECANICA</v>
          </cell>
        </row>
        <row r="195">
          <cell r="A195" t="str">
            <v>IM100</v>
          </cell>
          <cell r="B195" t="str">
            <v>ASCENSORES</v>
          </cell>
        </row>
        <row r="196">
          <cell r="A196" t="str">
            <v>IM101</v>
          </cell>
          <cell r="B196" t="str">
            <v>INDEC</v>
          </cell>
          <cell r="C196" t="str">
            <v>ICC 1,8 AMPL.</v>
          </cell>
          <cell r="D196" t="str">
            <v>Ascensor de 15 paradas</v>
          </cell>
          <cell r="E196" t="str">
            <v>U</v>
          </cell>
          <cell r="F196">
            <v>82802.37</v>
          </cell>
          <cell r="G196">
            <v>83684.87</v>
          </cell>
          <cell r="H196">
            <v>111454.84</v>
          </cell>
          <cell r="I196">
            <v>138527.59</v>
          </cell>
          <cell r="J196">
            <v>150874.96</v>
          </cell>
          <cell r="K196">
            <v>159061.41</v>
          </cell>
          <cell r="L196">
            <v>148131.38</v>
          </cell>
          <cell r="M196">
            <v>149607.42000000001</v>
          </cell>
          <cell r="N196">
            <v>150229.64000000001</v>
          </cell>
          <cell r="O196">
            <v>150702.57</v>
          </cell>
        </row>
        <row r="197">
          <cell r="A197" t="str">
            <v>IM102</v>
          </cell>
          <cell r="C197" t="str">
            <v>ICC 1,8 AMPL.</v>
          </cell>
          <cell r="D197" t="str">
            <v>Valor promedio para 11 Pardas</v>
          </cell>
          <cell r="E197" t="str">
            <v>U</v>
          </cell>
          <cell r="F197">
            <v>75756.898576443651</v>
          </cell>
          <cell r="G197">
            <v>76564.30859373798</v>
          </cell>
          <cell r="H197">
            <v>101971.39296536747</v>
          </cell>
          <cell r="I197">
            <v>126740.5822522854</v>
          </cell>
          <cell r="J197">
            <v>138037.34171431317</v>
          </cell>
          <cell r="K197">
            <v>145527.22470137171</v>
          </cell>
          <cell r="L197">
            <v>135527.2068981677</v>
          </cell>
          <cell r="M197">
            <v>136877.65390318428</v>
          </cell>
          <cell r="N197">
            <v>137446.93057282834</v>
          </cell>
          <cell r="O197">
            <v>137879.62</v>
          </cell>
        </row>
        <row r="198">
          <cell r="A198" t="str">
            <v>IM103</v>
          </cell>
          <cell r="B198" t="str">
            <v>INDEC</v>
          </cell>
          <cell r="C198" t="str">
            <v>ICC 1,8 AMPL.</v>
          </cell>
          <cell r="D198" t="str">
            <v>Asensor de 7 paradas</v>
          </cell>
          <cell r="E198" t="str">
            <v>U</v>
          </cell>
          <cell r="F198">
            <v>54463.89</v>
          </cell>
          <cell r="G198">
            <v>55018.44</v>
          </cell>
          <cell r="H198">
            <v>69245.38</v>
          </cell>
          <cell r="I198">
            <v>89049.31</v>
          </cell>
          <cell r="J198">
            <v>100084.87</v>
          </cell>
          <cell r="K198">
            <v>106541.04</v>
          </cell>
          <cell r="L198">
            <v>98051.95</v>
          </cell>
          <cell r="M198">
            <v>96712.27</v>
          </cell>
          <cell r="N198">
            <v>97312.27</v>
          </cell>
          <cell r="O198">
            <v>97692.27</v>
          </cell>
        </row>
        <row r="199">
          <cell r="A199" t="str">
            <v>IM200</v>
          </cell>
          <cell r="B199" t="str">
            <v>BOMBAS</v>
          </cell>
        </row>
        <row r="200">
          <cell r="A200" t="str">
            <v>IM201</v>
          </cell>
          <cell r="B200" t="str">
            <v>INDEC</v>
          </cell>
          <cell r="C200" t="str">
            <v>ICC 1,8 AMPL.</v>
          </cell>
          <cell r="D200" t="str">
            <v>Electrobomba monofasica 1/3 HP</v>
          </cell>
          <cell r="E200" t="str">
            <v>U</v>
          </cell>
          <cell r="F200">
            <v>152.13999999999999</v>
          </cell>
          <cell r="G200">
            <v>161.47</v>
          </cell>
          <cell r="H200">
            <v>177.65</v>
          </cell>
          <cell r="I200">
            <v>225.91</v>
          </cell>
          <cell r="J200">
            <v>232.11</v>
          </cell>
          <cell r="K200">
            <v>243.85</v>
          </cell>
          <cell r="L200">
            <v>277.60000000000002</v>
          </cell>
          <cell r="M200">
            <v>285.2</v>
          </cell>
          <cell r="N200">
            <v>285.2</v>
          </cell>
          <cell r="O200">
            <v>271.74</v>
          </cell>
        </row>
        <row r="201">
          <cell r="A201" t="str">
            <v>IM202</v>
          </cell>
          <cell r="B201" t="str">
            <v>INDEC</v>
          </cell>
          <cell r="C201" t="str">
            <v>ICC 1,8 AMPL.</v>
          </cell>
          <cell r="D201" t="str">
            <v>Electrobomba monofasica 3/4 HP</v>
          </cell>
          <cell r="E201" t="str">
            <v>U</v>
          </cell>
          <cell r="F201">
            <v>130.76</v>
          </cell>
          <cell r="G201">
            <v>149.44</v>
          </cell>
          <cell r="H201">
            <v>190.33</v>
          </cell>
          <cell r="I201">
            <v>226.39</v>
          </cell>
          <cell r="J201">
            <v>249.5</v>
          </cell>
          <cell r="K201">
            <v>278.23</v>
          </cell>
          <cell r="L201">
            <v>330.57</v>
          </cell>
          <cell r="M201">
            <v>332.63</v>
          </cell>
          <cell r="N201">
            <v>335.58</v>
          </cell>
          <cell r="O201">
            <v>346.4</v>
          </cell>
        </row>
        <row r="202">
          <cell r="A202" t="str">
            <v>IM203</v>
          </cell>
          <cell r="B202" t="str">
            <v>INDEC</v>
          </cell>
          <cell r="C202" t="str">
            <v>ICC 1,8 AMPL.</v>
          </cell>
          <cell r="D202" t="str">
            <v>Electrobomba monofasica cloacal 1/3 HP</v>
          </cell>
          <cell r="E202" t="str">
            <v>U</v>
          </cell>
          <cell r="F202">
            <v>163.13999999999999</v>
          </cell>
          <cell r="G202">
            <v>163.13999999999999</v>
          </cell>
          <cell r="H202">
            <v>196.62</v>
          </cell>
          <cell r="I202">
            <v>296.38</v>
          </cell>
          <cell r="J202">
            <v>310.73</v>
          </cell>
          <cell r="K202">
            <v>316.67</v>
          </cell>
          <cell r="L202">
            <v>323.11</v>
          </cell>
          <cell r="M202">
            <v>323.11</v>
          </cell>
          <cell r="N202">
            <v>323.11</v>
          </cell>
          <cell r="O202">
            <v>357.22</v>
          </cell>
        </row>
        <row r="203">
          <cell r="A203" t="str">
            <v>IM204</v>
          </cell>
          <cell r="B203" t="str">
            <v>INDEC</v>
          </cell>
          <cell r="C203" t="str">
            <v>ICC 1,8 AMPL.</v>
          </cell>
          <cell r="D203" t="str">
            <v>Electrobomba monofasica pluvial 1/3 HP</v>
          </cell>
          <cell r="E203" t="str">
            <v>U</v>
          </cell>
          <cell r="F203">
            <v>125.69</v>
          </cell>
          <cell r="G203">
            <v>134.94</v>
          </cell>
          <cell r="H203">
            <v>184.05</v>
          </cell>
          <cell r="I203">
            <v>244.13</v>
          </cell>
          <cell r="J203">
            <v>249.58</v>
          </cell>
          <cell r="K203">
            <v>282.87</v>
          </cell>
          <cell r="L203">
            <v>302.52</v>
          </cell>
          <cell r="M203">
            <v>306.66000000000003</v>
          </cell>
          <cell r="N203">
            <v>311.37</v>
          </cell>
          <cell r="O203">
            <v>315.52999999999997</v>
          </cell>
        </row>
        <row r="204">
          <cell r="A204" t="str">
            <v>IM205</v>
          </cell>
          <cell r="B204" t="str">
            <v>INDEC</v>
          </cell>
          <cell r="C204" t="str">
            <v>ICC 1,8 AMPL.</v>
          </cell>
          <cell r="D204" t="str">
            <v>Electrobomba monofasica pluvial 3/4 HP</v>
          </cell>
          <cell r="E204" t="str">
            <v>U</v>
          </cell>
          <cell r="F204">
            <v>194.41</v>
          </cell>
          <cell r="G204">
            <v>218.45</v>
          </cell>
          <cell r="H204">
            <v>298.91000000000003</v>
          </cell>
          <cell r="I204">
            <v>379.19</v>
          </cell>
          <cell r="J204">
            <v>400.64</v>
          </cell>
          <cell r="K204">
            <v>455.66</v>
          </cell>
          <cell r="L204">
            <v>495.02</v>
          </cell>
          <cell r="M204">
            <v>506.97</v>
          </cell>
          <cell r="N204">
            <v>507.83</v>
          </cell>
          <cell r="O204">
            <v>534.24</v>
          </cell>
        </row>
        <row r="205">
          <cell r="A205" t="str">
            <v>IM206</v>
          </cell>
          <cell r="B205" t="str">
            <v>INDEC</v>
          </cell>
          <cell r="C205" t="str">
            <v>ICC 1,8 AMPL.</v>
          </cell>
          <cell r="D205" t="str">
            <v>Electrobomba trifasica 1,5 HP</v>
          </cell>
          <cell r="E205" t="str">
            <v>U</v>
          </cell>
          <cell r="F205">
            <v>233.42</v>
          </cell>
          <cell r="G205">
            <v>254.89</v>
          </cell>
          <cell r="H205">
            <v>343.19</v>
          </cell>
          <cell r="I205">
            <v>420.34</v>
          </cell>
          <cell r="J205">
            <v>451.34</v>
          </cell>
          <cell r="K205">
            <v>511.74</v>
          </cell>
          <cell r="L205">
            <v>566.38</v>
          </cell>
          <cell r="M205">
            <v>570.51</v>
          </cell>
          <cell r="N205">
            <v>617.6</v>
          </cell>
          <cell r="O205">
            <v>635.42999999999995</v>
          </cell>
        </row>
        <row r="206">
          <cell r="A206" t="str">
            <v>IM207</v>
          </cell>
          <cell r="B206" t="str">
            <v>INDEC</v>
          </cell>
          <cell r="C206" t="str">
            <v>ICC 1,8 AMPL.</v>
          </cell>
          <cell r="D206" t="str">
            <v>Electrobomba trifasica 7,5 HP</v>
          </cell>
          <cell r="F206">
            <v>744.67</v>
          </cell>
          <cell r="G206">
            <v>829.55</v>
          </cell>
          <cell r="H206">
            <v>1107.76</v>
          </cell>
          <cell r="I206">
            <v>1375.78</v>
          </cell>
          <cell r="J206">
            <v>1443.98</v>
          </cell>
          <cell r="K206">
            <v>1674.46</v>
          </cell>
          <cell r="L206">
            <v>1812.68</v>
          </cell>
          <cell r="M206">
            <v>1821.04</v>
          </cell>
          <cell r="N206">
            <v>1975.51</v>
          </cell>
          <cell r="O206">
            <v>1988.51</v>
          </cell>
        </row>
        <row r="207">
          <cell r="A207" t="str">
            <v>LA000</v>
          </cell>
          <cell r="B207" t="str">
            <v>LADRILLOS</v>
          </cell>
          <cell r="E207" t="str">
            <v>U</v>
          </cell>
        </row>
        <row r="208">
          <cell r="A208" t="str">
            <v>LA001</v>
          </cell>
          <cell r="B208" t="str">
            <v>INDEC</v>
          </cell>
          <cell r="C208" t="str">
            <v>ICC 1.8.21</v>
          </cell>
          <cell r="D208" t="str">
            <v>Ladrillo cerámico hueco de 8 x 15 x 20 cm</v>
          </cell>
          <cell r="E208" t="str">
            <v>MILLAR</v>
          </cell>
          <cell r="F208">
            <v>194.3</v>
          </cell>
          <cell r="G208">
            <v>186.38</v>
          </cell>
          <cell r="H208">
            <v>183.21</v>
          </cell>
          <cell r="I208">
            <v>272.31</v>
          </cell>
          <cell r="J208">
            <v>306.95999999999998</v>
          </cell>
          <cell r="K208">
            <v>307.79000000000002</v>
          </cell>
          <cell r="L208">
            <v>334.39</v>
          </cell>
          <cell r="M208">
            <v>399.3</v>
          </cell>
          <cell r="N208">
            <v>386.58</v>
          </cell>
          <cell r="O208">
            <v>392.14</v>
          </cell>
        </row>
        <row r="209">
          <cell r="A209" t="str">
            <v>LA002</v>
          </cell>
          <cell r="B209" t="str">
            <v>INDEC</v>
          </cell>
          <cell r="C209" t="str">
            <v>ICC 1.8.23</v>
          </cell>
          <cell r="D209" t="str">
            <v>Ladrillo común</v>
          </cell>
          <cell r="E209" t="str">
            <v>MILLAR</v>
          </cell>
          <cell r="F209">
            <v>116.7</v>
          </cell>
          <cell r="G209">
            <v>119.93</v>
          </cell>
          <cell r="H209">
            <v>123.44</v>
          </cell>
          <cell r="I209">
            <v>123.39</v>
          </cell>
          <cell r="J209">
            <v>125.88</v>
          </cell>
          <cell r="K209">
            <v>126.05</v>
          </cell>
          <cell r="L209">
            <v>128.51</v>
          </cell>
          <cell r="M209">
            <v>133.51</v>
          </cell>
          <cell r="N209">
            <v>134.51</v>
          </cell>
          <cell r="O209">
            <v>134.69999999999999</v>
          </cell>
        </row>
        <row r="210">
          <cell r="A210" t="str">
            <v>LA003</v>
          </cell>
          <cell r="B210" t="str">
            <v>INDEC</v>
          </cell>
          <cell r="C210" t="str">
            <v>ICC 1,8 AMPL.</v>
          </cell>
          <cell r="D210" t="str">
            <v>Ladrillo de media maquina</v>
          </cell>
          <cell r="E210" t="str">
            <v>MILLAR</v>
          </cell>
          <cell r="F210">
            <v>248.74</v>
          </cell>
          <cell r="G210">
            <v>254.15</v>
          </cell>
          <cell r="H210">
            <v>255.82</v>
          </cell>
          <cell r="I210">
            <v>255.16</v>
          </cell>
          <cell r="J210">
            <v>266.13</v>
          </cell>
          <cell r="K210">
            <v>274.24</v>
          </cell>
          <cell r="L210">
            <v>279.52</v>
          </cell>
          <cell r="M210">
            <v>282.27999999999997</v>
          </cell>
          <cell r="N210">
            <v>279.24</v>
          </cell>
          <cell r="O210">
            <v>279.24</v>
          </cell>
        </row>
        <row r="211">
          <cell r="A211" t="str">
            <v>MA000</v>
          </cell>
          <cell r="B211" t="str">
            <v>MADERAS</v>
          </cell>
        </row>
        <row r="212">
          <cell r="A212" t="str">
            <v>MD001</v>
          </cell>
          <cell r="B212" t="str">
            <v>INDEC</v>
          </cell>
          <cell r="C212" t="str">
            <v>ICC 1,8 AMPL.</v>
          </cell>
          <cell r="D212" t="str">
            <v>Tirante sin cepillar</v>
          </cell>
          <cell r="E212" t="str">
            <v>ML</v>
          </cell>
          <cell r="F212">
            <v>1.4</v>
          </cell>
          <cell r="G212">
            <v>1.47</v>
          </cell>
          <cell r="H212">
            <v>1.46</v>
          </cell>
          <cell r="I212">
            <v>1.49</v>
          </cell>
          <cell r="J212">
            <v>1.74</v>
          </cell>
          <cell r="K212">
            <v>1.75</v>
          </cell>
          <cell r="L212">
            <v>1.77</v>
          </cell>
          <cell r="M212">
            <v>1.9</v>
          </cell>
          <cell r="N212">
            <v>2.12</v>
          </cell>
          <cell r="O212">
            <v>2.2400000000000002</v>
          </cell>
        </row>
        <row r="213">
          <cell r="A213" t="str">
            <v>MD002</v>
          </cell>
          <cell r="B213" t="str">
            <v>INDEC</v>
          </cell>
          <cell r="C213" t="str">
            <v>ICC 1,8 AMPL.</v>
          </cell>
          <cell r="D213" t="str">
            <v>Tabla con una cara cepillada para encofrado</v>
          </cell>
          <cell r="E213" t="str">
            <v>M2</v>
          </cell>
          <cell r="F213">
            <v>5.97</v>
          </cell>
          <cell r="G213">
            <v>6.19</v>
          </cell>
          <cell r="H213">
            <v>6.22</v>
          </cell>
          <cell r="I213">
            <v>6.07</v>
          </cell>
          <cell r="J213">
            <v>6.28</v>
          </cell>
          <cell r="K213">
            <v>6.42</v>
          </cell>
          <cell r="L213">
            <v>70.19</v>
          </cell>
          <cell r="M213">
            <v>7.67</v>
          </cell>
          <cell r="N213">
            <v>8.51</v>
          </cell>
          <cell r="O213">
            <v>8.91</v>
          </cell>
        </row>
        <row r="214">
          <cell r="A214" t="str">
            <v>MD003</v>
          </cell>
          <cell r="B214" t="str">
            <v>INDEC</v>
          </cell>
          <cell r="C214" t="str">
            <v>ICC 1,8 AMPL.</v>
          </cell>
          <cell r="D214" t="str">
            <v>Machimbre con una cara cepillada</v>
          </cell>
          <cell r="E214" t="str">
            <v>M2</v>
          </cell>
          <cell r="F214">
            <v>5.89</v>
          </cell>
          <cell r="G214">
            <v>6.25</v>
          </cell>
          <cell r="H214">
            <v>7.16</v>
          </cell>
          <cell r="I214">
            <v>7.13</v>
          </cell>
          <cell r="J214">
            <v>7.14</v>
          </cell>
          <cell r="K214">
            <v>7.69</v>
          </cell>
          <cell r="L214">
            <v>8.4700000000000006</v>
          </cell>
          <cell r="M214">
            <v>9.52</v>
          </cell>
          <cell r="N214">
            <v>10.15</v>
          </cell>
          <cell r="O214">
            <v>10.47</v>
          </cell>
        </row>
        <row r="215">
          <cell r="A215" t="str">
            <v>MD004</v>
          </cell>
          <cell r="B215" t="str">
            <v>INDEC</v>
          </cell>
          <cell r="C215" t="str">
            <v>ICC 1,8 AMPL.</v>
          </cell>
          <cell r="D215" t="str">
            <v>Tirante cepillado</v>
          </cell>
          <cell r="E215" t="str">
            <v>ML</v>
          </cell>
          <cell r="F215">
            <v>4.4800000000000004</v>
          </cell>
          <cell r="G215">
            <v>4.99</v>
          </cell>
          <cell r="H215">
            <v>5.16</v>
          </cell>
          <cell r="I215">
            <v>5.04</v>
          </cell>
          <cell r="J215">
            <v>5.43</v>
          </cell>
          <cell r="K215">
            <v>5.8</v>
          </cell>
          <cell r="L215">
            <v>6.28</v>
          </cell>
          <cell r="M215">
            <v>6.72</v>
          </cell>
          <cell r="N215">
            <v>7.36</v>
          </cell>
          <cell r="O215">
            <v>7.52</v>
          </cell>
        </row>
        <row r="216">
          <cell r="A216" t="str">
            <v>MD005</v>
          </cell>
          <cell r="B216" t="str">
            <v>INDEC</v>
          </cell>
          <cell r="C216" t="str">
            <v>ICC 1,8 AMPL.</v>
          </cell>
          <cell r="D216" t="str">
            <v>Preservador para madera</v>
          </cell>
          <cell r="F216">
            <v>17.53</v>
          </cell>
          <cell r="G216">
            <v>20.059999999999999</v>
          </cell>
          <cell r="H216">
            <v>24.31</v>
          </cell>
          <cell r="I216">
            <v>23.76</v>
          </cell>
          <cell r="J216">
            <v>26.77</v>
          </cell>
          <cell r="K216">
            <v>28.77</v>
          </cell>
          <cell r="L216">
            <v>31.75</v>
          </cell>
          <cell r="M216">
            <v>31.69</v>
          </cell>
          <cell r="N216">
            <v>32.340000000000003</v>
          </cell>
          <cell r="O216">
            <v>31.96</v>
          </cell>
        </row>
        <row r="217">
          <cell r="A217" t="str">
            <v>MS000</v>
          </cell>
          <cell r="B217" t="str">
            <v>MESADAS</v>
          </cell>
        </row>
        <row r="218">
          <cell r="A218" t="str">
            <v>MS100</v>
          </cell>
          <cell r="B218" t="str">
            <v>DE ACERO</v>
          </cell>
        </row>
        <row r="219">
          <cell r="A219" t="str">
            <v>MS101</v>
          </cell>
          <cell r="B219" t="str">
            <v>INDEC</v>
          </cell>
          <cell r="C219" t="str">
            <v>ICC 1,8 AMPL.</v>
          </cell>
          <cell r="D219" t="str">
            <v>Mesada de acero inoxidable con bacha doble</v>
          </cell>
          <cell r="E219" t="str">
            <v>U</v>
          </cell>
          <cell r="F219">
            <v>131.24</v>
          </cell>
          <cell r="G219">
            <v>138.87</v>
          </cell>
          <cell r="H219">
            <v>154.46</v>
          </cell>
          <cell r="I219">
            <v>168.35</v>
          </cell>
          <cell r="J219">
            <v>212.04</v>
          </cell>
          <cell r="K219">
            <v>224.9</v>
          </cell>
          <cell r="L219">
            <v>237.37</v>
          </cell>
          <cell r="M219">
            <v>243.86</v>
          </cell>
          <cell r="N219">
            <v>254.16</v>
          </cell>
          <cell r="O219">
            <v>257.14</v>
          </cell>
        </row>
        <row r="220">
          <cell r="A220" t="str">
            <v>MS102</v>
          </cell>
          <cell r="B220" t="str">
            <v>INDEC</v>
          </cell>
          <cell r="C220" t="str">
            <v>ICC 1,8 AMPL.</v>
          </cell>
          <cell r="D220" t="str">
            <v>Mesada de acero inoxidable lisa</v>
          </cell>
          <cell r="E220" t="str">
            <v>U</v>
          </cell>
          <cell r="F220">
            <v>70.099999999999994</v>
          </cell>
          <cell r="G220">
            <v>73.44</v>
          </cell>
          <cell r="H220">
            <v>79.36</v>
          </cell>
          <cell r="I220">
            <v>88.61</v>
          </cell>
          <cell r="J220">
            <v>114.8</v>
          </cell>
          <cell r="K220">
            <v>114.23</v>
          </cell>
          <cell r="L220">
            <v>125.23</v>
          </cell>
          <cell r="M220">
            <v>130.82</v>
          </cell>
          <cell r="N220">
            <v>128.93</v>
          </cell>
          <cell r="O220">
            <v>130.74</v>
          </cell>
        </row>
        <row r="221">
          <cell r="A221" t="str">
            <v>MS200</v>
          </cell>
          <cell r="B221" t="str">
            <v>DE GRANITO</v>
          </cell>
        </row>
        <row r="222">
          <cell r="A222" t="str">
            <v>MS201</v>
          </cell>
          <cell r="B222" t="str">
            <v>INDEC</v>
          </cell>
          <cell r="C222" t="str">
            <v>ICC 1,8 AMPL.</v>
          </cell>
          <cell r="D222" t="str">
            <v>Mesada de granito</v>
          </cell>
          <cell r="E222" t="str">
            <v>U</v>
          </cell>
          <cell r="F222">
            <v>234.7</v>
          </cell>
          <cell r="G222">
            <v>249.92</v>
          </cell>
          <cell r="H222">
            <v>257.64999999999998</v>
          </cell>
          <cell r="I222">
            <v>299.37</v>
          </cell>
          <cell r="J222">
            <v>335.81</v>
          </cell>
          <cell r="K222">
            <v>341.13</v>
          </cell>
          <cell r="L222">
            <v>342.77</v>
          </cell>
          <cell r="M222">
            <v>346.31</v>
          </cell>
          <cell r="N222">
            <v>350.67</v>
          </cell>
          <cell r="O222">
            <v>350.67</v>
          </cell>
        </row>
        <row r="223">
          <cell r="A223" t="str">
            <v>MS202</v>
          </cell>
          <cell r="B223" t="str">
            <v>INDEC</v>
          </cell>
          <cell r="C223" t="str">
            <v>ICC 1,8 AMPL.</v>
          </cell>
          <cell r="D223" t="str">
            <v>Mesada de granito con perforacion para bacha</v>
          </cell>
          <cell r="E223" t="str">
            <v>U</v>
          </cell>
          <cell r="F223">
            <v>199.9</v>
          </cell>
          <cell r="G223">
            <v>208.7</v>
          </cell>
          <cell r="H223">
            <v>225.89</v>
          </cell>
          <cell r="I223">
            <v>254.77</v>
          </cell>
          <cell r="J223">
            <v>275.87</v>
          </cell>
          <cell r="K223">
            <v>276.57</v>
          </cell>
          <cell r="L223">
            <v>277.57</v>
          </cell>
          <cell r="M223">
            <v>279.85000000000002</v>
          </cell>
          <cell r="N223">
            <v>300.56</v>
          </cell>
          <cell r="O223">
            <v>300.56</v>
          </cell>
        </row>
        <row r="224">
          <cell r="A224" t="str">
            <v>MU000</v>
          </cell>
          <cell r="B224" t="str">
            <v>MUEBLES</v>
          </cell>
        </row>
        <row r="225">
          <cell r="A225" t="str">
            <v>MU100</v>
          </cell>
          <cell r="B225" t="str">
            <v>PLACARD</v>
          </cell>
        </row>
        <row r="226">
          <cell r="A226" t="str">
            <v>MU101</v>
          </cell>
          <cell r="B226" t="str">
            <v>INDEC</v>
          </cell>
          <cell r="C226" t="str">
            <v>ICC 1,8 AMPL.</v>
          </cell>
          <cell r="D226" t="str">
            <v>Frente de placard de madera de calidad superior</v>
          </cell>
          <cell r="E226" t="str">
            <v>U</v>
          </cell>
          <cell r="F226">
            <v>171.26</v>
          </cell>
          <cell r="G226">
            <v>183.64</v>
          </cell>
          <cell r="H226">
            <v>205.3</v>
          </cell>
          <cell r="I226">
            <v>212.01</v>
          </cell>
          <cell r="J226">
            <v>234.57</v>
          </cell>
          <cell r="K226">
            <v>243.59</v>
          </cell>
          <cell r="L226">
            <v>249.46</v>
          </cell>
          <cell r="M226">
            <v>252.62</v>
          </cell>
          <cell r="N226">
            <v>280.64999999999998</v>
          </cell>
          <cell r="O226">
            <v>287.55</v>
          </cell>
        </row>
        <row r="227">
          <cell r="A227" t="str">
            <v>MU102</v>
          </cell>
          <cell r="B227" t="str">
            <v>INDEC</v>
          </cell>
          <cell r="C227" t="str">
            <v>ICC 1,8 AMPL.</v>
          </cell>
          <cell r="D227" t="str">
            <v>Frente de placard de madera de calidad inferior</v>
          </cell>
          <cell r="E227" t="str">
            <v>U</v>
          </cell>
          <cell r="F227">
            <v>117.73</v>
          </cell>
          <cell r="G227">
            <v>131.81</v>
          </cell>
          <cell r="H227">
            <v>146.27000000000001</v>
          </cell>
          <cell r="I227">
            <v>152.43</v>
          </cell>
          <cell r="J227">
            <v>170.76</v>
          </cell>
          <cell r="K227">
            <v>174.99</v>
          </cell>
          <cell r="L227">
            <v>179.2</v>
          </cell>
          <cell r="M227">
            <v>180.02</v>
          </cell>
          <cell r="N227">
            <v>183.35</v>
          </cell>
          <cell r="O227">
            <v>185.62</v>
          </cell>
        </row>
        <row r="228">
          <cell r="A228" t="str">
            <v>MU103</v>
          </cell>
          <cell r="B228" t="str">
            <v>INDEC</v>
          </cell>
          <cell r="C228" t="str">
            <v>ICC 1,8 AMPL.</v>
          </cell>
          <cell r="D228" t="str">
            <v>Cajonera para placard, de calidad superior</v>
          </cell>
          <cell r="E228" t="str">
            <v>U</v>
          </cell>
          <cell r="F228">
            <v>77.97</v>
          </cell>
          <cell r="G228">
            <v>77.97</v>
          </cell>
          <cell r="H228">
            <v>81.94</v>
          </cell>
          <cell r="I228">
            <v>81.94</v>
          </cell>
          <cell r="J228">
            <v>104.61</v>
          </cell>
          <cell r="K228">
            <v>104.61</v>
          </cell>
          <cell r="L228">
            <v>104.61</v>
          </cell>
          <cell r="M228">
            <v>104.61</v>
          </cell>
          <cell r="N228">
            <v>108.26</v>
          </cell>
          <cell r="O228">
            <v>108.26</v>
          </cell>
        </row>
        <row r="229">
          <cell r="A229" t="str">
            <v>MU104</v>
          </cell>
          <cell r="B229" t="str">
            <v>INDEC</v>
          </cell>
          <cell r="C229" t="str">
            <v>ICC 1,8 AMPL.</v>
          </cell>
          <cell r="D229" t="str">
            <v>Cajonera para placard, de calidad media</v>
          </cell>
          <cell r="E229" t="str">
            <v>U</v>
          </cell>
          <cell r="F229">
            <v>68.33</v>
          </cell>
          <cell r="G229">
            <v>68.33</v>
          </cell>
          <cell r="H229">
            <v>72.03</v>
          </cell>
          <cell r="I229">
            <v>72.03</v>
          </cell>
          <cell r="J229">
            <v>92.45</v>
          </cell>
          <cell r="K229">
            <v>92.45</v>
          </cell>
          <cell r="L229">
            <v>92.45</v>
          </cell>
          <cell r="M229">
            <v>92.45</v>
          </cell>
          <cell r="N229">
            <v>97.57</v>
          </cell>
          <cell r="O229">
            <v>97.57</v>
          </cell>
        </row>
        <row r="230">
          <cell r="A230" t="str">
            <v>MU105</v>
          </cell>
          <cell r="B230" t="str">
            <v>INDEC</v>
          </cell>
          <cell r="C230" t="str">
            <v>ICC 1,8 AMPL.</v>
          </cell>
          <cell r="D230" t="str">
            <v>Cajonera para placard, de calidad inferior</v>
          </cell>
          <cell r="E230" t="str">
            <v>U</v>
          </cell>
          <cell r="F230">
            <v>47.89</v>
          </cell>
          <cell r="G230">
            <v>47.89</v>
          </cell>
          <cell r="H230">
            <v>49.02</v>
          </cell>
          <cell r="I230">
            <v>49.3</v>
          </cell>
          <cell r="J230">
            <v>60.27</v>
          </cell>
          <cell r="K230">
            <v>60.27</v>
          </cell>
          <cell r="L230">
            <v>62.24</v>
          </cell>
          <cell r="M230">
            <v>60.27</v>
          </cell>
          <cell r="N230">
            <v>61.65</v>
          </cell>
          <cell r="O230">
            <v>61.65</v>
          </cell>
        </row>
        <row r="231">
          <cell r="A231" t="str">
            <v>MU106</v>
          </cell>
          <cell r="B231" t="str">
            <v>INDEC</v>
          </cell>
          <cell r="C231" t="str">
            <v>ICC 1,8 AMPL.</v>
          </cell>
          <cell r="D231" t="str">
            <v>Estantes y divisores para placard de calidad superior</v>
          </cell>
          <cell r="E231" t="str">
            <v>U</v>
          </cell>
          <cell r="F231">
            <v>20.37</v>
          </cell>
          <cell r="G231">
            <v>22.35</v>
          </cell>
          <cell r="H231">
            <v>24.83</v>
          </cell>
          <cell r="I231">
            <v>28.33</v>
          </cell>
          <cell r="J231">
            <v>31.72</v>
          </cell>
          <cell r="K231">
            <v>35.65</v>
          </cell>
          <cell r="L231">
            <v>32.57</v>
          </cell>
          <cell r="M231">
            <v>35.39</v>
          </cell>
          <cell r="N231">
            <v>36.47</v>
          </cell>
          <cell r="O231">
            <v>36.47</v>
          </cell>
        </row>
        <row r="232">
          <cell r="A232" t="str">
            <v>MU107</v>
          </cell>
          <cell r="B232" t="str">
            <v>INDEC</v>
          </cell>
          <cell r="C232" t="str">
            <v>ICC 1,8 AMPL.</v>
          </cell>
          <cell r="D232" t="str">
            <v>Estantes y divisores para placard de calidad media</v>
          </cell>
          <cell r="E232" t="str">
            <v>U</v>
          </cell>
          <cell r="F232">
            <v>19.8</v>
          </cell>
          <cell r="G232">
            <v>21.36</v>
          </cell>
          <cell r="H232">
            <v>22.67</v>
          </cell>
          <cell r="I232">
            <v>24.79</v>
          </cell>
          <cell r="J232">
            <v>28.25</v>
          </cell>
          <cell r="K232">
            <v>30.54</v>
          </cell>
          <cell r="L232">
            <v>31.42</v>
          </cell>
          <cell r="M232">
            <v>31.73</v>
          </cell>
          <cell r="N232">
            <v>31.94</v>
          </cell>
          <cell r="O232">
            <v>31.94</v>
          </cell>
        </row>
        <row r="233">
          <cell r="A233" t="str">
            <v>MU108</v>
          </cell>
          <cell r="B233" t="str">
            <v>INDEC</v>
          </cell>
          <cell r="C233" t="str">
            <v>ICC 1,8 AMPL.</v>
          </cell>
          <cell r="D233" t="str">
            <v>Estantes y divisores para placard de calidad inferior</v>
          </cell>
          <cell r="E233" t="str">
            <v>U</v>
          </cell>
          <cell r="F233">
            <v>17.21</v>
          </cell>
          <cell r="G233">
            <v>18.55</v>
          </cell>
          <cell r="H233">
            <v>19.79</v>
          </cell>
          <cell r="I233">
            <v>21.52</v>
          </cell>
          <cell r="J233">
            <v>24.81</v>
          </cell>
          <cell r="K233">
            <v>27.13</v>
          </cell>
          <cell r="L233">
            <v>26.48</v>
          </cell>
          <cell r="M233">
            <v>27.98</v>
          </cell>
          <cell r="N233">
            <v>28.23</v>
          </cell>
          <cell r="O233">
            <v>28.31</v>
          </cell>
        </row>
        <row r="234">
          <cell r="A234" t="str">
            <v>MU200</v>
          </cell>
          <cell r="B234" t="str">
            <v>DE COCINA</v>
          </cell>
        </row>
        <row r="235">
          <cell r="A235" t="str">
            <v>MU201</v>
          </cell>
          <cell r="B235" t="str">
            <v>INDEC</v>
          </cell>
          <cell r="C235" t="str">
            <v>ICC 1,8 AMPL.</v>
          </cell>
          <cell r="D235" t="str">
            <v>Alacena de cocina de madera de calidad superior</v>
          </cell>
          <cell r="E235" t="str">
            <v>U</v>
          </cell>
          <cell r="F235">
            <v>1294.25</v>
          </cell>
          <cell r="G235">
            <v>1328.63</v>
          </cell>
          <cell r="H235">
            <v>1363.38</v>
          </cell>
          <cell r="I235">
            <v>1375</v>
          </cell>
          <cell r="J235">
            <v>1440.14</v>
          </cell>
          <cell r="K235">
            <v>1561.43</v>
          </cell>
          <cell r="L235">
            <v>1696.29</v>
          </cell>
          <cell r="M235">
            <v>1839.71</v>
          </cell>
          <cell r="N235">
            <v>1860.86</v>
          </cell>
          <cell r="O235">
            <v>1860.86</v>
          </cell>
        </row>
        <row r="236">
          <cell r="A236" t="str">
            <v>MU202</v>
          </cell>
          <cell r="B236" t="str">
            <v>INDEC</v>
          </cell>
          <cell r="C236" t="str">
            <v>ICC 1,8 AMPL.</v>
          </cell>
          <cell r="D236" t="str">
            <v>Alacena de cocina de madera de calidad media</v>
          </cell>
          <cell r="E236" t="str">
            <v>U</v>
          </cell>
          <cell r="F236">
            <v>563.79999999999995</v>
          </cell>
          <cell r="G236">
            <v>595.44000000000005</v>
          </cell>
          <cell r="H236">
            <v>608.9</v>
          </cell>
          <cell r="I236">
            <v>695.81</v>
          </cell>
          <cell r="J236">
            <v>727.74</v>
          </cell>
          <cell r="K236">
            <v>780.33</v>
          </cell>
          <cell r="L236">
            <v>812.91</v>
          </cell>
          <cell r="M236">
            <v>828.46</v>
          </cell>
          <cell r="N236">
            <v>850.3</v>
          </cell>
          <cell r="O236">
            <v>850.3</v>
          </cell>
        </row>
        <row r="237">
          <cell r="A237" t="str">
            <v>MU203</v>
          </cell>
          <cell r="B237" t="str">
            <v>INDEC</v>
          </cell>
          <cell r="C237" t="str">
            <v>ICC 1,8 AMPL.</v>
          </cell>
          <cell r="D237" t="str">
            <v>Alacena de cocina de madera de calidad inferior</v>
          </cell>
          <cell r="E237" t="str">
            <v>U</v>
          </cell>
          <cell r="F237">
            <v>538.24</v>
          </cell>
          <cell r="G237">
            <v>564.52</v>
          </cell>
          <cell r="H237">
            <v>580.29</v>
          </cell>
          <cell r="I237">
            <v>565.75</v>
          </cell>
          <cell r="J237">
            <v>579.21</v>
          </cell>
          <cell r="K237">
            <v>549.4</v>
          </cell>
          <cell r="L237">
            <v>549.4</v>
          </cell>
          <cell r="M237">
            <v>584.54</v>
          </cell>
          <cell r="N237">
            <v>620.66999999999996</v>
          </cell>
          <cell r="O237">
            <v>620.66999999999996</v>
          </cell>
        </row>
        <row r="238">
          <cell r="A238" t="str">
            <v>MU204</v>
          </cell>
          <cell r="B238" t="str">
            <v>INDEC</v>
          </cell>
          <cell r="C238" t="str">
            <v>ICC 1,8 AMPL.</v>
          </cell>
          <cell r="D238" t="str">
            <v>Mueble de cocina bajo mesada de madera de calidad superior</v>
          </cell>
          <cell r="E238" t="str">
            <v>U</v>
          </cell>
          <cell r="F238">
            <v>490.36</v>
          </cell>
          <cell r="G238">
            <v>502.64</v>
          </cell>
          <cell r="H238">
            <v>515.36</v>
          </cell>
          <cell r="I238">
            <v>530.5</v>
          </cell>
          <cell r="J238">
            <v>541.21</v>
          </cell>
          <cell r="K238">
            <v>567.25</v>
          </cell>
          <cell r="L238">
            <v>606.5</v>
          </cell>
          <cell r="M238">
            <v>640</v>
          </cell>
          <cell r="N238">
            <v>640</v>
          </cell>
          <cell r="O238">
            <v>640</v>
          </cell>
        </row>
        <row r="239">
          <cell r="A239" t="str">
            <v>MU205</v>
          </cell>
          <cell r="B239" t="str">
            <v>INDEC</v>
          </cell>
          <cell r="C239" t="str">
            <v>ICC 1,8 AMPL.</v>
          </cell>
          <cell r="D239" t="str">
            <v>Mueble de cocina bajo mesada de madera de calidad media</v>
          </cell>
          <cell r="E239" t="str">
            <v>U</v>
          </cell>
          <cell r="F239">
            <v>319.67</v>
          </cell>
          <cell r="G239">
            <v>325.67</v>
          </cell>
          <cell r="H239">
            <v>335.83</v>
          </cell>
          <cell r="I239">
            <v>345.33</v>
          </cell>
          <cell r="J239">
            <v>361.17</v>
          </cell>
          <cell r="K239">
            <v>407.83</v>
          </cell>
          <cell r="L239">
            <v>419.17</v>
          </cell>
          <cell r="M239">
            <v>427.83</v>
          </cell>
          <cell r="N239">
            <v>427.83</v>
          </cell>
          <cell r="O239">
            <v>427.83</v>
          </cell>
        </row>
        <row r="240">
          <cell r="A240" t="str">
            <v>MU206</v>
          </cell>
          <cell r="B240" t="str">
            <v>INDEC</v>
          </cell>
          <cell r="C240" t="str">
            <v>ICC 1,8 AMPL.</v>
          </cell>
          <cell r="D240" t="str">
            <v>Mueble de cocina bajo mesada de madera de calidad inferior</v>
          </cell>
          <cell r="E240" t="str">
            <v>U</v>
          </cell>
          <cell r="F240">
            <v>325.83</v>
          </cell>
          <cell r="G240">
            <v>325.83</v>
          </cell>
          <cell r="H240">
            <v>337.11</v>
          </cell>
          <cell r="I240">
            <v>354.87</v>
          </cell>
          <cell r="J240">
            <v>373.3</v>
          </cell>
          <cell r="K240">
            <v>361.76</v>
          </cell>
          <cell r="L240">
            <v>356.54</v>
          </cell>
          <cell r="M240">
            <v>373.4</v>
          </cell>
          <cell r="N240">
            <v>376.2</v>
          </cell>
          <cell r="O240">
            <v>374.2</v>
          </cell>
        </row>
        <row r="241">
          <cell r="A241" t="str">
            <v>PZ000</v>
          </cell>
          <cell r="B241" t="str">
            <v>PISOS Y ZOCALOS</v>
          </cell>
        </row>
        <row r="242">
          <cell r="A242" t="str">
            <v>PZ100</v>
          </cell>
          <cell r="B242" t="str">
            <v>DE ALFOMBRA</v>
          </cell>
        </row>
        <row r="243">
          <cell r="A243" t="str">
            <v>PZ101</v>
          </cell>
          <cell r="B243" t="str">
            <v>INDEC</v>
          </cell>
          <cell r="C243" t="str">
            <v>ICC 1,8 AMPL.</v>
          </cell>
          <cell r="D243" t="str">
            <v>Alfombra de pelo cortado de material sintetico, con colocacion</v>
          </cell>
          <cell r="E243" t="str">
            <v>M2</v>
          </cell>
          <cell r="F243">
            <v>22.08</v>
          </cell>
          <cell r="G243">
            <v>26.37</v>
          </cell>
          <cell r="H243">
            <v>31.05</v>
          </cell>
          <cell r="I243">
            <v>33.46</v>
          </cell>
          <cell r="J243">
            <v>39.83</v>
          </cell>
          <cell r="K243">
            <v>46.45</v>
          </cell>
          <cell r="L243">
            <v>50.47</v>
          </cell>
          <cell r="M243">
            <v>51.63</v>
          </cell>
          <cell r="N243">
            <v>53.43</v>
          </cell>
          <cell r="O243">
            <v>53.22</v>
          </cell>
        </row>
        <row r="244">
          <cell r="A244" t="str">
            <v>PZ200</v>
          </cell>
          <cell r="B244" t="str">
            <v>CERAMICOS</v>
          </cell>
        </row>
        <row r="245">
          <cell r="A245" t="str">
            <v>PZ201</v>
          </cell>
          <cell r="B245" t="str">
            <v>INDEC</v>
          </cell>
          <cell r="C245" t="str">
            <v>ICC 1,8 AMPL.</v>
          </cell>
          <cell r="D245" t="str">
            <v>Baldosa ceramica esmaltada</v>
          </cell>
          <cell r="E245" t="str">
            <v>M2</v>
          </cell>
          <cell r="F245">
            <v>6.59</v>
          </cell>
          <cell r="G245">
            <v>6.74</v>
          </cell>
          <cell r="H245">
            <v>6.61</v>
          </cell>
          <cell r="I245">
            <v>6.44</v>
          </cell>
          <cell r="J245">
            <v>7.8</v>
          </cell>
          <cell r="K245">
            <v>8.14</v>
          </cell>
          <cell r="L245">
            <v>8.56</v>
          </cell>
          <cell r="M245">
            <v>9.3800000000000008</v>
          </cell>
          <cell r="N245">
            <v>9.4700000000000006</v>
          </cell>
          <cell r="O245">
            <v>9.8699999999999992</v>
          </cell>
        </row>
        <row r="246">
          <cell r="A246" t="str">
            <v>PZ202</v>
          </cell>
          <cell r="B246" t="str">
            <v>INDEC</v>
          </cell>
          <cell r="C246" t="str">
            <v>ICC 1.8.06</v>
          </cell>
          <cell r="D246" t="str">
            <v>Baldosa cerámica para azotea de 20 x 20 cm</v>
          </cell>
          <cell r="E246" t="str">
            <v>M2</v>
          </cell>
          <cell r="F246">
            <v>6.18</v>
          </cell>
          <cell r="G246">
            <v>6.28</v>
          </cell>
          <cell r="H246">
            <v>6.56</v>
          </cell>
          <cell r="I246">
            <v>7.07</v>
          </cell>
          <cell r="J246">
            <v>7.78</v>
          </cell>
          <cell r="K246">
            <v>7.78</v>
          </cell>
          <cell r="L246">
            <v>8.36</v>
          </cell>
          <cell r="M246">
            <v>8.7899999999999991</v>
          </cell>
          <cell r="N246">
            <v>8.31</v>
          </cell>
          <cell r="O246">
            <v>8.31</v>
          </cell>
        </row>
        <row r="247">
          <cell r="A247" t="str">
            <v>PZ300</v>
          </cell>
          <cell r="B247" t="str">
            <v>GRANITICOS</v>
          </cell>
        </row>
        <row r="248">
          <cell r="A248" t="str">
            <v>PZ301</v>
          </cell>
          <cell r="B248" t="str">
            <v>INDEC</v>
          </cell>
          <cell r="C248" t="str">
            <v>ICC 1,8 AMPL.</v>
          </cell>
          <cell r="D248" t="str">
            <v xml:space="preserve">Mosaico granitico </v>
          </cell>
          <cell r="E248" t="str">
            <v>M2</v>
          </cell>
          <cell r="F248">
            <v>16.86</v>
          </cell>
          <cell r="G248">
            <v>16.86</v>
          </cell>
          <cell r="H248">
            <v>17.11</v>
          </cell>
          <cell r="I248">
            <v>17.25</v>
          </cell>
          <cell r="J248">
            <v>18.329999999999998</v>
          </cell>
          <cell r="K248">
            <v>19.47</v>
          </cell>
          <cell r="L248">
            <v>19.690000000000001</v>
          </cell>
          <cell r="M248">
            <v>20</v>
          </cell>
          <cell r="N248">
            <v>20</v>
          </cell>
          <cell r="O248">
            <v>20.47</v>
          </cell>
        </row>
        <row r="249">
          <cell r="A249" t="str">
            <v>PZ302</v>
          </cell>
          <cell r="B249" t="str">
            <v>INDEC</v>
          </cell>
          <cell r="C249" t="str">
            <v>ICC 1,8 AMPL.</v>
          </cell>
          <cell r="D249" t="str">
            <v>Zocalo granitico</v>
          </cell>
          <cell r="E249" t="str">
            <v>ML</v>
          </cell>
          <cell r="F249">
            <v>5.01</v>
          </cell>
          <cell r="G249">
            <v>5.01</v>
          </cell>
          <cell r="H249">
            <v>5.1100000000000003</v>
          </cell>
          <cell r="I249">
            <v>5.08</v>
          </cell>
          <cell r="J249">
            <v>5.33</v>
          </cell>
          <cell r="K249">
            <v>5.56</v>
          </cell>
          <cell r="L249">
            <v>5.61</v>
          </cell>
          <cell r="M249">
            <v>5.68</v>
          </cell>
          <cell r="N249">
            <v>5.81</v>
          </cell>
          <cell r="O249">
            <v>5.9</v>
          </cell>
        </row>
        <row r="250">
          <cell r="A250" t="str">
            <v>PZ400</v>
          </cell>
          <cell r="B250" t="str">
            <v>LOSETAS Y LAJAS</v>
          </cell>
        </row>
        <row r="251">
          <cell r="A251" t="str">
            <v>PZ401</v>
          </cell>
          <cell r="B251" t="str">
            <v>INDEC</v>
          </cell>
          <cell r="C251" t="str">
            <v>ICC 1,8 AMPL.</v>
          </cell>
          <cell r="D251" t="str">
            <v>Loseta de piedra lavada</v>
          </cell>
          <cell r="E251" t="str">
            <v>M2</v>
          </cell>
          <cell r="F251">
            <v>16.850000000000001</v>
          </cell>
          <cell r="G251">
            <v>16.850000000000001</v>
          </cell>
          <cell r="H251">
            <v>17.010000000000002</v>
          </cell>
          <cell r="I251">
            <v>17.010000000000002</v>
          </cell>
          <cell r="J251">
            <v>17.78</v>
          </cell>
          <cell r="K251">
            <v>18.38</v>
          </cell>
          <cell r="L251">
            <v>18.63</v>
          </cell>
          <cell r="M251">
            <v>18.63</v>
          </cell>
          <cell r="N251">
            <v>19.47</v>
          </cell>
          <cell r="O251">
            <v>20.43</v>
          </cell>
        </row>
        <row r="252">
          <cell r="A252" t="str">
            <v>PZ402</v>
          </cell>
          <cell r="B252" t="str">
            <v>INDEC</v>
          </cell>
          <cell r="C252" t="str">
            <v>ICC 1,8 AMPL.</v>
          </cell>
          <cell r="D252" t="str">
            <v>Loseta calcarea para vereda</v>
          </cell>
          <cell r="E252" t="str">
            <v>M2</v>
          </cell>
          <cell r="F252">
            <v>10.38</v>
          </cell>
          <cell r="G252">
            <v>10.38</v>
          </cell>
          <cell r="H252">
            <v>10.38</v>
          </cell>
          <cell r="I252">
            <v>10.51</v>
          </cell>
          <cell r="J252">
            <v>10.88</v>
          </cell>
          <cell r="K252">
            <v>11.21</v>
          </cell>
          <cell r="L252">
            <v>11.29</v>
          </cell>
          <cell r="M252">
            <v>11.46</v>
          </cell>
          <cell r="N252">
            <v>12.1</v>
          </cell>
          <cell r="O252">
            <v>13.06</v>
          </cell>
        </row>
        <row r="253">
          <cell r="A253" t="str">
            <v>PZ403</v>
          </cell>
          <cell r="B253" t="str">
            <v>INDEC</v>
          </cell>
          <cell r="C253" t="str">
            <v>ICC 1,8 AMPL.</v>
          </cell>
          <cell r="D253" t="str">
            <v>Baldosa de laja negra</v>
          </cell>
          <cell r="E253" t="str">
            <v>M2</v>
          </cell>
          <cell r="F253">
            <v>11.85</v>
          </cell>
          <cell r="G253">
            <v>12.15</v>
          </cell>
          <cell r="H253">
            <v>12.29</v>
          </cell>
          <cell r="I253">
            <v>12.03</v>
          </cell>
          <cell r="J253">
            <v>11.77</v>
          </cell>
          <cell r="K253">
            <v>13.74</v>
          </cell>
          <cell r="L253">
            <v>13.34</v>
          </cell>
          <cell r="M253">
            <v>14.3</v>
          </cell>
          <cell r="N253">
            <v>15</v>
          </cell>
          <cell r="O253">
            <v>15.64</v>
          </cell>
        </row>
        <row r="254">
          <cell r="A254" t="str">
            <v>PZ500</v>
          </cell>
          <cell r="B254" t="str">
            <v>DE MADERA</v>
          </cell>
        </row>
        <row r="255">
          <cell r="A255" t="str">
            <v>PZ501</v>
          </cell>
          <cell r="B255" t="str">
            <v>INDEC</v>
          </cell>
          <cell r="C255" t="str">
            <v>ICC 1,8 AMPL.</v>
          </cell>
          <cell r="D255" t="str">
            <v>Piso entablonado con colocacion</v>
          </cell>
          <cell r="E255" t="str">
            <v>M2</v>
          </cell>
          <cell r="F255">
            <v>50.94</v>
          </cell>
          <cell r="G255">
            <v>58.07</v>
          </cell>
          <cell r="H255">
            <v>78.290000000000006</v>
          </cell>
          <cell r="I255">
            <v>94.18</v>
          </cell>
          <cell r="J255">
            <v>111.42</v>
          </cell>
          <cell r="K255">
            <v>123.87</v>
          </cell>
          <cell r="L255">
            <v>129.01</v>
          </cell>
          <cell r="M255">
            <v>128.96</v>
          </cell>
          <cell r="N255">
            <v>133.94999999999999</v>
          </cell>
          <cell r="O255">
            <v>137.75</v>
          </cell>
        </row>
        <row r="256">
          <cell r="A256" t="str">
            <v>PZ502</v>
          </cell>
          <cell r="B256" t="str">
            <v>INDEC</v>
          </cell>
          <cell r="C256" t="str">
            <v>ICC 1,8 AMPL.</v>
          </cell>
          <cell r="D256" t="str">
            <v>Piso de parquet con colocacion</v>
          </cell>
          <cell r="E256" t="str">
            <v>M2</v>
          </cell>
          <cell r="F256">
            <v>28</v>
          </cell>
          <cell r="G256">
            <v>29.13</v>
          </cell>
          <cell r="H256">
            <v>29.35</v>
          </cell>
          <cell r="I256">
            <v>30.81</v>
          </cell>
          <cell r="J256">
            <v>33.64</v>
          </cell>
          <cell r="K256">
            <v>34.130000000000003</v>
          </cell>
          <cell r="L256">
            <v>34.880000000000003</v>
          </cell>
          <cell r="M256">
            <v>35.58</v>
          </cell>
          <cell r="N256">
            <v>36.880000000000003</v>
          </cell>
          <cell r="O256">
            <v>37.11</v>
          </cell>
        </row>
        <row r="257">
          <cell r="A257" t="str">
            <v>PZ503</v>
          </cell>
          <cell r="B257" t="str">
            <v>INDEC</v>
          </cell>
          <cell r="C257" t="str">
            <v>ICC 1,8 AMPL.</v>
          </cell>
          <cell r="D257" t="str">
            <v>Zocalo de madera</v>
          </cell>
          <cell r="E257" t="str">
            <v>ML</v>
          </cell>
          <cell r="F257">
            <v>1.61</v>
          </cell>
          <cell r="G257">
            <v>1.79</v>
          </cell>
          <cell r="H257">
            <v>2.2000000000000002</v>
          </cell>
          <cell r="I257">
            <v>2.95</v>
          </cell>
          <cell r="J257">
            <v>3.62</v>
          </cell>
          <cell r="K257">
            <v>3.79</v>
          </cell>
          <cell r="L257">
            <v>4.41</v>
          </cell>
          <cell r="M257">
            <v>4.08</v>
          </cell>
          <cell r="N257">
            <v>3.98</v>
          </cell>
          <cell r="O257">
            <v>4.5199999999999996</v>
          </cell>
        </row>
        <row r="258">
          <cell r="A258" t="str">
            <v>PT000</v>
          </cell>
          <cell r="B258" t="str">
            <v>PINTURAS</v>
          </cell>
        </row>
        <row r="259">
          <cell r="A259" t="str">
            <v>PT001</v>
          </cell>
          <cell r="B259" t="str">
            <v>INDEC</v>
          </cell>
          <cell r="C259" t="str">
            <v>ICC 1,8 AMPL.</v>
          </cell>
          <cell r="D259" t="str">
            <v>Esmalte sintetico brillante</v>
          </cell>
          <cell r="E259" t="str">
            <v>20 Lts</v>
          </cell>
          <cell r="F259">
            <v>109.49</v>
          </cell>
          <cell r="G259">
            <v>130.29</v>
          </cell>
          <cell r="H259">
            <v>154.54</v>
          </cell>
          <cell r="I259">
            <v>160.02000000000001</v>
          </cell>
          <cell r="J259">
            <v>195.14</v>
          </cell>
          <cell r="K259">
            <v>211.43</v>
          </cell>
          <cell r="L259">
            <v>226.07</v>
          </cell>
          <cell r="M259">
            <v>225.32</v>
          </cell>
          <cell r="N259">
            <v>225.1</v>
          </cell>
          <cell r="O259">
            <v>222.45</v>
          </cell>
        </row>
        <row r="260">
          <cell r="A260" t="str">
            <v>PT002</v>
          </cell>
          <cell r="B260" t="str">
            <v>INDEC</v>
          </cell>
          <cell r="C260" t="str">
            <v>ICC 1.8.19</v>
          </cell>
          <cell r="D260" t="str">
            <v>Esmalte sintético semimate, lata de 20 litros</v>
          </cell>
          <cell r="E260" t="str">
            <v>20 Lts</v>
          </cell>
          <cell r="F260">
            <v>111.83</v>
          </cell>
          <cell r="G260">
            <v>128.96</v>
          </cell>
          <cell r="H260">
            <v>157.56</v>
          </cell>
          <cell r="I260">
            <v>160.88</v>
          </cell>
          <cell r="J260">
            <v>195.13</v>
          </cell>
          <cell r="K260">
            <v>209.01</v>
          </cell>
          <cell r="L260">
            <v>224.58</v>
          </cell>
          <cell r="M260">
            <v>224.72</v>
          </cell>
          <cell r="N260">
            <v>221.88</v>
          </cell>
          <cell r="O260">
            <v>224.39</v>
          </cell>
        </row>
        <row r="261">
          <cell r="A261" t="str">
            <v>PT003</v>
          </cell>
          <cell r="B261" t="str">
            <v>INDEC</v>
          </cell>
          <cell r="C261" t="str">
            <v>ICC 1.8.25</v>
          </cell>
          <cell r="D261" t="str">
            <v>Pintura al látex mate para interiores, lata de 20 litros</v>
          </cell>
          <cell r="E261" t="str">
            <v>20 Lts</v>
          </cell>
          <cell r="F261">
            <v>67.88</v>
          </cell>
          <cell r="G261">
            <v>77.89</v>
          </cell>
          <cell r="H261">
            <v>96.52</v>
          </cell>
          <cell r="I261">
            <v>100.97</v>
          </cell>
          <cell r="J261">
            <v>119.41</v>
          </cell>
          <cell r="K261">
            <v>129.44999999999999</v>
          </cell>
          <cell r="L261">
            <v>144.22</v>
          </cell>
          <cell r="M261">
            <v>145.36000000000001</v>
          </cell>
          <cell r="N261">
            <v>149.44</v>
          </cell>
          <cell r="O261">
            <v>148.86000000000001</v>
          </cell>
        </row>
        <row r="262">
          <cell r="A262" t="str">
            <v>PT004</v>
          </cell>
          <cell r="B262" t="str">
            <v>INDEC</v>
          </cell>
          <cell r="C262" t="str">
            <v>ICC 1,8 AMPL.</v>
          </cell>
          <cell r="D262" t="str">
            <v>Pintura al latex para exteriores</v>
          </cell>
          <cell r="E262" t="str">
            <v>20 Lts</v>
          </cell>
          <cell r="F262">
            <v>68.66</v>
          </cell>
          <cell r="G262">
            <v>78.55</v>
          </cell>
          <cell r="H262">
            <v>94.82</v>
          </cell>
          <cell r="I262">
            <v>102.45</v>
          </cell>
          <cell r="J262">
            <v>123</v>
          </cell>
          <cell r="K262">
            <v>132.68</v>
          </cell>
          <cell r="L262">
            <v>141.85</v>
          </cell>
          <cell r="M262">
            <v>144.44</v>
          </cell>
          <cell r="N262">
            <v>147.15</v>
          </cell>
          <cell r="O262">
            <v>147.47999999999999</v>
          </cell>
        </row>
        <row r="263">
          <cell r="A263" t="str">
            <v>PT004ind</v>
          </cell>
          <cell r="B263" t="str">
            <v>CALC</v>
          </cell>
          <cell r="C263" t="str">
            <v>INDICE PT004</v>
          </cell>
          <cell r="D263" t="str">
            <v>Pintura al latex para exteriores</v>
          </cell>
          <cell r="E263" t="str">
            <v>INDICE</v>
          </cell>
          <cell r="F263">
            <v>1</v>
          </cell>
          <cell r="G263">
            <v>1.1440431109816487</v>
          </cell>
          <cell r="H263">
            <v>1.3810078648412467</v>
          </cell>
          <cell r="I263">
            <v>1.4921351587532772</v>
          </cell>
          <cell r="J263">
            <v>1.7914360617535683</v>
          </cell>
          <cell r="K263">
            <v>1.9324206233614916</v>
          </cell>
          <cell r="L263">
            <v>2.0659772793475093</v>
          </cell>
          <cell r="M263">
            <v>2.1036993882901251</v>
          </cell>
          <cell r="N263">
            <v>2.1431692397320128</v>
          </cell>
          <cell r="O263">
            <v>2.14797553160501</v>
          </cell>
        </row>
        <row r="264">
          <cell r="A264" t="str">
            <v>PT005</v>
          </cell>
          <cell r="B264" t="str">
            <v>INDEC</v>
          </cell>
          <cell r="C264" t="str">
            <v>ICC 1,8 AMPL.</v>
          </cell>
          <cell r="D264" t="str">
            <v>Barniz con poliuretano</v>
          </cell>
          <cell r="E264" t="str">
            <v>4 Lts</v>
          </cell>
          <cell r="F264">
            <v>15.87</v>
          </cell>
          <cell r="G264">
            <v>18.36</v>
          </cell>
          <cell r="H264">
            <v>21.37</v>
          </cell>
          <cell r="I264">
            <v>24.24</v>
          </cell>
          <cell r="J264">
            <v>29.6</v>
          </cell>
          <cell r="K264">
            <v>32.15</v>
          </cell>
          <cell r="L264">
            <v>34.44</v>
          </cell>
          <cell r="M264">
            <v>34.44</v>
          </cell>
          <cell r="N264">
            <v>34.450000000000003</v>
          </cell>
          <cell r="O264">
            <v>32.659999999999997</v>
          </cell>
        </row>
        <row r="265">
          <cell r="A265" t="str">
            <v>PT006</v>
          </cell>
          <cell r="B265" t="str">
            <v>INDEC</v>
          </cell>
          <cell r="C265" t="str">
            <v>ICC 1,8 AMPL.</v>
          </cell>
          <cell r="D265" t="str">
            <v>Laca poliuretanica</v>
          </cell>
          <cell r="E265" t="str">
            <v>20 Lts</v>
          </cell>
          <cell r="F265">
            <v>175.38</v>
          </cell>
          <cell r="G265">
            <v>198.2</v>
          </cell>
          <cell r="H265">
            <v>256.14</v>
          </cell>
          <cell r="I265">
            <v>246.45</v>
          </cell>
          <cell r="J265">
            <v>277.83999999999997</v>
          </cell>
          <cell r="K265">
            <v>290.69</v>
          </cell>
          <cell r="L265">
            <v>283.36</v>
          </cell>
          <cell r="M265">
            <v>307.27999999999997</v>
          </cell>
          <cell r="N265">
            <v>307.27999999999997</v>
          </cell>
          <cell r="O265">
            <v>306.11</v>
          </cell>
        </row>
        <row r="266">
          <cell r="A266" t="str">
            <v>PT007</v>
          </cell>
          <cell r="B266" t="str">
            <v>INDEC</v>
          </cell>
          <cell r="C266" t="str">
            <v>ICC 1,8 AMPL.</v>
          </cell>
          <cell r="D266" t="str">
            <v>Pintura transparente para ladrillo visto</v>
          </cell>
          <cell r="E266" t="str">
            <v>18 Lts</v>
          </cell>
          <cell r="F266">
            <v>95.67</v>
          </cell>
          <cell r="G266">
            <v>110.3</v>
          </cell>
          <cell r="H266">
            <v>128.86000000000001</v>
          </cell>
          <cell r="I266">
            <v>119.81</v>
          </cell>
          <cell r="J266">
            <v>138.06</v>
          </cell>
          <cell r="K266">
            <v>153.11000000000001</v>
          </cell>
          <cell r="L266">
            <v>169.22</v>
          </cell>
          <cell r="M266">
            <v>167.64</v>
          </cell>
          <cell r="N266">
            <v>166.93</v>
          </cell>
          <cell r="O266">
            <v>163.83000000000001</v>
          </cell>
        </row>
        <row r="267">
          <cell r="A267" t="str">
            <v>PT008</v>
          </cell>
          <cell r="B267" t="str">
            <v>INDEC</v>
          </cell>
          <cell r="C267" t="str">
            <v>ICC 1.8.07</v>
          </cell>
          <cell r="D267" t="str">
            <v>Barniz con poliuretano, lata de 4 litros</v>
          </cell>
          <cell r="E267" t="str">
            <v>4 Lts</v>
          </cell>
          <cell r="F267">
            <v>15.87</v>
          </cell>
          <cell r="G267">
            <v>18.36</v>
          </cell>
          <cell r="H267">
            <v>21.37</v>
          </cell>
          <cell r="I267">
            <v>24.24</v>
          </cell>
          <cell r="J267">
            <v>29.6</v>
          </cell>
          <cell r="K267">
            <v>32.15</v>
          </cell>
          <cell r="L267">
            <v>34.44</v>
          </cell>
          <cell r="M267">
            <v>34.44</v>
          </cell>
          <cell r="N267">
            <v>34.450000000000003</v>
          </cell>
          <cell r="O267">
            <v>32.659999999999997</v>
          </cell>
        </row>
        <row r="268">
          <cell r="A268" t="str">
            <v>PT009</v>
          </cell>
          <cell r="B268" t="str">
            <v>INDEC</v>
          </cell>
          <cell r="C268" t="str">
            <v>ICC 1.8.08</v>
          </cell>
          <cell r="D268" t="str">
            <v>Enduido plastico al agua para exteriores</v>
          </cell>
          <cell r="E268" t="str">
            <v>18 Lts</v>
          </cell>
          <cell r="F268">
            <v>32.799999999999997</v>
          </cell>
          <cell r="G268">
            <v>38.72</v>
          </cell>
          <cell r="H268">
            <v>44.47</v>
          </cell>
          <cell r="I268">
            <v>49.48</v>
          </cell>
          <cell r="J268">
            <v>58.52</v>
          </cell>
          <cell r="K268">
            <v>64.73</v>
          </cell>
          <cell r="L268">
            <v>69.8</v>
          </cell>
          <cell r="M268">
            <v>70.48</v>
          </cell>
          <cell r="N268">
            <v>70.31</v>
          </cell>
          <cell r="O268">
            <v>69.3</v>
          </cell>
        </row>
        <row r="269">
          <cell r="A269" t="str">
            <v>PT010</v>
          </cell>
          <cell r="B269" t="str">
            <v>INDEC</v>
          </cell>
          <cell r="C269" t="str">
            <v>ICC 1.8.09</v>
          </cell>
          <cell r="D269" t="str">
            <v>Enduido plastico al agua para interiores</v>
          </cell>
          <cell r="E269" t="str">
            <v>18 Lts</v>
          </cell>
          <cell r="F269">
            <v>26.82</v>
          </cell>
          <cell r="G269">
            <v>31.58</v>
          </cell>
          <cell r="H269">
            <v>37.29</v>
          </cell>
          <cell r="I269">
            <v>42.04</v>
          </cell>
          <cell r="J269">
            <v>47.71</v>
          </cell>
          <cell r="K269">
            <v>51.89</v>
          </cell>
          <cell r="L269">
            <v>58.2</v>
          </cell>
          <cell r="M269">
            <v>58.79</v>
          </cell>
          <cell r="N269">
            <v>58.74</v>
          </cell>
          <cell r="O269">
            <v>58.56</v>
          </cell>
        </row>
        <row r="270">
          <cell r="A270" t="str">
            <v>PT011</v>
          </cell>
          <cell r="B270" t="str">
            <v>INDEC</v>
          </cell>
          <cell r="C270" t="str">
            <v>ICC 1.8.20</v>
          </cell>
          <cell r="D270" t="str">
            <v>Fijador al agua, lata de 20 litros</v>
          </cell>
          <cell r="E270" t="str">
            <v>20 Lts</v>
          </cell>
          <cell r="F270">
            <v>35.44</v>
          </cell>
          <cell r="G270">
            <v>40.880000000000003</v>
          </cell>
          <cell r="H270">
            <v>50.88</v>
          </cell>
          <cell r="I270">
            <v>54.63</v>
          </cell>
          <cell r="J270">
            <v>62.61</v>
          </cell>
          <cell r="K270">
            <v>66.92</v>
          </cell>
          <cell r="L270">
            <v>65.92</v>
          </cell>
          <cell r="M270">
            <v>68.16</v>
          </cell>
          <cell r="N270">
            <v>69.150000000000006</v>
          </cell>
          <cell r="O270">
            <v>69.16</v>
          </cell>
        </row>
        <row r="271">
          <cell r="A271" t="str">
            <v>RV000</v>
          </cell>
          <cell r="B271" t="str">
            <v>REVESTIMIENTOS</v>
          </cell>
        </row>
        <row r="272">
          <cell r="A272" t="str">
            <v>RV001</v>
          </cell>
          <cell r="B272" t="str">
            <v>INDEC</v>
          </cell>
          <cell r="C272" t="str">
            <v>ICC 1.8.05</v>
          </cell>
          <cell r="D272" t="str">
            <v>Azulejo blanco de 15 x 15 cm</v>
          </cell>
          <cell r="E272" t="str">
            <v>M2</v>
          </cell>
          <cell r="F272">
            <v>5.41</v>
          </cell>
          <cell r="G272">
            <v>5.76</v>
          </cell>
          <cell r="H272">
            <v>5.82</v>
          </cell>
          <cell r="I272">
            <v>6.03</v>
          </cell>
          <cell r="J272">
            <v>6.87</v>
          </cell>
          <cell r="K272">
            <v>7.36</v>
          </cell>
          <cell r="L272">
            <v>7.63</v>
          </cell>
          <cell r="M272">
            <v>7.54</v>
          </cell>
          <cell r="N272">
            <v>7.54</v>
          </cell>
          <cell r="O272">
            <v>7.85</v>
          </cell>
        </row>
        <row r="273">
          <cell r="A273" t="str">
            <v>VI000</v>
          </cell>
          <cell r="B273" t="str">
            <v>VIDRIOS</v>
          </cell>
        </row>
        <row r="274">
          <cell r="A274" t="str">
            <v>VI001</v>
          </cell>
          <cell r="B274" t="str">
            <v>INDEC</v>
          </cell>
          <cell r="C274" t="str">
            <v>ICC 1.8.18</v>
          </cell>
          <cell r="D274" t="str">
            <v>Cristal plano transparente e= 4 mm, con colocación</v>
          </cell>
          <cell r="E274" t="str">
            <v>M2</v>
          </cell>
          <cell r="F274">
            <v>22.05</v>
          </cell>
          <cell r="G274">
            <v>24.03</v>
          </cell>
          <cell r="H274">
            <v>27.99</v>
          </cell>
          <cell r="I274">
            <v>28.89</v>
          </cell>
          <cell r="J274">
            <v>31.26</v>
          </cell>
          <cell r="K274">
            <v>33.58</v>
          </cell>
          <cell r="L274">
            <v>36.729999999999997</v>
          </cell>
          <cell r="M274">
            <v>36.729999999999997</v>
          </cell>
          <cell r="N274">
            <v>37.200000000000003</v>
          </cell>
          <cell r="O274">
            <v>37.53</v>
          </cell>
        </row>
        <row r="275">
          <cell r="A275" t="str">
            <v>IN000</v>
          </cell>
          <cell r="B275" t="str">
            <v>INDICES</v>
          </cell>
        </row>
        <row r="276">
          <cell r="A276" t="str">
            <v>IN001</v>
          </cell>
          <cell r="B276" t="str">
            <v>ICC</v>
          </cell>
          <cell r="C276" t="str">
            <v>ICC 1.8.01</v>
          </cell>
          <cell r="D276" t="str">
            <v>Acero aletado 10 mm</v>
          </cell>
          <cell r="E276" t="str">
            <v>Indice</v>
          </cell>
          <cell r="G276">
            <v>1.1304887813965649</v>
          </cell>
          <cell r="H276">
            <v>1.22358766525583</v>
          </cell>
          <cell r="I276">
            <v>1.3066854051934047</v>
          </cell>
          <cell r="J276">
            <v>1.7330413609399768</v>
          </cell>
          <cell r="K276">
            <v>1.9088948082296995</v>
          </cell>
          <cell r="L276">
            <v>2.0736685568610791</v>
          </cell>
          <cell r="M276">
            <v>2.4380729822038472</v>
          </cell>
          <cell r="N276">
            <v>2.512967169447486</v>
          </cell>
          <cell r="O276">
            <v>2.5272988740542219</v>
          </cell>
        </row>
        <row r="277">
          <cell r="A277" t="str">
            <v>IN002</v>
          </cell>
          <cell r="B277" t="str">
            <v>ICC</v>
          </cell>
          <cell r="C277" t="str">
            <v>ICC 1.8.15</v>
          </cell>
          <cell r="D277" t="str">
            <v>Cemento portland normal, bolsa de 50 kg</v>
          </cell>
          <cell r="E277" t="str">
            <v>Indice</v>
          </cell>
          <cell r="G277">
            <v>1.0271646859083192</v>
          </cell>
          <cell r="H277">
            <v>1.1001697792869272</v>
          </cell>
          <cell r="I277">
            <v>1.0967741935483872</v>
          </cell>
          <cell r="J277">
            <v>1.203735144312394</v>
          </cell>
          <cell r="K277">
            <v>1.33276740237691</v>
          </cell>
          <cell r="L277">
            <v>1.4567062818336165</v>
          </cell>
          <cell r="M277">
            <v>1.6757215619694397</v>
          </cell>
          <cell r="N277">
            <v>1.8488964346349748</v>
          </cell>
          <cell r="O277">
            <v>2.0339558573853993</v>
          </cell>
        </row>
        <row r="278">
          <cell r="A278" t="str">
            <v>IN003</v>
          </cell>
          <cell r="B278" t="str">
            <v>ICC</v>
          </cell>
          <cell r="C278" t="str">
            <v>ICC 1.8.21</v>
          </cell>
          <cell r="D278" t="str">
            <v>Ladrillo cerámico hueco de 8 x 15 x 20 cm</v>
          </cell>
          <cell r="E278" t="str">
            <v>Indice</v>
          </cell>
          <cell r="G278">
            <v>0.95923829130211002</v>
          </cell>
          <cell r="H278">
            <v>0.94292331446217192</v>
          </cell>
          <cell r="I278">
            <v>1.4014925373134328</v>
          </cell>
          <cell r="J278">
            <v>1.5798250128667009</v>
          </cell>
          <cell r="K278">
            <v>1.5840967575913536</v>
          </cell>
          <cell r="L278">
            <v>1.7209984559958824</v>
          </cell>
          <cell r="M278">
            <v>2.0550694801852805</v>
          </cell>
          <cell r="N278">
            <v>1.9896037056098814</v>
          </cell>
          <cell r="O278">
            <v>2.0182192485846628</v>
          </cell>
        </row>
        <row r="279">
          <cell r="A279" t="str">
            <v>IN004</v>
          </cell>
          <cell r="B279" t="str">
            <v>IPIBA</v>
          </cell>
          <cell r="C279" t="str">
            <v>IPIB 3.2.N 17</v>
          </cell>
          <cell r="D279" t="str">
            <v>IPIB 17 Productos textiles</v>
          </cell>
          <cell r="E279" t="str">
            <v>Indice</v>
          </cell>
          <cell r="G279">
            <v>1.0419788322035914</v>
          </cell>
          <cell r="H279">
            <v>1.2291592341538826</v>
          </cell>
          <cell r="I279">
            <v>1.4634320371031038</v>
          </cell>
          <cell r="J279">
            <v>1.7408728743013435</v>
          </cell>
          <cell r="K279">
            <v>1.9324533238197168</v>
          </cell>
          <cell r="L279">
            <v>2.0819360209299558</v>
          </cell>
          <cell r="M279">
            <v>2.0960875252705433</v>
          </cell>
          <cell r="N279">
            <v>2.1838506362230938</v>
          </cell>
          <cell r="O279">
            <v>2.2675704602211915</v>
          </cell>
        </row>
        <row r="280">
          <cell r="A280" t="str">
            <v>IN005</v>
          </cell>
          <cell r="B280" t="str">
            <v>IPIBA</v>
          </cell>
          <cell r="C280" t="str">
            <v>IPIB 3.2.N 17.1</v>
          </cell>
          <cell r="D280" t="str">
            <v>IPIB 17.1 Materias primas textiles</v>
          </cell>
          <cell r="E280" t="str">
            <v>Indice</v>
          </cell>
          <cell r="G280">
            <v>1.0549547283702214</v>
          </cell>
          <cell r="H280">
            <v>1.3030684104627768</v>
          </cell>
          <cell r="I280">
            <v>1.5445171026156941</v>
          </cell>
          <cell r="J280">
            <v>1.8416750503018109</v>
          </cell>
          <cell r="K280">
            <v>2.0632545271629779</v>
          </cell>
          <cell r="L280">
            <v>2.251383299798793</v>
          </cell>
          <cell r="M280">
            <v>2.2779175050301812</v>
          </cell>
          <cell r="N280">
            <v>2.4138581488933601</v>
          </cell>
          <cell r="O280">
            <v>2.5306841046277668</v>
          </cell>
        </row>
        <row r="281">
          <cell r="A281" t="str">
            <v>IN006</v>
          </cell>
          <cell r="B281" t="str">
            <v>IPIBA</v>
          </cell>
          <cell r="C281" t="str">
            <v>IPIB 3.2.N 17.2</v>
          </cell>
          <cell r="D281" t="str">
            <v>IPIB 17.2 Otros productos textiles</v>
          </cell>
          <cell r="E281" t="str">
            <v>Indice</v>
          </cell>
          <cell r="G281">
            <v>1</v>
          </cell>
          <cell r="H281">
            <v>1.1750528135202611</v>
          </cell>
          <cell r="I281">
            <v>1.4401766852314191</v>
          </cell>
          <cell r="J281">
            <v>1.59016708277319</v>
          </cell>
          <cell r="K281">
            <v>1.7391972344920299</v>
          </cell>
          <cell r="L281">
            <v>1.961206068753601</v>
          </cell>
          <cell r="M281">
            <v>1.961206068753601</v>
          </cell>
          <cell r="N281">
            <v>1.961206068753601</v>
          </cell>
          <cell r="O281">
            <v>2.0733627808719031</v>
          </cell>
        </row>
        <row r="282">
          <cell r="A282" t="str">
            <v>IN007</v>
          </cell>
          <cell r="B282" t="str">
            <v>IPIBA</v>
          </cell>
          <cell r="C282" t="str">
            <v>IPIB 3.2.N 17.3</v>
          </cell>
          <cell r="D282" t="str">
            <v>IPIB 17.3 Tejidos y artículos de punto</v>
          </cell>
          <cell r="E282" t="str">
            <v>Indice</v>
          </cell>
          <cell r="G282">
            <v>1.0276847510605047</v>
          </cell>
          <cell r="H282">
            <v>1.0841705737887921</v>
          </cell>
          <cell r="I282">
            <v>1.2920294708640321</v>
          </cell>
          <cell r="J282">
            <v>1.5692118776512614</v>
          </cell>
          <cell r="K282">
            <v>1.7091984818039743</v>
          </cell>
          <cell r="L282">
            <v>1.7482697030587186</v>
          </cell>
          <cell r="M282">
            <v>1.740120562625586</v>
          </cell>
          <cell r="N282">
            <v>1.7511721366376425</v>
          </cell>
          <cell r="O282">
            <v>1.7511721366376425</v>
          </cell>
        </row>
        <row r="283">
          <cell r="A283" t="str">
            <v>IN008</v>
          </cell>
          <cell r="B283" t="str">
            <v>IPIBA</v>
          </cell>
          <cell r="C283" t="str">
            <v>IPIB 3.2.N 20</v>
          </cell>
          <cell r="D283" t="str">
            <v>IPIB 20 Madera y productos de madera excepto muebles</v>
          </cell>
          <cell r="E283" t="str">
            <v>Indice</v>
          </cell>
          <cell r="G283">
            <v>1.0198791872597475</v>
          </cell>
          <cell r="H283">
            <v>1.1228995057660627</v>
          </cell>
          <cell r="I283">
            <v>1.1870400878638112</v>
          </cell>
          <cell r="J283">
            <v>1.3749588138385502</v>
          </cell>
          <cell r="K283">
            <v>1.4479956068094455</v>
          </cell>
          <cell r="L283">
            <v>1.5848434925864912</v>
          </cell>
          <cell r="M283">
            <v>1.6576606260296542</v>
          </cell>
          <cell r="N283">
            <v>1.71224601867106</v>
          </cell>
          <cell r="O283">
            <v>1.7218012081274028</v>
          </cell>
        </row>
        <row r="284">
          <cell r="A284" t="str">
            <v>IN009</v>
          </cell>
          <cell r="B284" t="str">
            <v>IPIBA</v>
          </cell>
          <cell r="C284" t="str">
            <v>IPIB 3.2.N 20.1</v>
          </cell>
          <cell r="D284" t="str">
            <v>IPIB 20.1 Maderas aserradas</v>
          </cell>
          <cell r="E284" t="str">
            <v>Indice</v>
          </cell>
          <cell r="G284">
            <v>1.0066252587991718</v>
          </cell>
          <cell r="H284">
            <v>1.0238095238095239</v>
          </cell>
          <cell r="I284">
            <v>1.1146997929606626</v>
          </cell>
          <cell r="J284">
            <v>1.2216356107660458</v>
          </cell>
          <cell r="K284">
            <v>1.272360248447205</v>
          </cell>
          <cell r="L284">
            <v>1.4415113871635612</v>
          </cell>
          <cell r="M284">
            <v>1.5381987577639753</v>
          </cell>
          <cell r="N284">
            <v>1.6415113871635612</v>
          </cell>
          <cell r="O284">
            <v>1.6586956521739131</v>
          </cell>
        </row>
        <row r="285">
          <cell r="A285" t="str">
            <v>IN010</v>
          </cell>
          <cell r="B285" t="str">
            <v>IPIBA</v>
          </cell>
          <cell r="C285" t="str">
            <v>IPIB 3.2.N 20.2</v>
          </cell>
          <cell r="D285" t="str">
            <v>IPIB 20.2 Productos de madera</v>
          </cell>
          <cell r="E285" t="str">
            <v>Indice</v>
          </cell>
          <cell r="G285">
            <v>1.0344304388422034</v>
          </cell>
          <cell r="H285">
            <v>1.2309757236227823</v>
          </cell>
          <cell r="I285">
            <v>1.2659897292250233</v>
          </cell>
          <cell r="J285">
            <v>1.5422502334267036</v>
          </cell>
          <cell r="K285">
            <v>1.6394724556489262</v>
          </cell>
          <cell r="L285">
            <v>1.7411297852474323</v>
          </cell>
          <cell r="M285">
            <v>1.7880485527544348</v>
          </cell>
          <cell r="N285">
            <v>1.7894491129785246</v>
          </cell>
          <cell r="O285">
            <v>1.7907329598506068</v>
          </cell>
        </row>
        <row r="286">
          <cell r="A286" t="str">
            <v>IN011</v>
          </cell>
          <cell r="B286" t="str">
            <v>IPIBA</v>
          </cell>
          <cell r="C286" t="str">
            <v>IPIB 3.2.N 23</v>
          </cell>
          <cell r="D286" t="str">
            <v>IPIB 23 Productos refinados del petróleo</v>
          </cell>
          <cell r="E286" t="str">
            <v>Indice</v>
          </cell>
          <cell r="G286">
            <v>0.99388176932616779</v>
          </cell>
          <cell r="H286">
            <v>1.0141380735841257</v>
          </cell>
          <cell r="I286">
            <v>1.1409673418768085</v>
          </cell>
          <cell r="J286">
            <v>1.4964034725093014</v>
          </cell>
          <cell r="K286">
            <v>1.8478710210830922</v>
          </cell>
          <cell r="L286">
            <v>2.213972715998346</v>
          </cell>
          <cell r="M286">
            <v>2.4529144274493593</v>
          </cell>
          <cell r="N286">
            <v>2.6064489458453908</v>
          </cell>
          <cell r="O286">
            <v>2.7636213311285656</v>
          </cell>
        </row>
        <row r="287">
          <cell r="A287" t="str">
            <v>IN012</v>
          </cell>
          <cell r="B287" t="str">
            <v>IPIBA</v>
          </cell>
          <cell r="C287" t="str">
            <v>IPIB 3.2.N 24</v>
          </cell>
          <cell r="D287" t="str">
            <v>IPIB 24 Sustancias y productos químicos</v>
          </cell>
          <cell r="E287" t="str">
            <v>Indice</v>
          </cell>
          <cell r="G287">
            <v>1.0356853932584269</v>
          </cell>
          <cell r="H287">
            <v>1.2236404494382023</v>
          </cell>
          <cell r="I287">
            <v>1.314696629213483</v>
          </cell>
          <cell r="J287">
            <v>1.6238202247191011</v>
          </cell>
          <cell r="K287">
            <v>1.7916404494382021</v>
          </cell>
          <cell r="L287">
            <v>1.9438202247191012</v>
          </cell>
          <cell r="M287">
            <v>1.9939775280898877</v>
          </cell>
          <cell r="N287">
            <v>2.066696629213483</v>
          </cell>
          <cell r="O287">
            <v>2.0560898876404496</v>
          </cell>
        </row>
        <row r="288">
          <cell r="A288" t="str">
            <v>IN013</v>
          </cell>
          <cell r="B288" t="str">
            <v>IPIBA</v>
          </cell>
          <cell r="C288" t="str">
            <v>IPIB 3.2.N 24.1</v>
          </cell>
          <cell r="D288" t="str">
            <v>IPIB 24.1 Sustancias químicas básicas</v>
          </cell>
          <cell r="E288" t="str">
            <v>Indice</v>
          </cell>
          <cell r="G288">
            <v>1.0524228648805494</v>
          </cell>
          <cell r="H288">
            <v>1.2625979301673276</v>
          </cell>
          <cell r="I288">
            <v>1.3728600444917303</v>
          </cell>
          <cell r="J288">
            <v>1.6710513589321985</v>
          </cell>
          <cell r="K288">
            <v>1.9874262501209012</v>
          </cell>
          <cell r="L288">
            <v>2.3673469387755102</v>
          </cell>
          <cell r="M288">
            <v>2.5127188316084728</v>
          </cell>
          <cell r="N288">
            <v>2.7110939162394816</v>
          </cell>
          <cell r="O288">
            <v>2.7058709739820097</v>
          </cell>
        </row>
        <row r="289">
          <cell r="A289" t="str">
            <v>IN014</v>
          </cell>
          <cell r="B289" t="str">
            <v>IPIBA</v>
          </cell>
          <cell r="C289" t="str">
            <v>IPIB 3.2.N 24.2</v>
          </cell>
          <cell r="D289" t="str">
            <v>IPIB 24.2 Otros productos químicos</v>
          </cell>
          <cell r="E289" t="str">
            <v>Indice</v>
          </cell>
          <cell r="G289">
            <v>1.0308609503769945</v>
          </cell>
          <cell r="H289">
            <v>1.1976152901981412</v>
          </cell>
          <cell r="I289">
            <v>1.2921269507276871</v>
          </cell>
          <cell r="J289">
            <v>1.6036296685954761</v>
          </cell>
          <cell r="K289">
            <v>1.7344380150797827</v>
          </cell>
          <cell r="L289">
            <v>1.8312291776258109</v>
          </cell>
          <cell r="M289">
            <v>1.8585832018236017</v>
          </cell>
          <cell r="N289">
            <v>1.898299140803086</v>
          </cell>
          <cell r="O289">
            <v>1.8860248991758723</v>
          </cell>
        </row>
        <row r="290">
          <cell r="A290" t="str">
            <v>IN015</v>
          </cell>
          <cell r="B290" t="str">
            <v>IPIBA</v>
          </cell>
          <cell r="C290" t="str">
            <v>IPIB 3.2.N 24.3</v>
          </cell>
          <cell r="D290" t="str">
            <v>IPIB 24.3 Fibras manufacturadas</v>
          </cell>
          <cell r="E290" t="str">
            <v>Indice</v>
          </cell>
          <cell r="G290">
            <v>1.0826178922483514</v>
          </cell>
          <cell r="H290">
            <v>1.5407490357098419</v>
          </cell>
          <cell r="I290">
            <v>1.8063954211770561</v>
          </cell>
          <cell r="J290">
            <v>2.1265397536394177</v>
          </cell>
          <cell r="K290">
            <v>2.4454398407365932</v>
          </cell>
          <cell r="L290">
            <v>2.7556302102774666</v>
          </cell>
          <cell r="M290">
            <v>2.8540500186636804</v>
          </cell>
          <cell r="N290">
            <v>3.1454522831902452</v>
          </cell>
          <cell r="O290">
            <v>3.1571481896229936</v>
          </cell>
        </row>
        <row r="291">
          <cell r="A291" t="str">
            <v>IN016</v>
          </cell>
          <cell r="B291" t="str">
            <v>IPIBA</v>
          </cell>
          <cell r="C291" t="str">
            <v>IPIB 3.2.N 25</v>
          </cell>
          <cell r="D291" t="str">
            <v>IPIB 25 Productos de caucho y plástico</v>
          </cell>
          <cell r="E291" t="str">
            <v>Indice</v>
          </cell>
          <cell r="G291">
            <v>1.0836126807777033</v>
          </cell>
          <cell r="H291">
            <v>1.280432908725218</v>
          </cell>
          <cell r="I291">
            <v>1.3922995881620535</v>
          </cell>
          <cell r="J291">
            <v>1.5867254094435399</v>
          </cell>
          <cell r="K291">
            <v>1.8066277176515659</v>
          </cell>
          <cell r="L291">
            <v>1.9808447466717747</v>
          </cell>
          <cell r="M291">
            <v>1.9637007949430132</v>
          </cell>
          <cell r="N291">
            <v>1.9524949717460016</v>
          </cell>
          <cell r="O291">
            <v>1.9709797912077387</v>
          </cell>
        </row>
        <row r="292">
          <cell r="A292" t="str">
            <v>IN017</v>
          </cell>
          <cell r="B292" t="str">
            <v>IPIBA</v>
          </cell>
          <cell r="C292" t="str">
            <v>IPIB 3.2.N 25.1</v>
          </cell>
          <cell r="D292" t="str">
            <v>IPIB 25.1 Productos de caucho</v>
          </cell>
          <cell r="E292" t="str">
            <v>Indice</v>
          </cell>
          <cell r="G292">
            <v>1.1136829768532084</v>
          </cell>
          <cell r="H292">
            <v>1.3319660123058892</v>
          </cell>
          <cell r="I292">
            <v>1.4585408731321419</v>
          </cell>
          <cell r="J292">
            <v>1.7493895888270339</v>
          </cell>
          <cell r="K292">
            <v>1.923234690887782</v>
          </cell>
          <cell r="L292">
            <v>2.0941498193182926</v>
          </cell>
          <cell r="M292">
            <v>2.1287235081550935</v>
          </cell>
          <cell r="N292">
            <v>2.0812579353452483</v>
          </cell>
          <cell r="O292">
            <v>2.1297978318195137</v>
          </cell>
        </row>
        <row r="293">
          <cell r="A293" t="str">
            <v>IN018</v>
          </cell>
          <cell r="B293" t="str">
            <v>IPIBA</v>
          </cell>
          <cell r="C293" t="str">
            <v>IPIB 3.2.N 25.2</v>
          </cell>
          <cell r="D293" t="str">
            <v>IPIB 25.2 Productos de plástico</v>
          </cell>
          <cell r="E293" t="str">
            <v>Indice</v>
          </cell>
          <cell r="G293">
            <v>1.0762558383376226</v>
          </cell>
          <cell r="H293">
            <v>1.2678486321608997</v>
          </cell>
          <cell r="I293">
            <v>1.376227242398246</v>
          </cell>
          <cell r="J293">
            <v>1.5471356400724432</v>
          </cell>
          <cell r="K293">
            <v>1.7781908302354401</v>
          </cell>
          <cell r="L293">
            <v>1.9532932990182059</v>
          </cell>
          <cell r="M293">
            <v>1.9235535220665334</v>
          </cell>
          <cell r="N293">
            <v>1.9211705271184827</v>
          </cell>
          <cell r="O293">
            <v>1.9323229434753599</v>
          </cell>
        </row>
        <row r="294">
          <cell r="A294" t="str">
            <v>IN019</v>
          </cell>
          <cell r="B294" t="str">
            <v>IPIBA</v>
          </cell>
          <cell r="C294" t="str">
            <v>IPIB 3.2.N 26</v>
          </cell>
          <cell r="D294" t="str">
            <v>IPIB 26 Productos de minerales no metálicos</v>
          </cell>
          <cell r="E294" t="str">
            <v>Indice</v>
          </cell>
          <cell r="G294">
            <v>1.0219353484466835</v>
          </cell>
          <cell r="H294">
            <v>1.0728379513014275</v>
          </cell>
          <cell r="I294">
            <v>1.1103064651553316</v>
          </cell>
          <cell r="J294">
            <v>1.2463266162888329</v>
          </cell>
          <cell r="K294">
            <v>1.3420445004198154</v>
          </cell>
          <cell r="L294">
            <v>1.487615449202351</v>
          </cell>
          <cell r="M294">
            <v>1.5551007556675061</v>
          </cell>
          <cell r="N294">
            <v>1.6675062972292192</v>
          </cell>
          <cell r="O294">
            <v>1.7495801847187236</v>
          </cell>
        </row>
        <row r="295">
          <cell r="A295" t="str">
            <v>IN020</v>
          </cell>
          <cell r="B295" t="str">
            <v>IPIBA</v>
          </cell>
          <cell r="C295" t="str">
            <v>IPIB 3.2.N 26.1</v>
          </cell>
          <cell r="D295" t="str">
            <v>IPIB 26.1 Vidrio y productos de vidrio</v>
          </cell>
          <cell r="E295" t="str">
            <v>Indice</v>
          </cell>
          <cell r="G295">
            <v>1.0559048046699597</v>
          </cell>
          <cell r="H295">
            <v>1.0958688819039066</v>
          </cell>
          <cell r="I295">
            <v>1.1490794791198922</v>
          </cell>
          <cell r="J295">
            <v>1.3149977548271217</v>
          </cell>
          <cell r="K295">
            <v>1.4237763807813202</v>
          </cell>
          <cell r="L295">
            <v>1.6475078581050739</v>
          </cell>
          <cell r="M295">
            <v>1.6487427031881456</v>
          </cell>
          <cell r="N295">
            <v>1.7268747193533904</v>
          </cell>
          <cell r="O295">
            <v>1.7296811854512799</v>
          </cell>
        </row>
        <row r="296">
          <cell r="A296" t="str">
            <v>IN021</v>
          </cell>
          <cell r="B296" t="str">
            <v>IPIBA</v>
          </cell>
          <cell r="C296" t="str">
            <v>IPIB 3.2.N 26.9</v>
          </cell>
          <cell r="D296" t="str">
            <v>IPIB 26.9 Otros productos de minerales no metálicos</v>
          </cell>
          <cell r="E296" t="str">
            <v>Indice</v>
          </cell>
          <cell r="G296">
            <v>1.0123494905835135</v>
          </cell>
          <cell r="H296">
            <v>1.0663785118863847</v>
          </cell>
          <cell r="I296">
            <v>1.099413399197283</v>
          </cell>
          <cell r="J296">
            <v>1.2271277143151178</v>
          </cell>
          <cell r="K296">
            <v>1.3192343315838222</v>
          </cell>
          <cell r="L296">
            <v>1.4429350622620152</v>
          </cell>
          <cell r="M296">
            <v>1.5288669342389627</v>
          </cell>
          <cell r="N296">
            <v>1.650921066172687</v>
          </cell>
          <cell r="O296">
            <v>1.7550684367603169</v>
          </cell>
        </row>
        <row r="297">
          <cell r="A297" t="str">
            <v>IN022</v>
          </cell>
          <cell r="B297" t="str">
            <v>IPIBA</v>
          </cell>
          <cell r="C297" t="str">
            <v>IPIB 3.2.N 27</v>
          </cell>
          <cell r="D297" t="str">
            <v>IPIB 27 Productos metálicos básicos</v>
          </cell>
          <cell r="E297" t="str">
            <v>Indice</v>
          </cell>
          <cell r="G297">
            <v>1.0920910075839654</v>
          </cell>
          <cell r="H297">
            <v>1.23943661971831</v>
          </cell>
          <cell r="I297">
            <v>1.4461538461538461</v>
          </cell>
          <cell r="J297">
            <v>1.7843986998916577</v>
          </cell>
          <cell r="K297">
            <v>2.0044420368364029</v>
          </cell>
          <cell r="L297">
            <v>2.1628385698808232</v>
          </cell>
          <cell r="M297">
            <v>2.4072589382448539</v>
          </cell>
          <cell r="N297">
            <v>2.4395449620801735</v>
          </cell>
          <cell r="O297">
            <v>2.4560130010834236</v>
          </cell>
        </row>
        <row r="298">
          <cell r="A298" t="str">
            <v>IN023</v>
          </cell>
          <cell r="B298" t="str">
            <v>IPIBA</v>
          </cell>
          <cell r="C298" t="str">
            <v>IPIB 3.2.N 28</v>
          </cell>
          <cell r="D298" t="str">
            <v>IPIB 28 Productos metálicos excepto máquinas y equipos</v>
          </cell>
          <cell r="E298" t="str">
            <v>Indice</v>
          </cell>
          <cell r="G298">
            <v>1.0671839515518546</v>
          </cell>
          <cell r="H298">
            <v>1.19388720666162</v>
          </cell>
          <cell r="I298">
            <v>1.3185087055261164</v>
          </cell>
          <cell r="J298">
            <v>1.6632286146858442</v>
          </cell>
          <cell r="K298">
            <v>1.8435844057532174</v>
          </cell>
          <cell r="L298">
            <v>2.0528955336866006</v>
          </cell>
          <cell r="M298">
            <v>2.1512112036336108</v>
          </cell>
          <cell r="N298">
            <v>2.2164080242240725</v>
          </cell>
          <cell r="O298">
            <v>2.2230317940953821</v>
          </cell>
        </row>
        <row r="299">
          <cell r="A299" t="str">
            <v>IN024</v>
          </cell>
          <cell r="B299" t="str">
            <v>IPIBA</v>
          </cell>
          <cell r="C299" t="str">
            <v>IPIB 3.2.N 29</v>
          </cell>
          <cell r="D299" t="str">
            <v>IPIB 29 Máquinas y equipos</v>
          </cell>
          <cell r="E299" t="str">
            <v>Indice</v>
          </cell>
          <cell r="G299">
            <v>1.064331739763043</v>
          </cell>
          <cell r="H299">
            <v>1.1352109748493038</v>
          </cell>
          <cell r="I299">
            <v>1.3027437123259198</v>
          </cell>
          <cell r="J299">
            <v>1.5177717730201621</v>
          </cell>
          <cell r="K299">
            <v>1.6559966742880898</v>
          </cell>
          <cell r="L299">
            <v>1.8103304926210766</v>
          </cell>
          <cell r="M299">
            <v>1.8477447516108916</v>
          </cell>
          <cell r="N299">
            <v>1.8606318852629391</v>
          </cell>
          <cell r="O299">
            <v>1.8619829557264602</v>
          </cell>
        </row>
        <row r="300">
          <cell r="A300" t="str">
            <v>IN025</v>
          </cell>
          <cell r="B300" t="str">
            <v>IPIBA</v>
          </cell>
          <cell r="C300" t="str">
            <v>IPIB 3.2.N 29.1</v>
          </cell>
          <cell r="D300" t="str">
            <v>IPIB 29.1 Máquinas de uso general</v>
          </cell>
          <cell r="E300" t="str">
            <v>Indice</v>
          </cell>
          <cell r="G300">
            <v>1.0809788887721878</v>
          </cell>
          <cell r="H300">
            <v>1.1392710849700662</v>
          </cell>
          <cell r="I300">
            <v>1.246402688793194</v>
          </cell>
          <cell r="J300">
            <v>1.4341980884360888</v>
          </cell>
          <cell r="K300">
            <v>1.6019325701081821</v>
          </cell>
          <cell r="L300">
            <v>1.6870076672618424</v>
          </cell>
          <cell r="M300">
            <v>1.7143157231383259</v>
          </cell>
          <cell r="N300">
            <v>1.7176767146308161</v>
          </cell>
          <cell r="O300">
            <v>1.7242936666316564</v>
          </cell>
        </row>
        <row r="301">
          <cell r="A301" t="str">
            <v>IN026</v>
          </cell>
          <cell r="B301" t="str">
            <v>IPIBA</v>
          </cell>
          <cell r="C301" t="str">
            <v>IPIB 3.2.N 29.2</v>
          </cell>
          <cell r="D301" t="str">
            <v>IPIB 29.2 Máquinas de uso especial</v>
          </cell>
          <cell r="E301" t="str">
            <v>Indice</v>
          </cell>
          <cell r="G301">
            <v>1.0674780915287243</v>
          </cell>
          <cell r="H301">
            <v>1.1421616358325219</v>
          </cell>
          <cell r="I301">
            <v>1.3747809152872443</v>
          </cell>
          <cell r="J301">
            <v>1.6141187925998053</v>
          </cell>
          <cell r="K301">
            <v>1.770886075949367</v>
          </cell>
          <cell r="L301">
            <v>2.0058422590068159</v>
          </cell>
          <cell r="M301">
            <v>2.0617332035053555</v>
          </cell>
          <cell r="N301">
            <v>2.0642648490749758</v>
          </cell>
          <cell r="O301">
            <v>2.0577409931840314</v>
          </cell>
        </row>
        <row r="302">
          <cell r="A302" t="str">
            <v>IN027</v>
          </cell>
          <cell r="B302" t="str">
            <v>IPIBA</v>
          </cell>
          <cell r="C302" t="str">
            <v>IPIB 3.2.N 29.3</v>
          </cell>
          <cell r="D302" t="str">
            <v>IPIB 29.3 Otros aparatos de uso doméstico</v>
          </cell>
          <cell r="E302" t="str">
            <v>Indice</v>
          </cell>
          <cell r="G302">
            <v>1.0443909905969824</v>
          </cell>
          <cell r="H302">
            <v>1.1239886289088126</v>
          </cell>
          <cell r="I302">
            <v>1.2879947518040673</v>
          </cell>
          <cell r="J302">
            <v>1.5066695823310738</v>
          </cell>
          <cell r="K302">
            <v>1.5963262628471464</v>
          </cell>
          <cell r="L302">
            <v>1.7406516509949705</v>
          </cell>
          <cell r="M302">
            <v>1.7699540782855894</v>
          </cell>
          <cell r="N302">
            <v>1.8026459654493769</v>
          </cell>
          <cell r="O302">
            <v>1.8068007872293901</v>
          </cell>
        </row>
        <row r="303">
          <cell r="A303" t="str">
            <v>IN028</v>
          </cell>
          <cell r="B303" t="str">
            <v>IPIBA</v>
          </cell>
          <cell r="C303" t="str">
            <v>IPIB 3.2.N 31</v>
          </cell>
          <cell r="D303" t="str">
            <v>IPIB 31 Máquinas y aparatos eléctricos</v>
          </cell>
          <cell r="E303" t="str">
            <v>Indice</v>
          </cell>
          <cell r="G303">
            <v>1.0641646489104117</v>
          </cell>
          <cell r="H303">
            <v>1.2515738498789346</v>
          </cell>
          <cell r="I303">
            <v>1.5912832929782084</v>
          </cell>
          <cell r="J303">
            <v>1.8418886198547215</v>
          </cell>
          <cell r="K303">
            <v>2.1265133171912836</v>
          </cell>
          <cell r="L303">
            <v>2.2933414043583538</v>
          </cell>
          <cell r="M303">
            <v>2.3153753026634383</v>
          </cell>
          <cell r="N303">
            <v>2.3370460048426152</v>
          </cell>
          <cell r="O303">
            <v>2.3596852300242133</v>
          </cell>
        </row>
        <row r="304">
          <cell r="A304" t="str">
            <v>IN029</v>
          </cell>
          <cell r="B304" t="str">
            <v>IPIBA</v>
          </cell>
          <cell r="C304" t="str">
            <v>IPIB 3.2.N 32</v>
          </cell>
          <cell r="D304" t="str">
            <v>IPIB 32 Equipos y aparatos de radio y televisión</v>
          </cell>
          <cell r="E304" t="str">
            <v>Indice</v>
          </cell>
          <cell r="G304">
            <v>1.0402563589024634</v>
          </cell>
          <cell r="H304">
            <v>1.0602843981574204</v>
          </cell>
          <cell r="I304">
            <v>1.3975565792108953</v>
          </cell>
          <cell r="J304">
            <v>1.6931704386140598</v>
          </cell>
          <cell r="K304">
            <v>2.0516723412777891</v>
          </cell>
          <cell r="L304">
            <v>2.1570198277588624</v>
          </cell>
          <cell r="M304">
            <v>2.1708391748447826</v>
          </cell>
          <cell r="N304">
            <v>2.1496094532345285</v>
          </cell>
          <cell r="O304">
            <v>2.1570198277588624</v>
          </cell>
        </row>
        <row r="305">
          <cell r="A305" t="str">
            <v>IN030</v>
          </cell>
          <cell r="B305" t="str">
            <v>IPIBA</v>
          </cell>
          <cell r="C305" t="str">
            <v>IPIB 3.2.N 33</v>
          </cell>
          <cell r="D305" t="str">
            <v>IPIB 33 Equipos para medicina e instrumentos de medición</v>
          </cell>
          <cell r="E305" t="str">
            <v>Indice</v>
          </cell>
          <cell r="G305">
            <v>1.0826802952867689</v>
          </cell>
          <cell r="H305">
            <v>1.1900056785917092</v>
          </cell>
          <cell r="I305">
            <v>1.3383304940374787</v>
          </cell>
          <cell r="J305">
            <v>1.5521862578080634</v>
          </cell>
          <cell r="K305">
            <v>1.6977853492333903</v>
          </cell>
          <cell r="L305">
            <v>1.7940942646223736</v>
          </cell>
          <cell r="M305">
            <v>1.7895513912549688</v>
          </cell>
          <cell r="N305">
            <v>1.796138557637706</v>
          </cell>
          <cell r="O305">
            <v>1.7953435547984102</v>
          </cell>
        </row>
        <row r="306">
          <cell r="A306" t="str">
            <v>IN031</v>
          </cell>
          <cell r="B306" t="str">
            <v>IPIBA</v>
          </cell>
          <cell r="C306" t="str">
            <v>IPIB 3.2.N 34</v>
          </cell>
          <cell r="D306" t="str">
            <v>IPIB 34 Vehículos automotores, carrocerías y repuestos</v>
          </cell>
          <cell r="E306" t="str">
            <v>Indice</v>
          </cell>
          <cell r="G306">
            <v>1.0576944413624765</v>
          </cell>
          <cell r="H306">
            <v>1.1821812936868967</v>
          </cell>
          <cell r="I306">
            <v>1.354155109286586</v>
          </cell>
          <cell r="J306">
            <v>1.6483967602352159</v>
          </cell>
          <cell r="K306">
            <v>1.793187617885277</v>
          </cell>
          <cell r="L306">
            <v>1.9281038499944525</v>
          </cell>
          <cell r="M306">
            <v>1.9727060912015979</v>
          </cell>
          <cell r="N306">
            <v>2.0275158104959505</v>
          </cell>
          <cell r="O306">
            <v>1.9790302895817153</v>
          </cell>
        </row>
        <row r="307">
          <cell r="A307" t="str">
            <v>IN032</v>
          </cell>
          <cell r="B307" t="str">
            <v>IPIBA</v>
          </cell>
          <cell r="C307" t="str">
            <v>IPIB 3.2.N 35</v>
          </cell>
          <cell r="D307" t="str">
            <v>IPIB 35 Otros medios de transporte</v>
          </cell>
          <cell r="E307" t="str">
            <v>Indice</v>
          </cell>
          <cell r="G307">
            <v>1.021484375</v>
          </cell>
          <cell r="H307">
            <v>1.0491365131578947</v>
          </cell>
          <cell r="I307">
            <v>1.0921052631578947</v>
          </cell>
          <cell r="J307">
            <v>1.1990131578947367</v>
          </cell>
          <cell r="K307">
            <v>1.2577097039473684</v>
          </cell>
          <cell r="L307">
            <v>1.2779605263157894</v>
          </cell>
          <cell r="M307">
            <v>1.3383018092105263</v>
          </cell>
          <cell r="N307">
            <v>1.34375</v>
          </cell>
          <cell r="O307">
            <v>1.34375</v>
          </cell>
        </row>
        <row r="308">
          <cell r="A308" t="str">
            <v>IN033</v>
          </cell>
          <cell r="B308" t="str">
            <v>IPIBA</v>
          </cell>
          <cell r="C308" t="str">
            <v>IPIB 3.2.N 36</v>
          </cell>
          <cell r="D308" t="str">
            <v>IPIB 36 Muebles y otros productos industriales</v>
          </cell>
          <cell r="E308" t="str">
            <v>Indice</v>
          </cell>
          <cell r="G308">
            <v>1.0141280808497475</v>
          </cell>
          <cell r="H308">
            <v>1.0476436011137467</v>
          </cell>
          <cell r="I308">
            <v>1.2527585851294216</v>
          </cell>
          <cell r="J308">
            <v>1.4792203774363204</v>
          </cell>
          <cell r="K308">
            <v>1.604826234918016</v>
          </cell>
          <cell r="L308">
            <v>1.7103227802413117</v>
          </cell>
          <cell r="M308">
            <v>1.7178508817159948</v>
          </cell>
          <cell r="N308">
            <v>1.6517479632876146</v>
          </cell>
          <cell r="O308">
            <v>1.6494792203774362</v>
          </cell>
        </row>
        <row r="309">
          <cell r="A309" t="str">
            <v>IN034</v>
          </cell>
          <cell r="B309" t="str">
            <v>IPIBA</v>
          </cell>
          <cell r="C309" t="str">
            <v>IPIB 3.2.N 40</v>
          </cell>
          <cell r="D309" t="str">
            <v>IPIB 40 Energía eléctrica</v>
          </cell>
          <cell r="E309" t="str">
            <v>Indice</v>
          </cell>
          <cell r="G309">
            <v>1</v>
          </cell>
          <cell r="H309">
            <v>0.98796920115495668</v>
          </cell>
          <cell r="I309">
            <v>0.98588386268848249</v>
          </cell>
          <cell r="J309">
            <v>0.98251523901187032</v>
          </cell>
          <cell r="K309">
            <v>1.0195700994546038</v>
          </cell>
          <cell r="L309">
            <v>1.1435675328841834</v>
          </cell>
          <cell r="M309">
            <v>1.1435675328841834</v>
          </cell>
          <cell r="N309">
            <v>1.1331408405518126</v>
          </cell>
          <cell r="O309">
            <v>1.1308950914340712</v>
          </cell>
        </row>
        <row r="310">
          <cell r="A310" t="str">
            <v>IN035</v>
          </cell>
          <cell r="B310" t="str">
            <v>IPIBI</v>
          </cell>
          <cell r="C310" t="str">
            <v>IPIB 3.2.I 14</v>
          </cell>
          <cell r="D310" t="str">
            <v>Importados 14 Productos minerales no metalíferos</v>
          </cell>
          <cell r="E310" t="str">
            <v>Indice</v>
          </cell>
          <cell r="G310">
            <v>0.98996588400561913</v>
          </cell>
          <cell r="H310">
            <v>1.1515151515151516</v>
          </cell>
          <cell r="I310">
            <v>1.9596628537025891</v>
          </cell>
          <cell r="J310">
            <v>2.2020870961268315</v>
          </cell>
          <cell r="K310">
            <v>2.8787878787878785</v>
          </cell>
          <cell r="L310">
            <v>3.474814368854104</v>
          </cell>
          <cell r="M310">
            <v>3.7273730684326716</v>
          </cell>
          <cell r="N310">
            <v>3.3839052779450132</v>
          </cell>
          <cell r="O310">
            <v>3.3839052779450132</v>
          </cell>
        </row>
        <row r="311">
          <cell r="A311" t="str">
            <v>IN036</v>
          </cell>
          <cell r="B311" t="str">
            <v>IPIBI</v>
          </cell>
          <cell r="C311" t="str">
            <v>IPIB 3.2.I 20</v>
          </cell>
          <cell r="D311" t="str">
            <v>Importados 20 Madera y productos de madera excepto muebles</v>
          </cell>
          <cell r="E311" t="str">
            <v>Indice</v>
          </cell>
          <cell r="G311">
            <v>1.2359816774601169</v>
          </cell>
          <cell r="H311">
            <v>1.5423313852471963</v>
          </cell>
          <cell r="I311">
            <v>1.8807455378297266</v>
          </cell>
          <cell r="J311">
            <v>2.4339756752487758</v>
          </cell>
          <cell r="K311">
            <v>2.7908703206444478</v>
          </cell>
          <cell r="L311">
            <v>2.9880745537829729</v>
          </cell>
          <cell r="M311">
            <v>3.0510187963986732</v>
          </cell>
          <cell r="N311">
            <v>3.1336281788027165</v>
          </cell>
          <cell r="O311">
            <v>3.1151476859895748</v>
          </cell>
        </row>
        <row r="312">
          <cell r="A312" t="str">
            <v>IN037</v>
          </cell>
          <cell r="B312" t="str">
            <v>IPIBI</v>
          </cell>
          <cell r="C312" t="str">
            <v>IPIB 3.2.I 24</v>
          </cell>
          <cell r="D312" t="str">
            <v>Importados 24 Sustancias y productos químicos</v>
          </cell>
          <cell r="E312" t="str">
            <v>Indice</v>
          </cell>
          <cell r="G312">
            <v>1.1554604301524327</v>
          </cell>
          <cell r="H312">
            <v>1.6072248903737731</v>
          </cell>
          <cell r="I312">
            <v>2.001357277093339</v>
          </cell>
          <cell r="J312">
            <v>2.5132595531426185</v>
          </cell>
          <cell r="K312">
            <v>2.8881812486949259</v>
          </cell>
          <cell r="L312">
            <v>3.1217373146794736</v>
          </cell>
          <cell r="M312">
            <v>3.2102735435372729</v>
          </cell>
          <cell r="N312">
            <v>3.2548548757569429</v>
          </cell>
          <cell r="O312">
            <v>3.1631864689914391</v>
          </cell>
        </row>
        <row r="313">
          <cell r="A313" t="str">
            <v>IN038</v>
          </cell>
          <cell r="B313" t="str">
            <v>IPIBI</v>
          </cell>
          <cell r="C313" t="str">
            <v>IPIB 3.2.I 26</v>
          </cell>
          <cell r="D313" t="str">
            <v>Importados 26 Productos de minerales no metálicos</v>
          </cell>
          <cell r="E313" t="str">
            <v>Indice</v>
          </cell>
          <cell r="G313">
            <v>1.1680398370303304</v>
          </cell>
          <cell r="H313">
            <v>1.6760525124490719</v>
          </cell>
          <cell r="I313">
            <v>2.0660932548664555</v>
          </cell>
          <cell r="J313">
            <v>2.3241285649615211</v>
          </cell>
          <cell r="K313">
            <v>3.0590312358533271</v>
          </cell>
          <cell r="L313">
            <v>3.3862381167949298</v>
          </cell>
          <cell r="M313">
            <v>3.5002263467632413</v>
          </cell>
          <cell r="N313">
            <v>3.5002263467632413</v>
          </cell>
          <cell r="O313">
            <v>3.5002263467632413</v>
          </cell>
        </row>
        <row r="314">
          <cell r="A314" t="str">
            <v>IN039</v>
          </cell>
          <cell r="B314" t="str">
            <v>IPIBI</v>
          </cell>
          <cell r="C314" t="str">
            <v>IPIB 3.2.I 27</v>
          </cell>
          <cell r="D314" t="str">
            <v>Importados 27 Productos metálicos básicos</v>
          </cell>
          <cell r="E314" t="str">
            <v>Indice</v>
          </cell>
          <cell r="G314">
            <v>1.1286860364267131</v>
          </cell>
          <cell r="H314">
            <v>1.5241760624457936</v>
          </cell>
          <cell r="I314">
            <v>1.8172159583694711</v>
          </cell>
          <cell r="J314">
            <v>2.4781006071118825</v>
          </cell>
          <cell r="K314">
            <v>2.6375758889852561</v>
          </cell>
          <cell r="L314">
            <v>3.2425195143104943</v>
          </cell>
          <cell r="M314">
            <v>3.3322853425845622</v>
          </cell>
          <cell r="N314">
            <v>3.3424761491760626</v>
          </cell>
          <cell r="O314">
            <v>3.3316348655680836</v>
          </cell>
        </row>
        <row r="315">
          <cell r="A315" t="str">
            <v>IN040</v>
          </cell>
          <cell r="B315" t="str">
            <v>IPIBI</v>
          </cell>
          <cell r="C315" t="str">
            <v>IPIB 3.2.I 29</v>
          </cell>
          <cell r="D315" t="str">
            <v>Importados 29 Máquinas y equipos</v>
          </cell>
          <cell r="E315" t="str">
            <v>Indice</v>
          </cell>
          <cell r="G315">
            <v>1.1125546102552311</v>
          </cell>
          <cell r="H315">
            <v>1.482984594159577</v>
          </cell>
          <cell r="I315">
            <v>1.7412048746838351</v>
          </cell>
          <cell r="J315">
            <v>2.1825707059094044</v>
          </cell>
          <cell r="K315">
            <v>2.6884341227868473</v>
          </cell>
          <cell r="L315">
            <v>2.8795125316164634</v>
          </cell>
          <cell r="M315">
            <v>2.9297539664290642</v>
          </cell>
          <cell r="N315">
            <v>3.1558979075649574</v>
          </cell>
          <cell r="O315">
            <v>3.1033570935847319</v>
          </cell>
        </row>
        <row r="316">
          <cell r="A316" t="str">
            <v>IN041</v>
          </cell>
          <cell r="B316" t="str">
            <v>IPIBI</v>
          </cell>
          <cell r="C316" t="str">
            <v>IPIB 3.2.I 30</v>
          </cell>
          <cell r="D316" t="str">
            <v>Importados 30 Máquinas de oficina e informática</v>
          </cell>
          <cell r="E316" t="str">
            <v>Indice</v>
          </cell>
          <cell r="G316">
            <v>1.1113388853299166</v>
          </cell>
          <cell r="H316">
            <v>1.7994875080076873</v>
          </cell>
          <cell r="I316">
            <v>2.0115310698270341</v>
          </cell>
          <cell r="J316">
            <v>2.485201793721973</v>
          </cell>
          <cell r="K316">
            <v>2.8860986547085203</v>
          </cell>
          <cell r="L316">
            <v>3.1021140294682898</v>
          </cell>
          <cell r="M316">
            <v>3.0372837924407432</v>
          </cell>
          <cell r="N316">
            <v>3.0720051249199232</v>
          </cell>
          <cell r="O316">
            <v>3.0739269698910956</v>
          </cell>
        </row>
        <row r="317">
          <cell r="A317" t="str">
            <v>IN042</v>
          </cell>
          <cell r="B317" t="str">
            <v>IPIBI</v>
          </cell>
          <cell r="C317" t="str">
            <v>IPIB 3.2.I 31</v>
          </cell>
          <cell r="D317" t="str">
            <v>Importados 31 Máquinas y aparatos eléctricos</v>
          </cell>
          <cell r="E317" t="str">
            <v>Indice</v>
          </cell>
          <cell r="G317">
            <v>1.1194560669456066</v>
          </cell>
          <cell r="H317">
            <v>1.9017782426778245</v>
          </cell>
          <cell r="I317">
            <v>1.9646443514644352</v>
          </cell>
          <cell r="J317">
            <v>2.6530334728033473</v>
          </cell>
          <cell r="K317">
            <v>3.0738493723849376</v>
          </cell>
          <cell r="L317">
            <v>3.2642259414225943</v>
          </cell>
          <cell r="M317">
            <v>3.3826359832635986</v>
          </cell>
          <cell r="N317">
            <v>3.3766736401673643</v>
          </cell>
          <cell r="O317">
            <v>3.3766736401673643</v>
          </cell>
        </row>
        <row r="318">
          <cell r="A318" t="str">
            <v>IN043</v>
          </cell>
          <cell r="B318" t="str">
            <v>IPIBI</v>
          </cell>
          <cell r="C318" t="str">
            <v>IPIB 3.2.I 32</v>
          </cell>
          <cell r="D318" t="str">
            <v>Importados 32 Equipos y aparatos de radio y televisión</v>
          </cell>
          <cell r="E318" t="str">
            <v>Indice</v>
          </cell>
          <cell r="G318">
            <v>1.1052169330757071</v>
          </cell>
          <cell r="H318">
            <v>1.2986123309327244</v>
          </cell>
          <cell r="I318">
            <v>2.5023713332162307</v>
          </cell>
          <cell r="J318">
            <v>3.1577375724574042</v>
          </cell>
          <cell r="K318">
            <v>3.5901984893729137</v>
          </cell>
          <cell r="L318">
            <v>3.3000175654312316</v>
          </cell>
          <cell r="M318">
            <v>3.34533637800808</v>
          </cell>
          <cell r="N318">
            <v>3.7693658879325489</v>
          </cell>
          <cell r="O318">
            <v>3.7744598629896364</v>
          </cell>
        </row>
        <row r="319">
          <cell r="A319" t="str">
            <v>IN044</v>
          </cell>
          <cell r="B319" t="str">
            <v>ICC</v>
          </cell>
          <cell r="C319" t="str">
            <v>ICC 1.9.01</v>
          </cell>
          <cell r="D319" t="str">
            <v>Accesorios de hierro con revestimiento epoxi p/gas</v>
          </cell>
          <cell r="E319" t="str">
            <v>Indice</v>
          </cell>
          <cell r="G319">
            <v>1.0540540540540542</v>
          </cell>
          <cell r="H319">
            <v>1.2328482328482329</v>
          </cell>
          <cell r="I319">
            <v>1.1528066528066527</v>
          </cell>
          <cell r="J319">
            <v>1.340956340956341</v>
          </cell>
          <cell r="K319">
            <v>1.4168399168399168</v>
          </cell>
          <cell r="L319">
            <v>1.4459459459459458</v>
          </cell>
          <cell r="M319">
            <v>1.4261954261954259</v>
          </cell>
          <cell r="N319">
            <v>1.4781704781704781</v>
          </cell>
          <cell r="O319">
            <v>1.4802494802494803</v>
          </cell>
        </row>
        <row r="320">
          <cell r="A320" t="str">
            <v>IN045</v>
          </cell>
          <cell r="B320" t="str">
            <v>ICC</v>
          </cell>
          <cell r="C320" t="str">
            <v>ICC 1.9.02</v>
          </cell>
          <cell r="D320" t="str">
            <v>Accesorios de hierro fundido</v>
          </cell>
          <cell r="E320" t="str">
            <v>Indice</v>
          </cell>
          <cell r="G320">
            <v>1.0678127984718242</v>
          </cell>
          <cell r="H320">
            <v>1.1977077363896849</v>
          </cell>
          <cell r="I320">
            <v>1.1824259789875835</v>
          </cell>
          <cell r="J320">
            <v>1.3629417382999043</v>
          </cell>
          <cell r="K320">
            <v>1.4508118433619865</v>
          </cell>
          <cell r="L320">
            <v>1.5549188156638014</v>
          </cell>
          <cell r="M320">
            <v>1.6284622731614136</v>
          </cell>
          <cell r="N320">
            <v>1.6504297994269341</v>
          </cell>
          <cell r="O320">
            <v>1.6666666666666665</v>
          </cell>
        </row>
        <row r="321">
          <cell r="A321" t="str">
            <v>IN046</v>
          </cell>
          <cell r="B321" t="str">
            <v>ICC</v>
          </cell>
          <cell r="C321" t="str">
            <v>ICC 1.9.03</v>
          </cell>
          <cell r="D321" t="str">
            <v>Accesorios de loza para baño</v>
          </cell>
          <cell r="E321" t="str">
            <v>Indice</v>
          </cell>
          <cell r="G321">
            <v>1</v>
          </cell>
          <cell r="H321">
            <v>1.0175600739371533</v>
          </cell>
          <cell r="I321">
            <v>1.0850277264325323</v>
          </cell>
          <cell r="J321">
            <v>1.1922365988909427</v>
          </cell>
          <cell r="K321">
            <v>1.1922365988909427</v>
          </cell>
          <cell r="L321">
            <v>1.2698706099815158</v>
          </cell>
          <cell r="M321">
            <v>1.3595194085027726</v>
          </cell>
          <cell r="N321">
            <v>1.478743068391867</v>
          </cell>
          <cell r="O321">
            <v>1.478743068391867</v>
          </cell>
        </row>
        <row r="322">
          <cell r="A322" t="str">
            <v>IN047</v>
          </cell>
          <cell r="B322" t="str">
            <v>ICC</v>
          </cell>
          <cell r="C322" t="str">
            <v>ICC 1.9.04</v>
          </cell>
          <cell r="D322" t="str">
            <v>Accesorios para cañerías de cobre</v>
          </cell>
          <cell r="E322" t="str">
            <v>Indice</v>
          </cell>
          <cell r="G322">
            <v>1.0732217573221758</v>
          </cell>
          <cell r="H322">
            <v>1.134937238493724</v>
          </cell>
          <cell r="I322">
            <v>1.3242677824267783</v>
          </cell>
          <cell r="J322">
            <v>1.4508368200836819</v>
          </cell>
          <cell r="K322">
            <v>1.600418410041841</v>
          </cell>
          <cell r="L322">
            <v>1.6600418410041842</v>
          </cell>
          <cell r="M322">
            <v>1.6882845188284521</v>
          </cell>
          <cell r="N322">
            <v>1.6882845188284521</v>
          </cell>
          <cell r="O322">
            <v>1.6725941422594144</v>
          </cell>
        </row>
        <row r="323">
          <cell r="A323" t="str">
            <v>IN048</v>
          </cell>
          <cell r="B323" t="str">
            <v>ICC</v>
          </cell>
          <cell r="C323" t="str">
            <v>ICC 1.9.05</v>
          </cell>
          <cell r="D323" t="str">
            <v>Alacenas de madera</v>
          </cell>
          <cell r="E323" t="str">
            <v>Indice</v>
          </cell>
          <cell r="G323">
            <v>1.0150375939849625</v>
          </cell>
          <cell r="H323">
            <v>1.0408163265306123</v>
          </cell>
          <cell r="I323">
            <v>1.1321160042964555</v>
          </cell>
          <cell r="J323">
            <v>1.176154672395274</v>
          </cell>
          <cell r="K323">
            <v>1.277121374865736</v>
          </cell>
          <cell r="L323">
            <v>1.3329752953813105</v>
          </cell>
          <cell r="M323">
            <v>1.4081632653061225</v>
          </cell>
          <cell r="N323">
            <v>1.4253490870032224</v>
          </cell>
          <cell r="O323">
            <v>1.4253490870032224</v>
          </cell>
        </row>
        <row r="324">
          <cell r="A324" t="str">
            <v>IN049</v>
          </cell>
          <cell r="B324" t="str">
            <v>ICC</v>
          </cell>
          <cell r="C324" t="str">
            <v>ICC 1.9.06</v>
          </cell>
          <cell r="D324" t="str">
            <v>Arcilla expandida</v>
          </cell>
          <cell r="E324" t="str">
            <v>Indice</v>
          </cell>
          <cell r="G324">
            <v>1</v>
          </cell>
          <cell r="H324">
            <v>1.0111008325624422</v>
          </cell>
          <cell r="I324">
            <v>1.0074005550416283</v>
          </cell>
          <cell r="J324">
            <v>1.1165587419056431</v>
          </cell>
          <cell r="K324">
            <v>1.1313598519888992</v>
          </cell>
          <cell r="L324">
            <v>1.2035152636447735</v>
          </cell>
          <cell r="M324">
            <v>1.234967622571693</v>
          </cell>
          <cell r="N324">
            <v>1.2155411655874191</v>
          </cell>
          <cell r="O324">
            <v>1.2719703977798336</v>
          </cell>
        </row>
        <row r="325">
          <cell r="A325" t="str">
            <v>IN050</v>
          </cell>
          <cell r="B325" t="str">
            <v>ICC</v>
          </cell>
          <cell r="C325" t="str">
            <v>ICC 1.9.07</v>
          </cell>
          <cell r="D325" t="str">
            <v>Artefactos de cocina</v>
          </cell>
          <cell r="E325" t="str">
            <v>Indice</v>
          </cell>
          <cell r="G325">
            <v>1.0340425531914894</v>
          </cell>
          <cell r="H325">
            <v>1.0787234042553193</v>
          </cell>
          <cell r="I325">
            <v>1.1851063829787234</v>
          </cell>
          <cell r="J325">
            <v>1.3319148936170213</v>
          </cell>
          <cell r="K325">
            <v>1.3829787234042554</v>
          </cell>
          <cell r="L325">
            <v>1.3893617021276594</v>
          </cell>
          <cell r="M325">
            <v>1.3808510638297873</v>
          </cell>
          <cell r="N325">
            <v>1.4106382978723404</v>
          </cell>
          <cell r="O325">
            <v>1.4106382978723404</v>
          </cell>
        </row>
        <row r="326">
          <cell r="A326" t="str">
            <v>IN051</v>
          </cell>
          <cell r="B326" t="str">
            <v>ICC</v>
          </cell>
          <cell r="C326" t="str">
            <v>ICC 1.9.08</v>
          </cell>
          <cell r="D326" t="str">
            <v>Artefactos de loza para baño</v>
          </cell>
          <cell r="E326" t="str">
            <v>Indice</v>
          </cell>
          <cell r="G326">
            <v>1.0168316831683168</v>
          </cell>
          <cell r="H326">
            <v>1.0633663366336634</v>
          </cell>
          <cell r="I326">
            <v>1.0722772277227723</v>
          </cell>
          <cell r="J326">
            <v>1.105940594059406</v>
          </cell>
          <cell r="K326">
            <v>1.1722772277227724</v>
          </cell>
          <cell r="L326">
            <v>1.2584158415841584</v>
          </cell>
          <cell r="M326">
            <v>1.3693069306930694</v>
          </cell>
          <cell r="N326">
            <v>1.4227722772277227</v>
          </cell>
          <cell r="O326">
            <v>1.4287128712871289</v>
          </cell>
        </row>
        <row r="327">
          <cell r="A327" t="str">
            <v>IN052</v>
          </cell>
          <cell r="B327" t="str">
            <v>ICC</v>
          </cell>
          <cell r="C327" t="str">
            <v>ICC 1.9.09</v>
          </cell>
          <cell r="D327" t="str">
            <v>Cajas de chapa para instalación eléctrica</v>
          </cell>
          <cell r="E327" t="str">
            <v>Indice</v>
          </cell>
          <cell r="G327">
            <v>1.1537698412698412</v>
          </cell>
          <cell r="H327">
            <v>1.2301587301587302</v>
          </cell>
          <cell r="I327">
            <v>1.5238095238095237</v>
          </cell>
          <cell r="J327">
            <v>1.609126984126984</v>
          </cell>
          <cell r="K327">
            <v>1.6597222222222223</v>
          </cell>
          <cell r="L327">
            <v>1.7817460317460316</v>
          </cell>
          <cell r="M327">
            <v>1.8561507936507937</v>
          </cell>
          <cell r="N327">
            <v>1.8382936507936509</v>
          </cell>
          <cell r="O327">
            <v>1.7380952380952381</v>
          </cell>
        </row>
        <row r="328">
          <cell r="A328" t="str">
            <v>IN053</v>
          </cell>
          <cell r="B328" t="str">
            <v>ICC</v>
          </cell>
          <cell r="C328" t="str">
            <v>ICC 1.9.10</v>
          </cell>
          <cell r="D328" t="str">
            <v>Calefones</v>
          </cell>
          <cell r="E328" t="str">
            <v>Indice</v>
          </cell>
          <cell r="G328">
            <v>1.0100806451612903</v>
          </cell>
          <cell r="H328">
            <v>1.0776209677419355</v>
          </cell>
          <cell r="I328">
            <v>1.1108870967741935</v>
          </cell>
          <cell r="J328">
            <v>1.255040322580645</v>
          </cell>
          <cell r="K328">
            <v>1.2973790322580643</v>
          </cell>
          <cell r="L328">
            <v>1.284274193548387</v>
          </cell>
          <cell r="M328">
            <v>1.2872983870967742</v>
          </cell>
          <cell r="N328">
            <v>1.3245967741935485</v>
          </cell>
          <cell r="O328">
            <v>1.3245967741935485</v>
          </cell>
        </row>
        <row r="329">
          <cell r="A329" t="str">
            <v>IN054</v>
          </cell>
          <cell r="B329" t="str">
            <v>ICC</v>
          </cell>
          <cell r="C329" t="str">
            <v>ICC 1.9.11</v>
          </cell>
          <cell r="D329" t="str">
            <v>Caños de cobre</v>
          </cell>
          <cell r="E329" t="str">
            <v>Indice</v>
          </cell>
          <cell r="G329">
            <v>1.0820568927789935</v>
          </cell>
          <cell r="H329">
            <v>1.3326039387308533</v>
          </cell>
          <cell r="I329">
            <v>1.6870897155361049</v>
          </cell>
          <cell r="J329">
            <v>1.9037199124726476</v>
          </cell>
          <cell r="K329">
            <v>2.0743982494529538</v>
          </cell>
          <cell r="L329">
            <v>2.5284463894967173</v>
          </cell>
          <cell r="M329">
            <v>2.7122538293216629</v>
          </cell>
          <cell r="N329">
            <v>2.8161925601750544</v>
          </cell>
          <cell r="O329">
            <v>2.8161925601750544</v>
          </cell>
        </row>
        <row r="330">
          <cell r="A330" t="str">
            <v>IN055</v>
          </cell>
          <cell r="B330" t="str">
            <v>ICC</v>
          </cell>
          <cell r="C330" t="str">
            <v>ICC 1.9.12</v>
          </cell>
          <cell r="D330" t="str">
            <v>Caños de hierro fundido</v>
          </cell>
          <cell r="E330" t="str">
            <v>Indice</v>
          </cell>
          <cell r="G330">
            <v>1.0857699805068228</v>
          </cell>
          <cell r="H330">
            <v>1.2475633528265109</v>
          </cell>
          <cell r="I330">
            <v>1.2066276803118909</v>
          </cell>
          <cell r="J330">
            <v>1.3859649122807016</v>
          </cell>
          <cell r="K330">
            <v>1.371345029239766</v>
          </cell>
          <cell r="L330">
            <v>1.4746588693957117</v>
          </cell>
          <cell r="M330">
            <v>1.638401559454191</v>
          </cell>
          <cell r="N330">
            <v>1.6403508771929827</v>
          </cell>
          <cell r="O330">
            <v>1.6403508771929827</v>
          </cell>
        </row>
        <row r="331">
          <cell r="A331" t="str">
            <v>IN056</v>
          </cell>
          <cell r="B331" t="str">
            <v>ICC</v>
          </cell>
          <cell r="C331" t="str">
            <v>ICC 1.9.13</v>
          </cell>
          <cell r="D331" t="str">
            <v>Caños de PVC</v>
          </cell>
          <cell r="E331" t="str">
            <v>Indice</v>
          </cell>
          <cell r="G331">
            <v>1.1236611489776047</v>
          </cell>
          <cell r="H331">
            <v>1.398247322297955</v>
          </cell>
          <cell r="I331">
            <v>1.3855890944498541</v>
          </cell>
          <cell r="J331">
            <v>1.7468354430379747</v>
          </cell>
          <cell r="K331">
            <v>1.7439143135345665</v>
          </cell>
          <cell r="L331">
            <v>1.9834469328140212</v>
          </cell>
          <cell r="M331">
            <v>2.1022395326192793</v>
          </cell>
          <cell r="N331">
            <v>2.2181110029211295</v>
          </cell>
          <cell r="O331">
            <v>2.2307692307692308</v>
          </cell>
        </row>
        <row r="332">
          <cell r="A332" t="str">
            <v>IN057</v>
          </cell>
          <cell r="B332" t="str">
            <v>ICC</v>
          </cell>
          <cell r="C332" t="str">
            <v>ICC 1.9.14</v>
          </cell>
          <cell r="D332" t="str">
            <v>Caños de polipropileno</v>
          </cell>
          <cell r="E332" t="str">
            <v>Indice</v>
          </cell>
          <cell r="G332">
            <v>1.1453344343517753</v>
          </cell>
          <cell r="H332">
            <v>1.2700247729149465</v>
          </cell>
          <cell r="I332">
            <v>1.3798513625103221</v>
          </cell>
          <cell r="J332">
            <v>1.707679603633361</v>
          </cell>
          <cell r="K332">
            <v>1.8711808422791083</v>
          </cell>
          <cell r="L332">
            <v>2.0404624277456649</v>
          </cell>
          <cell r="M332">
            <v>2.072667217175888</v>
          </cell>
          <cell r="N332">
            <v>2.1040462427745665</v>
          </cell>
          <cell r="O332">
            <v>2.1255161023947151</v>
          </cell>
        </row>
        <row r="333">
          <cell r="A333" t="str">
            <v>IN058</v>
          </cell>
          <cell r="B333" t="str">
            <v>ICC</v>
          </cell>
          <cell r="C333" t="str">
            <v>ICC 1.9.15</v>
          </cell>
          <cell r="D333" t="str">
            <v>Caños de hierro negro con revestimiento epoxi</v>
          </cell>
          <cell r="E333" t="str">
            <v>Indice</v>
          </cell>
          <cell r="G333">
            <v>1.0428015564202335</v>
          </cell>
          <cell r="H333">
            <v>1.1643968871595332</v>
          </cell>
          <cell r="I333">
            <v>1.2645914396887159</v>
          </cell>
          <cell r="J333">
            <v>1.6079766536964981</v>
          </cell>
          <cell r="K333">
            <v>1.8550583657587547</v>
          </cell>
          <cell r="L333">
            <v>1.9737354085603114</v>
          </cell>
          <cell r="M333">
            <v>2.4085603112840466</v>
          </cell>
          <cell r="N333">
            <v>2.3900778210116731</v>
          </cell>
          <cell r="O333">
            <v>2.3900778210116731</v>
          </cell>
        </row>
        <row r="334">
          <cell r="A334" t="str">
            <v>IN059</v>
          </cell>
          <cell r="B334" t="str">
            <v>ICC</v>
          </cell>
          <cell r="C334" t="str">
            <v>ICC 1.9.16</v>
          </cell>
          <cell r="D334" t="str">
            <v>Cortinas de enrollar de madera</v>
          </cell>
          <cell r="E334" t="str">
            <v>Indice</v>
          </cell>
          <cell r="G334">
            <v>1.1367521367521367</v>
          </cell>
          <cell r="H334">
            <v>1.3656220322886992</v>
          </cell>
          <cell r="I334">
            <v>1.5356125356125356</v>
          </cell>
          <cell r="J334">
            <v>1.6229819563152899</v>
          </cell>
          <cell r="K334">
            <v>1.8328584995251662</v>
          </cell>
          <cell r="L334">
            <v>2.1035137701804367</v>
          </cell>
          <cell r="M334">
            <v>2.150047483380817</v>
          </cell>
          <cell r="N334">
            <v>2.0968660968660968</v>
          </cell>
          <cell r="O334">
            <v>2.1358024691358026</v>
          </cell>
        </row>
        <row r="335">
          <cell r="A335" t="str">
            <v>IN060</v>
          </cell>
          <cell r="B335" t="str">
            <v>ICC</v>
          </cell>
          <cell r="C335" t="str">
            <v>ICC 1.9.17</v>
          </cell>
          <cell r="D335" t="str">
            <v>Cortinas de enrollar de PVC</v>
          </cell>
          <cell r="E335" t="str">
            <v>Indice</v>
          </cell>
          <cell r="G335">
            <v>1.0670731707317072</v>
          </cell>
          <cell r="H335">
            <v>1.2804878048780488</v>
          </cell>
          <cell r="I335">
            <v>1.3191056910569106</v>
          </cell>
          <cell r="J335">
            <v>1.4268292682926829</v>
          </cell>
          <cell r="K335">
            <v>1.6524390243902438</v>
          </cell>
          <cell r="L335">
            <v>1.684959349593496</v>
          </cell>
          <cell r="M335">
            <v>1.6910569105691056</v>
          </cell>
          <cell r="N335">
            <v>1.6554878048780488</v>
          </cell>
          <cell r="O335">
            <v>1.6412601626016259</v>
          </cell>
        </row>
        <row r="336">
          <cell r="A336" t="str">
            <v>IN061</v>
          </cell>
          <cell r="B336" t="str">
            <v>ICC</v>
          </cell>
          <cell r="C336" t="str">
            <v>ICC 1.9.18</v>
          </cell>
          <cell r="D336" t="str">
            <v>Electrobombas</v>
          </cell>
          <cell r="E336" t="str">
            <v>Indice</v>
          </cell>
          <cell r="G336">
            <v>1.087378640776699</v>
          </cell>
          <cell r="H336">
            <v>1.4487594390507013</v>
          </cell>
          <cell r="I336">
            <v>1.8640776699029127</v>
          </cell>
          <cell r="J336">
            <v>1.9590075512405609</v>
          </cell>
          <cell r="K336">
            <v>2.1715210355987056</v>
          </cell>
          <cell r="L336">
            <v>2.3840345199568498</v>
          </cell>
          <cell r="M336">
            <v>2.4142394822006472</v>
          </cell>
          <cell r="N336">
            <v>2.477885652642934</v>
          </cell>
          <cell r="O336">
            <v>2.4843581445523193</v>
          </cell>
        </row>
        <row r="337">
          <cell r="A337" t="str">
            <v>IN062</v>
          </cell>
          <cell r="B337" t="str">
            <v>ICC</v>
          </cell>
          <cell r="C337" t="str">
            <v>ICC 1.9.19</v>
          </cell>
          <cell r="D337" t="str">
            <v>Enduidos plásticos</v>
          </cell>
          <cell r="E337" t="str">
            <v>Indice</v>
          </cell>
          <cell r="G337">
            <v>1.1477516059957173</v>
          </cell>
          <cell r="H337">
            <v>1.3501070663811561</v>
          </cell>
          <cell r="I337">
            <v>1.4464668094218414</v>
          </cell>
          <cell r="J337">
            <v>1.6734475374732334</v>
          </cell>
          <cell r="K337">
            <v>1.8351177730192718</v>
          </cell>
          <cell r="L337">
            <v>2.0192719486081367</v>
          </cell>
          <cell r="M337">
            <v>2.0396145610278373</v>
          </cell>
          <cell r="N337">
            <v>2.0364025695931476</v>
          </cell>
          <cell r="O337">
            <v>2.0192719486081367</v>
          </cell>
        </row>
        <row r="338">
          <cell r="A338" t="str">
            <v>IN063</v>
          </cell>
          <cell r="B338" t="str">
            <v>ICC</v>
          </cell>
          <cell r="C338" t="str">
            <v>ICC 1.9.20</v>
          </cell>
          <cell r="D338" t="str">
            <v>Esmaltes sintéticos</v>
          </cell>
          <cell r="E338" t="str">
            <v>Indice</v>
          </cell>
          <cell r="G338">
            <v>1.1491973559962227</v>
          </cell>
          <cell r="H338">
            <v>1.4041548630783756</v>
          </cell>
          <cell r="I338">
            <v>1.4154863078375826</v>
          </cell>
          <cell r="J338">
            <v>1.7204910292728988</v>
          </cell>
          <cell r="K338">
            <v>1.8536355051935789</v>
          </cell>
          <cell r="L338">
            <v>1.9839471199244569</v>
          </cell>
          <cell r="M338">
            <v>1.9820585457979225</v>
          </cell>
          <cell r="N338">
            <v>1.9678942398489141</v>
          </cell>
          <cell r="O338">
            <v>1.9688385269121813</v>
          </cell>
        </row>
        <row r="339">
          <cell r="A339" t="str">
            <v>IN064</v>
          </cell>
          <cell r="B339" t="str">
            <v>ICC</v>
          </cell>
          <cell r="C339" t="str">
            <v>ICC 1.9.21</v>
          </cell>
          <cell r="D339" t="str">
            <v>Frentes de placar</v>
          </cell>
          <cell r="E339" t="str">
            <v>Indice</v>
          </cell>
          <cell r="G339">
            <v>1.0953878406708595</v>
          </cell>
          <cell r="H339">
            <v>1.2190775681341719</v>
          </cell>
          <cell r="I339">
            <v>1.2746331236897273</v>
          </cell>
          <cell r="J339">
            <v>1.3941299790356394</v>
          </cell>
          <cell r="K339">
            <v>1.4381551362683436</v>
          </cell>
          <cell r="L339">
            <v>1.4727463312368971</v>
          </cell>
          <cell r="M339">
            <v>1.4800838574423478</v>
          </cell>
          <cell r="N339">
            <v>1.5859538784067087</v>
          </cell>
          <cell r="O339">
            <v>1.6163522012578615</v>
          </cell>
        </row>
        <row r="340">
          <cell r="A340" t="str">
            <v>IN065</v>
          </cell>
          <cell r="B340" t="str">
            <v>ICC</v>
          </cell>
          <cell r="C340" t="str">
            <v>ICC 1.9.22</v>
          </cell>
          <cell r="D340" t="str">
            <v>Grifería para baño</v>
          </cell>
          <cell r="E340" t="str">
            <v>Indice</v>
          </cell>
          <cell r="G340">
            <v>1.0821529745042491</v>
          </cell>
          <cell r="H340">
            <v>1.1652502360717658</v>
          </cell>
          <cell r="I340">
            <v>1.2596789423984891</v>
          </cell>
          <cell r="J340">
            <v>1.5080264400377712</v>
          </cell>
          <cell r="K340">
            <v>1.6836638338054768</v>
          </cell>
          <cell r="L340">
            <v>1.7677053824362605</v>
          </cell>
          <cell r="M340">
            <v>1.8035882908404155</v>
          </cell>
          <cell r="N340">
            <v>1.8319169027384323</v>
          </cell>
          <cell r="O340">
            <v>1.8423040604343719</v>
          </cell>
        </row>
        <row r="341">
          <cell r="A341" t="str">
            <v>IN066</v>
          </cell>
          <cell r="B341" t="str">
            <v>ICC</v>
          </cell>
          <cell r="C341" t="str">
            <v>ICC 1.9.23</v>
          </cell>
          <cell r="D341" t="str">
            <v>Grifería para cocina</v>
          </cell>
          <cell r="E341" t="str">
            <v>Indice</v>
          </cell>
          <cell r="G341">
            <v>1.0828220858895707</v>
          </cell>
          <cell r="H341">
            <v>1.112474437627812</v>
          </cell>
          <cell r="I341">
            <v>1.2699386503067485</v>
          </cell>
          <cell r="J341">
            <v>1.5204498977505112</v>
          </cell>
          <cell r="K341">
            <v>1.6799591002044991</v>
          </cell>
          <cell r="L341">
            <v>1.7290388548057261</v>
          </cell>
          <cell r="M341">
            <v>1.7678936605316975</v>
          </cell>
          <cell r="N341">
            <v>1.7699386503067485</v>
          </cell>
          <cell r="O341">
            <v>1.778118609406953</v>
          </cell>
        </row>
        <row r="342">
          <cell r="A342" t="str">
            <v>IN067</v>
          </cell>
          <cell r="B342" t="str">
            <v>ICC</v>
          </cell>
          <cell r="C342" t="str">
            <v>ICC 1.9.24</v>
          </cell>
          <cell r="D342" t="str">
            <v>Grifería para lavadero</v>
          </cell>
          <cell r="E342" t="str">
            <v>Indice</v>
          </cell>
          <cell r="G342">
            <v>1.0556053811659194</v>
          </cell>
          <cell r="H342">
            <v>1.1318385650224216</v>
          </cell>
          <cell r="I342">
            <v>1.242152466367713</v>
          </cell>
          <cell r="J342">
            <v>1.6017937219730942</v>
          </cell>
          <cell r="K342">
            <v>1.7327354260089685</v>
          </cell>
          <cell r="L342">
            <v>1.7668161434977578</v>
          </cell>
          <cell r="M342">
            <v>1.7955156950672644</v>
          </cell>
          <cell r="N342">
            <v>1.8295964125560538</v>
          </cell>
          <cell r="O342">
            <v>1.8260089686098655</v>
          </cell>
        </row>
        <row r="343">
          <cell r="A343" t="str">
            <v>IN068</v>
          </cell>
          <cell r="B343" t="str">
            <v>ICC</v>
          </cell>
          <cell r="C343" t="str">
            <v>ICC 1.9.25</v>
          </cell>
          <cell r="D343" t="str">
            <v>Hormigón elaborado</v>
          </cell>
          <cell r="E343" t="str">
            <v>Indice</v>
          </cell>
          <cell r="G343">
            <v>1.0024813895781639</v>
          </cell>
          <cell r="H343">
            <v>1.0372208436724566</v>
          </cell>
          <cell r="I343">
            <v>1.0434243176178659</v>
          </cell>
          <cell r="J343">
            <v>1.0843672456575684</v>
          </cell>
          <cell r="K343">
            <v>1.1501240694789083</v>
          </cell>
          <cell r="L343">
            <v>1.1885856079404467</v>
          </cell>
          <cell r="M343">
            <v>1.2444168734491317</v>
          </cell>
          <cell r="N343">
            <v>1.3461538461538463</v>
          </cell>
          <cell r="O343">
            <v>1.4590570719602978</v>
          </cell>
        </row>
        <row r="344">
          <cell r="A344" t="str">
            <v>IN069</v>
          </cell>
          <cell r="B344" t="str">
            <v>ICC</v>
          </cell>
          <cell r="C344" t="str">
            <v>ICC 1.9.26</v>
          </cell>
          <cell r="D344" t="str">
            <v>Interiores de placar</v>
          </cell>
          <cell r="E344" t="str">
            <v>Indice</v>
          </cell>
          <cell r="G344">
            <v>1.0421155729676788</v>
          </cell>
          <cell r="H344">
            <v>1.1067580803134183</v>
          </cell>
          <cell r="I344">
            <v>1.1704211557296769</v>
          </cell>
          <cell r="J344">
            <v>1.377081292850147</v>
          </cell>
          <cell r="K344">
            <v>1.4485798237022529</v>
          </cell>
          <cell r="L344">
            <v>1.4603330068560236</v>
          </cell>
          <cell r="M344">
            <v>1.5014691478942215</v>
          </cell>
          <cell r="N344">
            <v>1.5014691478942215</v>
          </cell>
          <cell r="O344">
            <v>1.5014691478942215</v>
          </cell>
        </row>
        <row r="345">
          <cell r="A345" t="str">
            <v>IN070</v>
          </cell>
          <cell r="B345" t="str">
            <v>ICC</v>
          </cell>
          <cell r="C345" t="str">
            <v>ICC 1.9.27</v>
          </cell>
          <cell r="D345" t="str">
            <v>Interruptor diferencial</v>
          </cell>
          <cell r="E345" t="str">
            <v>Indice</v>
          </cell>
          <cell r="G345">
            <v>1.2773564463705309</v>
          </cell>
          <cell r="H345">
            <v>1.5417118093174433</v>
          </cell>
          <cell r="I345">
            <v>1.9122426868905742</v>
          </cell>
          <cell r="J345">
            <v>2.4366197183098595</v>
          </cell>
          <cell r="K345">
            <v>2.6977248104008669</v>
          </cell>
          <cell r="L345">
            <v>2.9284940411700977</v>
          </cell>
          <cell r="M345">
            <v>2.8060671722643553</v>
          </cell>
          <cell r="N345">
            <v>2.7334777898158182</v>
          </cell>
          <cell r="O345">
            <v>2.6879739978331529</v>
          </cell>
        </row>
        <row r="346">
          <cell r="A346" t="str">
            <v>IN071</v>
          </cell>
          <cell r="B346" t="str">
            <v>ICC</v>
          </cell>
          <cell r="C346" t="str">
            <v>ICC 1.9.28</v>
          </cell>
          <cell r="D346" t="str">
            <v>Interruptores y tomas eléctricos</v>
          </cell>
          <cell r="E346" t="str">
            <v>Indice</v>
          </cell>
          <cell r="G346">
            <v>1.1793814432989691</v>
          </cell>
          <cell r="H346">
            <v>1.4649484536082473</v>
          </cell>
          <cell r="I346">
            <v>1.5773195876288659</v>
          </cell>
          <cell r="J346">
            <v>1.8195876288659794</v>
          </cell>
          <cell r="K346">
            <v>1.9793814432989691</v>
          </cell>
          <cell r="L346">
            <v>1.9371134020618557</v>
          </cell>
          <cell r="M346">
            <v>2.0268041237113401</v>
          </cell>
          <cell r="N346">
            <v>1.8690721649484536</v>
          </cell>
          <cell r="O346">
            <v>1.8711340206185567</v>
          </cell>
        </row>
        <row r="347">
          <cell r="A347" t="str">
            <v>IN072</v>
          </cell>
          <cell r="B347" t="str">
            <v>ICC</v>
          </cell>
          <cell r="C347" t="str">
            <v>ICC 1.9.29</v>
          </cell>
          <cell r="D347" t="str">
            <v>Interruptor termomagnético</v>
          </cell>
          <cell r="E347" t="str">
            <v>Indice</v>
          </cell>
          <cell r="G347">
            <v>1.2433297758804696</v>
          </cell>
          <cell r="H347">
            <v>1.4695837780149412</v>
          </cell>
          <cell r="I347">
            <v>1.8420490928495197</v>
          </cell>
          <cell r="J347">
            <v>2.246531483457844</v>
          </cell>
          <cell r="K347">
            <v>2.4802561366061902</v>
          </cell>
          <cell r="L347">
            <v>2.6520811099252932</v>
          </cell>
          <cell r="M347">
            <v>2.6382070437566698</v>
          </cell>
          <cell r="N347">
            <v>2.3553895410885803</v>
          </cell>
          <cell r="O347">
            <v>2.1974386339381002</v>
          </cell>
        </row>
        <row r="348">
          <cell r="A348" t="str">
            <v>IN073</v>
          </cell>
          <cell r="B348" t="str">
            <v>ICC</v>
          </cell>
          <cell r="C348" t="str">
            <v>ICC 1.9.30</v>
          </cell>
          <cell r="D348" t="str">
            <v>Madera para encofrado</v>
          </cell>
          <cell r="E348" t="str">
            <v>Indice</v>
          </cell>
          <cell r="G348">
            <v>1.034274193548387</v>
          </cell>
          <cell r="H348">
            <v>1.0514112903225805</v>
          </cell>
          <cell r="I348">
            <v>1.0483870967741935</v>
          </cell>
          <cell r="J348">
            <v>1.159274193548387</v>
          </cell>
          <cell r="K348">
            <v>1.1733870967741935</v>
          </cell>
          <cell r="L348">
            <v>1.2459677419354838</v>
          </cell>
          <cell r="M348">
            <v>1.3346774193548387</v>
          </cell>
          <cell r="N348">
            <v>1.4838709677419353</v>
          </cell>
          <cell r="O348">
            <v>1.561491935483871</v>
          </cell>
        </row>
        <row r="349">
          <cell r="A349" t="str">
            <v>IN074</v>
          </cell>
          <cell r="B349" t="str">
            <v>ICC</v>
          </cell>
          <cell r="C349" t="str">
            <v>ICC 1.9.31</v>
          </cell>
          <cell r="D349" t="str">
            <v>Mesadas de granito</v>
          </cell>
          <cell r="E349" t="str">
            <v>Indice</v>
          </cell>
          <cell r="G349">
            <v>1.0544147843942504</v>
          </cell>
          <cell r="H349">
            <v>1.1149897330595482</v>
          </cell>
          <cell r="I349">
            <v>1.2761806981519506</v>
          </cell>
          <cell r="J349">
            <v>1.4055441478439425</v>
          </cell>
          <cell r="K349">
            <v>1.4188911704312113</v>
          </cell>
          <cell r="L349">
            <v>1.4250513347022589</v>
          </cell>
          <cell r="M349">
            <v>1.4373716632443532</v>
          </cell>
          <cell r="N349">
            <v>1.439425051334702</v>
          </cell>
          <cell r="O349">
            <v>1.439425051334702</v>
          </cell>
        </row>
        <row r="350">
          <cell r="A350" t="str">
            <v>IN075</v>
          </cell>
          <cell r="B350" t="str">
            <v>ICC</v>
          </cell>
          <cell r="C350" t="str">
            <v>ICC 1.9.32</v>
          </cell>
          <cell r="D350" t="str">
            <v>Mesadas de acero inoxidable</v>
          </cell>
          <cell r="E350" t="str">
            <v>Indice</v>
          </cell>
          <cell r="G350">
            <v>1.0527777777777778</v>
          </cell>
          <cell r="H350">
            <v>1.1546296296296297</v>
          </cell>
          <cell r="I350">
            <v>1.2740740740740739</v>
          </cell>
          <cell r="J350">
            <v>1.6268518518518518</v>
          </cell>
          <cell r="K350">
            <v>1.6722222222222223</v>
          </cell>
          <cell r="L350">
            <v>1.7981481481481481</v>
          </cell>
          <cell r="M350">
            <v>1.8620370370370369</v>
          </cell>
          <cell r="N350">
            <v>1.8888888888888888</v>
          </cell>
          <cell r="O350">
            <v>1.912962962962963</v>
          </cell>
        </row>
        <row r="351">
          <cell r="A351" t="str">
            <v>IN076</v>
          </cell>
          <cell r="B351" t="str">
            <v>ICC</v>
          </cell>
          <cell r="C351" t="str">
            <v>ICC 1.9.33</v>
          </cell>
          <cell r="D351" t="str">
            <v>Metal desplegado</v>
          </cell>
          <cell r="E351" t="str">
            <v>Indice</v>
          </cell>
          <cell r="G351">
            <v>1.0878885316184352</v>
          </cell>
          <cell r="H351">
            <v>1.1661307609860665</v>
          </cell>
          <cell r="I351">
            <v>1.2508038585209005</v>
          </cell>
          <cell r="J351">
            <v>1.4469453376205788</v>
          </cell>
          <cell r="K351">
            <v>1.5991425509110395</v>
          </cell>
          <cell r="L351">
            <v>1.7813504823151125</v>
          </cell>
          <cell r="M351">
            <v>2.005359056806002</v>
          </cell>
          <cell r="N351">
            <v>2.1382636655948555</v>
          </cell>
          <cell r="O351">
            <v>2.15005359056806</v>
          </cell>
        </row>
        <row r="352">
          <cell r="A352" t="str">
            <v>IN077</v>
          </cell>
          <cell r="B352" t="str">
            <v>ICC</v>
          </cell>
          <cell r="C352" t="str">
            <v>ICC 1.9.34</v>
          </cell>
          <cell r="D352" t="str">
            <v>Mosaicos y zócalos graníticos</v>
          </cell>
          <cell r="E352" t="str">
            <v>Indice</v>
          </cell>
          <cell r="G352">
            <v>1</v>
          </cell>
          <cell r="H352">
            <v>1.0163432073544432</v>
          </cell>
          <cell r="I352">
            <v>1.0173646578140958</v>
          </cell>
          <cell r="J352">
            <v>1.0745658835546477</v>
          </cell>
          <cell r="K352">
            <v>1.1307456588355465</v>
          </cell>
          <cell r="L352">
            <v>1.1491317671092951</v>
          </cell>
          <cell r="M352">
            <v>1.1644535240040856</v>
          </cell>
          <cell r="N352">
            <v>1.1787538304392238</v>
          </cell>
          <cell r="O352">
            <v>1.2012257405515832</v>
          </cell>
        </row>
        <row r="353">
          <cell r="A353" t="str">
            <v>IN078</v>
          </cell>
          <cell r="B353" t="str">
            <v>ICC</v>
          </cell>
          <cell r="C353" t="str">
            <v>ICC 1.9.35</v>
          </cell>
          <cell r="D353" t="str">
            <v>Muebles bajo mesada de madera</v>
          </cell>
          <cell r="E353" t="str">
            <v>Indice</v>
          </cell>
          <cell r="G353">
            <v>1.0145379023883698</v>
          </cell>
          <cell r="H353">
            <v>1.0446521287642783</v>
          </cell>
          <cell r="I353">
            <v>1.083073727933541</v>
          </cell>
          <cell r="J353">
            <v>1.1131879543094496</v>
          </cell>
          <cell r="K353">
            <v>1.2284527518172379</v>
          </cell>
          <cell r="L353">
            <v>1.2866043613707165</v>
          </cell>
          <cell r="M353">
            <v>1.3271028037383177</v>
          </cell>
          <cell r="N353">
            <v>1.3302180685358256</v>
          </cell>
          <cell r="O353">
            <v>1.3271028037383177</v>
          </cell>
        </row>
        <row r="354">
          <cell r="A354" t="str">
            <v>IN079</v>
          </cell>
          <cell r="B354" t="str">
            <v>ICC</v>
          </cell>
          <cell r="C354" t="str">
            <v>ICC 1.9.36</v>
          </cell>
          <cell r="D354" t="str">
            <v>Parquet</v>
          </cell>
          <cell r="E354" t="str">
            <v>Indice</v>
          </cell>
          <cell r="G354">
            <v>1.0404145077720208</v>
          </cell>
          <cell r="H354">
            <v>1.0487046632124353</v>
          </cell>
          <cell r="I354">
            <v>1.1036269430051813</v>
          </cell>
          <cell r="J354">
            <v>1.205181347150259</v>
          </cell>
          <cell r="K354">
            <v>1.2227979274611398</v>
          </cell>
          <cell r="L354">
            <v>1.2466321243523315</v>
          </cell>
          <cell r="M354">
            <v>1.2715025906735751</v>
          </cell>
          <cell r="N354">
            <v>1.310880829015544</v>
          </cell>
          <cell r="O354">
            <v>1.3191709844559585</v>
          </cell>
        </row>
        <row r="355">
          <cell r="A355" t="str">
            <v>IN080</v>
          </cell>
          <cell r="B355" t="str">
            <v>ICC</v>
          </cell>
          <cell r="C355" t="str">
            <v>ICC 1.9.37</v>
          </cell>
          <cell r="D355" t="str">
            <v>Perfil normal doble T</v>
          </cell>
          <cell r="E355" t="str">
            <v>Indice</v>
          </cell>
          <cell r="G355">
            <v>1.2110187110187109</v>
          </cell>
          <cell r="H355">
            <v>1.4906444906444907</v>
          </cell>
          <cell r="I355">
            <v>2.1008316008316008</v>
          </cell>
          <cell r="J355">
            <v>2.4449064449064446</v>
          </cell>
          <cell r="K355">
            <v>2.8866943866943866</v>
          </cell>
          <cell r="L355">
            <v>3.1320166320166321</v>
          </cell>
          <cell r="M355">
            <v>3.2245322245322243</v>
          </cell>
          <cell r="N355">
            <v>3.2193347193347193</v>
          </cell>
          <cell r="O355">
            <v>3.245322245322245</v>
          </cell>
        </row>
        <row r="356">
          <cell r="A356" t="str">
            <v>IN081</v>
          </cell>
          <cell r="B356" t="str">
            <v>ICC</v>
          </cell>
          <cell r="C356" t="str">
            <v>ICC 1.9.38</v>
          </cell>
          <cell r="D356" t="str">
            <v>Piletas de lavar de loza</v>
          </cell>
          <cell r="E356" t="str">
            <v>Indice</v>
          </cell>
          <cell r="G356">
            <v>1.0396341463414633</v>
          </cell>
          <cell r="H356">
            <v>1.1341463414634145</v>
          </cell>
          <cell r="I356">
            <v>1.1666666666666665</v>
          </cell>
          <cell r="J356">
            <v>1.2184959349593496</v>
          </cell>
          <cell r="K356">
            <v>1.3353658536585367</v>
          </cell>
          <cell r="L356">
            <v>1.4756097560975607</v>
          </cell>
          <cell r="M356">
            <v>1.5782520325203253</v>
          </cell>
          <cell r="N356">
            <v>1.6351626016260161</v>
          </cell>
          <cell r="O356">
            <v>1.6473577235772356</v>
          </cell>
        </row>
        <row r="357">
          <cell r="A357" t="str">
            <v>IN082</v>
          </cell>
          <cell r="B357" t="str">
            <v>ICC</v>
          </cell>
          <cell r="C357" t="str">
            <v>ICC 1.9.39</v>
          </cell>
          <cell r="D357" t="str">
            <v>Pintura asfáltica</v>
          </cell>
          <cell r="E357" t="str">
            <v>Indice</v>
          </cell>
          <cell r="G357">
            <v>1.1199606686332351</v>
          </cell>
          <cell r="H357">
            <v>1.3500491642084562</v>
          </cell>
          <cell r="I357">
            <v>1.3952802359882006</v>
          </cell>
          <cell r="J357">
            <v>1.5801376597836774</v>
          </cell>
          <cell r="K357">
            <v>1.7295968534906587</v>
          </cell>
          <cell r="L357">
            <v>1.7325467059980333</v>
          </cell>
          <cell r="M357">
            <v>1.8210422812192721</v>
          </cell>
          <cell r="N357">
            <v>1.894788593903638</v>
          </cell>
          <cell r="O357">
            <v>1.8613569321533925</v>
          </cell>
        </row>
        <row r="358">
          <cell r="A358" t="str">
            <v>IN083</v>
          </cell>
          <cell r="B358" t="str">
            <v>ICC</v>
          </cell>
          <cell r="C358" t="str">
            <v>ICC 1.9.40</v>
          </cell>
          <cell r="D358" t="str">
            <v>Pinturas al látex</v>
          </cell>
          <cell r="E358" t="str">
            <v>Indice</v>
          </cell>
          <cell r="G358">
            <v>1.1459999999999999</v>
          </cell>
          <cell r="H358">
            <v>1.4019999999999999</v>
          </cell>
          <cell r="I358">
            <v>1.4730000000000001</v>
          </cell>
          <cell r="J358">
            <v>1.754</v>
          </cell>
          <cell r="K358">
            <v>1.879</v>
          </cell>
          <cell r="L358">
            <v>2.0939999999999999</v>
          </cell>
          <cell r="M358">
            <v>2.121</v>
          </cell>
          <cell r="N358">
            <v>2.15</v>
          </cell>
          <cell r="O358">
            <v>2.1480000000000001</v>
          </cell>
        </row>
        <row r="359">
          <cell r="A359" t="str">
            <v>IN084</v>
          </cell>
          <cell r="B359" t="str">
            <v>ICC</v>
          </cell>
          <cell r="C359" t="str">
            <v>ICC 1.9.41</v>
          </cell>
          <cell r="D359" t="str">
            <v>Puerta metálica vidriada</v>
          </cell>
          <cell r="E359" t="str">
            <v>Indice</v>
          </cell>
          <cell r="G359">
            <v>1.037871033776868</v>
          </cell>
          <cell r="H359">
            <v>1.1453428863868986</v>
          </cell>
          <cell r="I359">
            <v>1.2047082906857727</v>
          </cell>
          <cell r="J359">
            <v>1.5373592630501534</v>
          </cell>
          <cell r="K359">
            <v>1.5373592630501534</v>
          </cell>
          <cell r="L359">
            <v>1.7175025588536337</v>
          </cell>
          <cell r="M359">
            <v>1.7410440122824973</v>
          </cell>
          <cell r="N359">
            <v>1.7410440122824973</v>
          </cell>
          <cell r="O359">
            <v>1.7410440122824973</v>
          </cell>
        </row>
        <row r="360">
          <cell r="A360" t="str">
            <v>IN085</v>
          </cell>
          <cell r="B360" t="str">
            <v>ICC</v>
          </cell>
          <cell r="C360" t="str">
            <v>ICC 1.9.42</v>
          </cell>
          <cell r="D360" t="str">
            <v>Puerta de entrada de madera con tableros</v>
          </cell>
          <cell r="E360" t="str">
            <v>Indice</v>
          </cell>
          <cell r="G360">
            <v>1.1010289990645463</v>
          </cell>
          <cell r="H360">
            <v>1.2797006548175867</v>
          </cell>
          <cell r="I360">
            <v>1.3676333021515432</v>
          </cell>
          <cell r="J360">
            <v>1.5406922357343309</v>
          </cell>
          <cell r="K360">
            <v>1.5996258185219832</v>
          </cell>
          <cell r="L360">
            <v>1.6510757717492983</v>
          </cell>
          <cell r="M360">
            <v>1.6510757717492983</v>
          </cell>
          <cell r="N360">
            <v>1.6473339569691299</v>
          </cell>
          <cell r="O360">
            <v>1.6978484565014031</v>
          </cell>
        </row>
        <row r="361">
          <cell r="A361" t="str">
            <v>IN086</v>
          </cell>
          <cell r="B361" t="str">
            <v>ICC</v>
          </cell>
          <cell r="C361" t="str">
            <v>ICC 1.9.43</v>
          </cell>
          <cell r="D361" t="str">
            <v>Puertas placa</v>
          </cell>
          <cell r="E361" t="str">
            <v>Indice</v>
          </cell>
          <cell r="G361">
            <v>1.072927072927073</v>
          </cell>
          <cell r="H361">
            <v>1.1988011988011988</v>
          </cell>
          <cell r="I361">
            <v>1.3886113886113887</v>
          </cell>
          <cell r="J361">
            <v>1.4905094905094904</v>
          </cell>
          <cell r="K361">
            <v>1.5694305694305695</v>
          </cell>
          <cell r="L361">
            <v>1.6093906093906094</v>
          </cell>
          <cell r="M361">
            <v>1.6093906093906094</v>
          </cell>
          <cell r="N361">
            <v>1.6073926073926075</v>
          </cell>
          <cell r="O361">
            <v>1.6743256743256745</v>
          </cell>
        </row>
        <row r="362">
          <cell r="A362" t="str">
            <v>IN087</v>
          </cell>
          <cell r="B362" t="str">
            <v>ICC</v>
          </cell>
          <cell r="C362" t="str">
            <v>ICC 1.9.44</v>
          </cell>
          <cell r="D362" t="str">
            <v>Regulador de gas</v>
          </cell>
          <cell r="E362" t="str">
            <v>Indice</v>
          </cell>
          <cell r="G362">
            <v>1.1096866096866098</v>
          </cell>
          <cell r="H362">
            <v>1.2165242165242165</v>
          </cell>
          <cell r="I362">
            <v>1.2350427350427351</v>
          </cell>
          <cell r="J362">
            <v>1.3575498575498575</v>
          </cell>
          <cell r="K362">
            <v>1.170940170940171</v>
          </cell>
          <cell r="L362">
            <v>1.3603988603988604</v>
          </cell>
          <cell r="M362">
            <v>1.4401709401709399</v>
          </cell>
          <cell r="N362">
            <v>1.4401709401709399</v>
          </cell>
          <cell r="O362">
            <v>1.4401709401709399</v>
          </cell>
        </row>
        <row r="363">
          <cell r="A363" t="str">
            <v>IN100</v>
          </cell>
          <cell r="C363" t="str">
            <v>VARIOS</v>
          </cell>
        </row>
        <row r="364">
          <cell r="A364" t="str">
            <v>IN101</v>
          </cell>
          <cell r="C364" t="str">
            <v>SIN FUENTE</v>
          </cell>
          <cell r="D364" t="str">
            <v>DERECHOS</v>
          </cell>
          <cell r="E364" t="str">
            <v>Indice</v>
          </cell>
          <cell r="G364">
            <v>1</v>
          </cell>
          <cell r="H364">
            <v>1</v>
          </cell>
          <cell r="I364">
            <v>1</v>
          </cell>
          <cell r="J364">
            <v>1</v>
          </cell>
          <cell r="K364">
            <v>1</v>
          </cell>
          <cell r="L364">
            <v>1</v>
          </cell>
          <cell r="M364">
            <v>1</v>
          </cell>
          <cell r="N364">
            <v>1</v>
          </cell>
          <cell r="O364">
            <v>1</v>
          </cell>
        </row>
        <row r="365">
          <cell r="A365" t="str">
            <v>MO000</v>
          </cell>
          <cell r="B365" t="str">
            <v>MANO DE OBRA</v>
          </cell>
        </row>
        <row r="366">
          <cell r="A366" t="str">
            <v>MO001</v>
          </cell>
          <cell r="C366" t="str">
            <v>Analisis</v>
          </cell>
          <cell r="D366" t="str">
            <v>Oficial</v>
          </cell>
          <cell r="E366" t="str">
            <v>$/h</v>
          </cell>
          <cell r="G366">
            <v>3.77</v>
          </cell>
          <cell r="H366">
            <v>3.77</v>
          </cell>
          <cell r="I366">
            <v>3.77</v>
          </cell>
          <cell r="J366">
            <v>3.77</v>
          </cell>
          <cell r="K366">
            <v>3.77</v>
          </cell>
          <cell r="L366">
            <v>3.77</v>
          </cell>
          <cell r="M366">
            <v>4.4550683073227209</v>
          </cell>
          <cell r="N366">
            <v>4.4550683073227209</v>
          </cell>
          <cell r="O366">
            <v>4.4550683073227209</v>
          </cell>
        </row>
        <row r="367">
          <cell r="A367" t="str">
            <v>MO002</v>
          </cell>
          <cell r="C367" t="str">
            <v>Variacion</v>
          </cell>
          <cell r="D367" t="str">
            <v>Oficial</v>
          </cell>
          <cell r="E367" t="str">
            <v>Indice</v>
          </cell>
          <cell r="G367">
            <v>1</v>
          </cell>
          <cell r="H367">
            <v>1</v>
          </cell>
          <cell r="I367">
            <v>1</v>
          </cell>
          <cell r="J367">
            <v>1</v>
          </cell>
          <cell r="K367">
            <v>1</v>
          </cell>
          <cell r="L367">
            <v>1</v>
          </cell>
          <cell r="M367">
            <v>1.181715731385337</v>
          </cell>
          <cell r="N367">
            <v>1.181715731385337</v>
          </cell>
          <cell r="O367">
            <v>1.181715731385337</v>
          </cell>
        </row>
        <row r="368">
          <cell r="A368" t="str">
            <v>MO003</v>
          </cell>
          <cell r="C368" t="str">
            <v>Analisis</v>
          </cell>
          <cell r="D368" t="str">
            <v>Ayudante</v>
          </cell>
          <cell r="E368" t="str">
            <v>$/h</v>
          </cell>
          <cell r="G368">
            <v>3.43</v>
          </cell>
          <cell r="H368">
            <v>3.43</v>
          </cell>
          <cell r="I368">
            <v>3.43</v>
          </cell>
          <cell r="J368">
            <v>3.43</v>
          </cell>
          <cell r="K368">
            <v>3.43</v>
          </cell>
          <cell r="L368">
            <v>3.43</v>
          </cell>
          <cell r="M368">
            <v>4.1123185560570441</v>
          </cell>
          <cell r="N368">
            <v>4.1123185560570441</v>
          </cell>
          <cell r="O368">
            <v>4.1123185560570441</v>
          </cell>
        </row>
        <row r="369">
          <cell r="A369" t="str">
            <v>MO004</v>
          </cell>
          <cell r="C369" t="str">
            <v>Variacion</v>
          </cell>
          <cell r="D369" t="str">
            <v>Ayudante</v>
          </cell>
          <cell r="E369" t="str">
            <v>Indice</v>
          </cell>
          <cell r="G369">
            <v>1</v>
          </cell>
          <cell r="H369">
            <v>1</v>
          </cell>
          <cell r="I369">
            <v>1</v>
          </cell>
          <cell r="J369">
            <v>1</v>
          </cell>
          <cell r="K369">
            <v>1</v>
          </cell>
          <cell r="L369">
            <v>1</v>
          </cell>
          <cell r="M369">
            <v>1.1989266927280011</v>
          </cell>
          <cell r="N369">
            <v>1.1989266927280011</v>
          </cell>
          <cell r="O369">
            <v>1.1989266927280011</v>
          </cell>
        </row>
      </sheetData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Loc"/>
      <sheetName val="Cañerías"/>
      <sheetName val="Conductos"/>
      <sheetName val="Presupuesto"/>
    </sheetNames>
    <sheetDataSet>
      <sheetData sheetId="0"/>
      <sheetData sheetId="1" refreshError="1">
        <row r="20">
          <cell r="G20">
            <v>110.03999999999999</v>
          </cell>
        </row>
      </sheetData>
      <sheetData sheetId="2"/>
      <sheetData sheetId="3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s_Gs"/>
      <sheetName val="Resumen"/>
      <sheetName val="Niv_Limp"/>
      <sheetName val="Obras_Ext"/>
      <sheetName val="Ana_Conj"/>
      <sheetName val="Ed_2"/>
      <sheetName val="Ed_3"/>
      <sheetName val="T1_03"/>
      <sheetName val="T1_T"/>
      <sheetName val="Ana_Prot"/>
      <sheetName val="Insumos"/>
      <sheetName val="INDE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2">
          <cell r="D2" t="str">
            <v>37210-52</v>
          </cell>
          <cell r="E2" t="str">
            <v>Accesorios de loza para baño de calidad inferior</v>
          </cell>
          <cell r="F2">
            <v>143.30000000000001</v>
          </cell>
          <cell r="G2">
            <v>143.30000000000001</v>
          </cell>
          <cell r="H2">
            <v>138.5</v>
          </cell>
          <cell r="I2">
            <v>1</v>
          </cell>
        </row>
        <row r="3">
          <cell r="D3" t="str">
            <v>37210-51</v>
          </cell>
          <cell r="E3" t="str">
            <v>Accesorios de loza para baño de calidad media</v>
          </cell>
          <cell r="F3">
            <v>149.9</v>
          </cell>
          <cell r="G3">
            <v>149.9</v>
          </cell>
          <cell r="H3">
            <v>165.9</v>
          </cell>
          <cell r="I3">
            <v>1.1067378252168112</v>
          </cell>
        </row>
        <row r="4">
          <cell r="D4" t="str">
            <v>42911-81</v>
          </cell>
          <cell r="E4" t="str">
            <v>Accesorios metálicos para baño</v>
          </cell>
          <cell r="F4">
            <v>198</v>
          </cell>
          <cell r="G4">
            <v>200.3</v>
          </cell>
          <cell r="H4">
            <v>216.2</v>
          </cell>
          <cell r="I4">
            <v>1.091919191919192</v>
          </cell>
        </row>
        <row r="5">
          <cell r="D5" t="str">
            <v>41242-11</v>
          </cell>
          <cell r="E5" t="str">
            <v>Acero aletado conformado en barra</v>
          </cell>
          <cell r="F5">
            <v>243.2</v>
          </cell>
          <cell r="G5">
            <v>243.6</v>
          </cell>
          <cell r="H5">
            <v>456.2</v>
          </cell>
          <cell r="I5">
            <v>1.8758223684210527</v>
          </cell>
        </row>
        <row r="6">
          <cell r="D6" t="str">
            <v>37440-21</v>
          </cell>
          <cell r="E6" t="str">
            <v>Adhesivo para pisos y revestimientos cerámicos</v>
          </cell>
          <cell r="F6">
            <v>143.69999999999999</v>
          </cell>
          <cell r="G6">
            <v>143.5</v>
          </cell>
          <cell r="H6">
            <v>146.80000000000001</v>
          </cell>
          <cell r="I6">
            <v>1.0215727209464163</v>
          </cell>
        </row>
        <row r="7">
          <cell r="D7" t="str">
            <v>38130-13</v>
          </cell>
          <cell r="E7" t="str">
            <v>Alacena de cocina de calidad inferior</v>
          </cell>
          <cell r="F7">
            <v>123.8</v>
          </cell>
          <cell r="G7">
            <v>123.8</v>
          </cell>
          <cell r="H7">
            <v>136.6</v>
          </cell>
          <cell r="I7">
            <v>1.1033925686591277</v>
          </cell>
        </row>
        <row r="8">
          <cell r="D8" t="str">
            <v>38130-12</v>
          </cell>
          <cell r="E8" t="str">
            <v>Alacena de cocina de calidad media</v>
          </cell>
          <cell r="F8">
            <v>130.80000000000001</v>
          </cell>
          <cell r="G8">
            <v>130.80000000000001</v>
          </cell>
          <cell r="H8">
            <v>145.1</v>
          </cell>
          <cell r="I8">
            <v>1.1093272171253821</v>
          </cell>
        </row>
        <row r="9">
          <cell r="D9" t="str">
            <v>38130-11</v>
          </cell>
          <cell r="E9" t="str">
            <v>Alacena de cocina de calidad superior</v>
          </cell>
          <cell r="F9">
            <v>145.30000000000001</v>
          </cell>
          <cell r="G9">
            <v>145.30000000000001</v>
          </cell>
          <cell r="H9">
            <v>159.30000000000001</v>
          </cell>
          <cell r="I9">
            <v>1.0963523743977976</v>
          </cell>
        </row>
        <row r="10">
          <cell r="D10" t="str">
            <v>27230-11</v>
          </cell>
          <cell r="E10" t="str">
            <v>Alfombra de pelo cortado de material sintético, con colocac.</v>
          </cell>
          <cell r="F10">
            <v>216.5</v>
          </cell>
          <cell r="G10">
            <v>217.5</v>
          </cell>
          <cell r="H10">
            <v>235.3</v>
          </cell>
          <cell r="I10">
            <v>1.086836027713626</v>
          </cell>
        </row>
        <row r="11">
          <cell r="D11" t="str">
            <v>15400-11</v>
          </cell>
          <cell r="E11" t="str">
            <v>Arcilla expandida</v>
          </cell>
          <cell r="F11">
            <v>161.69999999999999</v>
          </cell>
          <cell r="G11">
            <v>162.69999999999999</v>
          </cell>
          <cell r="H11">
            <v>209.3</v>
          </cell>
          <cell r="I11">
            <v>1.2943722943722946</v>
          </cell>
        </row>
        <row r="12">
          <cell r="D12" t="str">
            <v>15310-11</v>
          </cell>
          <cell r="E12" t="str">
            <v>Arena fina</v>
          </cell>
          <cell r="F12">
            <v>146</v>
          </cell>
          <cell r="G12">
            <v>155.9</v>
          </cell>
          <cell r="H12">
            <v>205.5</v>
          </cell>
          <cell r="I12">
            <v>1.4075342465753424</v>
          </cell>
        </row>
        <row r="13">
          <cell r="D13" t="str">
            <v>46531-11</v>
          </cell>
          <cell r="E13" t="str">
            <v>Artefacto de iluminación</v>
          </cell>
          <cell r="F13">
            <v>205.4</v>
          </cell>
          <cell r="G13">
            <v>204.9</v>
          </cell>
          <cell r="H13">
            <v>219.7</v>
          </cell>
          <cell r="I13">
            <v>1.0696202531645569</v>
          </cell>
        </row>
        <row r="14">
          <cell r="D14" t="str">
            <v>43540-11</v>
          </cell>
          <cell r="E14" t="str">
            <v>Ascensor de 15 paradas</v>
          </cell>
          <cell r="F14">
            <v>185.6</v>
          </cell>
          <cell r="G14">
            <v>184.2</v>
          </cell>
          <cell r="H14">
            <v>194.6</v>
          </cell>
          <cell r="I14">
            <v>1.0484913793103448</v>
          </cell>
        </row>
        <row r="15">
          <cell r="D15" t="str">
            <v>43540-12</v>
          </cell>
          <cell r="E15" t="str">
            <v>Ascensor de 7 paradas</v>
          </cell>
          <cell r="F15">
            <v>190.7</v>
          </cell>
          <cell r="G15">
            <v>189.4</v>
          </cell>
          <cell r="H15">
            <v>202.1</v>
          </cell>
          <cell r="I15">
            <v>1.0597797587834294</v>
          </cell>
        </row>
        <row r="16">
          <cell r="D16" t="str">
            <v>37370-21</v>
          </cell>
          <cell r="E16" t="str">
            <v>Azulejo</v>
          </cell>
          <cell r="F16">
            <v>138.9</v>
          </cell>
          <cell r="G16">
            <v>145.30000000000001</v>
          </cell>
          <cell r="H16">
            <v>162.5</v>
          </cell>
          <cell r="I16">
            <v>1.169906407487401</v>
          </cell>
        </row>
        <row r="17">
          <cell r="D17" t="str">
            <v>37370-11</v>
          </cell>
          <cell r="E17" t="str">
            <v>Baldosa cerámica esmaltada</v>
          </cell>
          <cell r="F17">
            <v>134.69999999999999</v>
          </cell>
          <cell r="G17">
            <v>134.69999999999999</v>
          </cell>
          <cell r="H17">
            <v>143.80000000000001</v>
          </cell>
          <cell r="I17">
            <v>1.0675575352635489</v>
          </cell>
        </row>
        <row r="18">
          <cell r="D18" t="str">
            <v>37370-12</v>
          </cell>
          <cell r="E18" t="str">
            <v>Baldosa cerámica roja</v>
          </cell>
          <cell r="F18">
            <v>149.1</v>
          </cell>
          <cell r="G18">
            <v>149.1</v>
          </cell>
          <cell r="H18">
            <v>172</v>
          </cell>
          <cell r="I18">
            <v>1.1535881958417171</v>
          </cell>
        </row>
        <row r="19">
          <cell r="D19" t="str">
            <v>42911-11</v>
          </cell>
          <cell r="E19" t="str">
            <v>Bañera de chapa porcelanizada</v>
          </cell>
          <cell r="F19">
            <v>209.8</v>
          </cell>
          <cell r="G19">
            <v>209.1</v>
          </cell>
          <cell r="H19">
            <v>252.9</v>
          </cell>
          <cell r="I19">
            <v>1.2054337464251668</v>
          </cell>
        </row>
        <row r="20">
          <cell r="D20" t="str">
            <v>37210-23</v>
          </cell>
          <cell r="E20" t="str">
            <v>Bidet de calidad inferior</v>
          </cell>
          <cell r="F20">
            <v>172.2</v>
          </cell>
          <cell r="G20">
            <v>171.4</v>
          </cell>
          <cell r="H20">
            <v>190.7</v>
          </cell>
          <cell r="I20">
            <v>1.1074332171893149</v>
          </cell>
        </row>
        <row r="21">
          <cell r="D21" t="str">
            <v>37210-22</v>
          </cell>
          <cell r="E21" t="str">
            <v>Bidet de calidad media</v>
          </cell>
          <cell r="F21">
            <v>149.1</v>
          </cell>
          <cell r="G21">
            <v>150.5</v>
          </cell>
          <cell r="H21">
            <v>175.8</v>
          </cell>
          <cell r="I21">
            <v>1.1790744466800807</v>
          </cell>
        </row>
        <row r="22">
          <cell r="D22" t="str">
            <v>46340-31</v>
          </cell>
          <cell r="E22" t="str">
            <v>Cable con conductor unipolar</v>
          </cell>
          <cell r="F22">
            <v>206.9</v>
          </cell>
          <cell r="G22">
            <v>206.4</v>
          </cell>
          <cell r="H22">
            <v>277.8</v>
          </cell>
          <cell r="I22">
            <v>1.3426776220396326</v>
          </cell>
        </row>
        <row r="23">
          <cell r="D23" t="str">
            <v>46340-11</v>
          </cell>
          <cell r="E23" t="str">
            <v>Cable telefónico de 1 par</v>
          </cell>
          <cell r="F23">
            <v>195</v>
          </cell>
          <cell r="G23">
            <v>195</v>
          </cell>
          <cell r="H23">
            <v>223.2</v>
          </cell>
          <cell r="I23">
            <v>1.1446153846153846</v>
          </cell>
        </row>
        <row r="24">
          <cell r="D24" t="str">
            <v>42999-23</v>
          </cell>
          <cell r="E24" t="str">
            <v>Caja de chapa para tablero</v>
          </cell>
          <cell r="F24">
            <v>217.1</v>
          </cell>
          <cell r="G24">
            <v>216.2</v>
          </cell>
          <cell r="H24">
            <v>242</v>
          </cell>
          <cell r="I24">
            <v>1.114693689543989</v>
          </cell>
        </row>
        <row r="25">
          <cell r="D25" t="str">
            <v>42999-22</v>
          </cell>
          <cell r="E25" t="str">
            <v>Caja rectangular de chapa para instalación eléctrica</v>
          </cell>
          <cell r="F25">
            <v>159.30000000000001</v>
          </cell>
          <cell r="G25">
            <v>159.5</v>
          </cell>
          <cell r="H25">
            <v>228.3</v>
          </cell>
          <cell r="I25">
            <v>1.4331450094161959</v>
          </cell>
        </row>
        <row r="26">
          <cell r="D26" t="str">
            <v>31600-62</v>
          </cell>
          <cell r="E26" t="str">
            <v>Cajonera para placar de calidad media</v>
          </cell>
          <cell r="F26">
            <v>140</v>
          </cell>
          <cell r="G26">
            <v>140</v>
          </cell>
          <cell r="H26">
            <v>149.9</v>
          </cell>
          <cell r="I26">
            <v>1.0707142857142857</v>
          </cell>
        </row>
        <row r="27">
          <cell r="D27" t="str">
            <v>37420-11</v>
          </cell>
          <cell r="E27" t="str">
            <v>Cal aérea hidratada</v>
          </cell>
          <cell r="F27">
            <v>163.6</v>
          </cell>
          <cell r="G27">
            <v>163.4</v>
          </cell>
          <cell r="H27">
            <v>197.6</v>
          </cell>
          <cell r="I27">
            <v>1.2078239608801955</v>
          </cell>
        </row>
        <row r="28">
          <cell r="D28" t="str">
            <v>37420-12</v>
          </cell>
          <cell r="E28" t="str">
            <v>Cal hidráulica hidratada</v>
          </cell>
          <cell r="F28">
            <v>156.5</v>
          </cell>
          <cell r="G28">
            <v>156.80000000000001</v>
          </cell>
          <cell r="H28">
            <v>188.1</v>
          </cell>
          <cell r="I28">
            <v>1.2019169329073482</v>
          </cell>
        </row>
        <row r="29">
          <cell r="D29" t="str">
            <v>44822-11</v>
          </cell>
          <cell r="E29" t="str">
            <v>Calefactor de tiro balanceado</v>
          </cell>
          <cell r="F29">
            <v>137.30000000000001</v>
          </cell>
          <cell r="G29">
            <v>137.30000000000001</v>
          </cell>
          <cell r="H29">
            <v>166.5</v>
          </cell>
          <cell r="I29">
            <v>1.2126729788783683</v>
          </cell>
        </row>
        <row r="30">
          <cell r="D30" t="str">
            <v>44826-11</v>
          </cell>
          <cell r="E30" t="str">
            <v>Calefón de tiro balanceado</v>
          </cell>
          <cell r="F30">
            <v>109.4</v>
          </cell>
          <cell r="G30">
            <v>109.4</v>
          </cell>
          <cell r="H30">
            <v>138.30000000000001</v>
          </cell>
          <cell r="I30">
            <v>1.2641681901279709</v>
          </cell>
        </row>
        <row r="31">
          <cell r="D31" t="str">
            <v>42911-21</v>
          </cell>
          <cell r="E31" t="str">
            <v>Canilla de bronce</v>
          </cell>
          <cell r="F31">
            <v>176.8</v>
          </cell>
          <cell r="G31">
            <v>177.2</v>
          </cell>
          <cell r="H31">
            <v>210.3</v>
          </cell>
          <cell r="I31">
            <v>1.1894796380090498</v>
          </cell>
        </row>
        <row r="32">
          <cell r="D32" t="str">
            <v>15320-11</v>
          </cell>
          <cell r="E32" t="str">
            <v>Canto rodado natural</v>
          </cell>
          <cell r="F32">
            <v>140.4</v>
          </cell>
          <cell r="G32">
            <v>151.80000000000001</v>
          </cell>
          <cell r="H32">
            <v>192.9</v>
          </cell>
          <cell r="I32">
            <v>1.3739316239316239</v>
          </cell>
        </row>
        <row r="33">
          <cell r="D33" t="str">
            <v>41277-21</v>
          </cell>
          <cell r="E33" t="str">
            <v>Caño de acero para instalaciones eléctricas</v>
          </cell>
          <cell r="F33">
            <v>196.5</v>
          </cell>
          <cell r="G33">
            <v>199.4</v>
          </cell>
          <cell r="H33">
            <v>280.89999999999998</v>
          </cell>
          <cell r="I33">
            <v>1.4295165394402034</v>
          </cell>
        </row>
        <row r="34">
          <cell r="D34" t="str">
            <v>41273-11</v>
          </cell>
          <cell r="E34" t="str">
            <v>Caño de hierro fundido 0.064 m</v>
          </cell>
          <cell r="F34">
            <v>163.30000000000001</v>
          </cell>
          <cell r="G34">
            <v>163.80000000000001</v>
          </cell>
          <cell r="H34">
            <v>189.3</v>
          </cell>
          <cell r="I34">
            <v>1.159216166564605</v>
          </cell>
        </row>
        <row r="35">
          <cell r="D35" t="str">
            <v>41273-12</v>
          </cell>
          <cell r="E35" t="str">
            <v>Caño de hierro fundido 0.100 m</v>
          </cell>
          <cell r="F35">
            <v>155.19999999999999</v>
          </cell>
          <cell r="G35">
            <v>155.5</v>
          </cell>
          <cell r="H35">
            <v>182.2</v>
          </cell>
          <cell r="I35">
            <v>1.1739690721649485</v>
          </cell>
        </row>
        <row r="36">
          <cell r="D36" t="str">
            <v>41277-41</v>
          </cell>
          <cell r="E36" t="str">
            <v>Caño de hierro galvanizado</v>
          </cell>
          <cell r="F36">
            <v>233.1</v>
          </cell>
          <cell r="G36">
            <v>229.9</v>
          </cell>
          <cell r="H36">
            <v>308.3</v>
          </cell>
          <cell r="I36">
            <v>1.3226083226083227</v>
          </cell>
        </row>
        <row r="37">
          <cell r="D37" t="str">
            <v>41277-31</v>
          </cell>
          <cell r="E37" t="str">
            <v>Caño de hierro negro con revestimiento epoxi</v>
          </cell>
          <cell r="F37">
            <v>226.8</v>
          </cell>
          <cell r="G37">
            <v>215.3</v>
          </cell>
          <cell r="H37">
            <v>269.2</v>
          </cell>
          <cell r="I37">
            <v>1.1869488536155202</v>
          </cell>
        </row>
        <row r="38">
          <cell r="D38" t="str">
            <v>36320-21</v>
          </cell>
          <cell r="E38" t="str">
            <v>Caño de polipropileno 0.013 m</v>
          </cell>
          <cell r="F38">
            <v>295.89999999999998</v>
          </cell>
          <cell r="G38">
            <v>294.89999999999998</v>
          </cell>
          <cell r="H38">
            <v>303.89999999999998</v>
          </cell>
          <cell r="I38">
            <v>1.0270361608651573</v>
          </cell>
        </row>
        <row r="39">
          <cell r="D39" t="str">
            <v>36320-12</v>
          </cell>
          <cell r="E39" t="str">
            <v>Caño de PVC de 0.110 m</v>
          </cell>
          <cell r="F39">
            <v>221.1</v>
          </cell>
          <cell r="G39">
            <v>221.3</v>
          </cell>
          <cell r="H39">
            <v>247.2</v>
          </cell>
          <cell r="I39">
            <v>1.1180461329715061</v>
          </cell>
        </row>
        <row r="40">
          <cell r="D40" t="str">
            <v>37350-61</v>
          </cell>
          <cell r="E40" t="str">
            <v>Cascote</v>
          </cell>
          <cell r="F40">
            <v>102.5</v>
          </cell>
          <cell r="G40">
            <v>102.5</v>
          </cell>
          <cell r="H40">
            <v>105</v>
          </cell>
          <cell r="I40">
            <v>1.024390243902439</v>
          </cell>
        </row>
        <row r="41">
          <cell r="D41" t="str">
            <v>37440-31</v>
          </cell>
          <cell r="E41" t="str">
            <v>Cemento de albañilería</v>
          </cell>
          <cell r="F41">
            <v>207.7</v>
          </cell>
          <cell r="G41">
            <v>208.2</v>
          </cell>
          <cell r="H41">
            <v>219.4</v>
          </cell>
          <cell r="I41">
            <v>1.0563312469908523</v>
          </cell>
        </row>
        <row r="42">
          <cell r="D42" t="str">
            <v>37440-11</v>
          </cell>
          <cell r="E42" t="str">
            <v>Cemento portland normal, en bolsa</v>
          </cell>
          <cell r="F42">
            <v>243.3</v>
          </cell>
          <cell r="G42">
            <v>243.4</v>
          </cell>
          <cell r="H42">
            <v>256</v>
          </cell>
          <cell r="I42">
            <v>1.0521989313604603</v>
          </cell>
        </row>
        <row r="43">
          <cell r="D43" t="str">
            <v>44821-21</v>
          </cell>
          <cell r="E43" t="str">
            <v>Cocina a gas</v>
          </cell>
          <cell r="F43">
            <v>115.2</v>
          </cell>
          <cell r="G43">
            <v>115.2</v>
          </cell>
          <cell r="H43">
            <v>142.4</v>
          </cell>
          <cell r="I43">
            <v>1.2361111111111112</v>
          </cell>
        </row>
        <row r="44">
          <cell r="D44" t="str">
            <v>41278.12</v>
          </cell>
          <cell r="E44" t="str">
            <v>Codo de hierro negro con revestimiento epoxi de 0.013 m</v>
          </cell>
          <cell r="F44">
            <v>139.1</v>
          </cell>
          <cell r="G44">
            <v>153.9</v>
          </cell>
          <cell r="H44">
            <v>213.5</v>
          </cell>
          <cell r="I44">
            <v>1.5348670021567219</v>
          </cell>
        </row>
        <row r="45">
          <cell r="D45" t="str">
            <v>46350-11</v>
          </cell>
          <cell r="E45" t="str">
            <v>Conductor revestido para puesta a tierra</v>
          </cell>
          <cell r="F45">
            <v>225.2</v>
          </cell>
          <cell r="G45">
            <v>227.6</v>
          </cell>
          <cell r="H45">
            <v>314.5</v>
          </cell>
          <cell r="I45">
            <v>1.3965364120781529</v>
          </cell>
        </row>
        <row r="46">
          <cell r="D46" t="str">
            <v>36950-11</v>
          </cell>
          <cell r="E46" t="str">
            <v>Cortina de enrollar de PVC</v>
          </cell>
          <cell r="F46">
            <v>165.3</v>
          </cell>
          <cell r="G46">
            <v>165.1</v>
          </cell>
          <cell r="H46">
            <v>190.9</v>
          </cell>
          <cell r="I46">
            <v>1.1548699334543253</v>
          </cell>
        </row>
        <row r="47">
          <cell r="D47" t="str">
            <v>37570-11</v>
          </cell>
          <cell r="E47" t="str">
            <v>Depósito de fibrocemento para inodoro</v>
          </cell>
          <cell r="F47">
            <v>146.6</v>
          </cell>
          <cell r="G47">
            <v>146.6</v>
          </cell>
          <cell r="H47">
            <v>164.2</v>
          </cell>
          <cell r="I47">
            <v>1.1200545702592086</v>
          </cell>
        </row>
        <row r="48">
          <cell r="D48" t="str">
            <v>43220-31</v>
          </cell>
          <cell r="E48" t="str">
            <v>Electrobomba trifásica 1.5 HP</v>
          </cell>
          <cell r="F48">
            <v>223.8</v>
          </cell>
          <cell r="G48">
            <v>217.9</v>
          </cell>
          <cell r="H48">
            <v>250.8</v>
          </cell>
          <cell r="I48">
            <v>1.1206434316353888</v>
          </cell>
        </row>
        <row r="49">
          <cell r="D49" t="str">
            <v>43220-32</v>
          </cell>
          <cell r="E49" t="str">
            <v>Electrobomba trifásica 7.5 HP</v>
          </cell>
          <cell r="F49">
            <v>226.6</v>
          </cell>
          <cell r="G49">
            <v>221.8</v>
          </cell>
          <cell r="H49">
            <v>246.5</v>
          </cell>
          <cell r="I49">
            <v>1.0878199470432481</v>
          </cell>
        </row>
        <row r="50">
          <cell r="D50" t="str">
            <v>35110-12</v>
          </cell>
          <cell r="E50" t="str">
            <v>Enduido plástico al agua para interiores</v>
          </cell>
          <cell r="F50">
            <v>197.1</v>
          </cell>
          <cell r="G50">
            <v>197.8</v>
          </cell>
          <cell r="H50">
            <v>212.6</v>
          </cell>
          <cell r="I50">
            <v>1.0786402841197362</v>
          </cell>
        </row>
        <row r="51">
          <cell r="D51" t="str">
            <v>35110-21</v>
          </cell>
          <cell r="E51" t="str">
            <v>Esmalte sintético brillante</v>
          </cell>
          <cell r="F51">
            <v>213.6</v>
          </cell>
          <cell r="G51">
            <v>211.9</v>
          </cell>
          <cell r="H51">
            <v>228.1</v>
          </cell>
          <cell r="I51">
            <v>1.0678838951310861</v>
          </cell>
        </row>
        <row r="52">
          <cell r="D52" t="str">
            <v>35110-22</v>
          </cell>
          <cell r="E52" t="str">
            <v>Esmalte sintético semimate</v>
          </cell>
          <cell r="F52">
            <v>236</v>
          </cell>
          <cell r="G52">
            <v>234.6</v>
          </cell>
          <cell r="H52">
            <v>248.2</v>
          </cell>
          <cell r="I52">
            <v>1.0516949152542372</v>
          </cell>
        </row>
        <row r="53">
          <cell r="D53" t="str">
            <v>31600-73</v>
          </cell>
          <cell r="E53" t="str">
            <v>Estantes y divisores de placar de calidad inferior</v>
          </cell>
          <cell r="F53">
            <v>169.3</v>
          </cell>
          <cell r="G53">
            <v>169.3</v>
          </cell>
          <cell r="H53">
            <v>186.2</v>
          </cell>
          <cell r="I53">
            <v>1.0998227997637329</v>
          </cell>
        </row>
        <row r="54">
          <cell r="D54" t="str">
            <v>35110-61</v>
          </cell>
          <cell r="E54" t="str">
            <v>Fijador al agua</v>
          </cell>
          <cell r="F54">
            <v>189.4</v>
          </cell>
          <cell r="G54">
            <v>189.2</v>
          </cell>
          <cell r="H54">
            <v>194.5</v>
          </cell>
          <cell r="I54">
            <v>1.0269271383315735</v>
          </cell>
        </row>
        <row r="55">
          <cell r="D55" t="str">
            <v>31600-53</v>
          </cell>
          <cell r="E55" t="str">
            <v>Frente de placar de madera de calidad inferior</v>
          </cell>
          <cell r="F55">
            <v>145.80000000000001</v>
          </cell>
          <cell r="G55">
            <v>146.9</v>
          </cell>
          <cell r="H55">
            <v>178.5</v>
          </cell>
          <cell r="I55">
            <v>1.2242798353909463</v>
          </cell>
        </row>
        <row r="56">
          <cell r="D56" t="str">
            <v>31600-51</v>
          </cell>
          <cell r="E56" t="str">
            <v>Frente de placar de madera de calidad superior</v>
          </cell>
          <cell r="F56">
            <v>180.7</v>
          </cell>
          <cell r="G56">
            <v>180.5</v>
          </cell>
          <cell r="H56">
            <v>192.5</v>
          </cell>
          <cell r="I56">
            <v>1.0653016048699502</v>
          </cell>
        </row>
        <row r="57">
          <cell r="D57" t="str">
            <v>42999-41</v>
          </cell>
          <cell r="E57" t="str">
            <v>Gabinete para medidor monofásico</v>
          </cell>
          <cell r="F57">
            <v>207.1</v>
          </cell>
          <cell r="G57">
            <v>205.5</v>
          </cell>
          <cell r="H57">
            <v>212.9</v>
          </cell>
          <cell r="I57">
            <v>1.0280057943022696</v>
          </cell>
        </row>
        <row r="58">
          <cell r="D58" t="str">
            <v>42911-53</v>
          </cell>
          <cell r="E58" t="str">
            <v>Grifería para bidet de calidad inferior</v>
          </cell>
          <cell r="F58">
            <v>207.8</v>
          </cell>
          <cell r="G58">
            <v>205.6</v>
          </cell>
          <cell r="H58">
            <v>237.3</v>
          </cell>
          <cell r="I58">
            <v>1.141963426371511</v>
          </cell>
        </row>
        <row r="59">
          <cell r="D59" t="str">
            <v>42911-52</v>
          </cell>
          <cell r="E59" t="str">
            <v>Grifería para bidet de calidad media</v>
          </cell>
          <cell r="F59">
            <v>187</v>
          </cell>
          <cell r="G59">
            <v>187</v>
          </cell>
          <cell r="H59">
            <v>223.9</v>
          </cell>
          <cell r="I59">
            <v>1.1973262032085561</v>
          </cell>
        </row>
        <row r="60">
          <cell r="D60" t="str">
            <v>42911-43</v>
          </cell>
          <cell r="E60" t="str">
            <v>Grifería para cocina de calidad inferior</v>
          </cell>
          <cell r="F60">
            <v>171.5</v>
          </cell>
          <cell r="G60">
            <v>170.8</v>
          </cell>
          <cell r="H60">
            <v>199.4</v>
          </cell>
          <cell r="I60">
            <v>1.1626822157434402</v>
          </cell>
        </row>
        <row r="61">
          <cell r="D61" t="str">
            <v>42911-42</v>
          </cell>
          <cell r="E61" t="str">
            <v>Grifería para cocina de calidad media</v>
          </cell>
          <cell r="F61">
            <v>132.9</v>
          </cell>
          <cell r="G61">
            <v>132.9</v>
          </cell>
          <cell r="H61">
            <v>172.1</v>
          </cell>
          <cell r="I61">
            <v>1.2949586155003761</v>
          </cell>
        </row>
        <row r="62">
          <cell r="D62" t="str">
            <v>42911-56</v>
          </cell>
          <cell r="E62" t="str">
            <v>Grifería para ducha de calidad inferior</v>
          </cell>
          <cell r="F62">
            <v>195.9</v>
          </cell>
          <cell r="G62">
            <v>195.6</v>
          </cell>
          <cell r="H62">
            <v>224.9</v>
          </cell>
          <cell r="I62">
            <v>1.1480347115875447</v>
          </cell>
        </row>
        <row r="63">
          <cell r="D63" t="str">
            <v>42911-55</v>
          </cell>
          <cell r="E63" t="str">
            <v>Grifería para ducha de calidad media</v>
          </cell>
          <cell r="F63">
            <v>174</v>
          </cell>
          <cell r="G63">
            <v>173.9</v>
          </cell>
          <cell r="H63">
            <v>203.4</v>
          </cell>
          <cell r="I63">
            <v>1.1689655172413793</v>
          </cell>
        </row>
        <row r="64">
          <cell r="D64" t="str">
            <v>42911-32</v>
          </cell>
          <cell r="E64" t="str">
            <v>Grifería para lavadero calidad inferior</v>
          </cell>
          <cell r="F64">
            <v>233.5</v>
          </cell>
          <cell r="G64">
            <v>232</v>
          </cell>
          <cell r="H64">
            <v>264.2</v>
          </cell>
          <cell r="I64">
            <v>1.1314775160599571</v>
          </cell>
        </row>
        <row r="65">
          <cell r="D65" t="str">
            <v>42911-59</v>
          </cell>
          <cell r="E65" t="str">
            <v>Grifería para lavatorio de calidad inferior</v>
          </cell>
          <cell r="F65">
            <v>195.6</v>
          </cell>
          <cell r="G65">
            <v>193.5</v>
          </cell>
          <cell r="H65">
            <v>224.8</v>
          </cell>
          <cell r="I65">
            <v>1.1492842535787322</v>
          </cell>
        </row>
        <row r="66">
          <cell r="D66" t="str">
            <v>42911-58</v>
          </cell>
          <cell r="E66" t="str">
            <v>Grifería para lavatorio de calidad media</v>
          </cell>
          <cell r="F66">
            <v>195.1</v>
          </cell>
          <cell r="G66">
            <v>195.1</v>
          </cell>
          <cell r="H66">
            <v>211.2</v>
          </cell>
          <cell r="I66">
            <v>1.0825217837006662</v>
          </cell>
        </row>
        <row r="67">
          <cell r="D67" t="str">
            <v>43923-21</v>
          </cell>
          <cell r="E67" t="str">
            <v>Hidrante completo, con manguera y gabinete</v>
          </cell>
          <cell r="F67">
            <v>148.30000000000001</v>
          </cell>
          <cell r="G67">
            <v>148.30000000000001</v>
          </cell>
          <cell r="H67">
            <v>162</v>
          </cell>
          <cell r="I67">
            <v>1.0923803101820633</v>
          </cell>
        </row>
        <row r="68">
          <cell r="D68" t="str">
            <v>37510-11</v>
          </cell>
          <cell r="E68" t="str">
            <v>Hormigón elaborado</v>
          </cell>
          <cell r="F68">
            <v>151.80000000000001</v>
          </cell>
          <cell r="G68">
            <v>150.9</v>
          </cell>
          <cell r="H68">
            <v>169.1</v>
          </cell>
          <cell r="I68">
            <v>1.1139657444005269</v>
          </cell>
        </row>
        <row r="69">
          <cell r="D69" t="str">
            <v>46531-12</v>
          </cell>
          <cell r="E69" t="str">
            <v>Iluminación de emergencia</v>
          </cell>
          <cell r="F69">
            <v>132.4</v>
          </cell>
          <cell r="G69">
            <v>132.4</v>
          </cell>
          <cell r="H69">
            <v>125.1</v>
          </cell>
          <cell r="I69">
            <v>1</v>
          </cell>
        </row>
        <row r="70">
          <cell r="D70" t="str">
            <v>37210-13</v>
          </cell>
          <cell r="E70" t="str">
            <v>Inodoro de calidad inferior</v>
          </cell>
          <cell r="F70">
            <v>160.1</v>
          </cell>
          <cell r="G70">
            <v>158.5</v>
          </cell>
          <cell r="H70">
            <v>181.7</v>
          </cell>
          <cell r="I70">
            <v>1.1349156777014366</v>
          </cell>
        </row>
        <row r="71">
          <cell r="D71" t="str">
            <v>37210-12</v>
          </cell>
          <cell r="E71" t="str">
            <v>Inodoro de calidad media</v>
          </cell>
          <cell r="F71">
            <v>148.9</v>
          </cell>
          <cell r="G71">
            <v>150.80000000000001</v>
          </cell>
          <cell r="H71">
            <v>173.9</v>
          </cell>
          <cell r="I71">
            <v>1.167897918065816</v>
          </cell>
        </row>
        <row r="72">
          <cell r="D72" t="str">
            <v>37210-11</v>
          </cell>
          <cell r="E72" t="str">
            <v>Inodoro de calidad superior con mochila</v>
          </cell>
          <cell r="F72">
            <v>149.19999999999999</v>
          </cell>
          <cell r="G72">
            <v>147.80000000000001</v>
          </cell>
          <cell r="H72">
            <v>169.8</v>
          </cell>
          <cell r="I72">
            <v>1.138069705093834</v>
          </cell>
        </row>
        <row r="73">
          <cell r="D73" t="str">
            <v>46212-51</v>
          </cell>
          <cell r="E73" t="str">
            <v>Interruptor de un punto</v>
          </cell>
          <cell r="F73">
            <v>181.6</v>
          </cell>
          <cell r="G73">
            <v>182.5</v>
          </cell>
          <cell r="H73">
            <v>199.5</v>
          </cell>
          <cell r="I73">
            <v>1.098568281938326</v>
          </cell>
        </row>
        <row r="74">
          <cell r="D74" t="str">
            <v>46212-31</v>
          </cell>
          <cell r="E74" t="str">
            <v>Interruptor diferencial</v>
          </cell>
          <cell r="F74">
            <v>209.7</v>
          </cell>
          <cell r="G74">
            <v>208.9</v>
          </cell>
          <cell r="H74">
            <v>191.7</v>
          </cell>
          <cell r="I74">
            <v>1</v>
          </cell>
        </row>
        <row r="75">
          <cell r="D75" t="str">
            <v>46212-41</v>
          </cell>
          <cell r="E75" t="str">
            <v>Interruptor termomagnético</v>
          </cell>
          <cell r="F75">
            <v>182.4</v>
          </cell>
          <cell r="G75">
            <v>180.6</v>
          </cell>
          <cell r="H75">
            <v>176.3</v>
          </cell>
          <cell r="I75">
            <v>1</v>
          </cell>
        </row>
        <row r="76">
          <cell r="D76" t="str">
            <v>42999-51</v>
          </cell>
          <cell r="E76" t="str">
            <v>Jabalina</v>
          </cell>
          <cell r="F76">
            <v>212.4</v>
          </cell>
          <cell r="G76">
            <v>211.6</v>
          </cell>
          <cell r="H76">
            <v>223.4</v>
          </cell>
          <cell r="I76">
            <v>1.051789077212806</v>
          </cell>
        </row>
        <row r="77">
          <cell r="D77" t="str">
            <v>37350-11</v>
          </cell>
          <cell r="E77" t="str">
            <v>Ladrillo cerámico hueco</v>
          </cell>
          <cell r="F77">
            <v>143.19999999999999</v>
          </cell>
          <cell r="G77">
            <v>141.4</v>
          </cell>
          <cell r="H77">
            <v>235.5</v>
          </cell>
          <cell r="I77">
            <v>1.6445530726256985</v>
          </cell>
        </row>
        <row r="78">
          <cell r="D78" t="str">
            <v>37350-21</v>
          </cell>
          <cell r="E78" t="str">
            <v>Ladrillo común</v>
          </cell>
          <cell r="F78">
            <v>114.1</v>
          </cell>
          <cell r="G78">
            <v>114.8</v>
          </cell>
          <cell r="H78">
            <v>147.80000000000001</v>
          </cell>
          <cell r="I78">
            <v>1.2953549517966698</v>
          </cell>
        </row>
        <row r="79">
          <cell r="D79" t="str">
            <v>37210-32</v>
          </cell>
          <cell r="E79" t="str">
            <v>Lavatorio con columna de calidad media</v>
          </cell>
          <cell r="F79">
            <v>130.9</v>
          </cell>
          <cell r="G79">
            <v>129.9</v>
          </cell>
          <cell r="H79">
            <v>153.6</v>
          </cell>
          <cell r="I79">
            <v>1.1734148204736439</v>
          </cell>
        </row>
        <row r="80">
          <cell r="D80" t="str">
            <v>37210-33</v>
          </cell>
          <cell r="E80" t="str">
            <v>Lavatorio sin columna de calidad inferior</v>
          </cell>
          <cell r="F80">
            <v>164.7</v>
          </cell>
          <cell r="G80">
            <v>163.4</v>
          </cell>
          <cell r="H80">
            <v>190.1</v>
          </cell>
          <cell r="I80">
            <v>1.1542197935640559</v>
          </cell>
        </row>
        <row r="81">
          <cell r="D81" t="str">
            <v>37540-32</v>
          </cell>
          <cell r="E81" t="str">
            <v>Loseta calcárea para vereda</v>
          </cell>
          <cell r="F81">
            <v>124.8</v>
          </cell>
          <cell r="G81">
            <v>124.8</v>
          </cell>
          <cell r="H81">
            <v>133.6</v>
          </cell>
          <cell r="I81">
            <v>1.0705128205128205</v>
          </cell>
        </row>
        <row r="82">
          <cell r="D82" t="str">
            <v>37540-31</v>
          </cell>
          <cell r="E82" t="str">
            <v>Loseta de piedra lavada</v>
          </cell>
          <cell r="F82">
            <v>117.1</v>
          </cell>
          <cell r="G82">
            <v>117.1</v>
          </cell>
          <cell r="H82">
            <v>125.6</v>
          </cell>
          <cell r="I82">
            <v>1.0725875320239111</v>
          </cell>
        </row>
        <row r="83">
          <cell r="D83" t="str">
            <v>43240-32</v>
          </cell>
          <cell r="E83" t="str">
            <v>Llave de paso para agua</v>
          </cell>
          <cell r="F83">
            <v>204.3</v>
          </cell>
          <cell r="G83">
            <v>204.3</v>
          </cell>
          <cell r="H83">
            <v>214.6</v>
          </cell>
          <cell r="I83">
            <v>1.050416054821341</v>
          </cell>
        </row>
        <row r="84">
          <cell r="D84" t="str">
            <v>43240-31</v>
          </cell>
          <cell r="E84" t="str">
            <v>Llave de paso para gas</v>
          </cell>
          <cell r="F84">
            <v>187.8</v>
          </cell>
          <cell r="G84">
            <v>187.8</v>
          </cell>
          <cell r="H84">
            <v>241.2</v>
          </cell>
          <cell r="I84">
            <v>1.2843450479233225</v>
          </cell>
        </row>
        <row r="85">
          <cell r="D85" t="str">
            <v>37930-12</v>
          </cell>
          <cell r="E85" t="str">
            <v>Membrana asfáltica común</v>
          </cell>
          <cell r="F85">
            <v>171.6</v>
          </cell>
          <cell r="G85">
            <v>171.6</v>
          </cell>
          <cell r="H85">
            <v>189.1</v>
          </cell>
          <cell r="I85">
            <v>1.1019813519813519</v>
          </cell>
        </row>
        <row r="86">
          <cell r="D86" t="str">
            <v>37930-11</v>
          </cell>
          <cell r="E86" t="str">
            <v>Membrana asfáltica con folio de Al</v>
          </cell>
          <cell r="F86">
            <v>185.3</v>
          </cell>
          <cell r="G86">
            <v>185.3</v>
          </cell>
          <cell r="H86">
            <v>197.9</v>
          </cell>
          <cell r="I86">
            <v>1.0679978413383702</v>
          </cell>
        </row>
        <row r="87">
          <cell r="D87" t="str">
            <v>42999-61</v>
          </cell>
          <cell r="E87" t="str">
            <v>Mesada de acero inoxidable con bacha</v>
          </cell>
          <cell r="F87">
            <v>213.5</v>
          </cell>
          <cell r="G87">
            <v>213.5</v>
          </cell>
          <cell r="H87">
            <v>269.10000000000002</v>
          </cell>
          <cell r="I87">
            <v>1.2604215456674475</v>
          </cell>
        </row>
        <row r="88">
          <cell r="D88" t="str">
            <v>37610-11</v>
          </cell>
          <cell r="E88" t="str">
            <v>Mesada de granito</v>
          </cell>
          <cell r="F88">
            <v>146.30000000000001</v>
          </cell>
          <cell r="G88">
            <v>148.80000000000001</v>
          </cell>
          <cell r="H88">
            <v>159.30000000000001</v>
          </cell>
          <cell r="I88">
            <v>1.0888585099111414</v>
          </cell>
        </row>
        <row r="89">
          <cell r="D89" t="str">
            <v>42943-11</v>
          </cell>
          <cell r="E89" t="str">
            <v>Metal desplegado</v>
          </cell>
          <cell r="F89">
            <v>193.4</v>
          </cell>
          <cell r="G89">
            <v>199</v>
          </cell>
          <cell r="H89">
            <v>239.9</v>
          </cell>
          <cell r="I89">
            <v>1.2404343329886247</v>
          </cell>
        </row>
        <row r="90">
          <cell r="D90" t="str">
            <v>38130-15</v>
          </cell>
          <cell r="E90" t="str">
            <v>Mueble de cocina bajo mesada de calidad media</v>
          </cell>
          <cell r="F90">
            <v>124.8</v>
          </cell>
          <cell r="G90">
            <v>124.8</v>
          </cell>
          <cell r="H90">
            <v>138.9</v>
          </cell>
          <cell r="I90">
            <v>1.1129807692307694</v>
          </cell>
        </row>
        <row r="91">
          <cell r="D91" t="str">
            <v>41251-11</v>
          </cell>
          <cell r="E91" t="str">
            <v>Perfil normal doble T</v>
          </cell>
          <cell r="F91">
            <v>287.5</v>
          </cell>
          <cell r="G91">
            <v>287.5</v>
          </cell>
          <cell r="H91">
            <v>420.9</v>
          </cell>
          <cell r="I91">
            <v>1.464</v>
          </cell>
        </row>
        <row r="92">
          <cell r="D92" t="str">
            <v>42911-71</v>
          </cell>
          <cell r="E92" t="str">
            <v>Pileta de cocina de acero inoxidable</v>
          </cell>
          <cell r="F92">
            <v>247.2</v>
          </cell>
          <cell r="G92">
            <v>247.5</v>
          </cell>
          <cell r="H92">
            <v>289.3</v>
          </cell>
          <cell r="I92">
            <v>1.1703074433656959</v>
          </cell>
        </row>
        <row r="93">
          <cell r="D93" t="str">
            <v>36930-11</v>
          </cell>
          <cell r="E93" t="str">
            <v>Pileta de lavar</v>
          </cell>
          <cell r="F93">
            <v>164.3</v>
          </cell>
          <cell r="G93">
            <v>164.3</v>
          </cell>
          <cell r="H93">
            <v>180.1</v>
          </cell>
          <cell r="I93">
            <v>1.0961655508216677</v>
          </cell>
        </row>
        <row r="94">
          <cell r="D94" t="str">
            <v>37210-42</v>
          </cell>
          <cell r="E94" t="str">
            <v>Pileta de lavar de loza, chica</v>
          </cell>
          <cell r="F94">
            <v>163.69999999999999</v>
          </cell>
          <cell r="G94">
            <v>159.6</v>
          </cell>
          <cell r="H94">
            <v>175.9</v>
          </cell>
          <cell r="I94">
            <v>1.0745265729993891</v>
          </cell>
        </row>
        <row r="95">
          <cell r="D95" t="str">
            <v>35110-32</v>
          </cell>
          <cell r="E95" t="str">
            <v>Pintura al látex para exteriores</v>
          </cell>
          <cell r="F95">
            <v>218.5</v>
          </cell>
          <cell r="G95">
            <v>219.3</v>
          </cell>
          <cell r="H95">
            <v>229</v>
          </cell>
          <cell r="I95">
            <v>1.0480549199084668</v>
          </cell>
        </row>
        <row r="96">
          <cell r="D96" t="str">
            <v>35110-31</v>
          </cell>
          <cell r="E96" t="str">
            <v>Pintura al látex para interiores</v>
          </cell>
          <cell r="F96">
            <v>236.8</v>
          </cell>
          <cell r="G96">
            <v>235.5</v>
          </cell>
          <cell r="H96">
            <v>251.6</v>
          </cell>
          <cell r="I96">
            <v>1.0625</v>
          </cell>
        </row>
        <row r="97">
          <cell r="D97" t="str">
            <v>37940-11</v>
          </cell>
          <cell r="E97" t="str">
            <v>Pintura asfáltica</v>
          </cell>
          <cell r="F97">
            <v>197.6</v>
          </cell>
          <cell r="G97">
            <v>197.6</v>
          </cell>
          <cell r="H97">
            <v>203.1</v>
          </cell>
          <cell r="I97">
            <v>1.027834008097166</v>
          </cell>
        </row>
        <row r="98">
          <cell r="D98" t="str">
            <v>35110-71</v>
          </cell>
          <cell r="E98" t="str">
            <v>Pintura transparente para ladrillo visto</v>
          </cell>
          <cell r="F98">
            <v>178.5</v>
          </cell>
          <cell r="G98">
            <v>181.4</v>
          </cell>
          <cell r="H98">
            <v>199.4</v>
          </cell>
          <cell r="I98">
            <v>1.1170868347338936</v>
          </cell>
        </row>
        <row r="99">
          <cell r="D99" t="str">
            <v>31210-32</v>
          </cell>
          <cell r="E99" t="str">
            <v>Piso de parquet</v>
          </cell>
          <cell r="F99">
            <v>146.19999999999999</v>
          </cell>
          <cell r="G99">
            <v>146.19999999999999</v>
          </cell>
          <cell r="H99">
            <v>168.9</v>
          </cell>
          <cell r="I99">
            <v>1.1552667578659372</v>
          </cell>
        </row>
        <row r="100">
          <cell r="D100" t="str">
            <v>34720-11</v>
          </cell>
          <cell r="E100" t="str">
            <v>Poliestireno expandido en placas</v>
          </cell>
          <cell r="F100">
            <v>236.1</v>
          </cell>
          <cell r="G100">
            <v>234.9</v>
          </cell>
          <cell r="H100">
            <v>303.89999999999998</v>
          </cell>
          <cell r="I100">
            <v>1.2871664548919948</v>
          </cell>
        </row>
        <row r="101">
          <cell r="D101" t="str">
            <v>47220-11</v>
          </cell>
          <cell r="E101" t="str">
            <v>Portero eléctrico</v>
          </cell>
          <cell r="F101">
            <v>157.1</v>
          </cell>
          <cell r="G101">
            <v>157.1</v>
          </cell>
          <cell r="H101">
            <v>137.1</v>
          </cell>
          <cell r="I101">
            <v>1</v>
          </cell>
        </row>
        <row r="102">
          <cell r="D102" t="str">
            <v>31600-23</v>
          </cell>
          <cell r="E102" t="str">
            <v>Puerta placa de madera de calidad inferior</v>
          </cell>
          <cell r="F102">
            <v>171.7</v>
          </cell>
          <cell r="G102">
            <v>171.7</v>
          </cell>
          <cell r="H102">
            <v>217.2</v>
          </cell>
          <cell r="I102">
            <v>1.2649970879440886</v>
          </cell>
        </row>
        <row r="103">
          <cell r="D103" t="str">
            <v>31600-21</v>
          </cell>
          <cell r="E103" t="str">
            <v>Puerta placa de madera, de calidad superior</v>
          </cell>
          <cell r="F103">
            <v>188.3</v>
          </cell>
          <cell r="G103">
            <v>188.3</v>
          </cell>
          <cell r="H103">
            <v>234.1</v>
          </cell>
          <cell r="I103">
            <v>1.2432288900690387</v>
          </cell>
        </row>
        <row r="104">
          <cell r="D104" t="str">
            <v>48270-11</v>
          </cell>
          <cell r="E104" t="str">
            <v>Regulador de gas</v>
          </cell>
          <cell r="F104">
            <v>97.8</v>
          </cell>
          <cell r="G104">
            <v>97.8</v>
          </cell>
          <cell r="H104">
            <v>102.8</v>
          </cell>
          <cell r="I104">
            <v>1.0511247443762781</v>
          </cell>
        </row>
        <row r="105">
          <cell r="D105" t="str">
            <v>46212-52</v>
          </cell>
          <cell r="E105" t="str">
            <v>Tomacorriente con puesta a tierra</v>
          </cell>
          <cell r="F105">
            <v>167.1</v>
          </cell>
          <cell r="G105">
            <v>168</v>
          </cell>
          <cell r="H105">
            <v>182.8</v>
          </cell>
          <cell r="I105">
            <v>1.0939557151406345</v>
          </cell>
        </row>
        <row r="106">
          <cell r="D106" t="str">
            <v>15400-21</v>
          </cell>
          <cell r="E106" t="str">
            <v>Tosca</v>
          </cell>
          <cell r="F106">
            <v>124.4</v>
          </cell>
          <cell r="G106">
            <v>124.4</v>
          </cell>
          <cell r="H106">
            <v>135.80000000000001</v>
          </cell>
          <cell r="I106">
            <v>1.0916398713826367</v>
          </cell>
        </row>
        <row r="107">
          <cell r="D107" t="str">
            <v>43240-11</v>
          </cell>
          <cell r="E107" t="str">
            <v>Válvula a flotante</v>
          </cell>
          <cell r="F107">
            <v>136.4</v>
          </cell>
          <cell r="G107">
            <v>142</v>
          </cell>
          <cell r="H107">
            <v>164.3</v>
          </cell>
          <cell r="I107">
            <v>1.2045454545454546</v>
          </cell>
        </row>
        <row r="108">
          <cell r="D108" t="str">
            <v>37410-11</v>
          </cell>
          <cell r="E108" t="str">
            <v>Yeso blanco</v>
          </cell>
          <cell r="F108">
            <v>164.9</v>
          </cell>
          <cell r="G108">
            <v>169.4</v>
          </cell>
          <cell r="H108">
            <v>221.8</v>
          </cell>
          <cell r="I108">
            <v>1.3450576106731353</v>
          </cell>
        </row>
        <row r="109">
          <cell r="D109" t="str">
            <v>31210-33</v>
          </cell>
          <cell r="E109" t="str">
            <v>Zócalo de madera</v>
          </cell>
          <cell r="F109">
            <v>286.60000000000002</v>
          </cell>
          <cell r="G109">
            <v>286</v>
          </cell>
          <cell r="H109">
            <v>295.8</v>
          </cell>
          <cell r="I109">
            <v>1.0321004884856944</v>
          </cell>
        </row>
        <row r="110">
          <cell r="D110" t="str">
            <v>ICC 1.4.01</v>
          </cell>
          <cell r="E110" t="str">
            <v>Nivel General</v>
          </cell>
          <cell r="F110">
            <v>142.6</v>
          </cell>
          <cell r="G110">
            <v>144.1</v>
          </cell>
          <cell r="H110">
            <v>163.69999999999999</v>
          </cell>
          <cell r="I110">
            <v>1.1479663394109396</v>
          </cell>
        </row>
        <row r="111">
          <cell r="D111" t="str">
            <v>ICC 1.4.02</v>
          </cell>
          <cell r="E111" t="str">
            <v>Materiales</v>
          </cell>
          <cell r="F111">
            <v>170.6</v>
          </cell>
          <cell r="G111">
            <v>170.9</v>
          </cell>
          <cell r="H111">
            <v>197.5</v>
          </cell>
          <cell r="I111">
            <v>1.1576787807737399</v>
          </cell>
        </row>
        <row r="112">
          <cell r="D112" t="str">
            <v>ICC 1.4.03</v>
          </cell>
          <cell r="E112" t="str">
            <v>Mano de obra</v>
          </cell>
          <cell r="F112">
            <v>116.2</v>
          </cell>
          <cell r="G112">
            <v>119</v>
          </cell>
          <cell r="H112">
            <v>133</v>
          </cell>
          <cell r="I112">
            <v>1.1445783132530121</v>
          </cell>
        </row>
        <row r="113">
          <cell r="D113" t="str">
            <v>ICC 1.4.04</v>
          </cell>
          <cell r="E113" t="str">
            <v>Gastos generales</v>
          </cell>
          <cell r="F113">
            <v>131.80000000000001</v>
          </cell>
          <cell r="G113">
            <v>133.1</v>
          </cell>
          <cell r="H113">
            <v>144.80000000000001</v>
          </cell>
          <cell r="I113">
            <v>1.0986342943854324</v>
          </cell>
        </row>
        <row r="114">
          <cell r="D114" t="str">
            <v>ICC 1.5.01</v>
          </cell>
          <cell r="E114" t="str">
            <v>Movimiento de tierra</v>
          </cell>
          <cell r="F114">
            <v>128</v>
          </cell>
          <cell r="G114">
            <v>129.80000000000001</v>
          </cell>
          <cell r="H114">
            <v>144.80000000000001</v>
          </cell>
          <cell r="I114">
            <v>1.1312500000000001</v>
          </cell>
        </row>
        <row r="115">
          <cell r="D115" t="str">
            <v>ICC 1.5.02</v>
          </cell>
          <cell r="E115" t="str">
            <v>Estructura</v>
          </cell>
          <cell r="F115">
            <v>144.30000000000001</v>
          </cell>
          <cell r="G115">
            <v>147.4</v>
          </cell>
          <cell r="H115">
            <v>175.7</v>
          </cell>
          <cell r="I115">
            <v>1.2176022176022174</v>
          </cell>
        </row>
        <row r="116">
          <cell r="D116" t="str">
            <v>ICC 1.5.03</v>
          </cell>
          <cell r="E116" t="str">
            <v>Albañilería</v>
          </cell>
          <cell r="F116">
            <v>138.80000000000001</v>
          </cell>
          <cell r="G116">
            <v>141.69999999999999</v>
          </cell>
          <cell r="H116">
            <v>166.5</v>
          </cell>
          <cell r="I116">
            <v>1.1995677233429394</v>
          </cell>
        </row>
        <row r="117">
          <cell r="D117" t="str">
            <v>ICC 1.5.04</v>
          </cell>
          <cell r="E117" t="str">
            <v>Yesería</v>
          </cell>
          <cell r="F117">
            <v>96.3</v>
          </cell>
          <cell r="G117">
            <v>98</v>
          </cell>
          <cell r="H117">
            <v>106.8</v>
          </cell>
          <cell r="I117">
            <v>1.1090342679127725</v>
          </cell>
        </row>
        <row r="118">
          <cell r="D118" t="str">
            <v>ICC 1.5.05</v>
          </cell>
          <cell r="E118" t="str">
            <v>Instalación sanitaria y contra incendio</v>
          </cell>
          <cell r="F118">
            <v>147.4</v>
          </cell>
          <cell r="G118">
            <v>147.30000000000001</v>
          </cell>
          <cell r="H118">
            <v>165.5</v>
          </cell>
          <cell r="I118">
            <v>1.1227951153324287</v>
          </cell>
        </row>
        <row r="119">
          <cell r="D119" t="str">
            <v>ICC 1.5.06</v>
          </cell>
          <cell r="E119" t="str">
            <v>Instalación de gas</v>
          </cell>
          <cell r="F119">
            <v>126.4</v>
          </cell>
          <cell r="G119">
            <v>125.8</v>
          </cell>
          <cell r="H119">
            <v>147.4</v>
          </cell>
          <cell r="I119">
            <v>1.1661392405063291</v>
          </cell>
        </row>
        <row r="120">
          <cell r="D120" t="str">
            <v>ICC 1.5.07</v>
          </cell>
          <cell r="E120" t="str">
            <v>Instalación eléctrica</v>
          </cell>
          <cell r="F120">
            <v>132.69999999999999</v>
          </cell>
          <cell r="G120">
            <v>133.5</v>
          </cell>
          <cell r="H120">
            <v>142.1</v>
          </cell>
          <cell r="I120">
            <v>1.0708364732479276</v>
          </cell>
        </row>
        <row r="121">
          <cell r="D121" t="str">
            <v>ICC 1.5.08</v>
          </cell>
          <cell r="E121" t="str">
            <v>Carpintería metálica y herrería</v>
          </cell>
          <cell r="F121">
            <v>164.4</v>
          </cell>
          <cell r="G121">
            <v>164.4</v>
          </cell>
          <cell r="H121">
            <v>187.7</v>
          </cell>
          <cell r="I121">
            <v>1.1417274939172748</v>
          </cell>
        </row>
        <row r="122">
          <cell r="D122" t="str">
            <v>ICC 1.5.09</v>
          </cell>
          <cell r="E122" t="str">
            <v>Carpintería de madera</v>
          </cell>
          <cell r="F122">
            <v>168.4</v>
          </cell>
          <cell r="G122">
            <v>168.4</v>
          </cell>
          <cell r="H122">
            <v>186.7</v>
          </cell>
          <cell r="I122">
            <v>1.108669833729216</v>
          </cell>
        </row>
        <row r="123">
          <cell r="D123" t="str">
            <v>ICC 1.5.10</v>
          </cell>
          <cell r="E123" t="str">
            <v>Ascensores</v>
          </cell>
          <cell r="F123">
            <v>188.1</v>
          </cell>
          <cell r="G123">
            <v>186.8</v>
          </cell>
          <cell r="H123">
            <v>198.2</v>
          </cell>
          <cell r="I123">
            <v>1.0536948431685274</v>
          </cell>
        </row>
        <row r="124">
          <cell r="D124" t="str">
            <v>ICC 1.5.11</v>
          </cell>
          <cell r="E124" t="str">
            <v>Vidrios</v>
          </cell>
          <cell r="F124">
            <v>172.2</v>
          </cell>
          <cell r="G124">
            <v>172.2</v>
          </cell>
          <cell r="H124">
            <v>183.7</v>
          </cell>
          <cell r="I124">
            <v>1.0667828106852497</v>
          </cell>
        </row>
        <row r="125">
          <cell r="D125" t="str">
            <v>ICC 1.5.12</v>
          </cell>
          <cell r="E125" t="str">
            <v>Pintura</v>
          </cell>
          <cell r="F125">
            <v>130.9</v>
          </cell>
          <cell r="G125">
            <v>130.80000000000001</v>
          </cell>
          <cell r="H125">
            <v>136.19999999999999</v>
          </cell>
          <cell r="I125">
            <v>1.0404889228418639</v>
          </cell>
        </row>
        <row r="126">
          <cell r="D126" t="str">
            <v>ICC 1.5.13</v>
          </cell>
          <cell r="E126" t="str">
            <v>Otros trabajos y gastos</v>
          </cell>
          <cell r="F126">
            <v>125.6</v>
          </cell>
          <cell r="G126">
            <v>126.7</v>
          </cell>
          <cell r="H126">
            <v>138.4</v>
          </cell>
          <cell r="I126">
            <v>1.1019108280254779</v>
          </cell>
        </row>
        <row r="127">
          <cell r="D127" t="str">
            <v>ICC 1.8.01</v>
          </cell>
          <cell r="E127" t="str">
            <v>Acero aletado 10 mm</v>
          </cell>
          <cell r="F127">
            <v>1530.53</v>
          </cell>
          <cell r="G127">
            <v>1533.36</v>
          </cell>
          <cell r="H127">
            <v>2243.25</v>
          </cell>
          <cell r="I127">
            <v>1.4656687552677832</v>
          </cell>
        </row>
        <row r="128">
          <cell r="D128" t="str">
            <v>ICC 1.8.02</v>
          </cell>
          <cell r="E128" t="str">
            <v>Adhesivo para cerámica x 30 kg</v>
          </cell>
          <cell r="F128">
            <v>13.3</v>
          </cell>
          <cell r="G128">
            <v>13.27</v>
          </cell>
          <cell r="H128">
            <v>13.86</v>
          </cell>
          <cell r="I128">
            <v>1.0421052631578946</v>
          </cell>
        </row>
        <row r="129">
          <cell r="D129" t="str">
            <v>ICC 1.8.03</v>
          </cell>
          <cell r="E129" t="str">
            <v>Arcilla expandida</v>
          </cell>
          <cell r="F129">
            <v>74.09</v>
          </cell>
          <cell r="G129">
            <v>74.55</v>
          </cell>
          <cell r="H129">
            <v>93</v>
          </cell>
          <cell r="I129">
            <v>1.2552301255230125</v>
          </cell>
        </row>
        <row r="130">
          <cell r="D130" t="str">
            <v>ICC 1.8.04</v>
          </cell>
          <cell r="E130" t="str">
            <v>Arena fina</v>
          </cell>
          <cell r="F130">
            <v>21.97</v>
          </cell>
          <cell r="G130">
            <v>23.46</v>
          </cell>
          <cell r="H130">
            <v>31.55</v>
          </cell>
          <cell r="I130">
            <v>1.4360491579426491</v>
          </cell>
        </row>
        <row r="131">
          <cell r="D131" t="str">
            <v>ICC 1.8.05</v>
          </cell>
          <cell r="E131" t="str">
            <v>Azulejo blanco de 15 x 15 cm</v>
          </cell>
          <cell r="F131">
            <v>7.92</v>
          </cell>
          <cell r="G131">
            <v>8.2799999999999994</v>
          </cell>
          <cell r="H131">
            <v>9.4700000000000006</v>
          </cell>
          <cell r="I131">
            <v>1.1957070707070707</v>
          </cell>
        </row>
        <row r="132">
          <cell r="D132" t="str">
            <v>ICC 1.8.06</v>
          </cell>
          <cell r="E132" t="str">
            <v>Baldosa cerámica para azotea de 20 x 20 cm</v>
          </cell>
          <cell r="F132">
            <v>9.06</v>
          </cell>
          <cell r="G132">
            <v>9.06</v>
          </cell>
          <cell r="H132">
            <v>10.95</v>
          </cell>
          <cell r="I132">
            <v>1.2086092715231787</v>
          </cell>
        </row>
        <row r="133">
          <cell r="D133" t="str">
            <v>ICC 1.8.07</v>
          </cell>
          <cell r="E133" t="str">
            <v>Barniz con poliuretano, lata de 4 litros</v>
          </cell>
          <cell r="F133">
            <v>34.22</v>
          </cell>
          <cell r="G133">
            <v>34.61</v>
          </cell>
          <cell r="H133">
            <v>37.229999999999997</v>
          </cell>
          <cell r="I133">
            <v>1.0879602571595557</v>
          </cell>
        </row>
        <row r="134">
          <cell r="D134" t="str">
            <v>ICC 1.8.08</v>
          </cell>
          <cell r="E134" t="str">
            <v>Cal aérea hidratada en polvo, bolsa de 25 kg</v>
          </cell>
          <cell r="F134">
            <v>6.94</v>
          </cell>
          <cell r="G134">
            <v>6.93</v>
          </cell>
          <cell r="H134">
            <v>8.43</v>
          </cell>
          <cell r="I134">
            <v>1.2146974063400575</v>
          </cell>
        </row>
        <row r="135">
          <cell r="D135" t="str">
            <v>ICC 1.8.09</v>
          </cell>
          <cell r="E135" t="str">
            <v>Cal hidráulica hidratada en polvo, bolsa de 25 kg</v>
          </cell>
          <cell r="F135">
            <v>3.8</v>
          </cell>
          <cell r="G135">
            <v>3.8</v>
          </cell>
          <cell r="H135">
            <v>4.46</v>
          </cell>
          <cell r="I135">
            <v>1.1736842105263159</v>
          </cell>
        </row>
        <row r="136">
          <cell r="D136" t="str">
            <v>ICC 1.8.10</v>
          </cell>
          <cell r="E136" t="str">
            <v>Canilla de servicio de bronce de 0.013 m pico manguera</v>
          </cell>
          <cell r="F136">
            <v>5.77</v>
          </cell>
          <cell r="G136">
            <v>5.78</v>
          </cell>
          <cell r="H136">
            <v>6.97</v>
          </cell>
          <cell r="I136">
            <v>1.2079722703639515</v>
          </cell>
        </row>
        <row r="137">
          <cell r="D137" t="str">
            <v>ICC 1.8.11</v>
          </cell>
          <cell r="E137" t="str">
            <v>Canto rodado natural</v>
          </cell>
          <cell r="F137">
            <v>51.34</v>
          </cell>
          <cell r="G137">
            <v>57.19</v>
          </cell>
          <cell r="H137">
            <v>75.010000000000005</v>
          </cell>
          <cell r="I137">
            <v>1.4610440202571096</v>
          </cell>
        </row>
        <row r="138">
          <cell r="D138" t="str">
            <v>ICC 1.8.12</v>
          </cell>
          <cell r="E138" t="str">
            <v>Caño de acero p/instalaciones eléctricas</v>
          </cell>
          <cell r="F138">
            <v>1.29</v>
          </cell>
          <cell r="G138">
            <v>1.31</v>
          </cell>
          <cell r="H138">
            <v>1.87</v>
          </cell>
          <cell r="I138">
            <v>1.4496124031007753</v>
          </cell>
        </row>
        <row r="139">
          <cell r="D139" t="str">
            <v>ICC 1.8.13</v>
          </cell>
          <cell r="E139" t="str">
            <v>Caño de hierro fundido aprobado de 0.064 x 3 m</v>
          </cell>
          <cell r="F139">
            <v>43.51</v>
          </cell>
          <cell r="G139">
            <v>43.64</v>
          </cell>
          <cell r="H139">
            <v>50.82</v>
          </cell>
          <cell r="I139">
            <v>1.1680073546311194</v>
          </cell>
        </row>
        <row r="140">
          <cell r="D140" t="str">
            <v>ICC 1.8.14</v>
          </cell>
          <cell r="E140" t="str">
            <v>Caño de plomo abrobado</v>
          </cell>
          <cell r="F140">
            <v>2.36</v>
          </cell>
          <cell r="G140">
            <v>2.39</v>
          </cell>
          <cell r="H140">
            <v>3.44</v>
          </cell>
          <cell r="I140">
            <v>1.4576271186440679</v>
          </cell>
        </row>
        <row r="141">
          <cell r="D141" t="str">
            <v>ICC 1.8.15</v>
          </cell>
          <cell r="E141" t="str">
            <v>Cemento portland normal, bolsa de 50 kg</v>
          </cell>
          <cell r="F141">
            <v>13.87</v>
          </cell>
          <cell r="G141">
            <v>13.88</v>
          </cell>
          <cell r="H141">
            <v>14.54</v>
          </cell>
          <cell r="I141">
            <v>1.0483056957462149</v>
          </cell>
        </row>
        <row r="142">
          <cell r="D142" t="str">
            <v>ICC 1.8.16</v>
          </cell>
          <cell r="E142" t="str">
            <v>Cemento de albañilería, bolsa de 40 kg</v>
          </cell>
          <cell r="F142">
            <v>8.31</v>
          </cell>
          <cell r="G142">
            <v>8.33</v>
          </cell>
          <cell r="H142">
            <v>8.7799999999999994</v>
          </cell>
          <cell r="I142">
            <v>1.056558363417569</v>
          </cell>
        </row>
        <row r="143">
          <cell r="D143" t="str">
            <v>ICC 1.8.17</v>
          </cell>
          <cell r="E143" t="str">
            <v>Cable con conductor aislado con PVC 1 mm2</v>
          </cell>
          <cell r="F143">
            <v>16.440000000000001</v>
          </cell>
          <cell r="G143">
            <v>16.39</v>
          </cell>
          <cell r="H143">
            <v>22.25</v>
          </cell>
          <cell r="I143">
            <v>1.3534063260340632</v>
          </cell>
        </row>
        <row r="144">
          <cell r="D144" t="str">
            <v>ICC 1.8.18</v>
          </cell>
          <cell r="E144" t="str">
            <v>Cristal plano transparente e= 4 mm, con colocación</v>
          </cell>
          <cell r="F144">
            <v>38.39</v>
          </cell>
          <cell r="G144">
            <v>38.39</v>
          </cell>
          <cell r="H144">
            <v>40.46</v>
          </cell>
          <cell r="I144">
            <v>1.0539202917426413</v>
          </cell>
        </row>
        <row r="145">
          <cell r="D145" t="str">
            <v>ICC 1.8.19</v>
          </cell>
          <cell r="E145" t="str">
            <v>Esmalte sintético semimate, lata de 20 litros</v>
          </cell>
          <cell r="F145">
            <v>235.09</v>
          </cell>
          <cell r="G145">
            <v>233.73</v>
          </cell>
          <cell r="H145">
            <v>244.15</v>
          </cell>
          <cell r="I145">
            <v>1.0385384320898379</v>
          </cell>
        </row>
        <row r="146">
          <cell r="D146" t="str">
            <v>ICC 1.8.20</v>
          </cell>
          <cell r="E146" t="str">
            <v>Fijador al agua, lata de 20 litros</v>
          </cell>
          <cell r="F146">
            <v>63.91</v>
          </cell>
          <cell r="G146">
            <v>63.86</v>
          </cell>
          <cell r="H146">
            <v>65.56</v>
          </cell>
          <cell r="I146">
            <v>1.025817555938038</v>
          </cell>
        </row>
        <row r="147">
          <cell r="D147" t="str">
            <v>ICC 1.8.21</v>
          </cell>
          <cell r="E147" t="str">
            <v>Ladrillo cerámico hueco de 8 x 15 x 20 cm</v>
          </cell>
          <cell r="F147">
            <v>444.77</v>
          </cell>
          <cell r="G147">
            <v>439.18</v>
          </cell>
          <cell r="H147">
            <v>752.7</v>
          </cell>
          <cell r="I147">
            <v>1.6923353643456169</v>
          </cell>
        </row>
        <row r="148">
          <cell r="D148" t="str">
            <v>ICC 1.8.22</v>
          </cell>
          <cell r="E148" t="str">
            <v>Ladrillo cerámico para entrepisos de 9 x 38 x 25 cm</v>
          </cell>
          <cell r="F148">
            <v>1.1000000000000001</v>
          </cell>
          <cell r="G148">
            <v>1.1599999999999999</v>
          </cell>
          <cell r="H148">
            <v>1.86</v>
          </cell>
          <cell r="I148">
            <v>1.6909090909090909</v>
          </cell>
        </row>
        <row r="149">
          <cell r="D149" t="str">
            <v>ICC 1.8.23</v>
          </cell>
          <cell r="E149" t="str">
            <v>Ladrillo común</v>
          </cell>
          <cell r="F149">
            <v>143.47</v>
          </cell>
          <cell r="G149">
            <v>144.41999999999999</v>
          </cell>
          <cell r="H149">
            <v>191.43</v>
          </cell>
          <cell r="I149">
            <v>1.3342859134313794</v>
          </cell>
        </row>
        <row r="150">
          <cell r="D150" t="str">
            <v>ICC 1.8.24</v>
          </cell>
          <cell r="E150" t="str">
            <v>Pegamento líquido para PVC, envase de 1/2 litro</v>
          </cell>
          <cell r="F150">
            <v>5.46</v>
          </cell>
          <cell r="G150">
            <v>5.48</v>
          </cell>
          <cell r="H150">
            <v>6.68</v>
          </cell>
          <cell r="I150">
            <v>1.2234432234432233</v>
          </cell>
        </row>
        <row r="151">
          <cell r="D151" t="str">
            <v>ICC 1.8.25</v>
          </cell>
          <cell r="E151" t="str">
            <v>Pintura al látex mate para interiores, lata de 20 litros</v>
          </cell>
          <cell r="F151">
            <v>150.80000000000001</v>
          </cell>
          <cell r="G151">
            <v>146.07</v>
          </cell>
          <cell r="H151">
            <v>144.03</v>
          </cell>
          <cell r="I151">
            <v>1</v>
          </cell>
        </row>
        <row r="152">
          <cell r="D152" t="str">
            <v>ICC 1.8.26</v>
          </cell>
          <cell r="E152" t="str">
            <v>Plomo para fundir</v>
          </cell>
          <cell r="F152">
            <v>1.96</v>
          </cell>
          <cell r="G152">
            <v>1.95</v>
          </cell>
          <cell r="H152">
            <v>2.85</v>
          </cell>
          <cell r="I152">
            <v>1.4540816326530612</v>
          </cell>
        </row>
        <row r="153">
          <cell r="D153" t="str">
            <v>ICC 1.8.28</v>
          </cell>
          <cell r="E153" t="str">
            <v>Teja francesa común (14 u/m2)</v>
          </cell>
          <cell r="F153">
            <v>1136.5899999999999</v>
          </cell>
          <cell r="G153">
            <v>1146.24</v>
          </cell>
          <cell r="H153">
            <v>1230.7</v>
          </cell>
          <cell r="I153">
            <v>1.0828003061790092</v>
          </cell>
        </row>
        <row r="154">
          <cell r="D154" t="str">
            <v>ICC 1.8.29</v>
          </cell>
          <cell r="E154" t="str">
            <v>Vigueta de hormigón pretensado, l= 3 m</v>
          </cell>
          <cell r="F154">
            <v>11.75</v>
          </cell>
          <cell r="G154">
            <v>11.7</v>
          </cell>
          <cell r="H154">
            <v>13</v>
          </cell>
          <cell r="I154">
            <v>1.1063829787234043</v>
          </cell>
        </row>
        <row r="155">
          <cell r="D155" t="str">
            <v>ICC 1.8.30</v>
          </cell>
          <cell r="E155" t="str">
            <v>Yeso blanco, bolsa de 40 kg</v>
          </cell>
          <cell r="F155">
            <v>9.6</v>
          </cell>
          <cell r="G155">
            <v>9.92</v>
          </cell>
          <cell r="H155">
            <v>13.32</v>
          </cell>
          <cell r="I155">
            <v>1.3875000000000002</v>
          </cell>
        </row>
        <row r="156">
          <cell r="D156" t="str">
            <v>ICC 1.9.01</v>
          </cell>
          <cell r="E156" t="str">
            <v>Accesorios de hierro con revestimiento epoxi p/gas</v>
          </cell>
          <cell r="F156">
            <v>134.80000000000001</v>
          </cell>
          <cell r="G156">
            <v>145.5</v>
          </cell>
          <cell r="H156">
            <v>196.2</v>
          </cell>
          <cell r="I156">
            <v>1.4554896142433231</v>
          </cell>
        </row>
        <row r="157">
          <cell r="D157" t="str">
            <v>ICC 1.9.02</v>
          </cell>
          <cell r="E157" t="str">
            <v>Accesorios de hierro fundido</v>
          </cell>
          <cell r="F157">
            <v>159.9</v>
          </cell>
          <cell r="G157">
            <v>160.19999999999999</v>
          </cell>
          <cell r="H157">
            <v>190.2</v>
          </cell>
          <cell r="I157">
            <v>1.1894934333958722</v>
          </cell>
        </row>
        <row r="158">
          <cell r="D158" t="str">
            <v>ICC 1.9.03</v>
          </cell>
          <cell r="E158" t="str">
            <v>Accesorios de loza para baño</v>
          </cell>
          <cell r="F158">
            <v>146.6</v>
          </cell>
          <cell r="G158">
            <v>146.6</v>
          </cell>
          <cell r="H158">
            <v>152.19999999999999</v>
          </cell>
          <cell r="I158">
            <v>1.0381991814461118</v>
          </cell>
        </row>
        <row r="159">
          <cell r="D159" t="str">
            <v>ICC 1.9.04</v>
          </cell>
          <cell r="E159" t="str">
            <v>Accesorios para cañerías de cobre</v>
          </cell>
          <cell r="F159">
            <v>147.19999999999999</v>
          </cell>
          <cell r="G159">
            <v>147.19999999999999</v>
          </cell>
          <cell r="H159">
            <v>185.6</v>
          </cell>
          <cell r="I159">
            <v>1.2608695652173914</v>
          </cell>
        </row>
        <row r="160">
          <cell r="D160" t="str">
            <v>ICC 1.9.05</v>
          </cell>
          <cell r="E160" t="str">
            <v>Alacenas de madera</v>
          </cell>
          <cell r="F160">
            <v>133.30000000000001</v>
          </cell>
          <cell r="G160">
            <v>133.30000000000001</v>
          </cell>
          <cell r="H160">
            <v>147</v>
          </cell>
          <cell r="I160">
            <v>1.1027756939234807</v>
          </cell>
        </row>
        <row r="161">
          <cell r="D161" t="str">
            <v>ICC 1.9.06</v>
          </cell>
          <cell r="E161" t="str">
            <v>Arcilla expandida</v>
          </cell>
          <cell r="F161">
            <v>161.69999999999999</v>
          </cell>
          <cell r="G161">
            <v>162.69999999999999</v>
          </cell>
          <cell r="H161">
            <v>209.3</v>
          </cell>
          <cell r="I161">
            <v>1.2943722943722946</v>
          </cell>
        </row>
        <row r="162">
          <cell r="D162" t="str">
            <v>ICC 1.9.07</v>
          </cell>
          <cell r="E162" t="str">
            <v>Artefactos de cocina</v>
          </cell>
          <cell r="F162">
            <v>121.9</v>
          </cell>
          <cell r="G162">
            <v>121.9</v>
          </cell>
          <cell r="H162">
            <v>144.30000000000001</v>
          </cell>
          <cell r="I162">
            <v>1.1837571780147662</v>
          </cell>
        </row>
        <row r="163">
          <cell r="D163" t="str">
            <v>ICC 1.9.08</v>
          </cell>
          <cell r="E163" t="str">
            <v>Artefactos de loza para baño</v>
          </cell>
          <cell r="F163">
            <v>151.6</v>
          </cell>
          <cell r="G163">
            <v>150.9</v>
          </cell>
          <cell r="H163">
            <v>174.3</v>
          </cell>
          <cell r="I163">
            <v>1.1497361477572561</v>
          </cell>
        </row>
        <row r="164">
          <cell r="D164" t="str">
            <v>ICC 1.9.09</v>
          </cell>
          <cell r="E164" t="str">
            <v>Cajas de chapa para instalación eléctrica</v>
          </cell>
          <cell r="F164">
            <v>177.5</v>
          </cell>
          <cell r="G164">
            <v>177.4</v>
          </cell>
          <cell r="H164">
            <v>231.4</v>
          </cell>
          <cell r="I164">
            <v>1.3036619718309859</v>
          </cell>
        </row>
        <row r="165">
          <cell r="D165" t="str">
            <v>ICC 1.9.10</v>
          </cell>
          <cell r="E165" t="str">
            <v>Calefones</v>
          </cell>
          <cell r="F165">
            <v>130.19999999999999</v>
          </cell>
          <cell r="G165">
            <v>130.19999999999999</v>
          </cell>
          <cell r="H165">
            <v>156.30000000000001</v>
          </cell>
          <cell r="I165">
            <v>1.2004608294930879</v>
          </cell>
        </row>
        <row r="166">
          <cell r="D166" t="str">
            <v>ICC 1.9.11</v>
          </cell>
          <cell r="E166" t="str">
            <v>Caños de cobre</v>
          </cell>
          <cell r="F166">
            <v>206.8</v>
          </cell>
          <cell r="G166">
            <v>207.8</v>
          </cell>
          <cell r="H166">
            <v>290</v>
          </cell>
          <cell r="I166">
            <v>1.4023210831721469</v>
          </cell>
        </row>
        <row r="167">
          <cell r="D167" t="str">
            <v>ICC 1.9.12</v>
          </cell>
          <cell r="E167" t="str">
            <v>Caños de hierro fundido</v>
          </cell>
          <cell r="F167">
            <v>159.30000000000001</v>
          </cell>
          <cell r="G167">
            <v>159.69999999999999</v>
          </cell>
          <cell r="H167">
            <v>185.8</v>
          </cell>
          <cell r="I167">
            <v>1.1663527934714375</v>
          </cell>
        </row>
        <row r="168">
          <cell r="D168" t="str">
            <v>ICC 1.9.13</v>
          </cell>
          <cell r="E168" t="str">
            <v>Caños de PVC</v>
          </cell>
          <cell r="F168">
            <v>227.3</v>
          </cell>
          <cell r="G168">
            <v>228.1</v>
          </cell>
          <cell r="H168">
            <v>262</v>
          </cell>
          <cell r="I168">
            <v>1.1526616805983281</v>
          </cell>
        </row>
        <row r="169">
          <cell r="D169" t="str">
            <v>ICC 1.9.14</v>
          </cell>
          <cell r="E169" t="str">
            <v>Caños de polipropileno</v>
          </cell>
          <cell r="F169">
            <v>284.10000000000002</v>
          </cell>
          <cell r="G169">
            <v>280.5</v>
          </cell>
          <cell r="H169">
            <v>290.89999999999998</v>
          </cell>
          <cell r="I169">
            <v>1.0239352340725094</v>
          </cell>
        </row>
        <row r="170">
          <cell r="D170" t="str">
            <v>ICC 1.9.15</v>
          </cell>
          <cell r="E170" t="str">
            <v>Caños de hierro negro con revestimiento epoxi</v>
          </cell>
          <cell r="F170">
            <v>226.8</v>
          </cell>
          <cell r="G170">
            <v>215.3</v>
          </cell>
          <cell r="H170">
            <v>269.2</v>
          </cell>
          <cell r="I170">
            <v>1.1869488536155202</v>
          </cell>
        </row>
        <row r="171">
          <cell r="D171" t="str">
            <v>ICC 1.9.16</v>
          </cell>
          <cell r="E171" t="str">
            <v>Cortinas de enrollar de madera</v>
          </cell>
          <cell r="F171">
            <v>220.7</v>
          </cell>
          <cell r="G171">
            <v>220.7</v>
          </cell>
          <cell r="H171">
            <v>235.2</v>
          </cell>
          <cell r="I171">
            <v>1.065700045310376</v>
          </cell>
        </row>
        <row r="172">
          <cell r="D172" t="str">
            <v>ICC 1.9.17</v>
          </cell>
          <cell r="E172" t="str">
            <v>Cortinas de enrollar de PVC</v>
          </cell>
          <cell r="F172">
            <v>165.3</v>
          </cell>
          <cell r="G172">
            <v>165.1</v>
          </cell>
          <cell r="H172">
            <v>190.9</v>
          </cell>
          <cell r="I172">
            <v>1.1548699334543253</v>
          </cell>
        </row>
        <row r="173">
          <cell r="D173" t="str">
            <v>ICC 1.9.18</v>
          </cell>
          <cell r="E173" t="str">
            <v>Electrobombas</v>
          </cell>
          <cell r="F173">
            <v>206</v>
          </cell>
          <cell r="G173">
            <v>201.9</v>
          </cell>
          <cell r="H173">
            <v>227.8</v>
          </cell>
          <cell r="I173">
            <v>1.1058252427184467</v>
          </cell>
        </row>
        <row r="174">
          <cell r="D174" t="str">
            <v>ICC 1.9.19</v>
          </cell>
          <cell r="E174" t="str">
            <v>Enduidos plásticos</v>
          </cell>
          <cell r="F174">
            <v>192.1</v>
          </cell>
          <cell r="G174">
            <v>193</v>
          </cell>
          <cell r="H174">
            <v>207.7</v>
          </cell>
          <cell r="I174">
            <v>1.0812077043206663</v>
          </cell>
        </row>
        <row r="175">
          <cell r="D175" t="str">
            <v>ICC 1.9.20</v>
          </cell>
          <cell r="E175" t="str">
            <v>Esmaltes sintéticos</v>
          </cell>
          <cell r="F175">
            <v>224.8</v>
          </cell>
          <cell r="G175">
            <v>223.3</v>
          </cell>
          <cell r="H175">
            <v>238.2</v>
          </cell>
          <cell r="I175">
            <v>1.0596085409252669</v>
          </cell>
        </row>
        <row r="176">
          <cell r="D176" t="str">
            <v>ICC 1.9.21</v>
          </cell>
          <cell r="E176" t="str">
            <v>Frentes de placar</v>
          </cell>
          <cell r="F176">
            <v>163.30000000000001</v>
          </cell>
          <cell r="G176">
            <v>163.69999999999999</v>
          </cell>
          <cell r="H176">
            <v>185.5</v>
          </cell>
          <cell r="I176">
            <v>1.1359461114513165</v>
          </cell>
        </row>
        <row r="177">
          <cell r="D177" t="str">
            <v>ICC 1.9.22</v>
          </cell>
          <cell r="E177" t="str">
            <v>Grifería para baño</v>
          </cell>
          <cell r="F177">
            <v>199</v>
          </cell>
          <cell r="G177">
            <v>198.3</v>
          </cell>
          <cell r="H177">
            <v>231.7</v>
          </cell>
          <cell r="I177">
            <v>1.164321608040201</v>
          </cell>
        </row>
        <row r="178">
          <cell r="D178" t="str">
            <v>ICC 1.9.23</v>
          </cell>
          <cell r="E178" t="str">
            <v>Grifería para cocina</v>
          </cell>
          <cell r="F178">
            <v>167.6</v>
          </cell>
          <cell r="G178">
            <v>166.5</v>
          </cell>
          <cell r="H178">
            <v>204.6</v>
          </cell>
          <cell r="I178">
            <v>1.2207637231503581</v>
          </cell>
        </row>
        <row r="179">
          <cell r="D179" t="str">
            <v>ICC 1.9.24</v>
          </cell>
          <cell r="E179" t="str">
            <v>Grifería para lavadero</v>
          </cell>
          <cell r="F179">
            <v>206</v>
          </cell>
          <cell r="G179">
            <v>205.8</v>
          </cell>
          <cell r="H179">
            <v>237.7</v>
          </cell>
          <cell r="I179">
            <v>1.1538834951456309</v>
          </cell>
        </row>
        <row r="180">
          <cell r="D180" t="str">
            <v>ICC 1.9.25</v>
          </cell>
          <cell r="E180" t="str">
            <v>Hormigón elaborado</v>
          </cell>
          <cell r="F180">
            <v>151.80000000000001</v>
          </cell>
          <cell r="G180">
            <v>150.9</v>
          </cell>
          <cell r="H180">
            <v>169.1</v>
          </cell>
          <cell r="I180">
            <v>1.1139657444005269</v>
          </cell>
        </row>
        <row r="181">
          <cell r="D181" t="str">
            <v>ICC 1.9.26</v>
          </cell>
          <cell r="E181" t="str">
            <v>Interiores de placar</v>
          </cell>
          <cell r="F181">
            <v>153.30000000000001</v>
          </cell>
          <cell r="G181">
            <v>153.19999999999999</v>
          </cell>
          <cell r="H181">
            <v>169.4</v>
          </cell>
          <cell r="I181">
            <v>1.1050228310502284</v>
          </cell>
        </row>
        <row r="182">
          <cell r="D182" t="str">
            <v>ICC 1.9.27</v>
          </cell>
          <cell r="E182" t="str">
            <v>Interruptor diferencial</v>
          </cell>
          <cell r="F182">
            <v>209.7</v>
          </cell>
          <cell r="G182">
            <v>208.9</v>
          </cell>
          <cell r="H182">
            <v>191.7</v>
          </cell>
          <cell r="I182">
            <v>1</v>
          </cell>
        </row>
        <row r="183">
          <cell r="D183" t="str">
            <v>ICC 1.9.28</v>
          </cell>
          <cell r="E183" t="str">
            <v>Interruptores y tomas eléctricos</v>
          </cell>
          <cell r="F183">
            <v>174.4</v>
          </cell>
          <cell r="G183">
            <v>175.3</v>
          </cell>
          <cell r="H183">
            <v>191.2</v>
          </cell>
          <cell r="I183">
            <v>1.0963302752293578</v>
          </cell>
        </row>
        <row r="184">
          <cell r="D184" t="str">
            <v>ICC 1.9.29</v>
          </cell>
          <cell r="E184" t="str">
            <v>Interruptor termomagnético</v>
          </cell>
          <cell r="F184">
            <v>182.4</v>
          </cell>
          <cell r="G184">
            <v>180.6</v>
          </cell>
          <cell r="H184">
            <v>176.3</v>
          </cell>
          <cell r="I184">
            <v>1</v>
          </cell>
        </row>
        <row r="185">
          <cell r="D185" t="str">
            <v>ICC 1.9.30</v>
          </cell>
          <cell r="E185" t="str">
            <v>Madera para encofrado</v>
          </cell>
          <cell r="F185">
            <v>171.8</v>
          </cell>
          <cell r="G185">
            <v>175.6</v>
          </cell>
          <cell r="H185">
            <v>184.9</v>
          </cell>
          <cell r="I185">
            <v>1.0762514551804423</v>
          </cell>
        </row>
        <row r="186">
          <cell r="D186" t="str">
            <v>ICC 1.9.31</v>
          </cell>
          <cell r="E186" t="str">
            <v>Mesadas de granito</v>
          </cell>
          <cell r="F186">
            <v>140.30000000000001</v>
          </cell>
          <cell r="G186">
            <v>142.30000000000001</v>
          </cell>
          <cell r="H186">
            <v>155.69999999999999</v>
          </cell>
          <cell r="I186">
            <v>1.1097647897362792</v>
          </cell>
        </row>
        <row r="187">
          <cell r="D187" t="str">
            <v>ICC 1.9.32</v>
          </cell>
          <cell r="E187" t="str">
            <v>Mesadas de acero inoxidable</v>
          </cell>
          <cell r="F187">
            <v>206.6</v>
          </cell>
          <cell r="G187">
            <v>206.6</v>
          </cell>
          <cell r="H187">
            <v>268.60000000000002</v>
          </cell>
          <cell r="I187">
            <v>1.3000968054211037</v>
          </cell>
        </row>
        <row r="188">
          <cell r="D188" t="str">
            <v>ICC 1.9.33</v>
          </cell>
          <cell r="E188" t="str">
            <v>Metal desplegado</v>
          </cell>
          <cell r="F188">
            <v>193.4</v>
          </cell>
          <cell r="G188">
            <v>199</v>
          </cell>
          <cell r="H188">
            <v>239.9</v>
          </cell>
          <cell r="I188">
            <v>1.2404343329886247</v>
          </cell>
        </row>
        <row r="189">
          <cell r="D189" t="str">
            <v>ICC 1.9.34</v>
          </cell>
          <cell r="E189" t="str">
            <v>Mosaicos y zócalos graníticos</v>
          </cell>
          <cell r="F189">
            <v>122.1</v>
          </cell>
          <cell r="G189">
            <v>122.1</v>
          </cell>
          <cell r="H189">
            <v>130.5</v>
          </cell>
          <cell r="I189">
            <v>1.0687960687960689</v>
          </cell>
        </row>
        <row r="190">
          <cell r="D190" t="str">
            <v>ICC 1.9.35</v>
          </cell>
          <cell r="E190" t="str">
            <v>Muebles bajo mesada de madera</v>
          </cell>
          <cell r="F190">
            <v>128.4</v>
          </cell>
          <cell r="G190">
            <v>128.4</v>
          </cell>
          <cell r="H190">
            <v>142.19999999999999</v>
          </cell>
          <cell r="I190">
            <v>1.1074766355140186</v>
          </cell>
        </row>
        <row r="191">
          <cell r="D191" t="str">
            <v>ICC 1.9.36</v>
          </cell>
          <cell r="E191" t="str">
            <v>Parquet</v>
          </cell>
          <cell r="F191">
            <v>146.19999999999999</v>
          </cell>
          <cell r="G191">
            <v>146.19999999999999</v>
          </cell>
          <cell r="H191">
            <v>168.9</v>
          </cell>
          <cell r="I191">
            <v>1.1552667578659372</v>
          </cell>
        </row>
        <row r="192">
          <cell r="D192" t="str">
            <v>ICC 1.9.37</v>
          </cell>
          <cell r="E192" t="str">
            <v>Perfil normal doble T</v>
          </cell>
          <cell r="F192">
            <v>287.5</v>
          </cell>
          <cell r="G192">
            <v>287.5</v>
          </cell>
          <cell r="H192">
            <v>420.9</v>
          </cell>
          <cell r="I192">
            <v>1.464</v>
          </cell>
        </row>
        <row r="193">
          <cell r="D193" t="str">
            <v>ICC 1.9.38</v>
          </cell>
          <cell r="E193" t="str">
            <v>Piletas de lavar de loza</v>
          </cell>
          <cell r="F193">
            <v>165.3</v>
          </cell>
          <cell r="G193">
            <v>157.30000000000001</v>
          </cell>
          <cell r="H193">
            <v>169.4</v>
          </cell>
          <cell r="I193">
            <v>1.0248033877797942</v>
          </cell>
        </row>
        <row r="194">
          <cell r="D194" t="str">
            <v>ICC 1.9.39</v>
          </cell>
          <cell r="E194" t="str">
            <v>Pintura asfáltica</v>
          </cell>
          <cell r="F194">
            <v>197.6</v>
          </cell>
          <cell r="G194">
            <v>197.6</v>
          </cell>
          <cell r="H194">
            <v>203.1</v>
          </cell>
          <cell r="I194">
            <v>1.027834008097166</v>
          </cell>
        </row>
        <row r="195">
          <cell r="D195" t="str">
            <v>ICC 1.9.40</v>
          </cell>
          <cell r="E195" t="str">
            <v>Pinturas al látex</v>
          </cell>
          <cell r="F195">
            <v>227.7</v>
          </cell>
          <cell r="G195">
            <v>227.4</v>
          </cell>
          <cell r="H195">
            <v>240.3</v>
          </cell>
          <cell r="I195">
            <v>1.0553359683794468</v>
          </cell>
        </row>
        <row r="196">
          <cell r="D196" t="str">
            <v>ICC 1.9.41</v>
          </cell>
          <cell r="E196" t="str">
            <v>Puerta metálica vidriada</v>
          </cell>
          <cell r="F196">
            <v>171.5</v>
          </cell>
          <cell r="G196">
            <v>171.5</v>
          </cell>
          <cell r="H196">
            <v>212.8</v>
          </cell>
          <cell r="I196">
            <v>1.2408163265306122</v>
          </cell>
        </row>
        <row r="197">
          <cell r="D197" t="str">
            <v>ICC 1.9.42</v>
          </cell>
          <cell r="E197" t="str">
            <v>Puerta de entrada de madera con tableros</v>
          </cell>
          <cell r="F197">
            <v>195</v>
          </cell>
          <cell r="G197">
            <v>194.9</v>
          </cell>
          <cell r="H197">
            <v>210.8</v>
          </cell>
          <cell r="I197">
            <v>1.0810256410256411</v>
          </cell>
        </row>
        <row r="198">
          <cell r="D198" t="str">
            <v>ICC 1.9.43</v>
          </cell>
          <cell r="E198" t="str">
            <v>Puertas placa</v>
          </cell>
          <cell r="F198">
            <v>177.3</v>
          </cell>
          <cell r="G198">
            <v>177.3</v>
          </cell>
          <cell r="H198">
            <v>220.8</v>
          </cell>
          <cell r="I198">
            <v>1.245346869712352</v>
          </cell>
        </row>
        <row r="199">
          <cell r="D199" t="str">
            <v>ICC 1.9.44</v>
          </cell>
          <cell r="E199" t="str">
            <v>Regulador de gas</v>
          </cell>
          <cell r="F199">
            <v>97.8</v>
          </cell>
          <cell r="G199">
            <v>97.8</v>
          </cell>
          <cell r="H199">
            <v>102.8</v>
          </cell>
          <cell r="I199">
            <v>1.0511247443762781</v>
          </cell>
        </row>
        <row r="200">
          <cell r="D200" t="str">
            <v>ICC 1.9.45</v>
          </cell>
          <cell r="E200" t="str">
            <v>Ventanas corredizas metálicas</v>
          </cell>
          <cell r="F200">
            <v>161.4</v>
          </cell>
          <cell r="G200">
            <v>161.4</v>
          </cell>
          <cell r="H200">
            <v>186.1</v>
          </cell>
          <cell r="I200">
            <v>1.1530359355638164</v>
          </cell>
        </row>
        <row r="201">
          <cell r="D201" t="str">
            <v>IPIB 3.2.N 17</v>
          </cell>
          <cell r="E201" t="str">
            <v>IPIB 17 Productos textiles</v>
          </cell>
          <cell r="F201">
            <v>194.79</v>
          </cell>
          <cell r="G201">
            <v>194.55</v>
          </cell>
          <cell r="H201">
            <v>206.57</v>
          </cell>
          <cell r="I201">
            <v>1.060475383746599</v>
          </cell>
        </row>
        <row r="202">
          <cell r="D202" t="str">
            <v>IPIB 3.2.N 171</v>
          </cell>
          <cell r="E202" t="str">
            <v>IPIB 171 Materias primas textiles</v>
          </cell>
          <cell r="F202">
            <v>200.08</v>
          </cell>
          <cell r="G202">
            <v>199.72</v>
          </cell>
          <cell r="H202">
            <v>206.65</v>
          </cell>
          <cell r="I202">
            <v>1.0328368652538984</v>
          </cell>
        </row>
        <row r="203">
          <cell r="D203" t="str">
            <v>IPIB 3.2.N 172</v>
          </cell>
          <cell r="E203" t="str">
            <v>IPIB 172 Otros productos textiles</v>
          </cell>
          <cell r="F203">
            <v>215.56</v>
          </cell>
          <cell r="G203">
            <v>215.56</v>
          </cell>
          <cell r="H203">
            <v>258.52999999999997</v>
          </cell>
          <cell r="I203">
            <v>1.1993412506958618</v>
          </cell>
        </row>
        <row r="204">
          <cell r="D204" t="str">
            <v>IPIB 3.2.N 173</v>
          </cell>
          <cell r="E204" t="str">
            <v>IPIB 173 Tejidos y artículos de punto</v>
          </cell>
          <cell r="F204">
            <v>175.47</v>
          </cell>
          <cell r="G204">
            <v>175.47</v>
          </cell>
          <cell r="H204">
            <v>191.07</v>
          </cell>
          <cell r="I204">
            <v>1.0889040861685757</v>
          </cell>
        </row>
        <row r="205">
          <cell r="D205" t="str">
            <v>IPIB 3.2.N 20</v>
          </cell>
          <cell r="E205" t="str">
            <v>IPIB 20 Madera y productos de madera excepto muebles</v>
          </cell>
          <cell r="F205">
            <v>158.27000000000001</v>
          </cell>
          <cell r="G205">
            <v>158.49</v>
          </cell>
          <cell r="H205">
            <v>193.51</v>
          </cell>
          <cell r="I205">
            <v>1.2226574840462499</v>
          </cell>
        </row>
        <row r="206">
          <cell r="D206" t="str">
            <v>IPIB 3.2.N 201</v>
          </cell>
          <cell r="E206" t="str">
            <v>IPIB 201 Maderas aserradas</v>
          </cell>
          <cell r="F206">
            <v>164.23</v>
          </cell>
          <cell r="G206">
            <v>163.62</v>
          </cell>
          <cell r="H206">
            <v>195.07</v>
          </cell>
          <cell r="I206">
            <v>1.1877854228825429</v>
          </cell>
        </row>
        <row r="207">
          <cell r="D207" t="str">
            <v>IPIB 3.2.N 202</v>
          </cell>
          <cell r="E207" t="str">
            <v>IPIB 202 Productos de madera</v>
          </cell>
          <cell r="F207">
            <v>152.5</v>
          </cell>
          <cell r="G207">
            <v>153.53</v>
          </cell>
          <cell r="H207">
            <v>192</v>
          </cell>
          <cell r="I207">
            <v>1.2590163934426231</v>
          </cell>
        </row>
        <row r="208">
          <cell r="D208" t="str">
            <v>IPIB 3.2.N 23</v>
          </cell>
          <cell r="E208" t="str">
            <v>IPIB 23 Productos refinados del petróleo</v>
          </cell>
          <cell r="F208">
            <v>348.66</v>
          </cell>
          <cell r="G208">
            <v>350.91</v>
          </cell>
          <cell r="H208">
            <v>371.07</v>
          </cell>
          <cell r="I208">
            <v>1.0642746515229735</v>
          </cell>
        </row>
        <row r="209">
          <cell r="D209" t="str">
            <v>IPIB 3.2.N 24</v>
          </cell>
          <cell r="E209" t="str">
            <v>IPIB 24 Sustancias y productos químicos</v>
          </cell>
          <cell r="F209">
            <v>230.29</v>
          </cell>
          <cell r="G209">
            <v>229.07</v>
          </cell>
          <cell r="H209">
            <v>254.66</v>
          </cell>
          <cell r="I209">
            <v>1.1058230926223458</v>
          </cell>
        </row>
        <row r="210">
          <cell r="D210" t="str">
            <v>IPIB 3.2.N 241</v>
          </cell>
          <cell r="E210" t="str">
            <v>IPIB 241 Sustancias químicas básicas</v>
          </cell>
          <cell r="F210">
            <v>273.17</v>
          </cell>
          <cell r="G210">
            <v>269.11</v>
          </cell>
          <cell r="H210">
            <v>353.18</v>
          </cell>
          <cell r="I210">
            <v>1.2928945345389318</v>
          </cell>
        </row>
        <row r="211">
          <cell r="D211" t="str">
            <v>IPIB 3.2.N 242</v>
          </cell>
          <cell r="E211" t="str">
            <v>IPIB 242 Otros productos químicos</v>
          </cell>
          <cell r="F211">
            <v>219.47</v>
          </cell>
          <cell r="G211">
            <v>218.96</v>
          </cell>
          <cell r="H211">
            <v>229.23</v>
          </cell>
          <cell r="I211">
            <v>1.0444707704925502</v>
          </cell>
        </row>
        <row r="212">
          <cell r="D212" t="str">
            <v>IPIB 3.2.N 243</v>
          </cell>
          <cell r="E212" t="str">
            <v>IPIB 243 Fibras manufacturadas</v>
          </cell>
          <cell r="F212">
            <v>227.45</v>
          </cell>
          <cell r="G212">
            <v>226.58</v>
          </cell>
          <cell r="H212">
            <v>269.8</v>
          </cell>
          <cell r="I212">
            <v>1.1861947680808971</v>
          </cell>
        </row>
        <row r="213">
          <cell r="D213" t="str">
            <v>IPIB 3.2.N 25</v>
          </cell>
          <cell r="E213" t="str">
            <v>IPIB 25 Productos de caucho y plástico</v>
          </cell>
          <cell r="F213">
            <v>205.32</v>
          </cell>
          <cell r="G213">
            <v>204.99</v>
          </cell>
          <cell r="H213">
            <v>243.23</v>
          </cell>
          <cell r="I213">
            <v>1.1846386128969413</v>
          </cell>
        </row>
        <row r="214">
          <cell r="D214" t="str">
            <v>IPIB 3.2.N 251</v>
          </cell>
          <cell r="E214" t="str">
            <v>IPIB 251 Productos de caucho</v>
          </cell>
          <cell r="F214">
            <v>234.42</v>
          </cell>
          <cell r="G214">
            <v>234.28</v>
          </cell>
          <cell r="H214">
            <v>250.85</v>
          </cell>
          <cell r="I214">
            <v>1.0700878764610529</v>
          </cell>
        </row>
        <row r="215">
          <cell r="D215" t="str">
            <v>IPIB 3.2.N 252</v>
          </cell>
          <cell r="E215" t="str">
            <v>IPIB 252 Productos de plástico</v>
          </cell>
          <cell r="F215">
            <v>198.04</v>
          </cell>
          <cell r="G215">
            <v>197.67</v>
          </cell>
          <cell r="H215">
            <v>241.33</v>
          </cell>
          <cell r="I215">
            <v>1.2185922035952335</v>
          </cell>
        </row>
        <row r="216">
          <cell r="D216" t="str">
            <v>IPIB 3.2.N 26</v>
          </cell>
          <cell r="E216" t="str">
            <v>IPIB 26 Productos de minerales no metálicos</v>
          </cell>
          <cell r="F216">
            <v>180.37</v>
          </cell>
          <cell r="G216">
            <v>181.15</v>
          </cell>
          <cell r="H216">
            <v>200.56</v>
          </cell>
          <cell r="I216">
            <v>1.1119365748184287</v>
          </cell>
        </row>
        <row r="217">
          <cell r="D217" t="str">
            <v>IPIB 3.2.N 261</v>
          </cell>
          <cell r="E217" t="str">
            <v>IPIB 261 Vidrio y productos de vidrio</v>
          </cell>
          <cell r="F217">
            <v>162.85</v>
          </cell>
          <cell r="G217">
            <v>165.58</v>
          </cell>
          <cell r="H217">
            <v>183.24</v>
          </cell>
          <cell r="I217">
            <v>1.1252072459318392</v>
          </cell>
        </row>
        <row r="218">
          <cell r="D218" t="str">
            <v>IPIB 3.2.N 269</v>
          </cell>
          <cell r="E218" t="str">
            <v>IPIB 269 Otros productos de minerales no metálicos</v>
          </cell>
          <cell r="F218">
            <v>185.7</v>
          </cell>
          <cell r="G218">
            <v>185.89</v>
          </cell>
          <cell r="H218">
            <v>205.83</v>
          </cell>
          <cell r="I218">
            <v>1.1084006462035543</v>
          </cell>
        </row>
        <row r="219">
          <cell r="D219" t="str">
            <v>IPIB 3.2.N 27</v>
          </cell>
          <cell r="E219" t="str">
            <v>IPIB 27 Productos metálicos básicos</v>
          </cell>
          <cell r="F219">
            <v>235.56</v>
          </cell>
          <cell r="G219">
            <v>235.46</v>
          </cell>
          <cell r="H219">
            <v>304.56</v>
          </cell>
          <cell r="I219">
            <v>1.292919001528273</v>
          </cell>
        </row>
        <row r="220">
          <cell r="D220" t="str">
            <v>IPIB 3.2.N 28</v>
          </cell>
          <cell r="E220" t="str">
            <v>IPIB 28 Productos metálicos excepto máquinas y equipos</v>
          </cell>
          <cell r="F220">
            <v>225.92</v>
          </cell>
          <cell r="G220">
            <v>226.79</v>
          </cell>
          <cell r="H220">
            <v>281.45</v>
          </cell>
          <cell r="I220">
            <v>1.2457949716713881</v>
          </cell>
        </row>
        <row r="221">
          <cell r="D221" t="str">
            <v>IPIB 3.2.N 29</v>
          </cell>
          <cell r="E221" t="str">
            <v>IPIB 29 Máquinas y equipos</v>
          </cell>
          <cell r="F221">
            <v>176.99</v>
          </cell>
          <cell r="G221">
            <v>176.61</v>
          </cell>
          <cell r="H221">
            <v>198.53</v>
          </cell>
          <cell r="I221">
            <v>1.1217017910616418</v>
          </cell>
        </row>
        <row r="222">
          <cell r="D222" t="str">
            <v>IPIB 3.2.N 291</v>
          </cell>
          <cell r="E222" t="str">
            <v>IPIB 291 Máquinas de uso general</v>
          </cell>
          <cell r="F222">
            <v>163.69999999999999</v>
          </cell>
          <cell r="G222">
            <v>163.31</v>
          </cell>
          <cell r="H222">
            <v>174.32</v>
          </cell>
          <cell r="I222">
            <v>1.0648747709224191</v>
          </cell>
        </row>
        <row r="223">
          <cell r="D223" t="str">
            <v>IPIB 3.2.N 292</v>
          </cell>
          <cell r="E223" t="str">
            <v>IPIB 292 Máquinas de uso especial</v>
          </cell>
          <cell r="F223">
            <v>207.19</v>
          </cell>
          <cell r="G223">
            <v>206.79</v>
          </cell>
          <cell r="H223">
            <v>237.47</v>
          </cell>
          <cell r="I223">
            <v>1.1461460495197644</v>
          </cell>
        </row>
        <row r="224">
          <cell r="D224" t="str">
            <v>IPIB 3.2.N 293</v>
          </cell>
          <cell r="E224" t="str">
            <v>IPIB 293 Otros aparatos de uso doméstico</v>
          </cell>
          <cell r="F224">
            <v>163.16</v>
          </cell>
          <cell r="G224">
            <v>162.81</v>
          </cell>
          <cell r="H224">
            <v>187.61</v>
          </cell>
          <cell r="I224">
            <v>1.1498529051238049</v>
          </cell>
        </row>
        <row r="225">
          <cell r="D225" t="str">
            <v>IPIB 3.2.N 31</v>
          </cell>
          <cell r="E225" t="str">
            <v>IPIB 31 Máquinas y aparatos eléctricos</v>
          </cell>
          <cell r="F225">
            <v>185.31</v>
          </cell>
          <cell r="G225">
            <v>184.52</v>
          </cell>
          <cell r="H225">
            <v>236.64</v>
          </cell>
          <cell r="I225">
            <v>1.2769953051643192</v>
          </cell>
        </row>
        <row r="226">
          <cell r="D226" t="str">
            <v>IPIB 3.2.N 32</v>
          </cell>
          <cell r="E226" t="str">
            <v>IPIB 32 Equipos y aparatos de radio y televisión</v>
          </cell>
          <cell r="F226">
            <v>97.51</v>
          </cell>
          <cell r="G226">
            <v>97.51</v>
          </cell>
          <cell r="H226">
            <v>97.36</v>
          </cell>
          <cell r="I226">
            <v>1</v>
          </cell>
        </row>
        <row r="227">
          <cell r="D227" t="str">
            <v>IPIB 3.2.N 33</v>
          </cell>
          <cell r="E227" t="str">
            <v>IPIB 33 Equipos para medicina e instrumentos de medición</v>
          </cell>
          <cell r="F227">
            <v>153.77000000000001</v>
          </cell>
          <cell r="G227">
            <v>153.78</v>
          </cell>
          <cell r="H227">
            <v>155.68</v>
          </cell>
          <cell r="I227">
            <v>1.012421148468492</v>
          </cell>
        </row>
        <row r="228">
          <cell r="D228" t="str">
            <v>IPIB 3.2.N 34</v>
          </cell>
          <cell r="E228" t="str">
            <v>IPIB 34 Vehículos automotores, carrocerías y repuestos</v>
          </cell>
          <cell r="F228">
            <v>177.47</v>
          </cell>
          <cell r="G228">
            <v>177.44</v>
          </cell>
          <cell r="H228">
            <v>200.58</v>
          </cell>
          <cell r="I228">
            <v>1.1302191919761087</v>
          </cell>
        </row>
        <row r="229">
          <cell r="D229" t="str">
            <v>IPIB 3.2.N 35</v>
          </cell>
          <cell r="E229" t="str">
            <v>IPIB 35 Otros medios de transporte</v>
          </cell>
          <cell r="F229">
            <v>149.56</v>
          </cell>
          <cell r="G229">
            <v>149.18</v>
          </cell>
          <cell r="H229">
            <v>156.78</v>
          </cell>
          <cell r="I229">
            <v>1.0482749398234823</v>
          </cell>
        </row>
        <row r="230">
          <cell r="D230" t="str">
            <v>IPIB 3.2.N 36</v>
          </cell>
          <cell r="E230" t="str">
            <v>IPIB 36 Muebles y otros productos industriales</v>
          </cell>
          <cell r="F230">
            <v>170.06</v>
          </cell>
          <cell r="G230">
            <v>170.13</v>
          </cell>
          <cell r="H230">
            <v>196.17</v>
          </cell>
          <cell r="I230">
            <v>1.1535340468070092</v>
          </cell>
        </row>
        <row r="231">
          <cell r="D231" t="str">
            <v>IPIB 3.2.N E</v>
          </cell>
          <cell r="E231" t="str">
            <v>IPIB E Energía eléctrica</v>
          </cell>
          <cell r="F231">
            <v>72.069999999999993</v>
          </cell>
          <cell r="G231">
            <v>71.31</v>
          </cell>
          <cell r="H231">
            <v>100.03</v>
          </cell>
          <cell r="I231">
            <v>1.3879561537394201</v>
          </cell>
        </row>
        <row r="232">
          <cell r="D232" t="str">
            <v>IPIB 42120-1</v>
          </cell>
          <cell r="E232" t="str">
            <v>Aberturas de aluminio</v>
          </cell>
          <cell r="F232">
            <v>192.44</v>
          </cell>
          <cell r="G232">
            <v>185.36</v>
          </cell>
          <cell r="H232">
            <v>225.24</v>
          </cell>
          <cell r="I232">
            <v>1.1704427353980462</v>
          </cell>
        </row>
        <row r="233">
          <cell r="D233" t="str">
            <v>IPIB 42120-2</v>
          </cell>
          <cell r="E233" t="str">
            <v>Aberturas de chapa de hierro</v>
          </cell>
          <cell r="F233">
            <v>243.12</v>
          </cell>
          <cell r="G233">
            <v>253.24</v>
          </cell>
          <cell r="H233">
            <v>295.94</v>
          </cell>
          <cell r="I233">
            <v>1.2172589667653833</v>
          </cell>
        </row>
        <row r="234">
          <cell r="D234" t="str">
            <v>IPIB 15310-1</v>
          </cell>
          <cell r="E234" t="str">
            <v>Arenas</v>
          </cell>
          <cell r="F234">
            <v>199.92</v>
          </cell>
          <cell r="G234">
            <v>206.98</v>
          </cell>
          <cell r="H234">
            <v>282.02999999999997</v>
          </cell>
          <cell r="I234">
            <v>1.4107142857142856</v>
          </cell>
        </row>
        <row r="235">
          <cell r="D235" t="str">
            <v>IPIB 37440-1</v>
          </cell>
          <cell r="E235" t="str">
            <v>Cemento portland</v>
          </cell>
          <cell r="F235">
            <v>268</v>
          </cell>
          <cell r="G235">
            <v>268</v>
          </cell>
          <cell r="H235">
            <v>281.66000000000003</v>
          </cell>
          <cell r="I235">
            <v>1.0509701492537313</v>
          </cell>
        </row>
        <row r="236">
          <cell r="D236" t="str">
            <v>IPIB 42999-2</v>
          </cell>
          <cell r="E236" t="str">
            <v>Chapas metálicas</v>
          </cell>
          <cell r="F236">
            <v>228.87</v>
          </cell>
          <cell r="G236">
            <v>225.91</v>
          </cell>
          <cell r="H236">
            <v>295.39</v>
          </cell>
          <cell r="I236">
            <v>1.2906453445187223</v>
          </cell>
        </row>
        <row r="237">
          <cell r="D237" t="str">
            <v>IPIB 37990-1</v>
          </cell>
          <cell r="E237" t="str">
            <v>Hidrófugos</v>
          </cell>
          <cell r="F237">
            <v>215.14</v>
          </cell>
          <cell r="G237">
            <v>215.14</v>
          </cell>
          <cell r="H237">
            <v>236.66</v>
          </cell>
          <cell r="I237">
            <v>1.1000278888165846</v>
          </cell>
        </row>
        <row r="238">
          <cell r="D238" t="str">
            <v>IPIB 41242-1</v>
          </cell>
          <cell r="E238" t="str">
            <v>Hierros redondos</v>
          </cell>
          <cell r="F238">
            <v>253.33</v>
          </cell>
          <cell r="G238">
            <v>253.33</v>
          </cell>
          <cell r="H238">
            <v>355.11</v>
          </cell>
          <cell r="I238">
            <v>1.4017684443216358</v>
          </cell>
        </row>
        <row r="239">
          <cell r="D239" t="str">
            <v>IPIB 37510-1</v>
          </cell>
          <cell r="E239" t="str">
            <v>Hormigón</v>
          </cell>
          <cell r="F239">
            <v>151.16</v>
          </cell>
          <cell r="G239">
            <v>151.16</v>
          </cell>
          <cell r="H239">
            <v>165.09</v>
          </cell>
          <cell r="I239">
            <v>1.0921540089970891</v>
          </cell>
        </row>
        <row r="240">
          <cell r="D240" t="str">
            <v>IPIB 37350-1</v>
          </cell>
          <cell r="E240" t="str">
            <v>Ladrillos huecos</v>
          </cell>
          <cell r="F240">
            <v>110.32</v>
          </cell>
          <cell r="G240">
            <v>115.11</v>
          </cell>
          <cell r="H240">
            <v>163.4</v>
          </cell>
          <cell r="I240">
            <v>1.4811457577955041</v>
          </cell>
        </row>
        <row r="241">
          <cell r="D241" t="str">
            <v>IPIB 31430-1</v>
          </cell>
          <cell r="E241" t="str">
            <v>Maderas aglomeradas</v>
          </cell>
          <cell r="F241">
            <v>158.53</v>
          </cell>
          <cell r="G241">
            <v>158.53</v>
          </cell>
          <cell r="H241">
            <v>186.91</v>
          </cell>
          <cell r="I241">
            <v>1.1790197438970542</v>
          </cell>
        </row>
        <row r="242">
          <cell r="D242" t="str">
            <v>IPIB 44427-1</v>
          </cell>
          <cell r="E242" t="str">
            <v>Máquinas viales autopropulsadas</v>
          </cell>
          <cell r="F242">
            <v>248.97</v>
          </cell>
          <cell r="G242">
            <v>245.51</v>
          </cell>
          <cell r="H242">
            <v>266.22000000000003</v>
          </cell>
          <cell r="I242">
            <v>1.0692854560790457</v>
          </cell>
        </row>
        <row r="243">
          <cell r="D243" t="str">
            <v>IPIB 44430-1</v>
          </cell>
          <cell r="E243" t="str">
            <v>Máquinas viales no autopropulsadas</v>
          </cell>
          <cell r="F243">
            <v>176.02</v>
          </cell>
          <cell r="G243">
            <v>176.02</v>
          </cell>
          <cell r="H243">
            <v>184.48</v>
          </cell>
          <cell r="I243">
            <v>1.048062720145438</v>
          </cell>
        </row>
        <row r="244">
          <cell r="D244" t="str">
            <v>IPIB 37990-2</v>
          </cell>
          <cell r="E244" t="str">
            <v>Pegamento para revestimientos</v>
          </cell>
          <cell r="F244">
            <v>169.22</v>
          </cell>
          <cell r="G244">
            <v>169.22</v>
          </cell>
          <cell r="H244">
            <v>181.67</v>
          </cell>
          <cell r="I244">
            <v>1.0735728637276918</v>
          </cell>
        </row>
        <row r="245">
          <cell r="D245" t="str">
            <v>IPIB 34740-6</v>
          </cell>
          <cell r="E245" t="str">
            <v>Plastificantes</v>
          </cell>
          <cell r="F245">
            <v>318.66000000000003</v>
          </cell>
          <cell r="G245">
            <v>315.12</v>
          </cell>
          <cell r="H245">
            <v>371.36</v>
          </cell>
          <cell r="I245">
            <v>1.1653800288708969</v>
          </cell>
        </row>
        <row r="246">
          <cell r="D246" t="str">
            <v>IPIB 34720-1</v>
          </cell>
          <cell r="E246" t="str">
            <v>Polímeros del estireno</v>
          </cell>
          <cell r="F246">
            <v>307.72000000000003</v>
          </cell>
          <cell r="G246">
            <v>307.72000000000003</v>
          </cell>
          <cell r="H246">
            <v>412.92</v>
          </cell>
          <cell r="I246">
            <v>1.3418692317691407</v>
          </cell>
        </row>
        <row r="247">
          <cell r="D247" t="str">
            <v>IPIB 31600-2</v>
          </cell>
          <cell r="E247" t="str">
            <v>Puertas placa</v>
          </cell>
          <cell r="F247">
            <v>136.5</v>
          </cell>
          <cell r="G247">
            <v>138.33000000000001</v>
          </cell>
          <cell r="H247">
            <v>185.36</v>
          </cell>
          <cell r="I247">
            <v>1.357948717948718</v>
          </cell>
        </row>
        <row r="248">
          <cell r="D248" t="str">
            <v>IPIB 34740-1</v>
          </cell>
          <cell r="E248" t="str">
            <v>Resinas plásticas</v>
          </cell>
          <cell r="F248">
            <v>242.12</v>
          </cell>
          <cell r="G248">
            <v>235.27</v>
          </cell>
          <cell r="H248">
            <v>277.70999999999998</v>
          </cell>
          <cell r="I248">
            <v>1.1469932264992564</v>
          </cell>
        </row>
        <row r="249">
          <cell r="D249" t="str">
            <v>IPIB 37113-1</v>
          </cell>
          <cell r="E249" t="str">
            <v>Vidrio plano</v>
          </cell>
          <cell r="F249">
            <v>197.58</v>
          </cell>
          <cell r="G249">
            <v>197.58</v>
          </cell>
          <cell r="H249">
            <v>204.6</v>
          </cell>
          <cell r="I249">
            <v>1.0355299119344061</v>
          </cell>
        </row>
        <row r="250">
          <cell r="D250" t="str">
            <v>IPIB 91211-1</v>
          </cell>
          <cell r="E250" t="str">
            <v>Chapas de hierro/acero</v>
          </cell>
          <cell r="F250">
            <v>298.82</v>
          </cell>
          <cell r="G250">
            <v>302.41000000000003</v>
          </cell>
          <cell r="H250">
            <v>449.32</v>
          </cell>
          <cell r="I250">
            <v>1.5036476808781207</v>
          </cell>
        </row>
        <row r="251">
          <cell r="D251" t="str">
            <v>IPIB 3.2.I 20</v>
          </cell>
          <cell r="E251" t="str">
            <v>Importados 20 Madera y productos de madera excepto muebles</v>
          </cell>
          <cell r="F251">
            <v>338.99</v>
          </cell>
          <cell r="G251">
            <v>335.48</v>
          </cell>
          <cell r="H251">
            <v>364.87</v>
          </cell>
          <cell r="I251">
            <v>1.0763444349390838</v>
          </cell>
        </row>
        <row r="252">
          <cell r="D252" t="str">
            <v>IPIB 3.2.I 24</v>
          </cell>
          <cell r="E252" t="str">
            <v>Importados 24 Sustancias y productos químicos</v>
          </cell>
          <cell r="F252">
            <v>260</v>
          </cell>
          <cell r="G252">
            <v>257.12</v>
          </cell>
          <cell r="H252">
            <v>286.95</v>
          </cell>
          <cell r="I252">
            <v>1.1036538461538461</v>
          </cell>
        </row>
        <row r="253">
          <cell r="D253" t="str">
            <v>IPIB 3.2.I 26</v>
          </cell>
          <cell r="E253" t="str">
            <v>Importados 26 Productos de minerales no metálicos</v>
          </cell>
          <cell r="F253">
            <v>348.75</v>
          </cell>
          <cell r="G253">
            <v>345.21</v>
          </cell>
          <cell r="H253">
            <v>360.63</v>
          </cell>
          <cell r="I253">
            <v>1.0340645161290323</v>
          </cell>
        </row>
        <row r="254">
          <cell r="D254" t="str">
            <v>IPIB 3.2.I 27</v>
          </cell>
          <cell r="E254" t="str">
            <v>Importados 27 Productos metálicos básicos</v>
          </cell>
          <cell r="F254">
            <v>264.48</v>
          </cell>
          <cell r="G254">
            <v>260.77</v>
          </cell>
          <cell r="H254">
            <v>385.9</v>
          </cell>
          <cell r="I254">
            <v>1.4590895341802781</v>
          </cell>
        </row>
        <row r="255">
          <cell r="D255" t="str">
            <v>IPIB 3.2.I 29</v>
          </cell>
          <cell r="E255" t="str">
            <v>Importados 29 Máquinas y equipos</v>
          </cell>
          <cell r="F255">
            <v>200.67</v>
          </cell>
          <cell r="G255">
            <v>197.49</v>
          </cell>
          <cell r="H255">
            <v>200.73</v>
          </cell>
          <cell r="I255">
            <v>1.0002989983555091</v>
          </cell>
        </row>
        <row r="256">
          <cell r="D256" t="str">
            <v>IPIB 3.2.I 30</v>
          </cell>
          <cell r="E256" t="str">
            <v>Importados 30 Máquinas de oficina e informática</v>
          </cell>
          <cell r="F256">
            <v>197.77</v>
          </cell>
          <cell r="G256">
            <v>196.43</v>
          </cell>
          <cell r="H256">
            <v>195.85</v>
          </cell>
          <cell r="I256">
            <v>1</v>
          </cell>
        </row>
        <row r="257">
          <cell r="D257" t="str">
            <v>IPIB 3.2.I 31</v>
          </cell>
          <cell r="E257" t="str">
            <v>Importados 31 Máquinas y aparatos eléctricos</v>
          </cell>
          <cell r="F257">
            <v>270.52</v>
          </cell>
          <cell r="G257">
            <v>266.62</v>
          </cell>
          <cell r="H257">
            <v>275.89</v>
          </cell>
          <cell r="I257">
            <v>1.0198506579920155</v>
          </cell>
        </row>
        <row r="258">
          <cell r="D258" t="str">
            <v>IPIB 3.2.I 32</v>
          </cell>
          <cell r="E258" t="str">
            <v>Importados 32 Equipos y aparatos de radio y televisión</v>
          </cell>
          <cell r="F258">
            <v>187.22</v>
          </cell>
          <cell r="G258">
            <v>184.99</v>
          </cell>
          <cell r="H258">
            <v>157.41</v>
          </cell>
          <cell r="I258">
            <v>1</v>
          </cell>
        </row>
        <row r="259">
          <cell r="D259" t="str">
            <v>Análisis MO 1</v>
          </cell>
          <cell r="E259" t="str">
            <v>Oficial</v>
          </cell>
          <cell r="F259">
            <v>100</v>
          </cell>
          <cell r="G259">
            <v>128.22</v>
          </cell>
          <cell r="H259">
            <v>134.1</v>
          </cell>
          <cell r="I259">
            <v>1.341</v>
          </cell>
        </row>
        <row r="260">
          <cell r="D260" t="str">
            <v>Análisis MO 2</v>
          </cell>
          <cell r="E260" t="str">
            <v>Ayudante</v>
          </cell>
          <cell r="F260">
            <v>100</v>
          </cell>
          <cell r="G260">
            <v>130.59</v>
          </cell>
          <cell r="H260">
            <v>136.30000000000001</v>
          </cell>
          <cell r="I260">
            <v>1.3630000000000002</v>
          </cell>
        </row>
        <row r="261">
          <cell r="D261" t="str">
            <v>Análisis MO 3</v>
          </cell>
          <cell r="E261" t="str">
            <v>Cuadrilla colocadores</v>
          </cell>
          <cell r="F261">
            <v>100</v>
          </cell>
          <cell r="G261">
            <v>126.71</v>
          </cell>
          <cell r="H261">
            <v>132.69999999999999</v>
          </cell>
          <cell r="I261">
            <v>1.327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-MOD (1)"/>
      <sheetName val="GSGS"/>
      <sheetName val="MO-BASE"/>
      <sheetName val="INSUMOS"/>
      <sheetName val="EQUIPOS"/>
      <sheetName val="AP-Aux"/>
      <sheetName val="AP"/>
      <sheetName val="EQUIPOS (2)"/>
      <sheetName val="OFERTA"/>
      <sheetName val="PRESUPUESTO"/>
      <sheetName val="PT"/>
      <sheetName val="PLANILLA-EQUIPOS"/>
      <sheetName val="ORGANIGRAMA"/>
      <sheetName val="ANT OBRAS"/>
      <sheetName val="MO_BASE"/>
    </sheetNames>
    <sheetDataSet>
      <sheetData sheetId="0" refreshError="1"/>
      <sheetData sheetId="1" refreshError="1"/>
      <sheetData sheetId="2" refreshError="1">
        <row r="18">
          <cell r="D18">
            <v>24.44</v>
          </cell>
          <cell r="F18">
            <v>3.05</v>
          </cell>
        </row>
        <row r="19">
          <cell r="D19">
            <v>22.37</v>
          </cell>
          <cell r="F19">
            <v>2.8</v>
          </cell>
        </row>
        <row r="20">
          <cell r="D20">
            <v>20.43</v>
          </cell>
          <cell r="F20">
            <v>2.5499999999999998</v>
          </cell>
        </row>
        <row r="31">
          <cell r="E31">
            <v>0.39150000000000001</v>
          </cell>
        </row>
      </sheetData>
      <sheetData sheetId="3" refreshError="1">
        <row r="1">
          <cell r="A1" t="str">
            <v>Obra:</v>
          </cell>
          <cell r="B1" t="str">
            <v>REPARACION DE CANAL ISCHILON Y CAMINO DE SIRGA</v>
          </cell>
        </row>
        <row r="2">
          <cell r="A2" t="str">
            <v>Tramo:</v>
          </cell>
          <cell r="B2" t="str">
            <v>ENTRE R.P. Nº 328 - ARROYO ACHIRA</v>
          </cell>
        </row>
        <row r="3">
          <cell r="A3" t="str">
            <v>Provincia:</v>
          </cell>
          <cell r="B3" t="str">
            <v>TUCUMÁN</v>
          </cell>
        </row>
        <row r="5">
          <cell r="A5" t="str">
            <v>CI</v>
          </cell>
          <cell r="B5" t="str">
            <v>DESCRIPCIÓN</v>
          </cell>
          <cell r="C5" t="str">
            <v>UM</v>
          </cell>
          <cell r="N5" t="str">
            <v>COSTO APLICACIÓN</v>
          </cell>
        </row>
        <row r="6">
          <cell r="A6">
            <v>1</v>
          </cell>
          <cell r="B6">
            <v>2</v>
          </cell>
          <cell r="C6">
            <v>3</v>
          </cell>
          <cell r="N6">
            <v>14</v>
          </cell>
        </row>
        <row r="7">
          <cell r="N7" t="str">
            <v>4+9+12 +13</v>
          </cell>
        </row>
        <row r="8">
          <cell r="A8">
            <v>10100</v>
          </cell>
          <cell r="B8" t="str">
            <v>ACCESORIO RAMAL 45° Ø 110*110 MM M-H</v>
          </cell>
          <cell r="C8" t="str">
            <v>U</v>
          </cell>
          <cell r="N8">
            <v>0</v>
          </cell>
        </row>
        <row r="9">
          <cell r="A9">
            <v>10200</v>
          </cell>
          <cell r="B9" t="str">
            <v>ACCESORIO RAMAL 45° Ø 110*50 MM M-H</v>
          </cell>
          <cell r="C9" t="str">
            <v>U</v>
          </cell>
          <cell r="N9">
            <v>0</v>
          </cell>
        </row>
        <row r="10">
          <cell r="A10">
            <v>10300</v>
          </cell>
          <cell r="B10" t="str">
            <v>ACCESORIO RAMAL 45° Ø 110*63 MM M-H</v>
          </cell>
          <cell r="C10" t="str">
            <v>U</v>
          </cell>
          <cell r="N10">
            <v>0</v>
          </cell>
        </row>
        <row r="11">
          <cell r="A11">
            <v>10400</v>
          </cell>
          <cell r="B11" t="str">
            <v>ACCESORIO RAMAL 45° Ø 50*50 MM M-H</v>
          </cell>
          <cell r="C11" t="str">
            <v>U</v>
          </cell>
          <cell r="N11">
            <v>0</v>
          </cell>
        </row>
        <row r="12">
          <cell r="A12">
            <v>10500</v>
          </cell>
          <cell r="B12" t="str">
            <v>ACCESORIO RAMAL 45° Ø 63*50 MM M-H</v>
          </cell>
          <cell r="C12" t="str">
            <v>U</v>
          </cell>
          <cell r="N12">
            <v>0</v>
          </cell>
        </row>
        <row r="13">
          <cell r="A13">
            <v>10600</v>
          </cell>
          <cell r="B13" t="str">
            <v>ACCESORIO RAMAL 45° Ø 63*63 MM M-H</v>
          </cell>
          <cell r="C13" t="str">
            <v>U</v>
          </cell>
          <cell r="N13">
            <v>0</v>
          </cell>
        </row>
        <row r="14">
          <cell r="A14">
            <v>10700</v>
          </cell>
          <cell r="B14" t="str">
            <v>ACERO EN BARRAS PARA HORMIGÓN ADN42-50</v>
          </cell>
          <cell r="C14" t="str">
            <v>KG</v>
          </cell>
          <cell r="N14">
            <v>0.55000000000000004</v>
          </cell>
        </row>
        <row r="15">
          <cell r="A15">
            <v>10800</v>
          </cell>
          <cell r="B15" t="str">
            <v>AGREGADO GRUESO Y FINO PARA HORMIGONES</v>
          </cell>
          <cell r="C15" t="str">
            <v>M3</v>
          </cell>
          <cell r="N15">
            <v>0</v>
          </cell>
        </row>
        <row r="16">
          <cell r="A16">
            <v>10900</v>
          </cell>
          <cell r="B16" t="str">
            <v>AGUA</v>
          </cell>
          <cell r="C16" t="str">
            <v>M3</v>
          </cell>
          <cell r="N16">
            <v>0</v>
          </cell>
        </row>
        <row r="17">
          <cell r="A17">
            <v>11000</v>
          </cell>
          <cell r="B17" t="str">
            <v>ALAMBRE DE ATAR</v>
          </cell>
          <cell r="C17" t="str">
            <v>KG</v>
          </cell>
          <cell r="N17">
            <v>0</v>
          </cell>
        </row>
        <row r="18">
          <cell r="A18">
            <v>13900</v>
          </cell>
          <cell r="B18" t="str">
            <v>CAÑO CHAPA ONDULADA 68 MM * 13 MM Ø 0,60 M E=2,5 MM</v>
          </cell>
          <cell r="C18" t="str">
            <v>M</v>
          </cell>
          <cell r="N18">
            <v>0</v>
          </cell>
        </row>
        <row r="19">
          <cell r="A19">
            <v>14000</v>
          </cell>
          <cell r="B19" t="str">
            <v>CAÑO CHAPA ONDULADA 68 MM * 13 MM Ø 0,80 M E=2,5 MM</v>
          </cell>
          <cell r="C19" t="str">
            <v>M</v>
          </cell>
          <cell r="N19">
            <v>0</v>
          </cell>
        </row>
        <row r="20">
          <cell r="A20">
            <v>14100</v>
          </cell>
          <cell r="B20" t="str">
            <v>CAÑO H° G° ROSCA Y CUPLA ACINDAR * 6,40 M Ø 1 1/2"</v>
          </cell>
          <cell r="C20" t="str">
            <v>M</v>
          </cell>
          <cell r="N20">
            <v>0</v>
          </cell>
        </row>
        <row r="21">
          <cell r="A21">
            <v>14200</v>
          </cell>
          <cell r="B21" t="str">
            <v>CAÑO H° G° ROSCA Y CUPLA ACINDAR * 6,40 M Ø 1 1/4"</v>
          </cell>
          <cell r="C21" t="str">
            <v>M</v>
          </cell>
          <cell r="N21">
            <v>0</v>
          </cell>
        </row>
        <row r="22">
          <cell r="A22">
            <v>14300</v>
          </cell>
          <cell r="B22" t="str">
            <v>CAÑO H° G° ROSCA Y CUPLA ACINDAR * 6,40 M Ø 1"</v>
          </cell>
          <cell r="C22" t="str">
            <v>M</v>
          </cell>
          <cell r="N22">
            <v>0</v>
          </cell>
        </row>
        <row r="23">
          <cell r="A23">
            <v>14400</v>
          </cell>
          <cell r="B23" t="str">
            <v>CAÑO H° G° ROSCA Y CUPLA ACINDAR * 6,40 M Ø 1/2"</v>
          </cell>
          <cell r="C23" t="str">
            <v>M</v>
          </cell>
          <cell r="N23">
            <v>0</v>
          </cell>
        </row>
        <row r="24">
          <cell r="A24">
            <v>14500</v>
          </cell>
          <cell r="B24" t="str">
            <v>CAÑO H° G° ROSCA Y CUPLA ACINDAR * 6,40 M Ø 2 1/2"</v>
          </cell>
          <cell r="C24" t="str">
            <v>M</v>
          </cell>
          <cell r="N24">
            <v>0</v>
          </cell>
        </row>
        <row r="25">
          <cell r="A25">
            <v>14600</v>
          </cell>
          <cell r="B25" t="str">
            <v>CAÑO H° G° ROSCA Y CUPLA ACINDAR * 6,40 M Ø 2"</v>
          </cell>
          <cell r="C25" t="str">
            <v>M</v>
          </cell>
          <cell r="N25">
            <v>0</v>
          </cell>
        </row>
        <row r="26">
          <cell r="A26">
            <v>14700</v>
          </cell>
          <cell r="B26" t="str">
            <v>CAÑO H° G° ROSCA Y CUPLA ACINDAR * 6,40 M Ø 3"</v>
          </cell>
          <cell r="C26" t="str">
            <v>M</v>
          </cell>
          <cell r="N26">
            <v>0</v>
          </cell>
        </row>
        <row r="27">
          <cell r="A27">
            <v>14800</v>
          </cell>
          <cell r="B27" t="str">
            <v>CAÑO H° G° ROSCA Y CUPLA ACINDAR * 6,40 M Ø 3/4"</v>
          </cell>
          <cell r="C27" t="str">
            <v>M</v>
          </cell>
          <cell r="N27">
            <v>0</v>
          </cell>
        </row>
        <row r="28">
          <cell r="A28">
            <v>14900</v>
          </cell>
          <cell r="B28" t="str">
            <v>CAÑO H°G° Ø 1 1/4"</v>
          </cell>
          <cell r="C28" t="str">
            <v>M</v>
          </cell>
          <cell r="N28">
            <v>0</v>
          </cell>
        </row>
        <row r="29">
          <cell r="A29">
            <v>15000</v>
          </cell>
          <cell r="B29" t="str">
            <v>CAÑO PVC CLOACAL J. ELÁSTICA * 6 M Ø 110 MM</v>
          </cell>
          <cell r="C29" t="str">
            <v>M</v>
          </cell>
          <cell r="N29">
            <v>0</v>
          </cell>
        </row>
        <row r="30">
          <cell r="A30">
            <v>15100</v>
          </cell>
          <cell r="B30" t="str">
            <v>CAÑO PVC CLOACAL J. ELÁSTICA * 6 M Ø 160 MM</v>
          </cell>
          <cell r="C30" t="str">
            <v>M</v>
          </cell>
          <cell r="N30">
            <v>0</v>
          </cell>
        </row>
        <row r="31">
          <cell r="A31">
            <v>15200</v>
          </cell>
          <cell r="B31" t="str">
            <v>CAÑO PVC CLOACAL J. ELÁSTICA * 6 M Ø 200 MM</v>
          </cell>
          <cell r="C31" t="str">
            <v>M</v>
          </cell>
          <cell r="N31">
            <v>0</v>
          </cell>
        </row>
        <row r="32">
          <cell r="A32">
            <v>15300</v>
          </cell>
          <cell r="B32" t="str">
            <v>CAÑO PVC CLOACAL J. ELÁSTICA * 6 M Ø 315 MM</v>
          </cell>
          <cell r="C32" t="str">
            <v>M</v>
          </cell>
          <cell r="N32">
            <v>0</v>
          </cell>
        </row>
        <row r="33">
          <cell r="A33">
            <v>15400</v>
          </cell>
          <cell r="B33" t="str">
            <v>CAÑO PVC CLOACAL J. P/PEGAR * 4 M Ø 50 MM</v>
          </cell>
          <cell r="C33" t="str">
            <v>M</v>
          </cell>
          <cell r="N33">
            <v>0</v>
          </cell>
        </row>
        <row r="34">
          <cell r="A34">
            <v>15500</v>
          </cell>
          <cell r="B34" t="str">
            <v>CAÑO PVC CLOACAL J. P/PEGAR * 4 M Ø 63 MM</v>
          </cell>
          <cell r="C34" t="str">
            <v>M</v>
          </cell>
          <cell r="N34">
            <v>0</v>
          </cell>
        </row>
        <row r="35">
          <cell r="A35">
            <v>15600</v>
          </cell>
          <cell r="B35" t="str">
            <v>CARTEL GENERAL DE OBRA 18,24*6,72 M</v>
          </cell>
          <cell r="C35" t="str">
            <v>U</v>
          </cell>
          <cell r="N35">
            <v>0</v>
          </cell>
        </row>
        <row r="36">
          <cell r="A36">
            <v>15700</v>
          </cell>
          <cell r="B36" t="str">
            <v>CARTEL P/SEÑALIZACION VERTICAL INCL. POSTE</v>
          </cell>
          <cell r="C36" t="str">
            <v>U</v>
          </cell>
          <cell r="N36">
            <v>0</v>
          </cell>
        </row>
        <row r="37">
          <cell r="A37">
            <v>15800</v>
          </cell>
          <cell r="B37" t="str">
            <v>CEMENTO ASFÁLTICO</v>
          </cell>
          <cell r="C37" t="str">
            <v>TON</v>
          </cell>
          <cell r="N37">
            <v>242.41</v>
          </cell>
        </row>
        <row r="38">
          <cell r="A38">
            <v>15900</v>
          </cell>
          <cell r="B38" t="str">
            <v>CEMENTO PORTLAND NORMAL</v>
          </cell>
          <cell r="C38" t="str">
            <v>TON</v>
          </cell>
          <cell r="N38">
            <v>107.77</v>
          </cell>
        </row>
        <row r="39">
          <cell r="A39">
            <v>16000</v>
          </cell>
          <cell r="B39" t="str">
            <v>CHAPA DE ACERO E= 5 MM</v>
          </cell>
          <cell r="C39" t="str">
            <v>KG</v>
          </cell>
          <cell r="N39">
            <v>0</v>
          </cell>
        </row>
        <row r="40">
          <cell r="A40">
            <v>16100</v>
          </cell>
          <cell r="B40" t="str">
            <v>CLAVOS PP 2" Y 2 1/2" Y ALAMBRE</v>
          </cell>
          <cell r="C40" t="str">
            <v>KG</v>
          </cell>
          <cell r="N40">
            <v>1.04</v>
          </cell>
        </row>
        <row r="41">
          <cell r="A41">
            <v>16200</v>
          </cell>
          <cell r="B41" t="str">
            <v>CODO C/BASE Ø 110 MM 90°</v>
          </cell>
          <cell r="C41" t="str">
            <v>U</v>
          </cell>
          <cell r="N41">
            <v>0</v>
          </cell>
        </row>
        <row r="42">
          <cell r="A42">
            <v>16300</v>
          </cell>
          <cell r="B42" t="str">
            <v>COLCHÓN ALAMBRE GALVANIZADO Ø2,2 MM 4*2*0,23 M</v>
          </cell>
          <cell r="C42" t="str">
            <v>M2</v>
          </cell>
          <cell r="N42">
            <v>0</v>
          </cell>
        </row>
        <row r="43">
          <cell r="A43">
            <v>16400</v>
          </cell>
          <cell r="B43" t="str">
            <v>COLCHÓN ALAMBRE GALVANIZADO Ø2,2 MM 4*2*0,30 M</v>
          </cell>
          <cell r="C43" t="str">
            <v>M2</v>
          </cell>
          <cell r="N43">
            <v>0</v>
          </cell>
        </row>
        <row r="44">
          <cell r="A44">
            <v>16700</v>
          </cell>
          <cell r="B44" t="str">
            <v>GAS OIL</v>
          </cell>
          <cell r="C44" t="str">
            <v>LT</v>
          </cell>
          <cell r="N44">
            <v>0.56000000000000005</v>
          </cell>
        </row>
        <row r="45">
          <cell r="A45">
            <v>16800</v>
          </cell>
          <cell r="B45" t="str">
            <v>GAVIÓN ALAMBRE GALVANIZADO Ø2,2 MM (6*8) 4*1*1 M</v>
          </cell>
          <cell r="C45" t="str">
            <v>M3</v>
          </cell>
          <cell r="N45">
            <v>0</v>
          </cell>
        </row>
        <row r="46">
          <cell r="A46">
            <v>16900</v>
          </cell>
          <cell r="B46" t="str">
            <v>GAVIÓN ALAMBRE GALVANIZADO Ø2,2 MM (6*8) 6*1*1 M</v>
          </cell>
          <cell r="C46" t="str">
            <v>M3</v>
          </cell>
          <cell r="N46">
            <v>0</v>
          </cell>
        </row>
        <row r="47">
          <cell r="A47">
            <v>17000</v>
          </cell>
          <cell r="B47" t="str">
            <v>GAVIÓN DE ALAMBRE GALVANIZADO 1*1*1 M</v>
          </cell>
          <cell r="C47" t="str">
            <v>U</v>
          </cell>
          <cell r="N47">
            <v>0</v>
          </cell>
        </row>
        <row r="48">
          <cell r="A48">
            <v>17100</v>
          </cell>
          <cell r="B48" t="str">
            <v>GRAMPA P/CABLES DE ACERO GALVANIZADO</v>
          </cell>
          <cell r="C48" t="str">
            <v>U</v>
          </cell>
          <cell r="N48">
            <v>0</v>
          </cell>
        </row>
        <row r="49">
          <cell r="A49">
            <v>17200</v>
          </cell>
          <cell r="B49" t="str">
            <v>GUARDACABOS P/CABLE DE ACERO</v>
          </cell>
          <cell r="C49" t="str">
            <v>U</v>
          </cell>
          <cell r="N49">
            <v>0</v>
          </cell>
        </row>
        <row r="50">
          <cell r="A50">
            <v>17300</v>
          </cell>
          <cell r="B50" t="str">
            <v>HIERRO EN PERFILES</v>
          </cell>
          <cell r="C50" t="str">
            <v>KG</v>
          </cell>
          <cell r="N50">
            <v>0</v>
          </cell>
        </row>
        <row r="51">
          <cell r="A51">
            <v>17400</v>
          </cell>
          <cell r="B51" t="str">
            <v>HIERRO REDONDO DE ACERO Ø 16 MM - 20 MM</v>
          </cell>
          <cell r="C51" t="str">
            <v>KG</v>
          </cell>
          <cell r="N51">
            <v>0</v>
          </cell>
        </row>
        <row r="52">
          <cell r="A52">
            <v>17600</v>
          </cell>
          <cell r="B52" t="str">
            <v>LOMO DE BURRO PVC COLOR AMARILLO a=160 MM, h=38 MM, TIPO BOT AN MOL ART. 0092, INCL. TAPONES 18 MM ART. 0093</v>
          </cell>
          <cell r="C52" t="str">
            <v>U</v>
          </cell>
          <cell r="N52">
            <v>0</v>
          </cell>
        </row>
        <row r="53">
          <cell r="A53">
            <v>17700</v>
          </cell>
          <cell r="B53" t="str">
            <v>MADERA DURA 2"</v>
          </cell>
          <cell r="C53" t="str">
            <v>M2</v>
          </cell>
          <cell r="N53">
            <v>0</v>
          </cell>
        </row>
        <row r="54">
          <cell r="A54">
            <v>17800</v>
          </cell>
          <cell r="B54" t="str">
            <v>MADERA PARA ENCOFRADO</v>
          </cell>
          <cell r="C54" t="str">
            <v>M2</v>
          </cell>
          <cell r="N54">
            <v>5.16</v>
          </cell>
        </row>
        <row r="55">
          <cell r="A55">
            <v>17900</v>
          </cell>
          <cell r="B55" t="str">
            <v>MALLA SIMA Q92 (ø4,2 C/15 CM - 2,15X6,00 M)</v>
          </cell>
          <cell r="C55" t="str">
            <v>M2</v>
          </cell>
          <cell r="N55">
            <v>0</v>
          </cell>
        </row>
        <row r="56">
          <cell r="A56">
            <v>18000</v>
          </cell>
          <cell r="B56" t="str">
            <v>NAFTA COMUN</v>
          </cell>
          <cell r="C56" t="str">
            <v>LT</v>
          </cell>
          <cell r="N56">
            <v>1</v>
          </cell>
        </row>
        <row r="57">
          <cell r="A57">
            <v>20500</v>
          </cell>
          <cell r="B57" t="str">
            <v>TACHA REFLECTIVA DT 18/1 C/FIJAC. EPOXI</v>
          </cell>
          <cell r="C57" t="str">
            <v>U</v>
          </cell>
          <cell r="N57">
            <v>0</v>
          </cell>
        </row>
        <row r="58">
          <cell r="A58">
            <v>20600</v>
          </cell>
          <cell r="B58" t="str">
            <v>TEE H° G° Ø 1 1/2"</v>
          </cell>
          <cell r="C58" t="str">
            <v>U</v>
          </cell>
          <cell r="N58">
            <v>0</v>
          </cell>
        </row>
        <row r="59">
          <cell r="A59">
            <v>20700</v>
          </cell>
          <cell r="B59" t="str">
            <v>TEE H° G° Ø 1"</v>
          </cell>
          <cell r="C59" t="str">
            <v>U</v>
          </cell>
          <cell r="N59">
            <v>0</v>
          </cell>
        </row>
        <row r="60">
          <cell r="A60">
            <v>20800</v>
          </cell>
          <cell r="B60" t="str">
            <v>TEE H° G° Ø 2 1/2"</v>
          </cell>
          <cell r="C60" t="str">
            <v>U</v>
          </cell>
          <cell r="N60">
            <v>0</v>
          </cell>
        </row>
        <row r="61">
          <cell r="A61">
            <v>20900</v>
          </cell>
          <cell r="B61" t="str">
            <v>TEE H° G° Ø 2"</v>
          </cell>
          <cell r="C61" t="str">
            <v>U</v>
          </cell>
          <cell r="N61">
            <v>0</v>
          </cell>
        </row>
        <row r="62">
          <cell r="A62">
            <v>21000</v>
          </cell>
          <cell r="B62" t="str">
            <v>TEE H° G° Ø 3"</v>
          </cell>
          <cell r="C62" t="str">
            <v>U</v>
          </cell>
          <cell r="N62">
            <v>0</v>
          </cell>
        </row>
        <row r="63">
          <cell r="A63">
            <v>21100</v>
          </cell>
          <cell r="B63" t="str">
            <v>TEE H° G° Ø 3/4"</v>
          </cell>
          <cell r="C63" t="str">
            <v>U</v>
          </cell>
          <cell r="N63">
            <v>0</v>
          </cell>
        </row>
        <row r="64">
          <cell r="A64">
            <v>21200</v>
          </cell>
          <cell r="B64" t="str">
            <v>TENSOR HIERRO GALVANIZADO T/ABIERTO DOBLE OJO</v>
          </cell>
          <cell r="C64" t="str">
            <v>U</v>
          </cell>
          <cell r="N64">
            <v>0</v>
          </cell>
        </row>
        <row r="65">
          <cell r="A65">
            <v>21300</v>
          </cell>
          <cell r="B65" t="str">
            <v>TERCIADO FENOLICO 15 MM (2,20X1,60M)</v>
          </cell>
          <cell r="C65" t="str">
            <v>M2</v>
          </cell>
          <cell r="N65">
            <v>0</v>
          </cell>
        </row>
        <row r="66">
          <cell r="A66">
            <v>21400</v>
          </cell>
          <cell r="B66" t="str">
            <v>TERCIADO FENOLICO 18 MM (2,20X1,60M)</v>
          </cell>
          <cell r="C66" t="str">
            <v>M2</v>
          </cell>
          <cell r="N66">
            <v>0</v>
          </cell>
        </row>
        <row r="67">
          <cell r="A67">
            <v>21500</v>
          </cell>
          <cell r="B67" t="str">
            <v>TIRANTE MADERA DURA 3" * 3"</v>
          </cell>
          <cell r="C67" t="str">
            <v>M</v>
          </cell>
          <cell r="N67">
            <v>0</v>
          </cell>
        </row>
        <row r="68">
          <cell r="A68">
            <v>21600</v>
          </cell>
          <cell r="B68" t="str">
            <v>TORNILLO P/MADERA 3 1/2"</v>
          </cell>
          <cell r="C68" t="str">
            <v>U</v>
          </cell>
          <cell r="N68">
            <v>0</v>
          </cell>
        </row>
        <row r="69">
          <cell r="A69">
            <v>21700</v>
          </cell>
          <cell r="B69" t="str">
            <v>VÁLVULA ESCLUSA DE BRONCE Ø 1 1/4"</v>
          </cell>
          <cell r="C69" t="str">
            <v>U</v>
          </cell>
          <cell r="N69">
            <v>0</v>
          </cell>
        </row>
        <row r="70">
          <cell r="A70">
            <v>21800</v>
          </cell>
          <cell r="B70" t="str">
            <v>VÁLVULA ESCLUSA DE BRONCE Ø 1"</v>
          </cell>
          <cell r="C70" t="str">
            <v>U</v>
          </cell>
          <cell r="N70">
            <v>0</v>
          </cell>
        </row>
        <row r="71">
          <cell r="A71">
            <v>21900</v>
          </cell>
          <cell r="B71" t="str">
            <v>VÁLVULA ESCLUSA DE BRONCE Ø 1/2"</v>
          </cell>
          <cell r="C71" t="str">
            <v>U</v>
          </cell>
          <cell r="N71">
            <v>0</v>
          </cell>
        </row>
        <row r="72">
          <cell r="A72">
            <v>22000</v>
          </cell>
          <cell r="B72" t="str">
            <v>VÁLVULA ESCLUSA DE BRONCE Ø 2 1/2"</v>
          </cell>
          <cell r="C72" t="str">
            <v>U</v>
          </cell>
          <cell r="N72">
            <v>0</v>
          </cell>
        </row>
        <row r="73">
          <cell r="A73">
            <v>22100</v>
          </cell>
          <cell r="B73" t="str">
            <v>VÁLVULA ESCLUSA DE BRONCE Ø 2"</v>
          </cell>
          <cell r="C73" t="str">
            <v>U</v>
          </cell>
          <cell r="N73">
            <v>0</v>
          </cell>
        </row>
        <row r="74">
          <cell r="A74">
            <v>22200</v>
          </cell>
          <cell r="B74" t="str">
            <v>VÁLVULA ESCLUSA DE BRONCE Ø 3"</v>
          </cell>
          <cell r="C74" t="str">
            <v>U</v>
          </cell>
          <cell r="N74">
            <v>0</v>
          </cell>
        </row>
        <row r="75">
          <cell r="A75">
            <v>22300</v>
          </cell>
          <cell r="B75" t="str">
            <v>VÁLVULA ESCLUSA DE BRONCE Ø 3/4"</v>
          </cell>
          <cell r="C75" t="str">
            <v>U</v>
          </cell>
          <cell r="N75">
            <v>0</v>
          </cell>
        </row>
        <row r="76">
          <cell r="A76">
            <v>22400</v>
          </cell>
          <cell r="B76" t="str">
            <v>VARILLA ROSCADA Ø 16 MM</v>
          </cell>
          <cell r="C76" t="str">
            <v>M</v>
          </cell>
          <cell r="N76">
            <v>0</v>
          </cell>
        </row>
        <row r="77">
          <cell r="A77">
            <v>22500</v>
          </cell>
          <cell r="B77" t="str">
            <v>VIGUETA PRETENSADA ARMAD. AP-1900 (2*2 Ø 2,4+4*3*Ø 2,4) MM</v>
          </cell>
          <cell r="C77" t="str">
            <v>M</v>
          </cell>
          <cell r="N77">
            <v>0</v>
          </cell>
        </row>
        <row r="78">
          <cell r="A78">
            <v>22600</v>
          </cell>
          <cell r="B78" t="str">
            <v>VIVIENDA P/USO INSPECCIÓN (ALQUILER)</v>
          </cell>
          <cell r="C78" t="str">
            <v>MES</v>
          </cell>
          <cell r="N78">
            <v>250</v>
          </cell>
        </row>
        <row r="79">
          <cell r="A79">
            <v>22700</v>
          </cell>
          <cell r="B79" t="str">
            <v>SERVICIOS P/VIV. USO INSPECCIÓN</v>
          </cell>
          <cell r="C79" t="str">
            <v>MES</v>
          </cell>
          <cell r="N79">
            <v>100</v>
          </cell>
        </row>
        <row r="80">
          <cell r="A80">
            <v>22800</v>
          </cell>
          <cell r="N80">
            <v>0</v>
          </cell>
        </row>
        <row r="81">
          <cell r="A81">
            <v>22800</v>
          </cell>
          <cell r="B81" t="str">
            <v>EQUIPAMIENTO</v>
          </cell>
          <cell r="C81" t="str">
            <v>GL</v>
          </cell>
          <cell r="N81">
            <v>4475.21</v>
          </cell>
        </row>
        <row r="82">
          <cell r="A82">
            <v>50100</v>
          </cell>
          <cell r="B82" t="str">
            <v>AGREGADO GRUESO Y FINO ZARANDEADO PARA HORMIGONES</v>
          </cell>
          <cell r="C82" t="str">
            <v>M3</v>
          </cell>
          <cell r="N82">
            <v>8.68</v>
          </cell>
        </row>
        <row r="83">
          <cell r="A83">
            <v>50500</v>
          </cell>
          <cell r="B83" t="str">
            <v>AGUA PARA HORMIGONES Y RIEGO</v>
          </cell>
          <cell r="C83" t="str">
            <v>M3</v>
          </cell>
          <cell r="N83">
            <v>0.77</v>
          </cell>
        </row>
        <row r="84">
          <cell r="A84">
            <v>50600</v>
          </cell>
          <cell r="B84" t="str">
            <v>AGREGADO PÉTREO ZARANDEADO PARA SUBBASE Y ENRIPIADOS</v>
          </cell>
          <cell r="C84" t="str">
            <v>M3</v>
          </cell>
          <cell r="N84">
            <v>6.32</v>
          </cell>
        </row>
      </sheetData>
      <sheetData sheetId="4" refreshError="1">
        <row r="1">
          <cell r="A1" t="str">
            <v>Obra:</v>
          </cell>
          <cell r="B1" t="str">
            <v>REPARACION DE CANAL ISCHILON Y CAMINO DE SIRGA</v>
          </cell>
        </row>
        <row r="2">
          <cell r="A2" t="str">
            <v>Tramo:</v>
          </cell>
          <cell r="B2" t="str">
            <v>ENTRE R.P. Nº 328 - ARROYO ACHIRA</v>
          </cell>
        </row>
        <row r="3">
          <cell r="A3" t="str">
            <v>Provincia:</v>
          </cell>
          <cell r="B3" t="str">
            <v>TUCUMÁN</v>
          </cell>
        </row>
        <row r="4">
          <cell r="B4" t="str">
            <v>PLANILLA DE VALORES Y POTENCIA DE EQUIPOS</v>
          </cell>
        </row>
        <row r="6">
          <cell r="A6" t="str">
            <v>CM</v>
          </cell>
          <cell r="B6" t="str">
            <v>EQUIPO</v>
          </cell>
          <cell r="C6" t="str">
            <v>VALOR</v>
          </cell>
          <cell r="D6" t="str">
            <v>POTENCIA HP</v>
          </cell>
        </row>
        <row r="7">
          <cell r="A7">
            <v>100100</v>
          </cell>
          <cell r="B7" t="str">
            <v>APLANADORA 12 TON</v>
          </cell>
          <cell r="C7">
            <v>25000</v>
          </cell>
          <cell r="D7">
            <v>75</v>
          </cell>
        </row>
        <row r="8">
          <cell r="A8">
            <v>100110</v>
          </cell>
          <cell r="B8" t="str">
            <v>BALANZA</v>
          </cell>
          <cell r="C8">
            <v>55000</v>
          </cell>
          <cell r="D8">
            <v>3</v>
          </cell>
        </row>
        <row r="9">
          <cell r="A9">
            <v>100200</v>
          </cell>
          <cell r="B9" t="str">
            <v>CAMIÓN C/CAJA VOLCADORA 10 T/6M3</v>
          </cell>
          <cell r="C9">
            <v>40000</v>
          </cell>
          <cell r="D9">
            <v>120</v>
          </cell>
        </row>
        <row r="10">
          <cell r="A10">
            <v>100300</v>
          </cell>
          <cell r="B10" t="str">
            <v>CAMIÓN C/CAJA VOLCADORA Y GRÚA TRASCABINA</v>
          </cell>
          <cell r="C10">
            <v>60000</v>
          </cell>
          <cell r="D10">
            <v>140</v>
          </cell>
        </row>
        <row r="11">
          <cell r="A11">
            <v>100400</v>
          </cell>
          <cell r="B11" t="str">
            <v>CAMIÓN C/TANQUE REGADOR 8.000 LTS</v>
          </cell>
          <cell r="C11">
            <v>45000</v>
          </cell>
          <cell r="D11">
            <v>120</v>
          </cell>
        </row>
        <row r="12">
          <cell r="A12">
            <v>100500</v>
          </cell>
          <cell r="B12" t="str">
            <v>CAMIÓN DISTRIBUIDOR DE ASFALTO 8 TON</v>
          </cell>
          <cell r="C12">
            <v>55000</v>
          </cell>
          <cell r="D12">
            <v>95</v>
          </cell>
        </row>
        <row r="13">
          <cell r="A13">
            <v>100600</v>
          </cell>
          <cell r="B13" t="str">
            <v>CAMIÓN MOTOHORMIGONERO 6 M3</v>
          </cell>
          <cell r="C13">
            <v>90000</v>
          </cell>
          <cell r="D13">
            <v>145</v>
          </cell>
        </row>
        <row r="14">
          <cell r="A14">
            <v>100610</v>
          </cell>
          <cell r="B14" t="str">
            <v>CAMIONETA S/ESP.</v>
          </cell>
          <cell r="C14">
            <v>13000</v>
          </cell>
          <cell r="D14">
            <v>80</v>
          </cell>
        </row>
        <row r="15">
          <cell r="A15">
            <v>100700</v>
          </cell>
          <cell r="B15" t="str">
            <v>CARGADOR FRONTAL 2 M3</v>
          </cell>
          <cell r="C15">
            <v>160000</v>
          </cell>
          <cell r="D15">
            <v>120</v>
          </cell>
        </row>
        <row r="16">
          <cell r="A16">
            <v>100800</v>
          </cell>
          <cell r="B16" t="str">
            <v>DISTRIBUIDORA DE ASFALTO</v>
          </cell>
          <cell r="C16">
            <v>85000</v>
          </cell>
          <cell r="D16">
            <v>65</v>
          </cell>
        </row>
        <row r="17">
          <cell r="A17">
            <v>100810</v>
          </cell>
          <cell r="B17" t="str">
            <v>EQUIPO DE PERFORACIÓN DE PILOTES S/CAMION</v>
          </cell>
          <cell r="C17">
            <v>115000</v>
          </cell>
          <cell r="D17">
            <v>130</v>
          </cell>
        </row>
        <row r="18">
          <cell r="A18">
            <v>100820</v>
          </cell>
          <cell r="B18" t="str">
            <v>EQUIPO DE APLICACIÓN PINTURA DEMA. HORIZ.</v>
          </cell>
          <cell r="C18">
            <v>18500</v>
          </cell>
          <cell r="D18">
            <v>15</v>
          </cell>
        </row>
        <row r="19">
          <cell r="A19">
            <v>100900</v>
          </cell>
          <cell r="B19" t="str">
            <v>EXCAVADORA</v>
          </cell>
          <cell r="C19">
            <v>90000</v>
          </cell>
          <cell r="D19">
            <v>90</v>
          </cell>
        </row>
        <row r="20">
          <cell r="A20">
            <v>100910</v>
          </cell>
          <cell r="B20" t="str">
            <v>GRÚA DE 50 TM</v>
          </cell>
          <cell r="C20">
            <v>350000</v>
          </cell>
          <cell r="D20">
            <v>180</v>
          </cell>
        </row>
        <row r="21">
          <cell r="A21">
            <v>101000</v>
          </cell>
          <cell r="B21" t="str">
            <v>GRUPO ELECTRÓGENO TRIFÁSICO 4.5 KVA</v>
          </cell>
          <cell r="C21">
            <v>10000</v>
          </cell>
          <cell r="D21">
            <v>5</v>
          </cell>
        </row>
        <row r="22">
          <cell r="A22">
            <v>101100</v>
          </cell>
          <cell r="B22" t="str">
            <v>HORMIGONERA 300 LTS MOTOR DIESEL</v>
          </cell>
          <cell r="C22">
            <v>7500</v>
          </cell>
          <cell r="D22">
            <v>8</v>
          </cell>
        </row>
        <row r="23">
          <cell r="A23">
            <v>101200</v>
          </cell>
          <cell r="B23" t="str">
            <v>HORMIGONERA 500 LTS C/CAUD. Y MOTOR DIESEL</v>
          </cell>
          <cell r="C23">
            <v>5500</v>
          </cell>
          <cell r="D23">
            <v>10</v>
          </cell>
        </row>
        <row r="24">
          <cell r="A24">
            <v>101300</v>
          </cell>
          <cell r="B24" t="str">
            <v>MOTOBOMBA DE ø 3"</v>
          </cell>
          <cell r="C24">
            <v>7000</v>
          </cell>
          <cell r="D24">
            <v>8</v>
          </cell>
        </row>
        <row r="25">
          <cell r="A25">
            <v>101400</v>
          </cell>
          <cell r="B25" t="str">
            <v>MOTOCOMPRESOR DE AIRE C/DOS MARTILLOS</v>
          </cell>
          <cell r="C25">
            <v>10000</v>
          </cell>
          <cell r="D25">
            <v>65</v>
          </cell>
        </row>
        <row r="26">
          <cell r="A26">
            <v>101500</v>
          </cell>
          <cell r="B26" t="str">
            <v>MOTONIVELADORA</v>
          </cell>
          <cell r="C26">
            <v>130000</v>
          </cell>
          <cell r="D26">
            <v>120</v>
          </cell>
        </row>
        <row r="27">
          <cell r="A27">
            <v>101600</v>
          </cell>
          <cell r="B27" t="str">
            <v>MOTOSIERRA</v>
          </cell>
          <cell r="C27">
            <v>1500</v>
          </cell>
          <cell r="D27">
            <v>1</v>
          </cell>
        </row>
        <row r="28">
          <cell r="A28">
            <v>101700</v>
          </cell>
          <cell r="B28" t="str">
            <v>PALA DE ARRASTRE DE 3 M3</v>
          </cell>
          <cell r="C28">
            <v>10000</v>
          </cell>
          <cell r="D28">
            <v>0</v>
          </cell>
        </row>
        <row r="29">
          <cell r="A29">
            <v>101800</v>
          </cell>
          <cell r="B29" t="str">
            <v>PLANTA DE ZARANDEO FIJA</v>
          </cell>
          <cell r="C29">
            <v>15000</v>
          </cell>
          <cell r="D29">
            <v>15</v>
          </cell>
        </row>
        <row r="30">
          <cell r="A30">
            <v>101900</v>
          </cell>
          <cell r="B30" t="str">
            <v>PLANTA DOSIFICADORA HORMIGÓN</v>
          </cell>
          <cell r="C30">
            <v>55000</v>
          </cell>
          <cell r="D30">
            <v>45</v>
          </cell>
        </row>
        <row r="31">
          <cell r="A31">
            <v>102000</v>
          </cell>
          <cell r="B31" t="str">
            <v>PLANTA ASFÁLTICA</v>
          </cell>
          <cell r="C31">
            <v>180000</v>
          </cell>
          <cell r="D31">
            <v>115</v>
          </cell>
        </row>
        <row r="32">
          <cell r="A32">
            <v>102100</v>
          </cell>
          <cell r="B32" t="str">
            <v>RASTRA DE 28 DISCOS</v>
          </cell>
          <cell r="C32">
            <v>4500</v>
          </cell>
          <cell r="D32">
            <v>0</v>
          </cell>
        </row>
        <row r="33">
          <cell r="A33">
            <v>102200</v>
          </cell>
          <cell r="B33" t="str">
            <v>RODILLO NEUMÁTICO DE TIRO DE 9 RUEDAS</v>
          </cell>
          <cell r="C33">
            <v>9500</v>
          </cell>
          <cell r="D33">
            <v>0</v>
          </cell>
        </row>
        <row r="34">
          <cell r="A34">
            <v>102210</v>
          </cell>
          <cell r="B34" t="str">
            <v>RODILLO NEUMÁTICO</v>
          </cell>
          <cell r="C34">
            <v>45000</v>
          </cell>
          <cell r="D34">
            <v>80</v>
          </cell>
        </row>
        <row r="35">
          <cell r="A35">
            <v>102300</v>
          </cell>
          <cell r="B35" t="str">
            <v xml:space="preserve">RODILLO PATA DE CABRA </v>
          </cell>
          <cell r="C35">
            <v>45000</v>
          </cell>
          <cell r="D35">
            <v>80</v>
          </cell>
        </row>
        <row r="36">
          <cell r="A36">
            <v>102400</v>
          </cell>
          <cell r="B36" t="str">
            <v>RODILLO VIBRANTE</v>
          </cell>
          <cell r="C36">
            <v>45000</v>
          </cell>
          <cell r="D36">
            <v>80</v>
          </cell>
        </row>
        <row r="37">
          <cell r="A37">
            <v>102500</v>
          </cell>
          <cell r="B37" t="str">
            <v>TANQUE FIJO 8000 LTS</v>
          </cell>
          <cell r="C37">
            <v>2500</v>
          </cell>
          <cell r="D37">
            <v>0</v>
          </cell>
        </row>
        <row r="38">
          <cell r="A38">
            <v>102600</v>
          </cell>
          <cell r="B38" t="str">
            <v>TANQUE REGADOR DE 8000 LTS</v>
          </cell>
          <cell r="C38">
            <v>7500</v>
          </cell>
          <cell r="D38">
            <v>0</v>
          </cell>
        </row>
        <row r="39">
          <cell r="A39">
            <v>102610</v>
          </cell>
          <cell r="B39" t="str">
            <v>TERMINADORA ASFÁLTICA</v>
          </cell>
          <cell r="C39">
            <v>225000</v>
          </cell>
          <cell r="D39">
            <v>115</v>
          </cell>
        </row>
        <row r="40">
          <cell r="A40">
            <v>102700</v>
          </cell>
          <cell r="B40" t="str">
            <v>TRACTOR A ORUGAS TIPO TOPADORA CAT. D7</v>
          </cell>
          <cell r="C40">
            <v>180000</v>
          </cell>
          <cell r="D40">
            <v>200</v>
          </cell>
        </row>
        <row r="41">
          <cell r="A41">
            <v>102800</v>
          </cell>
          <cell r="B41" t="str">
            <v>TRACTOR C/PALA Y RETROEXCAVADORA</v>
          </cell>
          <cell r="C41">
            <v>75000</v>
          </cell>
          <cell r="D41">
            <v>75</v>
          </cell>
        </row>
        <row r="42">
          <cell r="A42">
            <v>102900</v>
          </cell>
          <cell r="B42" t="str">
            <v>TRACTOR S/NEUMATICO GRANDE</v>
          </cell>
          <cell r="C42">
            <v>30000</v>
          </cell>
          <cell r="D42">
            <v>110</v>
          </cell>
        </row>
        <row r="43">
          <cell r="A43">
            <v>103000</v>
          </cell>
          <cell r="B43" t="str">
            <v>TRACTOR S/NEUMATICO MEDIANO</v>
          </cell>
          <cell r="C43">
            <v>25000</v>
          </cell>
          <cell r="D43">
            <v>65</v>
          </cell>
        </row>
        <row r="44">
          <cell r="A44">
            <v>103100</v>
          </cell>
          <cell r="B44" t="str">
            <v>TRITURADORA A MANDÍBULAS</v>
          </cell>
          <cell r="C44">
            <v>45000</v>
          </cell>
          <cell r="D44">
            <v>60</v>
          </cell>
        </row>
        <row r="45">
          <cell r="A45">
            <v>103110</v>
          </cell>
          <cell r="B45" t="str">
            <v>VIBRADOR INMERSIÓN C/MOTOR EXPLOSIÓN</v>
          </cell>
          <cell r="C45">
            <v>3500</v>
          </cell>
          <cell r="D45">
            <v>5</v>
          </cell>
        </row>
        <row r="46">
          <cell r="A46">
            <v>103120</v>
          </cell>
          <cell r="B46" t="str">
            <v>VIBROCOMPACTADOR DE 8 T</v>
          </cell>
          <cell r="C46">
            <v>15000</v>
          </cell>
          <cell r="D46">
            <v>65</v>
          </cell>
        </row>
        <row r="47">
          <cell r="A47">
            <v>103130</v>
          </cell>
          <cell r="B47" t="str">
            <v>VIBROCOMPACTADOR MANUAL 3 HP</v>
          </cell>
          <cell r="C47">
            <v>7500</v>
          </cell>
          <cell r="D47">
            <v>3</v>
          </cell>
        </row>
        <row r="48">
          <cell r="A48">
            <v>103200</v>
          </cell>
          <cell r="B48" t="str">
            <v>SOLDADORA DE ARCO ELÉCTRICO C/RECTIFICADOR SILICIO 400A</v>
          </cell>
          <cell r="C48">
            <v>2500</v>
          </cell>
          <cell r="D48">
            <v>0</v>
          </cell>
        </row>
        <row r="49">
          <cell r="A49">
            <v>103300</v>
          </cell>
          <cell r="B49" t="str">
            <v>ZARANDA FIJA</v>
          </cell>
          <cell r="C49">
            <v>2500</v>
          </cell>
          <cell r="D49">
            <v>0</v>
          </cell>
        </row>
        <row r="50">
          <cell r="A50">
            <v>103400</v>
          </cell>
          <cell r="B50" t="str">
            <v>ZARANDA VIBRATORIA</v>
          </cell>
          <cell r="C50">
            <v>25000</v>
          </cell>
          <cell r="D50">
            <v>15</v>
          </cell>
        </row>
      </sheetData>
      <sheetData sheetId="5" refreshError="1"/>
      <sheetData sheetId="6" refreshError="1"/>
      <sheetData sheetId="7" refreshError="1"/>
      <sheetData sheetId="8" refreshError="1">
        <row r="11">
          <cell r="B11" t="str">
            <v>Limpieza del terreno</v>
          </cell>
          <cell r="C11" t="str">
            <v>Ha</v>
          </cell>
          <cell r="H11">
            <v>1</v>
          </cell>
        </row>
        <row r="12">
          <cell r="B12" t="str">
            <v>Excavación no clasificada</v>
          </cell>
          <cell r="C12" t="str">
            <v>M3</v>
          </cell>
          <cell r="H12">
            <v>2</v>
          </cell>
        </row>
        <row r="13">
          <cell r="B13" t="str">
            <v>Terraplen con compactación común</v>
          </cell>
          <cell r="C13" t="str">
            <v>M3</v>
          </cell>
          <cell r="H13">
            <v>3</v>
          </cell>
        </row>
        <row r="14">
          <cell r="B14" t="str">
            <v>Sub-base estabilizada granular e = 0,15 m</v>
          </cell>
          <cell r="C14" t="str">
            <v>M3</v>
          </cell>
          <cell r="H14">
            <v>4</v>
          </cell>
        </row>
        <row r="15">
          <cell r="B15" t="str">
            <v>Excavación para obras de arte</v>
          </cell>
          <cell r="C15" t="str">
            <v>M3</v>
          </cell>
          <cell r="H15">
            <v>5</v>
          </cell>
        </row>
        <row r="16">
          <cell r="B16" t="str">
            <v>Hormigón clase H-13</v>
          </cell>
          <cell r="C16" t="str">
            <v>M3</v>
          </cell>
          <cell r="H16">
            <v>6</v>
          </cell>
        </row>
        <row r="17">
          <cell r="B17" t="str">
            <v>Hormigón clase H-21</v>
          </cell>
          <cell r="C17" t="str">
            <v>M3</v>
          </cell>
          <cell r="H17">
            <v>7</v>
          </cell>
        </row>
        <row r="18">
          <cell r="B18" t="str">
            <v>Acero en barra ADN 42/50 colocado</v>
          </cell>
          <cell r="C18" t="str">
            <v>KG</v>
          </cell>
          <cell r="H18">
            <v>8</v>
          </cell>
        </row>
        <row r="19">
          <cell r="B19" t="str">
            <v>Demolición de alcantarilla existente</v>
          </cell>
          <cell r="C19" t="str">
            <v>GL</v>
          </cell>
          <cell r="H19">
            <v>9</v>
          </cell>
        </row>
        <row r="20">
          <cell r="B20" t="str">
            <v>Transporte de suelos</v>
          </cell>
          <cell r="C20" t="str">
            <v>M3</v>
          </cell>
          <cell r="H20">
            <v>10</v>
          </cell>
        </row>
        <row r="21">
          <cell r="B21" t="str">
            <v>Vivienda p/personal de inspección</v>
          </cell>
          <cell r="C21" t="str">
            <v>Mes</v>
          </cell>
          <cell r="H21">
            <v>11</v>
          </cell>
        </row>
        <row r="22">
          <cell r="B22" t="str">
            <v>Movilidad p/personal de inspección</v>
          </cell>
          <cell r="C22" t="str">
            <v>M</v>
          </cell>
          <cell r="H22">
            <v>12</v>
          </cell>
        </row>
        <row r="23">
          <cell r="B23" t="str">
            <v>Cuota fija</v>
          </cell>
          <cell r="C23" t="str">
            <v>Veh/mes</v>
          </cell>
          <cell r="H23">
            <v>13</v>
          </cell>
        </row>
        <row r="24">
          <cell r="B24" t="str">
            <v>Cuota móvil</v>
          </cell>
          <cell r="C24" t="str">
            <v>Km</v>
          </cell>
          <cell r="H24">
            <v>14</v>
          </cell>
        </row>
        <row r="25">
          <cell r="B25" t="str">
            <v>Movilización de obra</v>
          </cell>
          <cell r="C25" t="str">
            <v>GL</v>
          </cell>
          <cell r="H25">
            <v>15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2R"/>
      <sheetName val="Variables2R"/>
      <sheetName val="Indices2R"/>
      <sheetName val="Analisis2R"/>
      <sheetName val="Analisis1"/>
      <sheetName val="Resumen Gral Impresion"/>
      <sheetName val="VARIABLES"/>
      <sheetName val="Presupuesto abril 03"/>
      <sheetName val="Faltante de Obra"/>
      <sheetName val="Honorarios Marzo 03"/>
      <sheetName val="Mano de Obra Jul-02"/>
      <sheetName val="Mano de Obra Ene 03"/>
      <sheetName val="Mano de Obra Mar 03"/>
      <sheetName val="Mano de Obra Abril 03"/>
      <sheetName val="Comparativa"/>
      <sheetName val="Presupuesto Empresa a Mar-03"/>
      <sheetName val="CRITERIO"/>
      <sheetName val="Indices1"/>
      <sheetName val="Insumos"/>
      <sheetName val="l"/>
      <sheetName val="analcosto"/>
    </sheetNames>
    <sheetDataSet>
      <sheetData sheetId="0" refreshError="1"/>
      <sheetData sheetId="1" refreshError="1">
        <row r="3">
          <cell r="B3">
            <v>19</v>
          </cell>
          <cell r="C3">
            <v>37681</v>
          </cell>
        </row>
        <row r="4">
          <cell r="B4">
            <v>21</v>
          </cell>
          <cell r="C4">
            <v>37742</v>
          </cell>
        </row>
      </sheetData>
      <sheetData sheetId="2" refreshError="1">
        <row r="2">
          <cell r="A2" t="str">
            <v>CI</v>
          </cell>
          <cell r="B2" t="str">
            <v>CPC1</v>
          </cell>
          <cell r="C2" t="str">
            <v>Descripción</v>
          </cell>
          <cell r="D2">
            <v>37226</v>
          </cell>
          <cell r="E2">
            <v>37257</v>
          </cell>
          <cell r="F2">
            <v>37288</v>
          </cell>
          <cell r="G2">
            <v>37316</v>
          </cell>
          <cell r="H2">
            <v>37347</v>
          </cell>
          <cell r="I2">
            <v>37377</v>
          </cell>
          <cell r="J2">
            <v>37408</v>
          </cell>
          <cell r="K2">
            <v>37438</v>
          </cell>
          <cell r="L2">
            <v>37469</v>
          </cell>
          <cell r="M2">
            <v>37500</v>
          </cell>
          <cell r="N2">
            <v>37530</v>
          </cell>
          <cell r="O2">
            <v>37561</v>
          </cell>
          <cell r="P2">
            <v>37591</v>
          </cell>
          <cell r="Q2">
            <v>37622</v>
          </cell>
          <cell r="R2">
            <v>37653</v>
          </cell>
          <cell r="S2">
            <v>37681</v>
          </cell>
          <cell r="T2">
            <v>37712</v>
          </cell>
          <cell r="U2">
            <v>37742</v>
          </cell>
          <cell r="V2">
            <v>37773</v>
          </cell>
          <cell r="W2">
            <v>37803</v>
          </cell>
          <cell r="X2">
            <v>37834</v>
          </cell>
          <cell r="Y2">
            <v>37865</v>
          </cell>
          <cell r="Z2">
            <v>37895</v>
          </cell>
          <cell r="AA2">
            <v>37926</v>
          </cell>
          <cell r="AB2">
            <v>37956</v>
          </cell>
          <cell r="AC2">
            <v>37987</v>
          </cell>
          <cell r="AD2">
            <v>38018</v>
          </cell>
          <cell r="AE2">
            <v>38047</v>
          </cell>
          <cell r="AF2">
            <v>38078</v>
          </cell>
          <cell r="AG2">
            <v>38108</v>
          </cell>
          <cell r="AH2">
            <v>38139</v>
          </cell>
        </row>
        <row r="3">
          <cell r="A3" t="str">
            <v>CI1</v>
          </cell>
          <cell r="B3">
            <v>37210</v>
          </cell>
          <cell r="C3" t="str">
            <v>Accesorios de  loza para baño de calidad media</v>
          </cell>
          <cell r="D3">
            <v>106.9</v>
          </cell>
          <cell r="E3">
            <v>106.9</v>
          </cell>
          <cell r="F3">
            <v>108.5</v>
          </cell>
          <cell r="G3">
            <v>115.7</v>
          </cell>
          <cell r="H3">
            <v>125.9</v>
          </cell>
          <cell r="I3">
            <v>125.9</v>
          </cell>
          <cell r="J3">
            <v>134.30000000000001</v>
          </cell>
          <cell r="K3">
            <v>147.4</v>
          </cell>
          <cell r="L3">
            <v>157.69999999999999</v>
          </cell>
          <cell r="M3">
            <v>157.69999999999999</v>
          </cell>
          <cell r="N3">
            <v>157.69999999999999</v>
          </cell>
          <cell r="O3">
            <v>161.1</v>
          </cell>
          <cell r="P3">
            <v>163.19999999999999</v>
          </cell>
          <cell r="Q3">
            <v>158.9</v>
          </cell>
          <cell r="R3">
            <v>163.4</v>
          </cell>
          <cell r="S3">
            <v>151.19999999999999</v>
          </cell>
          <cell r="T3">
            <v>151.19999999999999</v>
          </cell>
          <cell r="U3">
            <v>149.9</v>
          </cell>
          <cell r="V3">
            <v>149.9</v>
          </cell>
          <cell r="W3">
            <v>149.9</v>
          </cell>
          <cell r="X3">
            <v>149.9</v>
          </cell>
          <cell r="Y3">
            <v>149.9</v>
          </cell>
          <cell r="Z3">
            <v>149.9</v>
          </cell>
          <cell r="AA3">
            <v>149.9</v>
          </cell>
          <cell r="AB3">
            <v>149.9</v>
          </cell>
          <cell r="AC3">
            <v>157.80000000000001</v>
          </cell>
          <cell r="AD3">
            <v>161.30000000000001</v>
          </cell>
          <cell r="AE3">
            <v>164.1</v>
          </cell>
          <cell r="AF3">
            <v>166</v>
          </cell>
          <cell r="AG3">
            <v>167.5</v>
          </cell>
          <cell r="AH3">
            <v>169.2</v>
          </cell>
        </row>
        <row r="4">
          <cell r="A4" t="str">
            <v>CI2</v>
          </cell>
          <cell r="B4">
            <v>37210</v>
          </cell>
          <cell r="C4" t="str">
            <v>Accesorios de loza para baño de calidad inferior</v>
          </cell>
          <cell r="D4">
            <v>109.5</v>
          </cell>
          <cell r="E4">
            <v>109.5</v>
          </cell>
          <cell r="F4">
            <v>111.7</v>
          </cell>
          <cell r="G4">
            <v>119</v>
          </cell>
          <cell r="H4">
            <v>132</v>
          </cell>
          <cell r="I4">
            <v>132</v>
          </cell>
          <cell r="J4">
            <v>140.5</v>
          </cell>
          <cell r="K4">
            <v>146.69999999999999</v>
          </cell>
          <cell r="L4">
            <v>162.19999999999999</v>
          </cell>
          <cell r="M4">
            <v>162.19999999999999</v>
          </cell>
          <cell r="N4">
            <v>162.19999999999999</v>
          </cell>
          <cell r="O4">
            <v>166.2</v>
          </cell>
          <cell r="P4">
            <v>166.2</v>
          </cell>
          <cell r="Q4">
            <v>166.2</v>
          </cell>
          <cell r="R4">
            <v>175.5</v>
          </cell>
          <cell r="S4">
            <v>144.6</v>
          </cell>
          <cell r="T4">
            <v>144.6</v>
          </cell>
          <cell r="U4">
            <v>143.30000000000001</v>
          </cell>
          <cell r="V4">
            <v>143.30000000000001</v>
          </cell>
          <cell r="W4">
            <v>143.30000000000001</v>
          </cell>
          <cell r="X4">
            <v>143.30000000000001</v>
          </cell>
          <cell r="Y4">
            <v>143.30000000000001</v>
          </cell>
          <cell r="Z4">
            <v>143.30000000000001</v>
          </cell>
          <cell r="AA4">
            <v>143.30000000000001</v>
          </cell>
          <cell r="AB4">
            <v>143.30000000000001</v>
          </cell>
          <cell r="AC4">
            <v>148</v>
          </cell>
          <cell r="AD4">
            <v>153.19999999999999</v>
          </cell>
          <cell r="AE4">
            <v>163.69999999999999</v>
          </cell>
          <cell r="AF4">
            <v>168.7</v>
          </cell>
          <cell r="AG4">
            <v>168.7</v>
          </cell>
          <cell r="AH4">
            <v>168.7</v>
          </cell>
        </row>
        <row r="5">
          <cell r="A5" t="str">
            <v>CI3</v>
          </cell>
          <cell r="B5">
            <v>42911</v>
          </cell>
          <cell r="C5" t="str">
            <v>Accesorios metálicos para baño</v>
          </cell>
          <cell r="D5">
            <v>122</v>
          </cell>
          <cell r="E5">
            <v>128.9</v>
          </cell>
          <cell r="F5">
            <v>150.5</v>
          </cell>
          <cell r="G5">
            <v>150.5</v>
          </cell>
          <cell r="H5">
            <v>155.5</v>
          </cell>
          <cell r="I5">
            <v>185.2</v>
          </cell>
          <cell r="J5">
            <v>180.4</v>
          </cell>
          <cell r="K5">
            <v>189.2</v>
          </cell>
          <cell r="L5">
            <v>192.2</v>
          </cell>
          <cell r="M5">
            <v>193.3</v>
          </cell>
          <cell r="N5">
            <v>193.3</v>
          </cell>
          <cell r="O5">
            <v>193.3</v>
          </cell>
          <cell r="P5">
            <v>193.3</v>
          </cell>
          <cell r="Q5">
            <v>189.7</v>
          </cell>
          <cell r="R5">
            <v>189.7</v>
          </cell>
          <cell r="S5">
            <v>193.3</v>
          </cell>
          <cell r="T5">
            <v>196.1</v>
          </cell>
          <cell r="U5">
            <v>193.3</v>
          </cell>
          <cell r="V5">
            <v>195.8</v>
          </cell>
          <cell r="W5">
            <v>198</v>
          </cell>
          <cell r="X5">
            <v>198</v>
          </cell>
          <cell r="Y5">
            <v>198</v>
          </cell>
          <cell r="Z5">
            <v>200.3</v>
          </cell>
          <cell r="AA5">
            <v>194</v>
          </cell>
          <cell r="AB5">
            <v>199.4</v>
          </cell>
          <cell r="AC5">
            <v>201.1</v>
          </cell>
          <cell r="AD5">
            <v>201.1</v>
          </cell>
          <cell r="AE5">
            <v>212.2</v>
          </cell>
          <cell r="AF5">
            <v>213.6</v>
          </cell>
          <cell r="AG5">
            <v>213.6</v>
          </cell>
          <cell r="AH5">
            <v>213.6</v>
          </cell>
        </row>
        <row r="6">
          <cell r="A6" t="str">
            <v>CI4</v>
          </cell>
          <cell r="B6">
            <v>41242</v>
          </cell>
          <cell r="C6" t="str">
            <v>Acero aletado conformado, en barra</v>
          </cell>
          <cell r="D6">
            <v>94.6</v>
          </cell>
          <cell r="E6">
            <v>106.6</v>
          </cell>
          <cell r="F6">
            <v>115.4</v>
          </cell>
          <cell r="G6">
            <v>123.3</v>
          </cell>
          <cell r="H6">
            <v>163.5</v>
          </cell>
          <cell r="I6">
            <v>182.7</v>
          </cell>
          <cell r="J6">
            <v>196.5</v>
          </cell>
          <cell r="K6">
            <v>235.8</v>
          </cell>
          <cell r="L6">
            <v>243.1</v>
          </cell>
          <cell r="M6">
            <v>244.5</v>
          </cell>
          <cell r="N6">
            <v>244</v>
          </cell>
          <cell r="O6">
            <v>241.7</v>
          </cell>
          <cell r="P6">
            <v>238.8</v>
          </cell>
          <cell r="Q6">
            <v>239.2</v>
          </cell>
          <cell r="R6">
            <v>237.1</v>
          </cell>
          <cell r="S6">
            <v>239.1</v>
          </cell>
          <cell r="T6">
            <v>245.8</v>
          </cell>
          <cell r="U6">
            <v>246.8</v>
          </cell>
          <cell r="V6">
            <v>244.6</v>
          </cell>
          <cell r="W6">
            <v>244.2</v>
          </cell>
          <cell r="X6">
            <v>243.2</v>
          </cell>
          <cell r="Y6">
            <v>243.2</v>
          </cell>
          <cell r="Z6">
            <v>243.6</v>
          </cell>
          <cell r="AA6">
            <v>247.6</v>
          </cell>
          <cell r="AB6">
            <v>251.7</v>
          </cell>
          <cell r="AC6">
            <v>259.60000000000002</v>
          </cell>
          <cell r="AD6">
            <v>283.60000000000002</v>
          </cell>
          <cell r="AE6">
            <v>322.60000000000002</v>
          </cell>
          <cell r="AF6">
            <v>334.7</v>
          </cell>
          <cell r="AG6">
            <v>341.9</v>
          </cell>
          <cell r="AH6">
            <v>354.6</v>
          </cell>
        </row>
        <row r="7">
          <cell r="A7" t="str">
            <v>CI5</v>
          </cell>
          <cell r="B7">
            <v>37440</v>
          </cell>
          <cell r="C7" t="str">
            <v>Adhesivo para pisos y revestimientos cerámicos</v>
          </cell>
          <cell r="D7">
            <v>96.3</v>
          </cell>
          <cell r="E7">
            <v>99.8</v>
          </cell>
          <cell r="F7">
            <v>103.9</v>
          </cell>
          <cell r="G7">
            <v>106.6</v>
          </cell>
          <cell r="H7">
            <v>116.6</v>
          </cell>
          <cell r="I7">
            <v>119.8</v>
          </cell>
          <cell r="J7">
            <v>128.6</v>
          </cell>
          <cell r="K7">
            <v>129.9</v>
          </cell>
          <cell r="L7">
            <v>132</v>
          </cell>
          <cell r="M7">
            <v>134</v>
          </cell>
          <cell r="N7">
            <v>137.9</v>
          </cell>
          <cell r="O7">
            <v>140.69999999999999</v>
          </cell>
          <cell r="P7">
            <v>140.5</v>
          </cell>
          <cell r="Q7">
            <v>141.5</v>
          </cell>
          <cell r="R7">
            <v>142.5</v>
          </cell>
          <cell r="S7">
            <v>142.30000000000001</v>
          </cell>
          <cell r="T7">
            <v>141.9</v>
          </cell>
          <cell r="U7">
            <v>141.9</v>
          </cell>
          <cell r="V7">
            <v>140</v>
          </cell>
          <cell r="W7">
            <v>143.1</v>
          </cell>
          <cell r="X7">
            <v>143.69999999999999</v>
          </cell>
          <cell r="Y7">
            <v>143.5</v>
          </cell>
          <cell r="Z7">
            <v>144.69999999999999</v>
          </cell>
          <cell r="AA7">
            <v>145.69999999999999</v>
          </cell>
          <cell r="AB7">
            <v>145.19999999999999</v>
          </cell>
          <cell r="AC7">
            <v>143.19999999999999</v>
          </cell>
          <cell r="AD7">
            <v>144.69999999999999</v>
          </cell>
          <cell r="AE7">
            <v>144.6</v>
          </cell>
          <cell r="AF7">
            <v>143.1</v>
          </cell>
          <cell r="AG7">
            <v>144.5</v>
          </cell>
          <cell r="AH7">
            <v>146.4</v>
          </cell>
        </row>
        <row r="8">
          <cell r="A8" t="str">
            <v>CI6</v>
          </cell>
          <cell r="B8">
            <v>38130</v>
          </cell>
          <cell r="C8" t="str">
            <v>Alacena de cocina de madera, de calidad inferior</v>
          </cell>
          <cell r="D8">
            <v>98</v>
          </cell>
          <cell r="E8">
            <v>98</v>
          </cell>
          <cell r="F8">
            <v>100.8</v>
          </cell>
          <cell r="G8">
            <v>105.5</v>
          </cell>
          <cell r="H8">
            <v>108</v>
          </cell>
          <cell r="I8">
            <v>116.3</v>
          </cell>
          <cell r="J8">
            <v>116.3</v>
          </cell>
          <cell r="K8">
            <v>123.8</v>
          </cell>
          <cell r="L8">
            <v>123.8</v>
          </cell>
          <cell r="M8">
            <v>123.8</v>
          </cell>
          <cell r="N8">
            <v>123.8</v>
          </cell>
          <cell r="O8">
            <v>123.8</v>
          </cell>
          <cell r="P8">
            <v>123.8</v>
          </cell>
          <cell r="Q8">
            <v>123.8</v>
          </cell>
          <cell r="R8">
            <v>123.8</v>
          </cell>
          <cell r="S8">
            <v>123.8</v>
          </cell>
          <cell r="T8">
            <v>123.8</v>
          </cell>
          <cell r="U8">
            <v>123.8</v>
          </cell>
          <cell r="V8">
            <v>123.8</v>
          </cell>
          <cell r="W8">
            <v>123.8</v>
          </cell>
          <cell r="X8">
            <v>123.8</v>
          </cell>
          <cell r="Y8">
            <v>123.8</v>
          </cell>
          <cell r="Z8">
            <v>123.8</v>
          </cell>
          <cell r="AA8">
            <v>123.8</v>
          </cell>
          <cell r="AB8">
            <v>123.8</v>
          </cell>
          <cell r="AC8">
            <v>123.8</v>
          </cell>
          <cell r="AD8">
            <v>127.5</v>
          </cell>
          <cell r="AE8">
            <v>127.5</v>
          </cell>
          <cell r="AF8">
            <v>127.5</v>
          </cell>
          <cell r="AG8">
            <v>127.5</v>
          </cell>
          <cell r="AH8">
            <v>136.6</v>
          </cell>
        </row>
        <row r="9">
          <cell r="A9" t="str">
            <v>CI7</v>
          </cell>
          <cell r="B9">
            <v>38130</v>
          </cell>
          <cell r="C9" t="str">
            <v>Alacena de cocina de madera, de calidad media</v>
          </cell>
          <cell r="D9">
            <v>86.8</v>
          </cell>
          <cell r="E9">
            <v>88.4</v>
          </cell>
          <cell r="F9">
            <v>90.4</v>
          </cell>
          <cell r="G9">
            <v>103.3</v>
          </cell>
          <cell r="H9">
            <v>108</v>
          </cell>
          <cell r="I9">
            <v>118.5</v>
          </cell>
          <cell r="J9">
            <v>123.4</v>
          </cell>
          <cell r="K9">
            <v>125.8</v>
          </cell>
          <cell r="L9">
            <v>129.1</v>
          </cell>
          <cell r="M9">
            <v>129.1</v>
          </cell>
          <cell r="N9">
            <v>129.1</v>
          </cell>
          <cell r="O9">
            <v>129.1</v>
          </cell>
          <cell r="P9">
            <v>130.80000000000001</v>
          </cell>
          <cell r="Q9">
            <v>130.80000000000001</v>
          </cell>
          <cell r="R9">
            <v>130.80000000000001</v>
          </cell>
          <cell r="S9">
            <v>130.80000000000001</v>
          </cell>
          <cell r="T9">
            <v>130.80000000000001</v>
          </cell>
          <cell r="U9">
            <v>130.80000000000001</v>
          </cell>
          <cell r="V9">
            <v>130.80000000000001</v>
          </cell>
          <cell r="W9">
            <v>130.80000000000001</v>
          </cell>
          <cell r="X9">
            <v>130.80000000000001</v>
          </cell>
          <cell r="Y9">
            <v>130.80000000000001</v>
          </cell>
          <cell r="Z9">
            <v>130.80000000000001</v>
          </cell>
          <cell r="AA9">
            <v>130.80000000000001</v>
          </cell>
          <cell r="AB9">
            <v>130.80000000000001</v>
          </cell>
          <cell r="AC9">
            <v>130.80000000000001</v>
          </cell>
          <cell r="AD9">
            <v>132.69999999999999</v>
          </cell>
          <cell r="AE9">
            <v>132.69999999999999</v>
          </cell>
          <cell r="AF9">
            <v>132.69999999999999</v>
          </cell>
          <cell r="AG9">
            <v>132.69999999999999</v>
          </cell>
          <cell r="AH9">
            <v>136.5</v>
          </cell>
        </row>
        <row r="10">
          <cell r="A10" t="str">
            <v>CI8</v>
          </cell>
          <cell r="B10">
            <v>38130</v>
          </cell>
          <cell r="C10" t="str">
            <v>Alacena de cocina de madera, de calidad superior</v>
          </cell>
          <cell r="D10">
            <v>94.5</v>
          </cell>
          <cell r="E10">
            <v>97</v>
          </cell>
          <cell r="F10">
            <v>99.5</v>
          </cell>
          <cell r="G10">
            <v>107.4</v>
          </cell>
          <cell r="H10">
            <v>112.5</v>
          </cell>
          <cell r="I10">
            <v>121.9</v>
          </cell>
          <cell r="J10">
            <v>132.5</v>
          </cell>
          <cell r="K10">
            <v>143.69999999999999</v>
          </cell>
          <cell r="L10">
            <v>145.30000000000001</v>
          </cell>
          <cell r="M10">
            <v>145.30000000000001</v>
          </cell>
          <cell r="N10">
            <v>145.30000000000001</v>
          </cell>
          <cell r="O10">
            <v>145.30000000000001</v>
          </cell>
          <cell r="P10">
            <v>145.30000000000001</v>
          </cell>
          <cell r="Q10">
            <v>145.30000000000001</v>
          </cell>
          <cell r="R10">
            <v>145.19999999999999</v>
          </cell>
          <cell r="S10">
            <v>145.30000000000001</v>
          </cell>
          <cell r="T10">
            <v>145.30000000000001</v>
          </cell>
          <cell r="U10">
            <v>145.30000000000001</v>
          </cell>
          <cell r="V10">
            <v>145.30000000000001</v>
          </cell>
          <cell r="W10">
            <v>145.30000000000001</v>
          </cell>
          <cell r="X10">
            <v>145.30000000000001</v>
          </cell>
          <cell r="Y10">
            <v>145.30000000000001</v>
          </cell>
          <cell r="Z10">
            <v>145.30000000000001</v>
          </cell>
          <cell r="AA10">
            <v>145.30000000000001</v>
          </cell>
          <cell r="AB10">
            <v>145.30000000000001</v>
          </cell>
          <cell r="AC10">
            <v>145.30000000000001</v>
          </cell>
          <cell r="AD10">
            <v>147.80000000000001</v>
          </cell>
          <cell r="AE10">
            <v>147.80000000000001</v>
          </cell>
          <cell r="AF10">
            <v>147.80000000000001</v>
          </cell>
          <cell r="AG10">
            <v>147.80000000000001</v>
          </cell>
          <cell r="AH10">
            <v>154.1</v>
          </cell>
        </row>
        <row r="11">
          <cell r="A11" t="str">
            <v>CI9</v>
          </cell>
          <cell r="B11">
            <v>27230</v>
          </cell>
          <cell r="C11" t="str">
            <v>Alfombra de pelo cortado de material sintético, con colocación</v>
          </cell>
          <cell r="D11">
            <v>97.6</v>
          </cell>
          <cell r="E11">
            <v>116.6</v>
          </cell>
          <cell r="F11">
            <v>141.1</v>
          </cell>
          <cell r="G11">
            <v>146.19999999999999</v>
          </cell>
          <cell r="H11">
            <v>176.9</v>
          </cell>
          <cell r="I11">
            <v>198.6</v>
          </cell>
          <cell r="J11">
            <v>207.4</v>
          </cell>
          <cell r="K11">
            <v>212.2</v>
          </cell>
          <cell r="L11">
            <v>219.6</v>
          </cell>
          <cell r="M11">
            <v>218.7</v>
          </cell>
          <cell r="N11">
            <v>218.7</v>
          </cell>
          <cell r="O11">
            <v>219.3</v>
          </cell>
          <cell r="P11">
            <v>225.3</v>
          </cell>
          <cell r="Q11">
            <v>228.6</v>
          </cell>
          <cell r="R11">
            <v>228.6</v>
          </cell>
          <cell r="S11">
            <v>227.6</v>
          </cell>
          <cell r="T11">
            <v>225.3</v>
          </cell>
          <cell r="U11">
            <v>222</v>
          </cell>
          <cell r="V11">
            <v>222</v>
          </cell>
          <cell r="W11">
            <v>215.9</v>
          </cell>
          <cell r="X11">
            <v>216.5</v>
          </cell>
          <cell r="Y11">
            <v>216.5</v>
          </cell>
          <cell r="Z11">
            <v>217.5</v>
          </cell>
          <cell r="AA11">
            <v>215</v>
          </cell>
          <cell r="AB11">
            <v>216.8</v>
          </cell>
          <cell r="AC11">
            <v>217.1</v>
          </cell>
          <cell r="AD11">
            <v>215.9</v>
          </cell>
          <cell r="AE11">
            <v>222.6</v>
          </cell>
          <cell r="AF11">
            <v>230.2</v>
          </cell>
          <cell r="AG11">
            <v>232.1</v>
          </cell>
          <cell r="AH11">
            <v>232.8</v>
          </cell>
        </row>
        <row r="12">
          <cell r="A12" t="str">
            <v>CI10</v>
          </cell>
          <cell r="B12">
            <v>44821</v>
          </cell>
          <cell r="C12" t="str">
            <v>Anafe a gas</v>
          </cell>
          <cell r="D12">
            <v>91.3</v>
          </cell>
          <cell r="E12">
            <v>93.8</v>
          </cell>
          <cell r="F12">
            <v>96.5</v>
          </cell>
          <cell r="G12">
            <v>110.6</v>
          </cell>
          <cell r="H12">
            <v>125.8</v>
          </cell>
          <cell r="I12">
            <v>132.4</v>
          </cell>
          <cell r="J12">
            <v>137.5</v>
          </cell>
          <cell r="K12">
            <v>137.5</v>
          </cell>
          <cell r="L12">
            <v>143.69999999999999</v>
          </cell>
          <cell r="M12">
            <v>143.69999999999999</v>
          </cell>
          <cell r="N12">
            <v>143.69999999999999</v>
          </cell>
          <cell r="O12">
            <v>143.30000000000001</v>
          </cell>
          <cell r="P12">
            <v>144.9</v>
          </cell>
          <cell r="Q12">
            <v>147.1</v>
          </cell>
          <cell r="R12">
            <v>145.9</v>
          </cell>
          <cell r="S12">
            <v>148.6</v>
          </cell>
          <cell r="T12">
            <v>141.19999999999999</v>
          </cell>
          <cell r="U12">
            <v>141.19999999999999</v>
          </cell>
          <cell r="V12">
            <v>136.5</v>
          </cell>
          <cell r="W12">
            <v>136.5</v>
          </cell>
          <cell r="X12">
            <v>131.4</v>
          </cell>
          <cell r="Y12">
            <v>131.4</v>
          </cell>
          <cell r="Z12">
            <v>131.4</v>
          </cell>
          <cell r="AA12">
            <v>131.4</v>
          </cell>
          <cell r="AB12">
            <v>132.80000000000001</v>
          </cell>
          <cell r="AC12">
            <v>132.80000000000001</v>
          </cell>
          <cell r="AD12">
            <v>135.69999999999999</v>
          </cell>
          <cell r="AE12">
            <v>148.1</v>
          </cell>
          <cell r="AF12">
            <v>155.69999999999999</v>
          </cell>
          <cell r="AG12">
            <v>155.69999999999999</v>
          </cell>
          <cell r="AH12">
            <v>157.9</v>
          </cell>
        </row>
        <row r="13">
          <cell r="A13" t="str">
            <v>CI11</v>
          </cell>
          <cell r="B13">
            <v>37560</v>
          </cell>
          <cell r="C13" t="str">
            <v>Anillo para cámara de inspección de PVC</v>
          </cell>
          <cell r="D13">
            <v>99.7</v>
          </cell>
          <cell r="E13">
            <v>103.6</v>
          </cell>
          <cell r="F13">
            <v>106.8</v>
          </cell>
          <cell r="G13">
            <v>106.8</v>
          </cell>
          <cell r="H13">
            <v>110.5</v>
          </cell>
          <cell r="I13">
            <v>106.6</v>
          </cell>
          <cell r="J13">
            <v>109.3</v>
          </cell>
          <cell r="K13">
            <v>108.7</v>
          </cell>
          <cell r="L13">
            <v>116</v>
          </cell>
          <cell r="M13">
            <v>115.3</v>
          </cell>
          <cell r="N13">
            <v>115.3</v>
          </cell>
          <cell r="O13">
            <v>115.3</v>
          </cell>
          <cell r="P13">
            <v>115.3</v>
          </cell>
          <cell r="Q13">
            <v>115.3</v>
          </cell>
          <cell r="R13">
            <v>114.3</v>
          </cell>
          <cell r="S13">
            <v>111.4</v>
          </cell>
          <cell r="T13">
            <v>111.4</v>
          </cell>
          <cell r="U13">
            <v>111.4</v>
          </cell>
          <cell r="V13">
            <v>111.4</v>
          </cell>
          <cell r="W13">
            <v>111.4</v>
          </cell>
          <cell r="X13">
            <v>111.4</v>
          </cell>
          <cell r="Y13">
            <v>112.5</v>
          </cell>
          <cell r="Z13">
            <v>118.4</v>
          </cell>
          <cell r="AA13">
            <v>118.2</v>
          </cell>
          <cell r="AB13">
            <v>119.2</v>
          </cell>
          <cell r="AC13">
            <v>119.2</v>
          </cell>
          <cell r="AD13">
            <v>119.5</v>
          </cell>
          <cell r="AE13">
            <v>120.7</v>
          </cell>
          <cell r="AF13">
            <v>120.7</v>
          </cell>
          <cell r="AG13">
            <v>120.7</v>
          </cell>
          <cell r="AH13">
            <v>121.1</v>
          </cell>
        </row>
        <row r="14">
          <cell r="A14" t="str">
            <v>CI12</v>
          </cell>
          <cell r="B14">
            <v>15400</v>
          </cell>
          <cell r="C14" t="str">
            <v>Arcilla expandida</v>
          </cell>
          <cell r="D14">
            <v>108.1</v>
          </cell>
          <cell r="E14">
            <v>108.1</v>
          </cell>
          <cell r="F14">
            <v>109.3</v>
          </cell>
          <cell r="G14">
            <v>108.9</v>
          </cell>
          <cell r="H14">
            <v>120.7</v>
          </cell>
          <cell r="I14">
            <v>122.3</v>
          </cell>
          <cell r="J14">
            <v>130.1</v>
          </cell>
          <cell r="K14">
            <v>133.5</v>
          </cell>
          <cell r="L14">
            <v>134.1</v>
          </cell>
          <cell r="M14">
            <v>137.5</v>
          </cell>
          <cell r="N14">
            <v>137.9</v>
          </cell>
          <cell r="O14">
            <v>144.4</v>
          </cell>
          <cell r="P14">
            <v>147.30000000000001</v>
          </cell>
          <cell r="Q14">
            <v>148</v>
          </cell>
          <cell r="R14">
            <v>156.1</v>
          </cell>
          <cell r="S14">
            <v>159.69999999999999</v>
          </cell>
          <cell r="T14">
            <v>162</v>
          </cell>
          <cell r="U14">
            <v>162.30000000000001</v>
          </cell>
          <cell r="V14">
            <v>162.4</v>
          </cell>
          <cell r="W14">
            <v>162.4</v>
          </cell>
          <cell r="X14">
            <v>161.69999999999999</v>
          </cell>
          <cell r="Y14">
            <v>161.69999999999999</v>
          </cell>
          <cell r="Z14">
            <v>162.69999999999999</v>
          </cell>
          <cell r="AA14">
            <v>167.5</v>
          </cell>
          <cell r="AB14">
            <v>172.9</v>
          </cell>
          <cell r="AC14">
            <v>174.9</v>
          </cell>
          <cell r="AD14">
            <v>175.6</v>
          </cell>
          <cell r="AE14">
            <v>176.3</v>
          </cell>
          <cell r="AF14">
            <v>186</v>
          </cell>
          <cell r="AG14">
            <v>187</v>
          </cell>
          <cell r="AH14">
            <v>192.2</v>
          </cell>
        </row>
        <row r="15">
          <cell r="A15" t="str">
            <v>CI13</v>
          </cell>
          <cell r="B15">
            <v>15310</v>
          </cell>
          <cell r="C15" t="str">
            <v xml:space="preserve">Arena fina </v>
          </cell>
          <cell r="D15">
            <v>89.1</v>
          </cell>
          <cell r="E15">
            <v>90.3</v>
          </cell>
          <cell r="F15">
            <v>92.7</v>
          </cell>
          <cell r="G15">
            <v>91.6</v>
          </cell>
          <cell r="H15">
            <v>96.9</v>
          </cell>
          <cell r="I15">
            <v>99.4</v>
          </cell>
          <cell r="J15">
            <v>102.7</v>
          </cell>
          <cell r="K15">
            <v>104</v>
          </cell>
          <cell r="L15">
            <v>103.3</v>
          </cell>
          <cell r="M15">
            <v>105.5</v>
          </cell>
          <cell r="N15">
            <v>111.4</v>
          </cell>
          <cell r="O15">
            <v>112.9</v>
          </cell>
          <cell r="P15">
            <v>115.2</v>
          </cell>
          <cell r="Q15">
            <v>118.7</v>
          </cell>
          <cell r="R15">
            <v>123.5</v>
          </cell>
          <cell r="S15">
            <v>123.3</v>
          </cell>
          <cell r="T15">
            <v>125.9</v>
          </cell>
          <cell r="U15">
            <v>124.4</v>
          </cell>
          <cell r="V15">
            <v>125.5</v>
          </cell>
          <cell r="W15">
            <v>128.80000000000001</v>
          </cell>
          <cell r="X15">
            <v>136.5</v>
          </cell>
          <cell r="Y15">
            <v>146</v>
          </cell>
          <cell r="Z15">
            <v>155.9</v>
          </cell>
          <cell r="AA15">
            <v>158.5</v>
          </cell>
          <cell r="AB15">
            <v>158.5</v>
          </cell>
          <cell r="AC15">
            <v>161.5</v>
          </cell>
          <cell r="AD15">
            <v>163.9</v>
          </cell>
          <cell r="AE15">
            <v>166.7</v>
          </cell>
          <cell r="AF15">
            <v>175.3</v>
          </cell>
          <cell r="AG15">
            <v>177.1</v>
          </cell>
          <cell r="AH15">
            <v>182.1</v>
          </cell>
        </row>
        <row r="16">
          <cell r="A16" t="str">
            <v>CI14</v>
          </cell>
          <cell r="B16">
            <v>46531</v>
          </cell>
          <cell r="C16" t="str">
            <v>Artefacto de iluminación</v>
          </cell>
          <cell r="D16">
            <v>95.8</v>
          </cell>
          <cell r="E16">
            <v>117.6</v>
          </cell>
          <cell r="F16">
            <v>143.9</v>
          </cell>
          <cell r="G16">
            <v>162.4</v>
          </cell>
          <cell r="H16">
            <v>179.1</v>
          </cell>
          <cell r="I16">
            <v>186.1</v>
          </cell>
          <cell r="J16">
            <v>195.6</v>
          </cell>
          <cell r="K16">
            <v>197.2</v>
          </cell>
          <cell r="L16">
            <v>202.3</v>
          </cell>
          <cell r="M16">
            <v>210.7</v>
          </cell>
          <cell r="N16">
            <v>212.9</v>
          </cell>
          <cell r="O16">
            <v>214.1</v>
          </cell>
          <cell r="P16">
            <v>213.1</v>
          </cell>
          <cell r="Q16">
            <v>202.9</v>
          </cell>
          <cell r="R16">
            <v>202.9</v>
          </cell>
          <cell r="S16">
            <v>204.4</v>
          </cell>
          <cell r="T16">
            <v>206.1</v>
          </cell>
          <cell r="U16">
            <v>205.3</v>
          </cell>
          <cell r="V16">
            <v>205</v>
          </cell>
          <cell r="W16">
            <v>205.5</v>
          </cell>
          <cell r="X16">
            <v>200.1</v>
          </cell>
          <cell r="Y16">
            <v>205.4</v>
          </cell>
          <cell r="Z16">
            <v>204.9</v>
          </cell>
          <cell r="AA16">
            <v>205.5</v>
          </cell>
          <cell r="AB16">
            <v>206.2</v>
          </cell>
          <cell r="AC16">
            <v>205.3</v>
          </cell>
          <cell r="AD16">
            <v>214.5</v>
          </cell>
          <cell r="AE16">
            <v>218</v>
          </cell>
          <cell r="AF16">
            <v>219.2</v>
          </cell>
          <cell r="AG16">
            <v>221.5</v>
          </cell>
          <cell r="AH16">
            <v>221.5</v>
          </cell>
        </row>
        <row r="17">
          <cell r="A17" t="str">
            <v>CI15</v>
          </cell>
          <cell r="B17">
            <v>43540</v>
          </cell>
          <cell r="C17" t="str">
            <v>Ascensor  de 15 paradas</v>
          </cell>
          <cell r="D17">
            <v>93.2</v>
          </cell>
          <cell r="E17">
            <v>94.2</v>
          </cell>
          <cell r="F17">
            <v>126.9</v>
          </cell>
          <cell r="G17">
            <v>151.6</v>
          </cell>
          <cell r="H17">
            <v>165.1</v>
          </cell>
          <cell r="I17">
            <v>185.4</v>
          </cell>
          <cell r="J17">
            <v>188.9</v>
          </cell>
          <cell r="K17">
            <v>190.8</v>
          </cell>
          <cell r="L17">
            <v>191.6</v>
          </cell>
          <cell r="M17">
            <v>192.2</v>
          </cell>
          <cell r="N17">
            <v>191.8</v>
          </cell>
          <cell r="O17">
            <v>190.1</v>
          </cell>
          <cell r="P17">
            <v>190.3</v>
          </cell>
          <cell r="Q17">
            <v>183.7</v>
          </cell>
          <cell r="R17">
            <v>181.7</v>
          </cell>
          <cell r="S17">
            <v>182.3</v>
          </cell>
          <cell r="T17">
            <v>180.3</v>
          </cell>
          <cell r="U17">
            <v>180.1</v>
          </cell>
          <cell r="V17">
            <v>179.3</v>
          </cell>
          <cell r="W17">
            <v>179.9</v>
          </cell>
          <cell r="X17">
            <v>185.5</v>
          </cell>
          <cell r="Y17">
            <v>185.6</v>
          </cell>
          <cell r="Z17">
            <v>184.2</v>
          </cell>
          <cell r="AA17">
            <v>182.8</v>
          </cell>
          <cell r="AB17">
            <v>184.7</v>
          </cell>
          <cell r="AC17">
            <v>184.1</v>
          </cell>
          <cell r="AD17">
            <v>185.8</v>
          </cell>
          <cell r="AE17">
            <v>184.8</v>
          </cell>
          <cell r="AF17">
            <v>183.5</v>
          </cell>
          <cell r="AG17">
            <v>190.7</v>
          </cell>
          <cell r="AH17">
            <v>191.8</v>
          </cell>
        </row>
        <row r="18">
          <cell r="A18" t="str">
            <v>CI16</v>
          </cell>
          <cell r="B18">
            <v>43540</v>
          </cell>
          <cell r="C18" t="str">
            <v>Ascensor  de 7 paradas</v>
          </cell>
          <cell r="D18">
            <v>97.7</v>
          </cell>
          <cell r="E18">
            <v>98.7</v>
          </cell>
          <cell r="F18">
            <v>121.5</v>
          </cell>
          <cell r="G18">
            <v>152.30000000000001</v>
          </cell>
          <cell r="H18">
            <v>171.1</v>
          </cell>
          <cell r="I18">
            <v>193.2</v>
          </cell>
          <cell r="J18">
            <v>195.2</v>
          </cell>
          <cell r="K18">
            <v>196.5</v>
          </cell>
          <cell r="L18">
            <v>197.8</v>
          </cell>
          <cell r="M18">
            <v>198.5</v>
          </cell>
          <cell r="N18">
            <v>197.4</v>
          </cell>
          <cell r="O18">
            <v>196.4</v>
          </cell>
          <cell r="P18">
            <v>196.5</v>
          </cell>
          <cell r="Q18">
            <v>193.7</v>
          </cell>
          <cell r="R18">
            <v>190.7</v>
          </cell>
          <cell r="S18">
            <v>189.4</v>
          </cell>
          <cell r="T18">
            <v>187.4</v>
          </cell>
          <cell r="U18">
            <v>187.6</v>
          </cell>
          <cell r="V18">
            <v>186.7</v>
          </cell>
          <cell r="W18">
            <v>187.4</v>
          </cell>
          <cell r="X18">
            <v>190.9</v>
          </cell>
          <cell r="Y18">
            <v>190.7</v>
          </cell>
          <cell r="Z18">
            <v>189.4</v>
          </cell>
          <cell r="AA18">
            <v>190.9</v>
          </cell>
          <cell r="AB18">
            <v>192.5</v>
          </cell>
          <cell r="AC18">
            <v>191.5</v>
          </cell>
          <cell r="AD18">
            <v>192.8</v>
          </cell>
          <cell r="AE18">
            <v>192.9</v>
          </cell>
          <cell r="AF18">
            <v>191.6</v>
          </cell>
          <cell r="AG18">
            <v>199.1</v>
          </cell>
          <cell r="AH18">
            <v>199.9</v>
          </cell>
        </row>
        <row r="19">
          <cell r="A19" t="str">
            <v>CI17</v>
          </cell>
          <cell r="B19">
            <v>37370</v>
          </cell>
          <cell r="C19" t="str">
            <v>Azulejo</v>
          </cell>
          <cell r="D19">
            <v>91.6</v>
          </cell>
          <cell r="E19">
            <v>97.5</v>
          </cell>
          <cell r="F19">
            <v>98.6</v>
          </cell>
          <cell r="G19">
            <v>102</v>
          </cell>
          <cell r="H19">
            <v>116.3</v>
          </cell>
          <cell r="I19">
            <v>124.6</v>
          </cell>
          <cell r="J19">
            <v>129.19999999999999</v>
          </cell>
          <cell r="K19">
            <v>127.6</v>
          </cell>
          <cell r="L19">
            <v>127.6</v>
          </cell>
          <cell r="M19">
            <v>132.9</v>
          </cell>
          <cell r="N19">
            <v>134.19999999999999</v>
          </cell>
          <cell r="O19">
            <v>134.30000000000001</v>
          </cell>
          <cell r="P19">
            <v>134.30000000000001</v>
          </cell>
          <cell r="Q19">
            <v>134.30000000000001</v>
          </cell>
          <cell r="R19">
            <v>134.30000000000001</v>
          </cell>
          <cell r="S19">
            <v>136.5</v>
          </cell>
          <cell r="T19">
            <v>137.6</v>
          </cell>
          <cell r="U19">
            <v>138</v>
          </cell>
          <cell r="V19">
            <v>141.5</v>
          </cell>
          <cell r="W19">
            <v>141.9</v>
          </cell>
          <cell r="X19">
            <v>139.19999999999999</v>
          </cell>
          <cell r="Y19">
            <v>138.9</v>
          </cell>
          <cell r="Z19">
            <v>145.30000000000001</v>
          </cell>
          <cell r="AA19">
            <v>145.5</v>
          </cell>
          <cell r="AB19">
            <v>145.5</v>
          </cell>
          <cell r="AC19">
            <v>145.5</v>
          </cell>
          <cell r="AD19">
            <v>159.1</v>
          </cell>
          <cell r="AE19">
            <v>159.1</v>
          </cell>
          <cell r="AF19">
            <v>159.1</v>
          </cell>
          <cell r="AG19">
            <v>159.1</v>
          </cell>
          <cell r="AH19">
            <v>159.1</v>
          </cell>
        </row>
        <row r="20">
          <cell r="A20" t="str">
            <v>CI18</v>
          </cell>
          <cell r="B20">
            <v>37370</v>
          </cell>
          <cell r="C20" t="str">
            <v>Baldosa cerámica esmaltada</v>
          </cell>
          <cell r="D20">
            <v>85.7</v>
          </cell>
          <cell r="E20">
            <v>87.7</v>
          </cell>
          <cell r="F20">
            <v>85.2</v>
          </cell>
          <cell r="G20">
            <v>89.2</v>
          </cell>
          <cell r="H20">
            <v>102</v>
          </cell>
          <cell r="I20">
            <v>106.5</v>
          </cell>
          <cell r="J20">
            <v>108.4</v>
          </cell>
          <cell r="K20">
            <v>114.3</v>
          </cell>
          <cell r="L20">
            <v>115.5</v>
          </cell>
          <cell r="M20">
            <v>120.3</v>
          </cell>
          <cell r="N20">
            <v>119.4</v>
          </cell>
          <cell r="O20">
            <v>119.4</v>
          </cell>
          <cell r="P20">
            <v>119.4</v>
          </cell>
          <cell r="Q20">
            <v>118.8</v>
          </cell>
          <cell r="R20">
            <v>118.5</v>
          </cell>
          <cell r="S20">
            <v>122.4</v>
          </cell>
          <cell r="T20">
            <v>123.9</v>
          </cell>
          <cell r="U20">
            <v>128.1</v>
          </cell>
          <cell r="V20">
            <v>131.6</v>
          </cell>
          <cell r="W20">
            <v>131.9</v>
          </cell>
          <cell r="X20">
            <v>132.9</v>
          </cell>
          <cell r="Y20">
            <v>132.9</v>
          </cell>
          <cell r="Z20">
            <v>134.69999999999999</v>
          </cell>
          <cell r="AA20">
            <v>134.69999999999999</v>
          </cell>
          <cell r="AB20">
            <v>134.69999999999999</v>
          </cell>
          <cell r="AC20">
            <v>134.4</v>
          </cell>
          <cell r="AD20">
            <v>142</v>
          </cell>
          <cell r="AE20">
            <v>141.80000000000001</v>
          </cell>
          <cell r="AF20">
            <v>147.30000000000001</v>
          </cell>
          <cell r="AG20">
            <v>141.80000000000001</v>
          </cell>
          <cell r="AH20">
            <v>141.80000000000001</v>
          </cell>
        </row>
        <row r="21">
          <cell r="A21" t="str">
            <v>CI19</v>
          </cell>
          <cell r="B21">
            <v>37370</v>
          </cell>
          <cell r="C21" t="str">
            <v>Baldosa cerámica roja</v>
          </cell>
          <cell r="D21">
            <v>95.2</v>
          </cell>
          <cell r="E21">
            <v>96.8</v>
          </cell>
          <cell r="F21">
            <v>97.5</v>
          </cell>
          <cell r="G21">
            <v>103.8</v>
          </cell>
          <cell r="H21">
            <v>123.4</v>
          </cell>
          <cell r="I21">
            <v>123.3</v>
          </cell>
          <cell r="J21">
            <v>132.6</v>
          </cell>
          <cell r="K21">
            <v>139.5</v>
          </cell>
          <cell r="L21">
            <v>139.5</v>
          </cell>
          <cell r="M21">
            <v>139.5</v>
          </cell>
          <cell r="N21">
            <v>138.1</v>
          </cell>
          <cell r="O21">
            <v>140.30000000000001</v>
          </cell>
          <cell r="P21">
            <v>140.30000000000001</v>
          </cell>
          <cell r="Q21">
            <v>140.30000000000001</v>
          </cell>
          <cell r="R21">
            <v>140.30000000000001</v>
          </cell>
          <cell r="S21">
            <v>142.19999999999999</v>
          </cell>
          <cell r="T21">
            <v>138.9</v>
          </cell>
          <cell r="U21">
            <v>139.6</v>
          </cell>
          <cell r="V21">
            <v>149.1</v>
          </cell>
          <cell r="W21">
            <v>149.1</v>
          </cell>
          <cell r="X21">
            <v>147.69999999999999</v>
          </cell>
          <cell r="Y21">
            <v>149.1</v>
          </cell>
          <cell r="Z21">
            <v>149.1</v>
          </cell>
          <cell r="AA21">
            <v>148</v>
          </cell>
          <cell r="AB21">
            <v>148</v>
          </cell>
          <cell r="AC21">
            <v>153.30000000000001</v>
          </cell>
          <cell r="AD21">
            <v>161</v>
          </cell>
          <cell r="AE21">
            <v>164.7</v>
          </cell>
          <cell r="AF21">
            <v>164.2</v>
          </cell>
          <cell r="AG21">
            <v>169.6</v>
          </cell>
          <cell r="AH21">
            <v>169.7</v>
          </cell>
        </row>
        <row r="22">
          <cell r="A22" t="str">
            <v>CI20</v>
          </cell>
          <cell r="B22">
            <v>37690</v>
          </cell>
          <cell r="C22" t="str">
            <v>Baldosa de laja negra</v>
          </cell>
          <cell r="D22">
            <v>88.9</v>
          </cell>
          <cell r="E22">
            <v>91.2</v>
          </cell>
          <cell r="F22">
            <v>92.3</v>
          </cell>
          <cell r="G22">
            <v>96.9</v>
          </cell>
          <cell r="H22">
            <v>94.8</v>
          </cell>
          <cell r="I22">
            <v>95.1</v>
          </cell>
          <cell r="J22">
            <v>101.1</v>
          </cell>
          <cell r="K22">
            <v>108.3</v>
          </cell>
          <cell r="L22">
            <v>113.1</v>
          </cell>
          <cell r="M22">
            <v>118</v>
          </cell>
          <cell r="N22">
            <v>118</v>
          </cell>
          <cell r="O22">
            <v>118</v>
          </cell>
          <cell r="P22">
            <v>120.2</v>
          </cell>
          <cell r="Q22">
            <v>120.2</v>
          </cell>
          <cell r="R22">
            <v>120.4</v>
          </cell>
          <cell r="S22">
            <v>120.9</v>
          </cell>
          <cell r="T22">
            <v>121.2</v>
          </cell>
          <cell r="U22">
            <v>122.1</v>
          </cell>
          <cell r="V22">
            <v>122.1</v>
          </cell>
          <cell r="W22">
            <v>122</v>
          </cell>
          <cell r="X22">
            <v>124.7</v>
          </cell>
          <cell r="Y22">
            <v>124.7</v>
          </cell>
          <cell r="Z22">
            <v>124.8</v>
          </cell>
          <cell r="AA22">
            <v>124.8</v>
          </cell>
          <cell r="AB22">
            <v>124.4</v>
          </cell>
          <cell r="AC22">
            <v>125.1</v>
          </cell>
          <cell r="AD22">
            <v>126</v>
          </cell>
          <cell r="AE22">
            <v>130.4</v>
          </cell>
          <cell r="AF22">
            <v>131.30000000000001</v>
          </cell>
          <cell r="AG22">
            <v>134.5</v>
          </cell>
          <cell r="AH22">
            <v>134.5</v>
          </cell>
        </row>
        <row r="23">
          <cell r="A23" t="str">
            <v>CI21</v>
          </cell>
          <cell r="B23">
            <v>42911</v>
          </cell>
          <cell r="C23" t="str">
            <v>Bañera de chapa porcelanizada</v>
          </cell>
          <cell r="D23">
            <v>70.599999999999994</v>
          </cell>
          <cell r="E23">
            <v>70.900000000000006</v>
          </cell>
          <cell r="F23">
            <v>90.6</v>
          </cell>
          <cell r="G23">
            <v>115.1</v>
          </cell>
          <cell r="H23">
            <v>134.5</v>
          </cell>
          <cell r="I23">
            <v>156.1</v>
          </cell>
          <cell r="J23">
            <v>173.8</v>
          </cell>
          <cell r="K23">
            <v>192.4</v>
          </cell>
          <cell r="L23">
            <v>208.6</v>
          </cell>
          <cell r="M23">
            <v>208.6</v>
          </cell>
          <cell r="N23">
            <v>208.6</v>
          </cell>
          <cell r="O23">
            <v>212.4</v>
          </cell>
          <cell r="P23">
            <v>211.1</v>
          </cell>
          <cell r="Q23">
            <v>208.7</v>
          </cell>
          <cell r="R23">
            <v>207.4</v>
          </cell>
          <cell r="S23">
            <v>208</v>
          </cell>
          <cell r="T23">
            <v>210.9</v>
          </cell>
          <cell r="U23">
            <v>209.3</v>
          </cell>
          <cell r="V23">
            <v>211.8</v>
          </cell>
          <cell r="W23">
            <v>211.8</v>
          </cell>
          <cell r="X23">
            <v>211.8</v>
          </cell>
          <cell r="Y23">
            <v>209.8</v>
          </cell>
          <cell r="Z23">
            <v>209.1</v>
          </cell>
          <cell r="AA23">
            <v>207.1</v>
          </cell>
          <cell r="AB23">
            <v>211</v>
          </cell>
          <cell r="AC23">
            <v>215.8</v>
          </cell>
          <cell r="AD23">
            <v>221.2</v>
          </cell>
          <cell r="AE23">
            <v>237.5</v>
          </cell>
          <cell r="AF23">
            <v>239</v>
          </cell>
          <cell r="AG23">
            <v>243.6</v>
          </cell>
          <cell r="AH23">
            <v>246.3</v>
          </cell>
        </row>
        <row r="24">
          <cell r="A24" t="str">
            <v>CI22</v>
          </cell>
          <cell r="B24">
            <v>37129</v>
          </cell>
          <cell r="C24" t="str">
            <v>Bañera de plástico reforzado con fibra de vidrio</v>
          </cell>
          <cell r="D24">
            <v>105.5</v>
          </cell>
          <cell r="E24">
            <v>113.9</v>
          </cell>
          <cell r="F24">
            <v>122.1</v>
          </cell>
          <cell r="G24">
            <v>144.69999999999999</v>
          </cell>
          <cell r="H24">
            <v>155</v>
          </cell>
          <cell r="I24">
            <v>162.5</v>
          </cell>
          <cell r="J24">
            <v>178.6</v>
          </cell>
          <cell r="K24">
            <v>182.1</v>
          </cell>
          <cell r="L24">
            <v>188.3</v>
          </cell>
          <cell r="M24">
            <v>188.3</v>
          </cell>
          <cell r="N24">
            <v>189</v>
          </cell>
          <cell r="O24">
            <v>189</v>
          </cell>
          <cell r="P24">
            <v>189</v>
          </cell>
          <cell r="Q24">
            <v>189</v>
          </cell>
          <cell r="R24">
            <v>189</v>
          </cell>
          <cell r="S24">
            <v>189</v>
          </cell>
          <cell r="T24">
            <v>189</v>
          </cell>
          <cell r="U24">
            <v>189</v>
          </cell>
          <cell r="V24">
            <v>189</v>
          </cell>
          <cell r="W24">
            <v>189</v>
          </cell>
          <cell r="X24">
            <v>189</v>
          </cell>
          <cell r="Y24">
            <v>189</v>
          </cell>
          <cell r="Z24">
            <v>182.6</v>
          </cell>
          <cell r="AA24">
            <v>182.6</v>
          </cell>
          <cell r="AB24">
            <v>183.7</v>
          </cell>
          <cell r="AC24">
            <v>183.7</v>
          </cell>
          <cell r="AD24">
            <v>183.7</v>
          </cell>
          <cell r="AE24">
            <v>183.7</v>
          </cell>
          <cell r="AF24">
            <v>183.7</v>
          </cell>
          <cell r="AG24">
            <v>183.7</v>
          </cell>
          <cell r="AH24">
            <v>183.7</v>
          </cell>
        </row>
        <row r="25">
          <cell r="A25" t="str">
            <v>CI23</v>
          </cell>
          <cell r="B25">
            <v>35110</v>
          </cell>
          <cell r="C25" t="str">
            <v>Barniz con poliuretano</v>
          </cell>
          <cell r="D25">
            <v>105.9</v>
          </cell>
          <cell r="E25">
            <v>122.5</v>
          </cell>
          <cell r="F25">
            <v>142.6</v>
          </cell>
          <cell r="G25">
            <v>157</v>
          </cell>
          <cell r="H25">
            <v>191.7</v>
          </cell>
          <cell r="I25">
            <v>208.3</v>
          </cell>
          <cell r="J25">
            <v>230.1</v>
          </cell>
          <cell r="K25">
            <v>230.1</v>
          </cell>
          <cell r="L25">
            <v>230.1</v>
          </cell>
          <cell r="M25">
            <v>218.2</v>
          </cell>
          <cell r="N25">
            <v>222.6</v>
          </cell>
          <cell r="O25">
            <v>222.6</v>
          </cell>
          <cell r="P25">
            <v>222.3</v>
          </cell>
          <cell r="Q25">
            <v>225.1</v>
          </cell>
          <cell r="R25">
            <v>224.2</v>
          </cell>
          <cell r="S25">
            <v>228.1</v>
          </cell>
          <cell r="T25">
            <v>233.3</v>
          </cell>
          <cell r="U25">
            <v>237.6</v>
          </cell>
          <cell r="V25">
            <v>240</v>
          </cell>
          <cell r="W25">
            <v>238.3</v>
          </cell>
          <cell r="X25">
            <v>239.2</v>
          </cell>
          <cell r="Y25">
            <v>237.6</v>
          </cell>
          <cell r="Z25">
            <v>237.8</v>
          </cell>
          <cell r="AA25">
            <v>238.8</v>
          </cell>
          <cell r="AB25">
            <v>239</v>
          </cell>
          <cell r="AC25">
            <v>139.69999999999999</v>
          </cell>
          <cell r="AD25">
            <v>237.3</v>
          </cell>
          <cell r="AE25">
            <v>238.7</v>
          </cell>
          <cell r="AF25">
            <v>239</v>
          </cell>
          <cell r="AG25">
            <v>240</v>
          </cell>
          <cell r="AH25">
            <v>244.7</v>
          </cell>
        </row>
        <row r="26">
          <cell r="A26" t="str">
            <v>CI24</v>
          </cell>
          <cell r="B26">
            <v>37210</v>
          </cell>
          <cell r="C26" t="str">
            <v>Bidé de calidad inferior</v>
          </cell>
          <cell r="D26">
            <v>104.4</v>
          </cell>
          <cell r="E26">
            <v>107.5</v>
          </cell>
          <cell r="F26">
            <v>116.9</v>
          </cell>
          <cell r="G26">
            <v>118.5</v>
          </cell>
          <cell r="H26">
            <v>125.9</v>
          </cell>
          <cell r="I26">
            <v>136.69999999999999</v>
          </cell>
          <cell r="J26">
            <v>145.9</v>
          </cell>
          <cell r="K26">
            <v>156.4</v>
          </cell>
          <cell r="L26">
            <v>162</v>
          </cell>
          <cell r="M26">
            <v>162.80000000000001</v>
          </cell>
          <cell r="N26">
            <v>164.5</v>
          </cell>
          <cell r="O26">
            <v>167.8</v>
          </cell>
          <cell r="P26">
            <v>167.3</v>
          </cell>
          <cell r="Q26">
            <v>169.6</v>
          </cell>
          <cell r="R26">
            <v>171.3</v>
          </cell>
          <cell r="S26">
            <v>169.6</v>
          </cell>
          <cell r="T26">
            <v>170.7</v>
          </cell>
          <cell r="U26">
            <v>170</v>
          </cell>
          <cell r="V26">
            <v>170.5</v>
          </cell>
          <cell r="W26">
            <v>1705</v>
          </cell>
          <cell r="X26">
            <v>170.5</v>
          </cell>
          <cell r="Y26">
            <v>172.2</v>
          </cell>
          <cell r="Z26">
            <v>171.4</v>
          </cell>
          <cell r="AA26">
            <v>171.7</v>
          </cell>
          <cell r="AB26">
            <v>173.3</v>
          </cell>
          <cell r="AC26">
            <v>176.4</v>
          </cell>
          <cell r="AD26">
            <v>178.8</v>
          </cell>
          <cell r="AE26">
            <v>181.9</v>
          </cell>
          <cell r="AF26">
            <v>179.8</v>
          </cell>
          <cell r="AG26">
            <v>185.4</v>
          </cell>
          <cell r="AH26">
            <v>187.7</v>
          </cell>
        </row>
        <row r="27">
          <cell r="A27" t="str">
            <v>CI25</v>
          </cell>
          <cell r="B27">
            <v>37210</v>
          </cell>
          <cell r="C27" t="str">
            <v>Bidé de calidad media</v>
          </cell>
          <cell r="D27">
            <v>103.7</v>
          </cell>
          <cell r="E27">
            <v>103.9</v>
          </cell>
          <cell r="F27">
            <v>110.1</v>
          </cell>
          <cell r="G27">
            <v>109</v>
          </cell>
          <cell r="H27">
            <v>112.6</v>
          </cell>
          <cell r="I27">
            <v>114.4</v>
          </cell>
          <cell r="J27">
            <v>119.4</v>
          </cell>
          <cell r="K27">
            <v>133.1</v>
          </cell>
          <cell r="L27">
            <v>141.1</v>
          </cell>
          <cell r="M27">
            <v>141.80000000000001</v>
          </cell>
          <cell r="N27">
            <v>142.80000000000001</v>
          </cell>
          <cell r="O27">
            <v>145.1</v>
          </cell>
          <cell r="P27">
            <v>145.1</v>
          </cell>
          <cell r="Q27">
            <v>147.1</v>
          </cell>
          <cell r="R27">
            <v>148.1</v>
          </cell>
          <cell r="S27">
            <v>146.4</v>
          </cell>
          <cell r="T27">
            <v>149.19999999999999</v>
          </cell>
          <cell r="U27">
            <v>148</v>
          </cell>
          <cell r="V27">
            <v>148.6</v>
          </cell>
          <cell r="W27">
            <v>147.69999999999999</v>
          </cell>
          <cell r="X27">
            <v>147.69999999999999</v>
          </cell>
          <cell r="Y27">
            <v>149.1</v>
          </cell>
          <cell r="Z27">
            <v>150.5</v>
          </cell>
          <cell r="AA27">
            <v>150</v>
          </cell>
          <cell r="AB27">
            <v>153.9</v>
          </cell>
          <cell r="AC27">
            <v>154.1</v>
          </cell>
          <cell r="AD27">
            <v>158.9</v>
          </cell>
          <cell r="AE27">
            <v>165.4</v>
          </cell>
          <cell r="AF27">
            <v>165.2</v>
          </cell>
          <cell r="AG27">
            <v>169.6</v>
          </cell>
          <cell r="AH27">
            <v>176.9</v>
          </cell>
        </row>
        <row r="28">
          <cell r="A28" t="str">
            <v>CI26</v>
          </cell>
          <cell r="B28">
            <v>37210</v>
          </cell>
          <cell r="C28" t="str">
            <v>Bidé de calidad superior</v>
          </cell>
          <cell r="D28">
            <v>101.8</v>
          </cell>
          <cell r="E28">
            <v>102.6</v>
          </cell>
          <cell r="F28">
            <v>108.8</v>
          </cell>
          <cell r="G28">
            <v>107</v>
          </cell>
          <cell r="H28">
            <v>108.6</v>
          </cell>
          <cell r="I28">
            <v>115.2</v>
          </cell>
          <cell r="J28">
            <v>122.8</v>
          </cell>
          <cell r="K28">
            <v>136.5</v>
          </cell>
          <cell r="L28">
            <v>136.9</v>
          </cell>
          <cell r="M28">
            <v>138.1</v>
          </cell>
          <cell r="N28">
            <v>138.1</v>
          </cell>
          <cell r="O28">
            <v>139.6</v>
          </cell>
          <cell r="P28">
            <v>140.4</v>
          </cell>
          <cell r="Q28">
            <v>140.4</v>
          </cell>
          <cell r="R28">
            <v>140.4</v>
          </cell>
          <cell r="S28">
            <v>140.80000000000001</v>
          </cell>
          <cell r="T28">
            <v>142.30000000000001</v>
          </cell>
          <cell r="U28">
            <v>140.80000000000001</v>
          </cell>
          <cell r="V28">
            <v>141.5</v>
          </cell>
          <cell r="W28">
            <v>141.5</v>
          </cell>
          <cell r="X28">
            <v>141.5</v>
          </cell>
          <cell r="Y28">
            <v>144.30000000000001</v>
          </cell>
          <cell r="Z28">
            <v>142.69999999999999</v>
          </cell>
          <cell r="AA28">
            <v>141.9</v>
          </cell>
          <cell r="AB28">
            <v>147</v>
          </cell>
          <cell r="AC28">
            <v>147</v>
          </cell>
          <cell r="AD28">
            <v>147</v>
          </cell>
          <cell r="AE28">
            <v>153.1</v>
          </cell>
          <cell r="AF28">
            <v>153.1</v>
          </cell>
          <cell r="AG28">
            <v>155.6</v>
          </cell>
          <cell r="AH28">
            <v>164.5</v>
          </cell>
        </row>
        <row r="29">
          <cell r="A29" t="str">
            <v>CI27</v>
          </cell>
          <cell r="B29">
            <v>41543</v>
          </cell>
          <cell r="C29" t="str">
            <v xml:space="preserve">Boca de acceso de plomo </v>
          </cell>
          <cell r="D29">
            <v>105.7</v>
          </cell>
          <cell r="E29">
            <v>112.1</v>
          </cell>
          <cell r="F29">
            <v>128.30000000000001</v>
          </cell>
          <cell r="G29">
            <v>140.19999999999999</v>
          </cell>
          <cell r="H29">
            <v>170.2</v>
          </cell>
          <cell r="I29">
            <v>161.4</v>
          </cell>
          <cell r="J29">
            <v>169.4</v>
          </cell>
          <cell r="K29">
            <v>180.7</v>
          </cell>
          <cell r="L29">
            <v>187.1</v>
          </cell>
          <cell r="M29">
            <v>189</v>
          </cell>
          <cell r="N29">
            <v>189</v>
          </cell>
          <cell r="O29">
            <v>186.3</v>
          </cell>
          <cell r="P29">
            <v>186.3</v>
          </cell>
          <cell r="Q29">
            <v>186.3</v>
          </cell>
          <cell r="R29">
            <v>190.5</v>
          </cell>
          <cell r="S29">
            <v>175</v>
          </cell>
          <cell r="T29">
            <v>175.7</v>
          </cell>
          <cell r="U29">
            <v>176.1</v>
          </cell>
          <cell r="V29">
            <v>176.1</v>
          </cell>
          <cell r="W29">
            <v>176.1</v>
          </cell>
          <cell r="X29">
            <v>177.4</v>
          </cell>
          <cell r="Y29">
            <v>177.4</v>
          </cell>
          <cell r="Z29">
            <v>173.5</v>
          </cell>
          <cell r="AA29">
            <v>173.6</v>
          </cell>
          <cell r="AB29">
            <v>173.6</v>
          </cell>
          <cell r="AC29">
            <v>178.1</v>
          </cell>
          <cell r="AD29">
            <v>188.2</v>
          </cell>
          <cell r="AE29">
            <v>198.9</v>
          </cell>
          <cell r="AF29">
            <v>204.7</v>
          </cell>
          <cell r="AG29">
            <v>209.2</v>
          </cell>
          <cell r="AH29">
            <v>217.2</v>
          </cell>
        </row>
        <row r="30">
          <cell r="A30" t="str">
            <v>CI28</v>
          </cell>
          <cell r="B30">
            <v>46340</v>
          </cell>
          <cell r="C30" t="str">
            <v>Cable  con conductor unipolar</v>
          </cell>
          <cell r="D30">
            <v>90.3</v>
          </cell>
          <cell r="E30">
            <v>108.5</v>
          </cell>
          <cell r="F30">
            <v>139.30000000000001</v>
          </cell>
          <cell r="G30">
            <v>157.1</v>
          </cell>
          <cell r="H30">
            <v>198.6</v>
          </cell>
          <cell r="I30">
            <v>210.1</v>
          </cell>
          <cell r="J30">
            <v>229.8</v>
          </cell>
          <cell r="K30">
            <v>228.2</v>
          </cell>
          <cell r="L30">
            <v>210.1</v>
          </cell>
          <cell r="M30">
            <v>200.7</v>
          </cell>
          <cell r="N30">
            <v>197.4</v>
          </cell>
          <cell r="O30">
            <v>191.3</v>
          </cell>
          <cell r="P30">
            <v>192.6</v>
          </cell>
          <cell r="Q30">
            <v>193.6</v>
          </cell>
          <cell r="R30">
            <v>196.9</v>
          </cell>
          <cell r="S30">
            <v>197.4</v>
          </cell>
          <cell r="T30">
            <v>201.9</v>
          </cell>
          <cell r="U30">
            <v>201.7</v>
          </cell>
          <cell r="V30">
            <v>201.4</v>
          </cell>
          <cell r="W30">
            <v>202.7</v>
          </cell>
          <cell r="X30">
            <v>204.7</v>
          </cell>
          <cell r="Y30">
            <v>206.9</v>
          </cell>
          <cell r="Z30">
            <v>206.4</v>
          </cell>
          <cell r="AA30">
            <v>209</v>
          </cell>
          <cell r="AB30">
            <v>211.6</v>
          </cell>
          <cell r="AC30">
            <v>219.8</v>
          </cell>
          <cell r="AD30">
            <v>235.2</v>
          </cell>
          <cell r="AE30">
            <v>247.8</v>
          </cell>
          <cell r="AF30">
            <v>257.39999999999998</v>
          </cell>
          <cell r="AG30">
            <v>267.60000000000002</v>
          </cell>
          <cell r="AH30">
            <v>268</v>
          </cell>
        </row>
        <row r="31">
          <cell r="A31" t="str">
            <v>CI29</v>
          </cell>
          <cell r="B31">
            <v>46320</v>
          </cell>
          <cell r="C31" t="str">
            <v>Cable coaxil 75 ohms</v>
          </cell>
          <cell r="D31">
            <v>94.6</v>
          </cell>
          <cell r="E31">
            <v>114.5</v>
          </cell>
          <cell r="F31">
            <v>129.80000000000001</v>
          </cell>
          <cell r="G31">
            <v>160.1</v>
          </cell>
          <cell r="H31">
            <v>183.7</v>
          </cell>
          <cell r="I31">
            <v>188.1</v>
          </cell>
          <cell r="J31">
            <v>193.3</v>
          </cell>
          <cell r="K31">
            <v>197.6</v>
          </cell>
          <cell r="L31">
            <v>197.6</v>
          </cell>
          <cell r="M31">
            <v>199.7</v>
          </cell>
          <cell r="N31">
            <v>200.6</v>
          </cell>
          <cell r="O31">
            <v>200.6</v>
          </cell>
          <cell r="P31">
            <v>204.9</v>
          </cell>
          <cell r="Q31">
            <v>200.7</v>
          </cell>
          <cell r="R31">
            <v>196</v>
          </cell>
          <cell r="S31">
            <v>197.2</v>
          </cell>
          <cell r="T31">
            <v>198.1</v>
          </cell>
          <cell r="U31">
            <v>198.9</v>
          </cell>
          <cell r="V31">
            <v>195.6</v>
          </cell>
          <cell r="W31">
            <v>194.8</v>
          </cell>
          <cell r="X31">
            <v>176.6</v>
          </cell>
          <cell r="Y31">
            <v>178.3</v>
          </cell>
          <cell r="Z31">
            <v>178.3</v>
          </cell>
          <cell r="AA31">
            <v>178.8</v>
          </cell>
          <cell r="AB31">
            <v>179.6</v>
          </cell>
          <cell r="AC31">
            <v>192.6</v>
          </cell>
          <cell r="AD31">
            <v>199.1</v>
          </cell>
          <cell r="AE31">
            <v>220.8</v>
          </cell>
          <cell r="AF31">
            <v>222.6</v>
          </cell>
          <cell r="AG31">
            <v>222.6</v>
          </cell>
          <cell r="AH31">
            <v>221.8</v>
          </cell>
        </row>
        <row r="32">
          <cell r="A32" t="str">
            <v>CI30</v>
          </cell>
          <cell r="B32">
            <v>46340</v>
          </cell>
          <cell r="C32" t="str">
            <v>Cable telefónico de 1 par</v>
          </cell>
          <cell r="D32">
            <v>106.4</v>
          </cell>
          <cell r="E32">
            <v>118.4</v>
          </cell>
          <cell r="F32">
            <v>144.6</v>
          </cell>
          <cell r="G32">
            <v>159.69999999999999</v>
          </cell>
          <cell r="H32">
            <v>172.4</v>
          </cell>
          <cell r="I32">
            <v>189.1</v>
          </cell>
          <cell r="J32">
            <v>187.6</v>
          </cell>
          <cell r="K32">
            <v>198.8</v>
          </cell>
          <cell r="L32">
            <v>206.5</v>
          </cell>
          <cell r="M32">
            <v>206.5</v>
          </cell>
          <cell r="N32">
            <v>206.5</v>
          </cell>
          <cell r="O32">
            <v>208.8</v>
          </cell>
          <cell r="P32">
            <v>204.9</v>
          </cell>
          <cell r="Q32">
            <v>200.4</v>
          </cell>
          <cell r="R32">
            <v>200.4</v>
          </cell>
          <cell r="S32">
            <v>203.4</v>
          </cell>
          <cell r="T32">
            <v>199.6</v>
          </cell>
          <cell r="U32">
            <v>198.1</v>
          </cell>
          <cell r="V32">
            <v>201.1</v>
          </cell>
          <cell r="W32">
            <v>201.9</v>
          </cell>
          <cell r="X32">
            <v>196.6</v>
          </cell>
          <cell r="Y32">
            <v>195</v>
          </cell>
          <cell r="Z32">
            <v>195</v>
          </cell>
          <cell r="AA32">
            <v>196.6</v>
          </cell>
          <cell r="AB32">
            <v>198.9</v>
          </cell>
          <cell r="AC32">
            <v>204.9</v>
          </cell>
          <cell r="AD32">
            <v>203.4</v>
          </cell>
          <cell r="AE32">
            <v>210.3</v>
          </cell>
          <cell r="AF32">
            <v>217.1</v>
          </cell>
          <cell r="AG32">
            <v>220.9</v>
          </cell>
          <cell r="AH32">
            <v>221.7</v>
          </cell>
        </row>
        <row r="33">
          <cell r="A33" t="str">
            <v>CI31</v>
          </cell>
          <cell r="B33">
            <v>46340</v>
          </cell>
          <cell r="C33" t="str">
            <v>Cable telefónico de 101 pares</v>
          </cell>
          <cell r="D33">
            <v>99</v>
          </cell>
          <cell r="E33">
            <v>110.3</v>
          </cell>
          <cell r="F33">
            <v>124.4</v>
          </cell>
          <cell r="G33">
            <v>129.1</v>
          </cell>
          <cell r="H33">
            <v>137.69999999999999</v>
          </cell>
          <cell r="I33">
            <v>162</v>
          </cell>
          <cell r="J33">
            <v>163.4</v>
          </cell>
          <cell r="K33">
            <v>166.7</v>
          </cell>
          <cell r="L33">
            <v>166.7</v>
          </cell>
          <cell r="M33">
            <v>166.7</v>
          </cell>
          <cell r="N33">
            <v>166.7</v>
          </cell>
          <cell r="O33">
            <v>166.6</v>
          </cell>
          <cell r="P33">
            <v>152.19999999999999</v>
          </cell>
          <cell r="Q33">
            <v>147.69999999999999</v>
          </cell>
          <cell r="R33">
            <v>147</v>
          </cell>
          <cell r="S33">
            <v>153</v>
          </cell>
          <cell r="T33">
            <v>143.6</v>
          </cell>
          <cell r="U33">
            <v>143.30000000000001</v>
          </cell>
          <cell r="V33">
            <v>141.5</v>
          </cell>
          <cell r="W33">
            <v>144.6</v>
          </cell>
          <cell r="X33">
            <v>142.9</v>
          </cell>
          <cell r="Y33">
            <v>140.69999999999999</v>
          </cell>
          <cell r="Z33">
            <v>145.30000000000001</v>
          </cell>
          <cell r="AA33">
            <v>145.4</v>
          </cell>
          <cell r="AB33">
            <v>149.4</v>
          </cell>
          <cell r="AC33">
            <v>148.6</v>
          </cell>
          <cell r="AD33">
            <v>153.69999999999999</v>
          </cell>
          <cell r="AE33">
            <v>167.1</v>
          </cell>
          <cell r="AF33">
            <v>178.7</v>
          </cell>
          <cell r="AG33">
            <v>190.6</v>
          </cell>
          <cell r="AH33">
            <v>195.3</v>
          </cell>
        </row>
        <row r="34">
          <cell r="A34" t="str">
            <v>CI32</v>
          </cell>
          <cell r="B34">
            <v>46340</v>
          </cell>
          <cell r="C34" t="str">
            <v>Cable tipo Sintenax</v>
          </cell>
          <cell r="D34">
            <v>109.9</v>
          </cell>
          <cell r="E34">
            <v>128.6</v>
          </cell>
          <cell r="F34">
            <v>141.19999999999999</v>
          </cell>
          <cell r="G34">
            <v>186</v>
          </cell>
          <cell r="H34">
            <v>197.8</v>
          </cell>
          <cell r="I34">
            <v>212.5</v>
          </cell>
          <cell r="J34">
            <v>203.8</v>
          </cell>
          <cell r="K34">
            <v>226</v>
          </cell>
          <cell r="L34">
            <v>228.2</v>
          </cell>
          <cell r="M34">
            <v>219.1</v>
          </cell>
          <cell r="N34">
            <v>231.3</v>
          </cell>
          <cell r="O34">
            <v>226.3</v>
          </cell>
          <cell r="P34">
            <v>225.5</v>
          </cell>
          <cell r="Q34">
            <v>217.3</v>
          </cell>
          <cell r="R34">
            <v>220.8</v>
          </cell>
          <cell r="S34">
            <v>225.9</v>
          </cell>
          <cell r="T34">
            <v>225</v>
          </cell>
          <cell r="U34">
            <v>228.8</v>
          </cell>
          <cell r="V34">
            <v>229.4</v>
          </cell>
          <cell r="W34">
            <v>223.9</v>
          </cell>
          <cell r="X34">
            <v>214.4</v>
          </cell>
          <cell r="Y34">
            <v>228.2</v>
          </cell>
          <cell r="Z34">
            <v>228.2</v>
          </cell>
          <cell r="AA34">
            <v>227.8</v>
          </cell>
          <cell r="AB34">
            <v>230</v>
          </cell>
          <cell r="AC34">
            <v>240.7</v>
          </cell>
          <cell r="AD34">
            <v>271.60000000000002</v>
          </cell>
          <cell r="AE34">
            <v>292.2</v>
          </cell>
          <cell r="AF34">
            <v>298.8</v>
          </cell>
          <cell r="AG34">
            <v>296.7</v>
          </cell>
          <cell r="AH34">
            <v>298.10000000000002</v>
          </cell>
        </row>
        <row r="35">
          <cell r="A35" t="str">
            <v>CI33</v>
          </cell>
          <cell r="B35">
            <v>46212</v>
          </cell>
          <cell r="C35" t="str">
            <v>Caja de chapa con tablero trifásico</v>
          </cell>
          <cell r="D35">
            <v>112.8</v>
          </cell>
          <cell r="E35">
            <v>132.69999999999999</v>
          </cell>
          <cell r="F35">
            <v>151.80000000000001</v>
          </cell>
          <cell r="G35">
            <v>172.3</v>
          </cell>
          <cell r="H35">
            <v>195.3</v>
          </cell>
          <cell r="I35">
            <v>201.6</v>
          </cell>
          <cell r="J35">
            <v>201.6</v>
          </cell>
          <cell r="K35">
            <v>203.3</v>
          </cell>
          <cell r="L35">
            <v>203.3</v>
          </cell>
          <cell r="M35">
            <v>208</v>
          </cell>
          <cell r="N35">
            <v>218.7</v>
          </cell>
          <cell r="O35">
            <v>218.2</v>
          </cell>
          <cell r="P35">
            <v>216.3</v>
          </cell>
          <cell r="Q35">
            <v>204.8</v>
          </cell>
          <cell r="R35">
            <v>204.8</v>
          </cell>
          <cell r="S35">
            <v>204.8</v>
          </cell>
          <cell r="T35">
            <v>204.8</v>
          </cell>
          <cell r="U35">
            <v>204.8</v>
          </cell>
          <cell r="V35">
            <v>204.8</v>
          </cell>
          <cell r="W35">
            <v>204.8</v>
          </cell>
          <cell r="X35">
            <v>204.8</v>
          </cell>
          <cell r="Y35">
            <v>204.8</v>
          </cell>
          <cell r="Z35">
            <v>199.9</v>
          </cell>
          <cell r="AA35">
            <v>199.9</v>
          </cell>
          <cell r="AB35">
            <v>199.9</v>
          </cell>
          <cell r="AC35">
            <v>199.9</v>
          </cell>
          <cell r="AD35">
            <v>202.6</v>
          </cell>
          <cell r="AE35">
            <v>212.5</v>
          </cell>
          <cell r="AF35">
            <v>220.2</v>
          </cell>
          <cell r="AG35">
            <v>220.2</v>
          </cell>
          <cell r="AH35">
            <v>220.2</v>
          </cell>
        </row>
        <row r="36">
          <cell r="A36" t="str">
            <v>CI34</v>
          </cell>
          <cell r="B36">
            <v>42999</v>
          </cell>
          <cell r="C36" t="str">
            <v>Caja de chapa para tablero</v>
          </cell>
          <cell r="D36">
            <v>110</v>
          </cell>
          <cell r="E36">
            <v>126.1</v>
          </cell>
          <cell r="F36">
            <v>143.6</v>
          </cell>
          <cell r="G36">
            <v>181</v>
          </cell>
          <cell r="H36">
            <v>187.6</v>
          </cell>
          <cell r="I36">
            <v>187.7</v>
          </cell>
          <cell r="J36">
            <v>197.3</v>
          </cell>
          <cell r="K36">
            <v>202.7</v>
          </cell>
          <cell r="L36">
            <v>200.5</v>
          </cell>
          <cell r="M36">
            <v>204.3</v>
          </cell>
          <cell r="N36">
            <v>206.6</v>
          </cell>
          <cell r="O36">
            <v>205.8</v>
          </cell>
          <cell r="P36">
            <v>208.9</v>
          </cell>
          <cell r="Q36">
            <v>210.6</v>
          </cell>
          <cell r="R36">
            <v>210.6</v>
          </cell>
          <cell r="S36">
            <v>229.5</v>
          </cell>
          <cell r="T36">
            <v>229.5</v>
          </cell>
          <cell r="U36">
            <v>229.5</v>
          </cell>
          <cell r="V36">
            <v>217.5</v>
          </cell>
          <cell r="W36">
            <v>217.1</v>
          </cell>
          <cell r="X36">
            <v>217.1</v>
          </cell>
          <cell r="Y36">
            <v>217.1</v>
          </cell>
          <cell r="Z36">
            <v>216.2</v>
          </cell>
          <cell r="AA36">
            <v>217.5</v>
          </cell>
          <cell r="AB36">
            <v>217.8</v>
          </cell>
          <cell r="AC36">
            <v>222.3</v>
          </cell>
          <cell r="AD36">
            <v>234.3</v>
          </cell>
          <cell r="AE36">
            <v>227.5</v>
          </cell>
          <cell r="AF36">
            <v>223.7</v>
          </cell>
          <cell r="AG36">
            <v>230</v>
          </cell>
          <cell r="AH36">
            <v>228.3</v>
          </cell>
        </row>
        <row r="37">
          <cell r="A37" t="str">
            <v>CI35</v>
          </cell>
          <cell r="B37">
            <v>42999</v>
          </cell>
          <cell r="C37" t="str">
            <v>Caja octogonal de chapa para instalación eléctrica</v>
          </cell>
          <cell r="D37">
            <v>96.3</v>
          </cell>
          <cell r="E37">
            <v>111.4</v>
          </cell>
          <cell r="F37">
            <v>114.9</v>
          </cell>
          <cell r="G37">
            <v>140.9</v>
          </cell>
          <cell r="H37">
            <v>150.19999999999999</v>
          </cell>
          <cell r="I37">
            <v>158.69999999999999</v>
          </cell>
          <cell r="J37">
            <v>172.6</v>
          </cell>
          <cell r="K37">
            <v>177.5</v>
          </cell>
          <cell r="L37">
            <v>176</v>
          </cell>
          <cell r="M37">
            <v>159.1</v>
          </cell>
          <cell r="N37">
            <v>155.30000000000001</v>
          </cell>
          <cell r="O37">
            <v>153.19999999999999</v>
          </cell>
          <cell r="P37">
            <v>153.19999999999999</v>
          </cell>
          <cell r="Q37">
            <v>153.30000000000001</v>
          </cell>
          <cell r="R37">
            <v>153.5</v>
          </cell>
          <cell r="S37">
            <v>153.5</v>
          </cell>
          <cell r="T37">
            <v>153.6</v>
          </cell>
          <cell r="U37">
            <v>153.80000000000001</v>
          </cell>
          <cell r="V37">
            <v>152.4</v>
          </cell>
          <cell r="W37">
            <v>154.69999999999999</v>
          </cell>
          <cell r="X37">
            <v>154.9</v>
          </cell>
          <cell r="Y37">
            <v>156.19999999999999</v>
          </cell>
          <cell r="Z37">
            <v>156.4</v>
          </cell>
          <cell r="AA37">
            <v>156.4</v>
          </cell>
          <cell r="AB37">
            <v>158.30000000000001</v>
          </cell>
          <cell r="AC37">
            <v>163.9</v>
          </cell>
          <cell r="AD37">
            <v>172.1</v>
          </cell>
          <cell r="AE37">
            <v>176.6</v>
          </cell>
          <cell r="AF37">
            <v>187.2</v>
          </cell>
          <cell r="AG37">
            <v>198.9</v>
          </cell>
          <cell r="AH37">
            <v>208.6</v>
          </cell>
        </row>
        <row r="38">
          <cell r="A38" t="str">
            <v>CI36</v>
          </cell>
          <cell r="B38">
            <v>42999</v>
          </cell>
          <cell r="C38" t="str">
            <v>Caja para pares telefónicos</v>
          </cell>
          <cell r="D38">
            <v>112.6</v>
          </cell>
          <cell r="E38">
            <v>124.6</v>
          </cell>
          <cell r="F38">
            <v>158</v>
          </cell>
          <cell r="G38">
            <v>172.6</v>
          </cell>
          <cell r="H38">
            <v>201.9</v>
          </cell>
          <cell r="I38">
            <v>210.4</v>
          </cell>
          <cell r="J38">
            <v>199.1</v>
          </cell>
          <cell r="K38">
            <v>196</v>
          </cell>
          <cell r="L38">
            <v>194</v>
          </cell>
          <cell r="M38">
            <v>204.4</v>
          </cell>
          <cell r="N38">
            <v>213.6</v>
          </cell>
          <cell r="O38">
            <v>211.8</v>
          </cell>
          <cell r="P38">
            <v>211.8</v>
          </cell>
          <cell r="Q38">
            <v>209.5</v>
          </cell>
          <cell r="R38">
            <v>206.5</v>
          </cell>
          <cell r="S38">
            <v>203.5</v>
          </cell>
          <cell r="T38">
            <v>202</v>
          </cell>
          <cell r="U38">
            <v>201.3</v>
          </cell>
          <cell r="V38">
            <v>196.5</v>
          </cell>
          <cell r="W38">
            <v>195.9</v>
          </cell>
          <cell r="X38">
            <v>196.6</v>
          </cell>
          <cell r="Y38">
            <v>197</v>
          </cell>
          <cell r="Z38">
            <v>196.6</v>
          </cell>
          <cell r="AA38">
            <v>196.6</v>
          </cell>
          <cell r="AB38">
            <v>197.3</v>
          </cell>
          <cell r="AC38">
            <v>202.9</v>
          </cell>
          <cell r="AD38">
            <v>203.3</v>
          </cell>
          <cell r="AE38">
            <v>209.9</v>
          </cell>
          <cell r="AF38">
            <v>209.2</v>
          </cell>
          <cell r="AG38">
            <v>210.8</v>
          </cell>
          <cell r="AH38">
            <v>211.2</v>
          </cell>
        </row>
        <row r="39">
          <cell r="A39" t="str">
            <v>CI37</v>
          </cell>
          <cell r="B39">
            <v>42999</v>
          </cell>
          <cell r="C39" t="str">
            <v>Caja rectangular de chapa para instalación eléctrica</v>
          </cell>
          <cell r="D39">
            <v>96.2</v>
          </cell>
          <cell r="E39">
            <v>111.5</v>
          </cell>
          <cell r="F39">
            <v>113.5</v>
          </cell>
          <cell r="G39">
            <v>139</v>
          </cell>
          <cell r="H39">
            <v>148.80000000000001</v>
          </cell>
          <cell r="I39">
            <v>155.4</v>
          </cell>
          <cell r="J39">
            <v>168.9</v>
          </cell>
          <cell r="K39">
            <v>181</v>
          </cell>
          <cell r="L39">
            <v>179.4</v>
          </cell>
          <cell r="M39">
            <v>162.30000000000001</v>
          </cell>
          <cell r="N39">
            <v>158.30000000000001</v>
          </cell>
          <cell r="O39">
            <v>156.19999999999999</v>
          </cell>
          <cell r="P39">
            <v>156.19999999999999</v>
          </cell>
          <cell r="Q39">
            <v>156.30000000000001</v>
          </cell>
          <cell r="R39">
            <v>156.5</v>
          </cell>
          <cell r="S39">
            <v>156.5</v>
          </cell>
          <cell r="T39">
            <v>156.6</v>
          </cell>
          <cell r="U39">
            <v>156.9</v>
          </cell>
          <cell r="V39">
            <v>155.4</v>
          </cell>
          <cell r="W39">
            <v>157.80000000000001</v>
          </cell>
          <cell r="X39">
            <v>157.9</v>
          </cell>
          <cell r="Y39">
            <v>159.30000000000001</v>
          </cell>
          <cell r="Z39">
            <v>159.5</v>
          </cell>
          <cell r="AA39">
            <v>159.5</v>
          </cell>
          <cell r="AB39">
            <v>161.4</v>
          </cell>
          <cell r="AC39">
            <v>167.1</v>
          </cell>
          <cell r="AD39">
            <v>175.5</v>
          </cell>
          <cell r="AE39">
            <v>180.1</v>
          </cell>
          <cell r="AF39">
            <v>190.8</v>
          </cell>
          <cell r="AG39">
            <v>202.8</v>
          </cell>
          <cell r="AH39">
            <v>212.7</v>
          </cell>
        </row>
        <row r="40">
          <cell r="A40" t="str">
            <v>CI38</v>
          </cell>
          <cell r="B40">
            <v>31600</v>
          </cell>
          <cell r="C40" t="str">
            <v>Cajonera para placard, de calidad inferior</v>
          </cell>
          <cell r="D40">
            <v>104.7</v>
          </cell>
          <cell r="E40">
            <v>104.7</v>
          </cell>
          <cell r="F40">
            <v>107.2</v>
          </cell>
          <cell r="G40">
            <v>107.8</v>
          </cell>
          <cell r="H40">
            <v>131.80000000000001</v>
          </cell>
          <cell r="I40">
            <v>131.80000000000001</v>
          </cell>
          <cell r="J40">
            <v>131.80000000000001</v>
          </cell>
          <cell r="K40">
            <v>131.80000000000001</v>
          </cell>
          <cell r="L40">
            <v>131.80000000000001</v>
          </cell>
          <cell r="M40">
            <v>131.80000000000001</v>
          </cell>
          <cell r="N40">
            <v>131.80000000000001</v>
          </cell>
          <cell r="O40">
            <v>131.80000000000001</v>
          </cell>
          <cell r="P40">
            <v>131.80000000000001</v>
          </cell>
          <cell r="Q40">
            <v>131.80000000000001</v>
          </cell>
          <cell r="R40">
            <v>131.80000000000001</v>
          </cell>
          <cell r="S40">
            <v>131.80000000000001</v>
          </cell>
          <cell r="T40">
            <v>131.80000000000001</v>
          </cell>
          <cell r="U40">
            <v>131.80000000000001</v>
          </cell>
          <cell r="V40">
            <v>131.80000000000001</v>
          </cell>
          <cell r="W40">
            <v>131.80000000000001</v>
          </cell>
          <cell r="X40">
            <v>131.80000000000001</v>
          </cell>
          <cell r="Y40">
            <v>131.80000000000001</v>
          </cell>
          <cell r="Z40">
            <v>131.80000000000001</v>
          </cell>
          <cell r="AA40">
            <v>131.80000000000001</v>
          </cell>
          <cell r="AB40">
            <v>131.80000000000001</v>
          </cell>
          <cell r="AC40">
            <v>131.80000000000001</v>
          </cell>
          <cell r="AD40">
            <v>140.19999999999999</v>
          </cell>
          <cell r="AE40">
            <v>140.19999999999999</v>
          </cell>
          <cell r="AF40">
            <v>140.19999999999999</v>
          </cell>
          <cell r="AG40">
            <v>140.19999999999999</v>
          </cell>
          <cell r="AH40">
            <v>140.19999999999999</v>
          </cell>
        </row>
        <row r="41">
          <cell r="A41" t="str">
            <v>CI39</v>
          </cell>
          <cell r="B41">
            <v>31600</v>
          </cell>
          <cell r="C41" t="str">
            <v>Cajonera para placard, de calidad media</v>
          </cell>
          <cell r="D41">
            <v>103.4</v>
          </cell>
          <cell r="E41">
            <v>103.4</v>
          </cell>
          <cell r="F41">
            <v>109.1</v>
          </cell>
          <cell r="G41">
            <v>109.1</v>
          </cell>
          <cell r="H41">
            <v>140</v>
          </cell>
          <cell r="I41">
            <v>140</v>
          </cell>
          <cell r="J41">
            <v>140</v>
          </cell>
          <cell r="K41">
            <v>140</v>
          </cell>
          <cell r="L41">
            <v>140</v>
          </cell>
          <cell r="M41">
            <v>140</v>
          </cell>
          <cell r="N41">
            <v>140</v>
          </cell>
          <cell r="O41">
            <v>140</v>
          </cell>
          <cell r="P41">
            <v>140</v>
          </cell>
          <cell r="Q41">
            <v>140</v>
          </cell>
          <cell r="R41">
            <v>140</v>
          </cell>
          <cell r="S41">
            <v>140</v>
          </cell>
          <cell r="T41">
            <v>140</v>
          </cell>
          <cell r="U41">
            <v>140</v>
          </cell>
          <cell r="V41">
            <v>140</v>
          </cell>
          <cell r="W41">
            <v>140</v>
          </cell>
          <cell r="X41">
            <v>140</v>
          </cell>
          <cell r="Y41">
            <v>140</v>
          </cell>
          <cell r="Z41">
            <v>140</v>
          </cell>
          <cell r="AA41">
            <v>140</v>
          </cell>
          <cell r="AB41">
            <v>140</v>
          </cell>
          <cell r="AC41">
            <v>140</v>
          </cell>
          <cell r="AD41">
            <v>149.9</v>
          </cell>
          <cell r="AE41">
            <v>149.9</v>
          </cell>
          <cell r="AF41">
            <v>149.9</v>
          </cell>
          <cell r="AG41">
            <v>149.9</v>
          </cell>
          <cell r="AH41">
            <v>149.9</v>
          </cell>
        </row>
        <row r="42">
          <cell r="A42" t="str">
            <v>CI40</v>
          </cell>
          <cell r="B42">
            <v>31600</v>
          </cell>
          <cell r="C42" t="str">
            <v>Cajonera para placard, de calidad superior</v>
          </cell>
          <cell r="D42">
            <v>101.2</v>
          </cell>
          <cell r="E42">
            <v>101.2</v>
          </cell>
          <cell r="F42">
            <v>106.4</v>
          </cell>
          <cell r="G42">
            <v>106.4</v>
          </cell>
          <cell r="H42">
            <v>135.80000000000001</v>
          </cell>
          <cell r="I42">
            <v>135.80000000000001</v>
          </cell>
          <cell r="J42">
            <v>135.80000000000001</v>
          </cell>
          <cell r="K42">
            <v>135.80000000000001</v>
          </cell>
          <cell r="L42">
            <v>135.80000000000001</v>
          </cell>
          <cell r="M42">
            <v>135.80000000000001</v>
          </cell>
          <cell r="N42">
            <v>135.80000000000001</v>
          </cell>
          <cell r="O42">
            <v>135.80000000000001</v>
          </cell>
          <cell r="P42">
            <v>135.80000000000001</v>
          </cell>
          <cell r="Q42">
            <v>135.80000000000001</v>
          </cell>
          <cell r="R42">
            <v>135.80000000000001</v>
          </cell>
          <cell r="S42">
            <v>135.80000000000001</v>
          </cell>
          <cell r="T42">
            <v>135.80000000000001</v>
          </cell>
          <cell r="U42">
            <v>135.80000000000001</v>
          </cell>
          <cell r="V42">
            <v>135.80000000000001</v>
          </cell>
          <cell r="W42">
            <v>135.80000000000001</v>
          </cell>
          <cell r="X42">
            <v>135.80000000000001</v>
          </cell>
          <cell r="Y42">
            <v>135.80000000000001</v>
          </cell>
          <cell r="Z42">
            <v>135.80000000000001</v>
          </cell>
          <cell r="AA42">
            <v>135.80000000000001</v>
          </cell>
          <cell r="AB42">
            <v>135.80000000000001</v>
          </cell>
          <cell r="AC42">
            <v>135.80000000000001</v>
          </cell>
          <cell r="AD42">
            <v>142.69999999999999</v>
          </cell>
          <cell r="AE42">
            <v>142.69999999999999</v>
          </cell>
          <cell r="AF42">
            <v>142.69999999999999</v>
          </cell>
          <cell r="AG42">
            <v>142.69999999999999</v>
          </cell>
          <cell r="AH42">
            <v>142.69999999999999</v>
          </cell>
        </row>
        <row r="43">
          <cell r="A43" t="str">
            <v>CI41</v>
          </cell>
          <cell r="B43">
            <v>37420</v>
          </cell>
          <cell r="C43" t="str">
            <v>Cal área hidratada</v>
          </cell>
          <cell r="D43">
            <v>93.3</v>
          </cell>
          <cell r="E43">
            <v>93.6</v>
          </cell>
          <cell r="F43">
            <v>95.7</v>
          </cell>
          <cell r="G43">
            <v>96.7</v>
          </cell>
          <cell r="H43">
            <v>97.6</v>
          </cell>
          <cell r="I43">
            <v>104.6</v>
          </cell>
          <cell r="J43">
            <v>115.1</v>
          </cell>
          <cell r="K43">
            <v>124.4</v>
          </cell>
          <cell r="L43">
            <v>131</v>
          </cell>
          <cell r="M43">
            <v>138.69999999999999</v>
          </cell>
          <cell r="N43">
            <v>146.5</v>
          </cell>
          <cell r="O43">
            <v>144.6</v>
          </cell>
          <cell r="P43">
            <v>153.6</v>
          </cell>
          <cell r="Q43">
            <v>157</v>
          </cell>
          <cell r="R43">
            <v>160.1</v>
          </cell>
          <cell r="S43">
            <v>160.30000000000001</v>
          </cell>
          <cell r="T43">
            <v>164.4</v>
          </cell>
          <cell r="U43">
            <v>159.30000000000001</v>
          </cell>
          <cell r="V43">
            <v>160.19999999999999</v>
          </cell>
          <cell r="W43">
            <v>161.80000000000001</v>
          </cell>
          <cell r="X43">
            <v>161.80000000000001</v>
          </cell>
          <cell r="Y43">
            <v>163.6</v>
          </cell>
          <cell r="Z43">
            <v>163.4</v>
          </cell>
          <cell r="AA43">
            <v>168.6</v>
          </cell>
          <cell r="AB43">
            <v>169.5</v>
          </cell>
          <cell r="AC43">
            <v>169.2</v>
          </cell>
          <cell r="AD43">
            <v>177.3</v>
          </cell>
          <cell r="AE43">
            <v>181.7</v>
          </cell>
          <cell r="AF43">
            <v>187.5</v>
          </cell>
          <cell r="AG43">
            <v>191.4</v>
          </cell>
          <cell r="AH43">
            <v>198.2</v>
          </cell>
        </row>
        <row r="44">
          <cell r="A44" t="str">
            <v>CI42</v>
          </cell>
          <cell r="B44">
            <v>37420</v>
          </cell>
          <cell r="C44" t="str">
            <v>Cal hidráulica hidratada</v>
          </cell>
          <cell r="D44">
            <v>96.4</v>
          </cell>
          <cell r="E44">
            <v>95.3</v>
          </cell>
          <cell r="F44">
            <v>96.8</v>
          </cell>
          <cell r="G44">
            <v>96.8</v>
          </cell>
          <cell r="H44">
            <v>102.9</v>
          </cell>
          <cell r="I44">
            <v>109.1</v>
          </cell>
          <cell r="J44">
            <v>108.3</v>
          </cell>
          <cell r="K44">
            <v>116.3</v>
          </cell>
          <cell r="L44">
            <v>124.4</v>
          </cell>
          <cell r="M44">
            <v>135.1</v>
          </cell>
          <cell r="N44">
            <v>151</v>
          </cell>
          <cell r="O44">
            <v>152.19999999999999</v>
          </cell>
          <cell r="P44">
            <v>158.9</v>
          </cell>
          <cell r="Q44">
            <v>163.5</v>
          </cell>
          <cell r="R44">
            <v>162.4</v>
          </cell>
          <cell r="S44">
            <v>158.69999999999999</v>
          </cell>
          <cell r="T44">
            <v>156.1</v>
          </cell>
          <cell r="U44">
            <v>158.19999999999999</v>
          </cell>
          <cell r="V44">
            <v>159.30000000000001</v>
          </cell>
          <cell r="W44">
            <v>157.4</v>
          </cell>
          <cell r="X44">
            <v>155.9</v>
          </cell>
          <cell r="Y44">
            <v>156.5</v>
          </cell>
          <cell r="Z44">
            <v>156.80000000000001</v>
          </cell>
          <cell r="AA44">
            <v>160.19999999999999</v>
          </cell>
          <cell r="AB44">
            <v>162.69999999999999</v>
          </cell>
          <cell r="AC44">
            <v>163.4</v>
          </cell>
          <cell r="AD44">
            <v>168.7</v>
          </cell>
          <cell r="AE44">
            <v>168.8</v>
          </cell>
          <cell r="AF44">
            <v>175</v>
          </cell>
          <cell r="AG44">
            <v>177.8</v>
          </cell>
          <cell r="AH44">
            <v>182.7</v>
          </cell>
        </row>
        <row r="45">
          <cell r="A45" t="str">
            <v>CI43</v>
          </cell>
          <cell r="B45">
            <v>44822</v>
          </cell>
          <cell r="C45" t="str">
            <v>Calefactor de tiro balanceado</v>
          </cell>
          <cell r="D45">
            <v>97.5</v>
          </cell>
          <cell r="E45">
            <v>101.1</v>
          </cell>
          <cell r="F45">
            <v>103.9</v>
          </cell>
          <cell r="G45">
            <v>109.1</v>
          </cell>
          <cell r="H45">
            <v>123.9</v>
          </cell>
          <cell r="I45">
            <v>127</v>
          </cell>
          <cell r="J45">
            <v>121.3</v>
          </cell>
          <cell r="K45">
            <v>121.3</v>
          </cell>
          <cell r="L45">
            <v>125</v>
          </cell>
          <cell r="M45">
            <v>125</v>
          </cell>
          <cell r="N45">
            <v>125</v>
          </cell>
          <cell r="O45">
            <v>122.7</v>
          </cell>
          <cell r="P45">
            <v>128.30000000000001</v>
          </cell>
          <cell r="Q45">
            <v>132.9</v>
          </cell>
          <cell r="R45">
            <v>132.6</v>
          </cell>
          <cell r="S45">
            <v>132.6</v>
          </cell>
          <cell r="T45">
            <v>130.30000000000001</v>
          </cell>
          <cell r="U45">
            <v>132.80000000000001</v>
          </cell>
          <cell r="V45">
            <v>137.4</v>
          </cell>
          <cell r="W45">
            <v>137</v>
          </cell>
          <cell r="X45">
            <v>137</v>
          </cell>
          <cell r="Y45">
            <v>137.30000000000001</v>
          </cell>
          <cell r="Z45">
            <v>137.30000000000001</v>
          </cell>
          <cell r="AA45">
            <v>137.30000000000001</v>
          </cell>
          <cell r="AB45">
            <v>138.30000000000001</v>
          </cell>
          <cell r="AC45">
            <v>136.69999999999999</v>
          </cell>
          <cell r="AD45">
            <v>140.80000000000001</v>
          </cell>
          <cell r="AE45">
            <v>141.6</v>
          </cell>
          <cell r="AF45">
            <v>138.4</v>
          </cell>
          <cell r="AG45">
            <v>143.9</v>
          </cell>
          <cell r="AH45">
            <v>156.4</v>
          </cell>
        </row>
        <row r="46">
          <cell r="A46" t="str">
            <v>CI44</v>
          </cell>
          <cell r="B46">
            <v>44826</v>
          </cell>
          <cell r="C46" t="str">
            <v>Calefón de tiro balanceado</v>
          </cell>
          <cell r="D46">
            <v>98</v>
          </cell>
          <cell r="E46">
            <v>100</v>
          </cell>
          <cell r="F46">
            <v>105.5</v>
          </cell>
          <cell r="G46">
            <v>107.4</v>
          </cell>
          <cell r="H46">
            <v>111.2</v>
          </cell>
          <cell r="I46">
            <v>114.7</v>
          </cell>
          <cell r="J46">
            <v>106.5</v>
          </cell>
          <cell r="K46">
            <v>106.5</v>
          </cell>
          <cell r="L46">
            <v>106.2</v>
          </cell>
          <cell r="M46">
            <v>106.2</v>
          </cell>
          <cell r="N46">
            <v>106.2</v>
          </cell>
          <cell r="O46">
            <v>106.7</v>
          </cell>
          <cell r="P46">
            <v>107</v>
          </cell>
          <cell r="Q46">
            <v>106.7</v>
          </cell>
          <cell r="R46">
            <v>107.5</v>
          </cell>
          <cell r="S46">
            <v>107.5</v>
          </cell>
          <cell r="T46">
            <v>107.5</v>
          </cell>
          <cell r="U46">
            <v>105.1</v>
          </cell>
          <cell r="V46">
            <v>109.4</v>
          </cell>
          <cell r="W46">
            <v>109.4</v>
          </cell>
          <cell r="X46">
            <v>109.4</v>
          </cell>
          <cell r="Y46">
            <v>109.4</v>
          </cell>
          <cell r="Z46">
            <v>109.4</v>
          </cell>
          <cell r="AA46">
            <v>109.6</v>
          </cell>
          <cell r="AB46">
            <v>109.6</v>
          </cell>
          <cell r="AC46">
            <v>111.7</v>
          </cell>
          <cell r="AD46">
            <v>115.2</v>
          </cell>
          <cell r="AE46">
            <v>116.2</v>
          </cell>
          <cell r="AF46">
            <v>119.8</v>
          </cell>
          <cell r="AG46">
            <v>123.1</v>
          </cell>
          <cell r="AH46">
            <v>131</v>
          </cell>
        </row>
        <row r="47">
          <cell r="A47" t="str">
            <v>CI45</v>
          </cell>
          <cell r="B47">
            <v>44826</v>
          </cell>
          <cell r="C47" t="str">
            <v>Calefón de tiro natural</v>
          </cell>
          <cell r="D47">
            <v>100.4</v>
          </cell>
          <cell r="E47">
            <v>100.3</v>
          </cell>
          <cell r="F47">
            <v>108.3</v>
          </cell>
          <cell r="G47">
            <v>112.9</v>
          </cell>
          <cell r="H47">
            <v>137.69999999999999</v>
          </cell>
          <cell r="I47">
            <v>142.6</v>
          </cell>
          <cell r="J47">
            <v>148.30000000000001</v>
          </cell>
          <cell r="K47">
            <v>148.80000000000001</v>
          </cell>
          <cell r="L47">
            <v>156.5</v>
          </cell>
          <cell r="M47">
            <v>156.5</v>
          </cell>
          <cell r="N47">
            <v>161.1</v>
          </cell>
          <cell r="O47">
            <v>161.1</v>
          </cell>
          <cell r="P47">
            <v>161.1</v>
          </cell>
          <cell r="Q47">
            <v>158.80000000000001</v>
          </cell>
          <cell r="R47">
            <v>158.80000000000001</v>
          </cell>
          <cell r="S47">
            <v>156.69999999999999</v>
          </cell>
          <cell r="T47">
            <v>156.69999999999999</v>
          </cell>
          <cell r="U47">
            <v>156.69999999999999</v>
          </cell>
          <cell r="V47">
            <v>150.9</v>
          </cell>
          <cell r="W47">
            <v>150.9</v>
          </cell>
          <cell r="X47">
            <v>150.9</v>
          </cell>
          <cell r="Y47">
            <v>150.9</v>
          </cell>
          <cell r="Z47">
            <v>150.9</v>
          </cell>
          <cell r="AA47">
            <v>150.9</v>
          </cell>
          <cell r="AB47">
            <v>150.9</v>
          </cell>
          <cell r="AC47">
            <v>150.9</v>
          </cell>
          <cell r="AD47">
            <v>157.4</v>
          </cell>
          <cell r="AE47">
            <v>157.4</v>
          </cell>
          <cell r="AF47">
            <v>161.30000000000001</v>
          </cell>
          <cell r="AG47">
            <v>163.6</v>
          </cell>
          <cell r="AH47">
            <v>167.1</v>
          </cell>
        </row>
        <row r="48">
          <cell r="A48" t="str">
            <v>CI46</v>
          </cell>
          <cell r="B48">
            <v>42911</v>
          </cell>
          <cell r="C48" t="str">
            <v>Canilla de bronce</v>
          </cell>
          <cell r="D48">
            <v>97.4</v>
          </cell>
          <cell r="E48">
            <v>112.7</v>
          </cell>
          <cell r="F48">
            <v>117.4</v>
          </cell>
          <cell r="G48">
            <v>121.8</v>
          </cell>
          <cell r="H48">
            <v>130.69999999999999</v>
          </cell>
          <cell r="I48">
            <v>170.8</v>
          </cell>
          <cell r="J48">
            <v>165.8</v>
          </cell>
          <cell r="K48">
            <v>205.1</v>
          </cell>
          <cell r="L48">
            <v>205.8</v>
          </cell>
          <cell r="M48">
            <v>196.8</v>
          </cell>
          <cell r="N48">
            <v>197.6</v>
          </cell>
          <cell r="O48">
            <v>197.6</v>
          </cell>
          <cell r="P48">
            <v>197.6</v>
          </cell>
          <cell r="Q48">
            <v>197.6</v>
          </cell>
          <cell r="R48">
            <v>197.6</v>
          </cell>
          <cell r="S48">
            <v>197.6</v>
          </cell>
          <cell r="T48">
            <v>193.2</v>
          </cell>
          <cell r="U48">
            <v>192</v>
          </cell>
          <cell r="V48">
            <v>192</v>
          </cell>
          <cell r="W48">
            <v>192</v>
          </cell>
          <cell r="X48">
            <v>181.7</v>
          </cell>
          <cell r="Y48">
            <v>176.8</v>
          </cell>
          <cell r="Z48">
            <v>177.2</v>
          </cell>
          <cell r="AA48">
            <v>177.2</v>
          </cell>
          <cell r="AB48">
            <v>182.5</v>
          </cell>
          <cell r="AC48">
            <v>184.2</v>
          </cell>
          <cell r="AD48">
            <v>189.5</v>
          </cell>
          <cell r="AE48">
            <v>191.7</v>
          </cell>
          <cell r="AF48">
            <v>192.6</v>
          </cell>
          <cell r="AG48">
            <v>193.6</v>
          </cell>
          <cell r="AH48">
            <v>191.7</v>
          </cell>
        </row>
        <row r="49">
          <cell r="A49" t="str">
            <v>CI47</v>
          </cell>
          <cell r="B49">
            <v>41277</v>
          </cell>
          <cell r="C49" t="str">
            <v>Caño de acero para instalaciones eléctricas</v>
          </cell>
          <cell r="D49">
            <v>104.6</v>
          </cell>
          <cell r="E49">
            <v>122.9</v>
          </cell>
          <cell r="F49">
            <v>132.80000000000001</v>
          </cell>
          <cell r="G49">
            <v>145.30000000000001</v>
          </cell>
          <cell r="H49">
            <v>195.4</v>
          </cell>
          <cell r="I49">
            <v>201.9</v>
          </cell>
          <cell r="J49">
            <v>213.2</v>
          </cell>
          <cell r="K49">
            <v>206</v>
          </cell>
          <cell r="L49">
            <v>205.4</v>
          </cell>
          <cell r="M49">
            <v>201.2</v>
          </cell>
          <cell r="N49">
            <v>197.3</v>
          </cell>
          <cell r="O49">
            <v>189.4</v>
          </cell>
          <cell r="P49">
            <v>190.7</v>
          </cell>
          <cell r="Q49">
            <v>190.8</v>
          </cell>
          <cell r="R49">
            <v>190.8</v>
          </cell>
          <cell r="S49">
            <v>193.2</v>
          </cell>
          <cell r="T49">
            <v>194.7</v>
          </cell>
          <cell r="U49">
            <v>194.9</v>
          </cell>
          <cell r="V49">
            <v>193.5</v>
          </cell>
          <cell r="W49">
            <v>196.5</v>
          </cell>
          <cell r="X49">
            <v>196.5</v>
          </cell>
          <cell r="Y49">
            <v>196.5</v>
          </cell>
          <cell r="Z49">
            <v>199.4</v>
          </cell>
          <cell r="AA49">
            <v>209</v>
          </cell>
          <cell r="AB49">
            <v>211.2</v>
          </cell>
          <cell r="AC49">
            <v>216.4</v>
          </cell>
          <cell r="AD49">
            <v>225.1</v>
          </cell>
          <cell r="AE49">
            <v>231.5</v>
          </cell>
          <cell r="AF49">
            <v>236.3</v>
          </cell>
          <cell r="AG49">
            <v>246.2</v>
          </cell>
          <cell r="AH49">
            <v>255.8</v>
          </cell>
        </row>
        <row r="50">
          <cell r="A50" t="str">
            <v>CI48</v>
          </cell>
          <cell r="B50">
            <v>41277</v>
          </cell>
          <cell r="C50" t="str">
            <v>Caño de chapa galvanizada</v>
          </cell>
          <cell r="D50">
            <v>88.4</v>
          </cell>
          <cell r="E50">
            <v>95</v>
          </cell>
          <cell r="F50">
            <v>109.8</v>
          </cell>
          <cell r="G50">
            <v>124.4</v>
          </cell>
          <cell r="H50">
            <v>160.69999999999999</v>
          </cell>
          <cell r="I50">
            <v>172.5</v>
          </cell>
          <cell r="J50">
            <v>181.6</v>
          </cell>
          <cell r="K50">
            <v>188.3</v>
          </cell>
          <cell r="L50">
            <v>205.2</v>
          </cell>
          <cell r="M50">
            <v>207.7</v>
          </cell>
          <cell r="N50">
            <v>203</v>
          </cell>
          <cell r="O50">
            <v>201.5</v>
          </cell>
          <cell r="P50">
            <v>201.5</v>
          </cell>
          <cell r="Q50">
            <v>201.5</v>
          </cell>
          <cell r="R50">
            <v>201.5</v>
          </cell>
          <cell r="S50">
            <v>201.5</v>
          </cell>
          <cell r="T50">
            <v>201.5</v>
          </cell>
          <cell r="U50">
            <v>200</v>
          </cell>
          <cell r="V50">
            <v>197.7</v>
          </cell>
          <cell r="W50">
            <v>197.7</v>
          </cell>
          <cell r="X50">
            <v>191.1</v>
          </cell>
          <cell r="Y50">
            <v>191.1</v>
          </cell>
          <cell r="Z50">
            <v>191.1</v>
          </cell>
          <cell r="AA50">
            <v>191.3</v>
          </cell>
          <cell r="AB50">
            <v>191.3</v>
          </cell>
          <cell r="AC50">
            <v>189.6</v>
          </cell>
          <cell r="AD50">
            <v>193.3</v>
          </cell>
          <cell r="AE50">
            <v>199.7</v>
          </cell>
          <cell r="AF50">
            <v>202.4</v>
          </cell>
          <cell r="AG50">
            <v>215.3</v>
          </cell>
          <cell r="AH50">
            <v>216.1</v>
          </cell>
        </row>
        <row r="51">
          <cell r="A51" t="str">
            <v>CI49</v>
          </cell>
          <cell r="B51">
            <v>41516</v>
          </cell>
          <cell r="C51" t="str">
            <v>Caño de cobre de  0,013 m</v>
          </cell>
          <cell r="D51">
            <v>90</v>
          </cell>
          <cell r="E51">
            <v>98.3</v>
          </cell>
          <cell r="F51">
            <v>122.4</v>
          </cell>
          <cell r="G51">
            <v>155.19999999999999</v>
          </cell>
          <cell r="H51">
            <v>174.8</v>
          </cell>
          <cell r="I51">
            <v>190.3</v>
          </cell>
          <cell r="J51">
            <v>231.4</v>
          </cell>
          <cell r="K51">
            <v>252.4</v>
          </cell>
          <cell r="L51">
            <v>257.60000000000002</v>
          </cell>
          <cell r="M51">
            <v>257.60000000000002</v>
          </cell>
          <cell r="N51">
            <v>257.60000000000002</v>
          </cell>
          <cell r="O51">
            <v>252.9</v>
          </cell>
          <cell r="P51">
            <v>248.1</v>
          </cell>
          <cell r="Q51">
            <v>247.6</v>
          </cell>
          <cell r="R51">
            <v>231.1</v>
          </cell>
          <cell r="S51">
            <v>227</v>
          </cell>
          <cell r="T51">
            <v>223.9</v>
          </cell>
          <cell r="U51">
            <v>223.9</v>
          </cell>
          <cell r="V51">
            <v>228.6</v>
          </cell>
          <cell r="W51">
            <v>227.8</v>
          </cell>
          <cell r="X51">
            <v>203.2</v>
          </cell>
          <cell r="Y51">
            <v>204.2</v>
          </cell>
          <cell r="Z51">
            <v>206.1</v>
          </cell>
          <cell r="AA51">
            <v>208.3</v>
          </cell>
          <cell r="AB51">
            <v>217.4</v>
          </cell>
          <cell r="AC51">
            <v>225.5</v>
          </cell>
          <cell r="AD51">
            <v>240.3</v>
          </cell>
          <cell r="AE51">
            <v>272.39999999999998</v>
          </cell>
          <cell r="AF51">
            <v>280.8</v>
          </cell>
          <cell r="AG51">
            <v>283.10000000000002</v>
          </cell>
          <cell r="AH51">
            <v>283.10000000000002</v>
          </cell>
        </row>
        <row r="52">
          <cell r="A52" t="str">
            <v>CI50</v>
          </cell>
          <cell r="B52">
            <v>41516</v>
          </cell>
          <cell r="C52" t="str">
            <v>Caño de cobre de 0,019 m</v>
          </cell>
          <cell r="D52">
            <v>92.7</v>
          </cell>
          <cell r="E52">
            <v>99.4</v>
          </cell>
          <cell r="F52">
            <v>121.1</v>
          </cell>
          <cell r="G52">
            <v>153.19999999999999</v>
          </cell>
          <cell r="H52">
            <v>173.1</v>
          </cell>
          <cell r="I52">
            <v>188.9</v>
          </cell>
          <cell r="J52">
            <v>230.8</v>
          </cell>
          <cell r="K52">
            <v>243.3</v>
          </cell>
          <cell r="L52">
            <v>257.10000000000002</v>
          </cell>
          <cell r="M52">
            <v>257.10000000000002</v>
          </cell>
          <cell r="N52">
            <v>257.10000000000002</v>
          </cell>
          <cell r="O52">
            <v>252</v>
          </cell>
          <cell r="P52">
            <v>252</v>
          </cell>
          <cell r="Q52">
            <v>252</v>
          </cell>
          <cell r="R52">
            <v>236.1</v>
          </cell>
          <cell r="S52">
            <v>232</v>
          </cell>
          <cell r="T52">
            <v>226.7</v>
          </cell>
          <cell r="U52">
            <v>226.7</v>
          </cell>
          <cell r="V52">
            <v>212.2</v>
          </cell>
          <cell r="W52">
            <v>212.2</v>
          </cell>
          <cell r="X52">
            <v>209.4</v>
          </cell>
          <cell r="Y52">
            <v>209.4</v>
          </cell>
          <cell r="Z52">
            <v>209.4</v>
          </cell>
          <cell r="AA52">
            <v>213.2</v>
          </cell>
          <cell r="AB52">
            <v>225.2</v>
          </cell>
          <cell r="AC52">
            <v>231.3</v>
          </cell>
          <cell r="AD52">
            <v>245.9</v>
          </cell>
          <cell r="AE52">
            <v>271.89999999999998</v>
          </cell>
          <cell r="AF52">
            <v>285.2</v>
          </cell>
          <cell r="AG52">
            <v>290.5</v>
          </cell>
          <cell r="AH52">
            <v>290.5</v>
          </cell>
        </row>
        <row r="53">
          <cell r="A53" t="str">
            <v>CI51</v>
          </cell>
          <cell r="B53">
            <v>41273</v>
          </cell>
          <cell r="C53" t="str">
            <v>Caño de hierro fundido de  0,064 m</v>
          </cell>
          <cell r="D53">
            <v>100.7</v>
          </cell>
          <cell r="E53">
            <v>109.2</v>
          </cell>
          <cell r="F53">
            <v>126.1</v>
          </cell>
          <cell r="G53">
            <v>121.9</v>
          </cell>
          <cell r="H53">
            <v>140.9</v>
          </cell>
          <cell r="I53">
            <v>139.69999999999999</v>
          </cell>
          <cell r="J53">
            <v>150.30000000000001</v>
          </cell>
          <cell r="K53">
            <v>170.1</v>
          </cell>
          <cell r="L53">
            <v>170.1</v>
          </cell>
          <cell r="M53">
            <v>170.1</v>
          </cell>
          <cell r="N53">
            <v>170.1</v>
          </cell>
          <cell r="O53">
            <v>167.2</v>
          </cell>
          <cell r="P53">
            <v>163</v>
          </cell>
          <cell r="Q53">
            <v>163</v>
          </cell>
          <cell r="R53">
            <v>163</v>
          </cell>
          <cell r="S53">
            <v>164.8</v>
          </cell>
          <cell r="T53">
            <v>164.8</v>
          </cell>
          <cell r="U53">
            <v>164.8</v>
          </cell>
          <cell r="V53">
            <v>161.4</v>
          </cell>
          <cell r="W53">
            <v>164.1</v>
          </cell>
          <cell r="X53">
            <v>163.30000000000001</v>
          </cell>
          <cell r="Y53">
            <v>163.30000000000001</v>
          </cell>
          <cell r="Z53">
            <v>163.80000000000001</v>
          </cell>
          <cell r="AA53">
            <v>163.80000000000001</v>
          </cell>
          <cell r="AB53">
            <v>163.80000000000001</v>
          </cell>
          <cell r="AC53">
            <v>163.80000000000001</v>
          </cell>
          <cell r="AD53">
            <v>167.4</v>
          </cell>
          <cell r="AE53">
            <v>170.2</v>
          </cell>
          <cell r="AF53">
            <v>180.8</v>
          </cell>
          <cell r="AG53">
            <v>182.1</v>
          </cell>
          <cell r="AH53">
            <v>188.2</v>
          </cell>
        </row>
        <row r="54">
          <cell r="A54" t="str">
            <v>CI52</v>
          </cell>
          <cell r="B54">
            <v>41273</v>
          </cell>
          <cell r="C54" t="str">
            <v>Caño de hierro fundido de  0,100 m</v>
          </cell>
          <cell r="D54">
            <v>104.4</v>
          </cell>
          <cell r="E54">
            <v>113.5</v>
          </cell>
          <cell r="F54">
            <v>129.80000000000001</v>
          </cell>
          <cell r="G54">
            <v>125.6</v>
          </cell>
          <cell r="H54">
            <v>143.4</v>
          </cell>
          <cell r="I54">
            <v>141.69999999999999</v>
          </cell>
          <cell r="J54">
            <v>152.19999999999999</v>
          </cell>
          <cell r="K54">
            <v>166</v>
          </cell>
          <cell r="L54">
            <v>166.4</v>
          </cell>
          <cell r="M54">
            <v>166.4</v>
          </cell>
          <cell r="N54">
            <v>166.4</v>
          </cell>
          <cell r="O54">
            <v>161</v>
          </cell>
          <cell r="P54">
            <v>153.30000000000001</v>
          </cell>
          <cell r="Q54">
            <v>153.30000000000001</v>
          </cell>
          <cell r="R54">
            <v>153.19999999999999</v>
          </cell>
          <cell r="S54">
            <v>154.6</v>
          </cell>
          <cell r="T54">
            <v>156.9</v>
          </cell>
          <cell r="U54">
            <v>156.9</v>
          </cell>
          <cell r="V54">
            <v>152.80000000000001</v>
          </cell>
          <cell r="W54">
            <v>155.19999999999999</v>
          </cell>
          <cell r="X54">
            <v>154.9</v>
          </cell>
          <cell r="Y54">
            <v>155.19999999999999</v>
          </cell>
          <cell r="Z54">
            <v>155.5</v>
          </cell>
          <cell r="AA54">
            <v>155.5</v>
          </cell>
          <cell r="AB54">
            <v>155.5</v>
          </cell>
          <cell r="AC54">
            <v>155.5</v>
          </cell>
          <cell r="AD54">
            <v>158.1</v>
          </cell>
          <cell r="AE54">
            <v>162.6</v>
          </cell>
          <cell r="AF54">
            <v>168.5</v>
          </cell>
          <cell r="AG54">
            <v>176.9</v>
          </cell>
          <cell r="AH54">
            <v>180</v>
          </cell>
        </row>
        <row r="55">
          <cell r="A55" t="str">
            <v>CI53</v>
          </cell>
          <cell r="B55">
            <v>41277</v>
          </cell>
          <cell r="C55" t="str">
            <v>Caño de hierro galvanizado</v>
          </cell>
          <cell r="D55">
            <v>98.7</v>
          </cell>
          <cell r="E55">
            <v>105.2</v>
          </cell>
          <cell r="F55">
            <v>121.2</v>
          </cell>
          <cell r="G55">
            <v>125.9</v>
          </cell>
          <cell r="H55">
            <v>169.8</v>
          </cell>
          <cell r="I55">
            <v>193.2</v>
          </cell>
          <cell r="J55">
            <v>210.7</v>
          </cell>
          <cell r="K55">
            <v>241.5</v>
          </cell>
          <cell r="L55">
            <v>236</v>
          </cell>
          <cell r="M55">
            <v>234.1</v>
          </cell>
          <cell r="N55">
            <v>234.1</v>
          </cell>
          <cell r="O55">
            <v>233</v>
          </cell>
          <cell r="P55">
            <v>235</v>
          </cell>
          <cell r="Q55">
            <v>234.2</v>
          </cell>
          <cell r="R55">
            <v>233.1</v>
          </cell>
          <cell r="S55">
            <v>237.3</v>
          </cell>
          <cell r="T55">
            <v>235.3</v>
          </cell>
          <cell r="U55">
            <v>235.3</v>
          </cell>
          <cell r="V55">
            <v>234.3</v>
          </cell>
          <cell r="W55">
            <v>233.9</v>
          </cell>
          <cell r="X55">
            <v>228.3</v>
          </cell>
          <cell r="Y55">
            <v>233.1</v>
          </cell>
          <cell r="Z55">
            <v>229.9</v>
          </cell>
          <cell r="AA55">
            <v>226</v>
          </cell>
          <cell r="AB55">
            <v>230.7</v>
          </cell>
          <cell r="AC55">
            <v>235.2</v>
          </cell>
          <cell r="AD55">
            <v>244.2</v>
          </cell>
          <cell r="AE55">
            <v>256.39999999999998</v>
          </cell>
          <cell r="AF55">
            <v>259</v>
          </cell>
          <cell r="AG55">
            <v>265.89999999999998</v>
          </cell>
          <cell r="AH55">
            <v>267.89999999999998</v>
          </cell>
        </row>
        <row r="56">
          <cell r="A56" t="str">
            <v>CI54</v>
          </cell>
          <cell r="B56">
            <v>41277</v>
          </cell>
          <cell r="C56" t="str">
            <v>Caño de hierro negro con revestimiento epoxi</v>
          </cell>
          <cell r="D56">
            <v>102.8</v>
          </cell>
          <cell r="E56">
            <v>107.2</v>
          </cell>
          <cell r="F56">
            <v>119.7</v>
          </cell>
          <cell r="G56">
            <v>130</v>
          </cell>
          <cell r="H56">
            <v>165.3</v>
          </cell>
          <cell r="I56">
            <v>190.7</v>
          </cell>
          <cell r="J56">
            <v>202.9</v>
          </cell>
          <cell r="K56">
            <v>247.6</v>
          </cell>
          <cell r="L56">
            <v>245.7</v>
          </cell>
          <cell r="M56">
            <v>245.7</v>
          </cell>
          <cell r="N56">
            <v>245.7</v>
          </cell>
          <cell r="O56">
            <v>244.7</v>
          </cell>
          <cell r="P56">
            <v>239.9</v>
          </cell>
          <cell r="Q56">
            <v>239.9</v>
          </cell>
          <cell r="R56">
            <v>239.4</v>
          </cell>
          <cell r="S56">
            <v>240.3</v>
          </cell>
          <cell r="T56">
            <v>235.1</v>
          </cell>
          <cell r="U56">
            <v>235.1</v>
          </cell>
          <cell r="V56">
            <v>228.9</v>
          </cell>
          <cell r="W56">
            <v>228</v>
          </cell>
          <cell r="X56">
            <v>228.9</v>
          </cell>
          <cell r="Y56">
            <v>226.8</v>
          </cell>
          <cell r="Z56">
            <v>215.3</v>
          </cell>
          <cell r="AA56">
            <v>213.2</v>
          </cell>
          <cell r="AB56">
            <v>213.2</v>
          </cell>
          <cell r="AC56">
            <v>213.2</v>
          </cell>
          <cell r="AD56">
            <v>223.9</v>
          </cell>
          <cell r="AE56">
            <v>236.9</v>
          </cell>
          <cell r="AF56">
            <v>232.2</v>
          </cell>
          <cell r="AG56">
            <v>234.5</v>
          </cell>
          <cell r="AH56">
            <v>252.1</v>
          </cell>
        </row>
        <row r="57">
          <cell r="A57" t="str">
            <v>CI55</v>
          </cell>
          <cell r="B57">
            <v>41543</v>
          </cell>
          <cell r="C57" t="str">
            <v xml:space="preserve">Caño de plomo </v>
          </cell>
          <cell r="D57">
            <v>97.3</v>
          </cell>
          <cell r="E57">
            <v>106.3</v>
          </cell>
          <cell r="F57">
            <v>118.1</v>
          </cell>
          <cell r="G57">
            <v>123.9</v>
          </cell>
          <cell r="H57">
            <v>158.19999999999999</v>
          </cell>
          <cell r="I57">
            <v>163.6</v>
          </cell>
          <cell r="J57">
            <v>170.2</v>
          </cell>
          <cell r="K57">
            <v>168.7</v>
          </cell>
          <cell r="L57">
            <v>169.4</v>
          </cell>
          <cell r="M57">
            <v>168.1</v>
          </cell>
          <cell r="N57">
            <v>168.1</v>
          </cell>
          <cell r="O57">
            <v>168.1</v>
          </cell>
          <cell r="P57">
            <v>168.1</v>
          </cell>
          <cell r="Q57">
            <v>168.1</v>
          </cell>
          <cell r="R57">
            <v>168.1</v>
          </cell>
          <cell r="S57">
            <v>169.3</v>
          </cell>
          <cell r="T57">
            <v>175.5</v>
          </cell>
          <cell r="U57">
            <v>173.7</v>
          </cell>
          <cell r="V57">
            <v>173.7</v>
          </cell>
          <cell r="W57">
            <v>174</v>
          </cell>
          <cell r="X57">
            <v>176.7</v>
          </cell>
          <cell r="Y57">
            <v>176.7</v>
          </cell>
          <cell r="Z57">
            <v>178.7</v>
          </cell>
          <cell r="AA57">
            <v>178.7</v>
          </cell>
          <cell r="AB57">
            <v>179.3</v>
          </cell>
          <cell r="AC57">
            <v>185.8</v>
          </cell>
          <cell r="AD57">
            <v>194.3</v>
          </cell>
          <cell r="AE57">
            <v>226.5</v>
          </cell>
          <cell r="AF57">
            <v>245.1</v>
          </cell>
          <cell r="AG57">
            <v>245.1</v>
          </cell>
          <cell r="AH57">
            <v>245.1</v>
          </cell>
        </row>
        <row r="58">
          <cell r="A58" t="str">
            <v>CI56</v>
          </cell>
          <cell r="B58">
            <v>36320</v>
          </cell>
          <cell r="C58" t="str">
            <v>Caño de polipropileno de 0,013 m</v>
          </cell>
          <cell r="D58">
            <v>125.3</v>
          </cell>
          <cell r="E58">
            <v>143.9</v>
          </cell>
          <cell r="F58">
            <v>159.69999999999999</v>
          </cell>
          <cell r="G58">
            <v>163.4</v>
          </cell>
          <cell r="H58">
            <v>198.2</v>
          </cell>
          <cell r="I58">
            <v>218.9</v>
          </cell>
          <cell r="J58">
            <v>245.4</v>
          </cell>
          <cell r="K58">
            <v>253.5</v>
          </cell>
          <cell r="L58">
            <v>258.2</v>
          </cell>
          <cell r="M58">
            <v>260.8</v>
          </cell>
          <cell r="N58">
            <v>263.5</v>
          </cell>
          <cell r="O58">
            <v>264</v>
          </cell>
          <cell r="P58">
            <v>264</v>
          </cell>
          <cell r="Q58">
            <v>272</v>
          </cell>
          <cell r="R58">
            <v>274.3</v>
          </cell>
          <cell r="S58">
            <v>285.3</v>
          </cell>
          <cell r="T58">
            <v>290.8</v>
          </cell>
          <cell r="U58">
            <v>298.2</v>
          </cell>
          <cell r="V58">
            <v>297.10000000000002</v>
          </cell>
          <cell r="W58">
            <v>297.10000000000002</v>
          </cell>
          <cell r="X58">
            <v>295.89999999999998</v>
          </cell>
          <cell r="Y58">
            <v>295.89999999999998</v>
          </cell>
          <cell r="Z58">
            <v>294.89999999999998</v>
          </cell>
          <cell r="AA58">
            <v>294.89999999999998</v>
          </cell>
          <cell r="AB58">
            <v>299.5</v>
          </cell>
          <cell r="AC58">
            <v>295.10000000000002</v>
          </cell>
          <cell r="AD58">
            <v>300.2</v>
          </cell>
          <cell r="AE58">
            <v>300.3</v>
          </cell>
          <cell r="AF58">
            <v>304.7</v>
          </cell>
          <cell r="AG58">
            <v>304.7</v>
          </cell>
          <cell r="AH58">
            <v>304.7</v>
          </cell>
        </row>
        <row r="59">
          <cell r="A59" t="str">
            <v>CI57</v>
          </cell>
          <cell r="B59">
            <v>36320</v>
          </cell>
          <cell r="C59" t="str">
            <v>Caño de polipropileno de 0,019 m</v>
          </cell>
          <cell r="D59">
            <v>116.9</v>
          </cell>
          <cell r="E59">
            <v>133.4</v>
          </cell>
          <cell r="F59">
            <v>147.9</v>
          </cell>
          <cell r="G59">
            <v>170.8</v>
          </cell>
          <cell r="H59">
            <v>215.4</v>
          </cell>
          <cell r="I59">
            <v>234.3</v>
          </cell>
          <cell r="J59">
            <v>248.7</v>
          </cell>
          <cell r="K59">
            <v>248.5</v>
          </cell>
          <cell r="L59">
            <v>251.3</v>
          </cell>
          <cell r="M59">
            <v>254</v>
          </cell>
          <cell r="N59">
            <v>260.39999999999998</v>
          </cell>
          <cell r="O59">
            <v>254.2</v>
          </cell>
          <cell r="P59">
            <v>244.5</v>
          </cell>
          <cell r="Q59">
            <v>251.4</v>
          </cell>
          <cell r="R59">
            <v>254.7</v>
          </cell>
          <cell r="S59">
            <v>265</v>
          </cell>
          <cell r="T59">
            <v>268.39999999999998</v>
          </cell>
          <cell r="U59">
            <v>274</v>
          </cell>
          <cell r="V59">
            <v>273.2</v>
          </cell>
          <cell r="W59">
            <v>273.2</v>
          </cell>
          <cell r="X59">
            <v>272.3</v>
          </cell>
          <cell r="Y59">
            <v>272.3</v>
          </cell>
          <cell r="Z59">
            <v>266</v>
          </cell>
          <cell r="AA59">
            <v>266</v>
          </cell>
          <cell r="AB59">
            <v>269.8</v>
          </cell>
          <cell r="AC59">
            <v>271.5</v>
          </cell>
          <cell r="AD59">
            <v>275.7</v>
          </cell>
          <cell r="AE59">
            <v>273.5</v>
          </cell>
          <cell r="AF59">
            <v>278.60000000000002</v>
          </cell>
          <cell r="AG59">
            <v>278.60000000000002</v>
          </cell>
          <cell r="AH59">
            <v>278.60000000000002</v>
          </cell>
        </row>
        <row r="60">
          <cell r="A60" t="str">
            <v>CI58</v>
          </cell>
          <cell r="B60">
            <v>36320</v>
          </cell>
          <cell r="C60" t="str">
            <v>Caño de PVC de 0,063 m</v>
          </cell>
          <cell r="D60">
            <v>110.1</v>
          </cell>
          <cell r="E60">
            <v>125.5</v>
          </cell>
          <cell r="F60">
            <v>154</v>
          </cell>
          <cell r="G60">
            <v>144.19999999999999</v>
          </cell>
          <cell r="H60">
            <v>184.9</v>
          </cell>
          <cell r="I60">
            <v>173.7</v>
          </cell>
          <cell r="J60">
            <v>207.3</v>
          </cell>
          <cell r="K60">
            <v>218.1</v>
          </cell>
          <cell r="L60">
            <v>226.8</v>
          </cell>
          <cell r="M60">
            <v>226.8</v>
          </cell>
          <cell r="N60">
            <v>227.4</v>
          </cell>
          <cell r="O60">
            <v>221.7</v>
          </cell>
          <cell r="P60">
            <v>220.3</v>
          </cell>
          <cell r="Q60">
            <v>220.3</v>
          </cell>
          <cell r="R60">
            <v>223.1</v>
          </cell>
          <cell r="S60">
            <v>230.9</v>
          </cell>
          <cell r="T60">
            <v>232.1</v>
          </cell>
          <cell r="U60">
            <v>232.1</v>
          </cell>
          <cell r="V60">
            <v>235.4</v>
          </cell>
          <cell r="W60">
            <v>231.8</v>
          </cell>
          <cell r="X60">
            <v>232</v>
          </cell>
          <cell r="Y60">
            <v>233.4</v>
          </cell>
          <cell r="Z60">
            <v>234.9</v>
          </cell>
          <cell r="AA60">
            <v>234.9</v>
          </cell>
          <cell r="AB60">
            <v>231.3</v>
          </cell>
          <cell r="AC60">
            <v>235.4</v>
          </cell>
          <cell r="AD60">
            <v>240.3</v>
          </cell>
          <cell r="AE60">
            <v>249.5</v>
          </cell>
          <cell r="AF60">
            <v>252</v>
          </cell>
          <cell r="AG60">
            <v>250.3</v>
          </cell>
          <cell r="AH60">
            <v>250.3</v>
          </cell>
        </row>
        <row r="61">
          <cell r="A61" t="str">
            <v>CI59</v>
          </cell>
          <cell r="B61">
            <v>36320</v>
          </cell>
          <cell r="C61" t="str">
            <v>Caño de PVC de 0,110 m</v>
          </cell>
          <cell r="D61">
            <v>95.2</v>
          </cell>
          <cell r="E61">
            <v>105.2</v>
          </cell>
          <cell r="F61">
            <v>133.19999999999999</v>
          </cell>
          <cell r="G61">
            <v>140.4</v>
          </cell>
          <cell r="H61">
            <v>173.8</v>
          </cell>
          <cell r="I61">
            <v>184.4</v>
          </cell>
          <cell r="J61">
            <v>200</v>
          </cell>
          <cell r="K61">
            <v>213.6</v>
          </cell>
          <cell r="L61">
            <v>228.8</v>
          </cell>
          <cell r="M61">
            <v>231.3</v>
          </cell>
          <cell r="N61">
            <v>232.2</v>
          </cell>
          <cell r="O61">
            <v>224.2</v>
          </cell>
          <cell r="P61">
            <v>217.6</v>
          </cell>
          <cell r="Q61">
            <v>217.6</v>
          </cell>
          <cell r="R61">
            <v>215.9</v>
          </cell>
          <cell r="S61">
            <v>221.5</v>
          </cell>
          <cell r="T61">
            <v>222.2</v>
          </cell>
          <cell r="U61">
            <v>223.1</v>
          </cell>
          <cell r="V61">
            <v>223.1</v>
          </cell>
          <cell r="W61">
            <v>221.8</v>
          </cell>
          <cell r="X61">
            <v>222.3</v>
          </cell>
          <cell r="Y61">
            <v>221.1</v>
          </cell>
          <cell r="Z61">
            <v>221.3</v>
          </cell>
          <cell r="AA61">
            <v>221.2</v>
          </cell>
          <cell r="AB61">
            <v>218.8</v>
          </cell>
          <cell r="AC61">
            <v>218.5</v>
          </cell>
          <cell r="AD61">
            <v>226</v>
          </cell>
          <cell r="AE61">
            <v>221.9</v>
          </cell>
          <cell r="AF61">
            <v>220.2</v>
          </cell>
          <cell r="AG61">
            <v>224.1</v>
          </cell>
          <cell r="AH61">
            <v>224.1</v>
          </cell>
        </row>
        <row r="62">
          <cell r="A62" t="str">
            <v>CI60</v>
          </cell>
          <cell r="B62">
            <v>15320</v>
          </cell>
          <cell r="C62" t="str">
            <v xml:space="preserve">Canto rodado natural </v>
          </cell>
          <cell r="D62">
            <v>92.4</v>
          </cell>
          <cell r="E62">
            <v>92.4</v>
          </cell>
          <cell r="F62">
            <v>93.4</v>
          </cell>
          <cell r="G62">
            <v>93.3</v>
          </cell>
          <cell r="H62">
            <v>95.6</v>
          </cell>
          <cell r="I62">
            <v>103.6</v>
          </cell>
          <cell r="J62">
            <v>103.6</v>
          </cell>
          <cell r="K62">
            <v>107.2</v>
          </cell>
          <cell r="L62">
            <v>107.3</v>
          </cell>
          <cell r="M62">
            <v>106.8</v>
          </cell>
          <cell r="N62">
            <v>107.2</v>
          </cell>
          <cell r="O62">
            <v>114.7</v>
          </cell>
          <cell r="P62">
            <v>117.6</v>
          </cell>
          <cell r="Q62">
            <v>120.5</v>
          </cell>
          <cell r="R62">
            <v>125.8</v>
          </cell>
          <cell r="S62">
            <v>123.3</v>
          </cell>
          <cell r="T62">
            <v>122.2</v>
          </cell>
          <cell r="U62">
            <v>123.5</v>
          </cell>
          <cell r="V62">
            <v>130.30000000000001</v>
          </cell>
          <cell r="W62">
            <v>135.30000000000001</v>
          </cell>
          <cell r="X62">
            <v>138.80000000000001</v>
          </cell>
          <cell r="Y62">
            <v>140.4</v>
          </cell>
          <cell r="Z62">
            <v>151.80000000000001</v>
          </cell>
          <cell r="AA62">
            <v>162.9</v>
          </cell>
          <cell r="AB62">
            <v>162.9</v>
          </cell>
          <cell r="AC62">
            <v>174</v>
          </cell>
          <cell r="AD62">
            <v>183.1</v>
          </cell>
          <cell r="AE62">
            <v>184.6</v>
          </cell>
          <cell r="AF62">
            <v>184.7</v>
          </cell>
          <cell r="AG62">
            <v>184.7</v>
          </cell>
          <cell r="AH62">
            <v>188</v>
          </cell>
        </row>
        <row r="63">
          <cell r="A63" t="str">
            <v>CI61</v>
          </cell>
          <cell r="B63">
            <v>37350</v>
          </cell>
          <cell r="C63" t="str">
            <v>Cascote</v>
          </cell>
          <cell r="D63">
            <v>79.8</v>
          </cell>
          <cell r="E63">
            <v>79.8</v>
          </cell>
          <cell r="F63">
            <v>78.400000000000006</v>
          </cell>
          <cell r="G63">
            <v>78.400000000000006</v>
          </cell>
          <cell r="H63">
            <v>82.1</v>
          </cell>
          <cell r="I63">
            <v>89.2</v>
          </cell>
          <cell r="J63">
            <v>91.8</v>
          </cell>
          <cell r="K63">
            <v>94.8</v>
          </cell>
          <cell r="L63">
            <v>94.5</v>
          </cell>
          <cell r="M63">
            <v>97.2</v>
          </cell>
          <cell r="N63">
            <v>97.2</v>
          </cell>
          <cell r="O63">
            <v>98.5</v>
          </cell>
          <cell r="P63">
            <v>105.1</v>
          </cell>
          <cell r="Q63">
            <v>100</v>
          </cell>
          <cell r="R63">
            <v>97.8</v>
          </cell>
          <cell r="S63">
            <v>96.8</v>
          </cell>
          <cell r="T63">
            <v>96.8</v>
          </cell>
          <cell r="U63">
            <v>96.9</v>
          </cell>
          <cell r="V63">
            <v>96.9</v>
          </cell>
          <cell r="W63">
            <v>97.9</v>
          </cell>
          <cell r="X63">
            <v>100.5</v>
          </cell>
          <cell r="Y63">
            <v>102.5</v>
          </cell>
          <cell r="Z63">
            <v>102.5</v>
          </cell>
          <cell r="AA63">
            <v>104.6</v>
          </cell>
          <cell r="AB63">
            <v>103.7</v>
          </cell>
          <cell r="AC63">
            <v>105</v>
          </cell>
          <cell r="AD63">
            <v>105.4</v>
          </cell>
          <cell r="AE63">
            <v>104.9</v>
          </cell>
          <cell r="AF63">
            <v>108.3</v>
          </cell>
          <cell r="AG63">
            <v>108.3</v>
          </cell>
          <cell r="AH63">
            <v>107.2</v>
          </cell>
        </row>
        <row r="64">
          <cell r="A64" t="str">
            <v>CI62</v>
          </cell>
          <cell r="B64">
            <v>37440</v>
          </cell>
          <cell r="C64" t="str">
            <v>Cemento de albañilería</v>
          </cell>
          <cell r="D64">
            <v>99.3</v>
          </cell>
          <cell r="E64">
            <v>101.4</v>
          </cell>
          <cell r="F64">
            <v>105.4</v>
          </cell>
          <cell r="G64">
            <v>104.7</v>
          </cell>
          <cell r="H64">
            <v>113.1</v>
          </cell>
          <cell r="I64">
            <v>124.6</v>
          </cell>
          <cell r="J64">
            <v>136.6</v>
          </cell>
          <cell r="K64">
            <v>146.19999999999999</v>
          </cell>
          <cell r="L64">
            <v>163</v>
          </cell>
          <cell r="M64">
            <v>177.9</v>
          </cell>
          <cell r="N64">
            <v>191.8</v>
          </cell>
          <cell r="O64">
            <v>197.2</v>
          </cell>
          <cell r="P64">
            <v>201.8</v>
          </cell>
          <cell r="Q64">
            <v>201</v>
          </cell>
          <cell r="R64">
            <v>202</v>
          </cell>
          <cell r="S64">
            <v>200.6</v>
          </cell>
          <cell r="T64">
            <v>202.6</v>
          </cell>
          <cell r="U64">
            <v>202</v>
          </cell>
          <cell r="V64">
            <v>204.7</v>
          </cell>
          <cell r="W64">
            <v>204.9</v>
          </cell>
          <cell r="X64">
            <v>205.2</v>
          </cell>
          <cell r="Y64">
            <v>207.7</v>
          </cell>
          <cell r="Z64">
            <v>208.2</v>
          </cell>
          <cell r="AA64">
            <v>209.6</v>
          </cell>
          <cell r="AB64">
            <v>208.9</v>
          </cell>
          <cell r="AC64">
            <v>210.1</v>
          </cell>
          <cell r="AD64">
            <v>211.4</v>
          </cell>
          <cell r="AE64">
            <v>212.3</v>
          </cell>
          <cell r="AF64">
            <v>214.9</v>
          </cell>
          <cell r="AG64">
            <v>219.4</v>
          </cell>
          <cell r="AH64">
            <v>220.9</v>
          </cell>
        </row>
        <row r="65">
          <cell r="A65" t="str">
            <v>CI63</v>
          </cell>
          <cell r="B65">
            <v>37440</v>
          </cell>
          <cell r="C65" t="str">
            <v>Cemento portland normal, en bolsa</v>
          </cell>
          <cell r="D65">
            <v>105.1</v>
          </cell>
          <cell r="E65">
            <v>108</v>
          </cell>
          <cell r="F65">
            <v>115.7</v>
          </cell>
          <cell r="G65">
            <v>115.5</v>
          </cell>
          <cell r="H65">
            <v>126.7</v>
          </cell>
          <cell r="I65">
            <v>140.30000000000001</v>
          </cell>
          <cell r="J65">
            <v>153.6</v>
          </cell>
          <cell r="K65">
            <v>173.9</v>
          </cell>
          <cell r="L65">
            <v>191.9</v>
          </cell>
          <cell r="M65">
            <v>211</v>
          </cell>
          <cell r="N65">
            <v>227.7</v>
          </cell>
          <cell r="O65">
            <v>236.5</v>
          </cell>
          <cell r="P65">
            <v>243.6</v>
          </cell>
          <cell r="Q65">
            <v>244.1</v>
          </cell>
          <cell r="R65">
            <v>245.6</v>
          </cell>
          <cell r="S65">
            <v>244.6</v>
          </cell>
          <cell r="T65">
            <v>244.1</v>
          </cell>
          <cell r="U65">
            <v>244.1</v>
          </cell>
          <cell r="V65">
            <v>244.7</v>
          </cell>
          <cell r="W65">
            <v>243.1</v>
          </cell>
          <cell r="X65">
            <v>243.1</v>
          </cell>
          <cell r="Y65">
            <v>243.3</v>
          </cell>
          <cell r="Z65">
            <v>243.4</v>
          </cell>
          <cell r="AA65">
            <v>243.9</v>
          </cell>
          <cell r="AB65">
            <v>244.1</v>
          </cell>
          <cell r="AC65">
            <v>247.1</v>
          </cell>
          <cell r="AD65">
            <v>247.2</v>
          </cell>
          <cell r="AE65">
            <v>247.4</v>
          </cell>
          <cell r="AF65">
            <v>247.9</v>
          </cell>
          <cell r="AG65">
            <v>253</v>
          </cell>
          <cell r="AH65">
            <v>254.3</v>
          </cell>
        </row>
        <row r="66">
          <cell r="A66" t="str">
            <v>CI64</v>
          </cell>
          <cell r="B66">
            <v>44821</v>
          </cell>
          <cell r="C66" t="str">
            <v>Cocina a gas</v>
          </cell>
          <cell r="D66">
            <v>98.1</v>
          </cell>
          <cell r="E66">
            <v>100.2</v>
          </cell>
          <cell r="F66">
            <v>105.8</v>
          </cell>
          <cell r="G66">
            <v>110.3</v>
          </cell>
          <cell r="H66">
            <v>118.1</v>
          </cell>
          <cell r="I66">
            <v>121.1</v>
          </cell>
          <cell r="J66">
            <v>118.2</v>
          </cell>
          <cell r="K66">
            <v>118.2</v>
          </cell>
          <cell r="L66">
            <v>120.3</v>
          </cell>
          <cell r="M66">
            <v>120.3</v>
          </cell>
          <cell r="N66">
            <v>120.3</v>
          </cell>
          <cell r="O66">
            <v>119.8</v>
          </cell>
          <cell r="P66">
            <v>118.9</v>
          </cell>
          <cell r="Q66">
            <v>120.9</v>
          </cell>
          <cell r="R66">
            <v>118.6</v>
          </cell>
          <cell r="S66">
            <v>118.6</v>
          </cell>
          <cell r="T66">
            <v>115.7</v>
          </cell>
          <cell r="U66">
            <v>115.9</v>
          </cell>
          <cell r="V66">
            <v>118.2</v>
          </cell>
          <cell r="W66">
            <v>118.2</v>
          </cell>
          <cell r="X66">
            <v>115.2</v>
          </cell>
          <cell r="Y66">
            <v>115.2</v>
          </cell>
          <cell r="Z66">
            <v>115.2</v>
          </cell>
          <cell r="AA66">
            <v>115.2</v>
          </cell>
          <cell r="AB66">
            <v>115.2</v>
          </cell>
          <cell r="AC66">
            <v>117.6</v>
          </cell>
          <cell r="AD66">
            <v>121.4</v>
          </cell>
          <cell r="AE66">
            <v>123.9</v>
          </cell>
          <cell r="AF66">
            <v>129.6</v>
          </cell>
          <cell r="AG66">
            <v>131.1</v>
          </cell>
          <cell r="AH66">
            <v>133</v>
          </cell>
        </row>
        <row r="67">
          <cell r="A67" t="str">
            <v>CI65</v>
          </cell>
          <cell r="B67">
            <v>36320</v>
          </cell>
          <cell r="C67" t="str">
            <v>Codo con base de PVC</v>
          </cell>
          <cell r="D67">
            <v>120</v>
          </cell>
          <cell r="E67">
            <v>132.9</v>
          </cell>
          <cell r="F67">
            <v>184.8</v>
          </cell>
          <cell r="G67">
            <v>198.5</v>
          </cell>
          <cell r="H67">
            <v>271.5</v>
          </cell>
          <cell r="I67">
            <v>281.10000000000002</v>
          </cell>
          <cell r="J67">
            <v>330.2</v>
          </cell>
          <cell r="K67">
            <v>321.39999999999998</v>
          </cell>
          <cell r="L67">
            <v>322.2</v>
          </cell>
          <cell r="M67">
            <v>303.89999999999998</v>
          </cell>
          <cell r="N67">
            <v>303.3</v>
          </cell>
          <cell r="O67">
            <v>301.5</v>
          </cell>
          <cell r="P67">
            <v>299.39999999999998</v>
          </cell>
          <cell r="Q67">
            <v>299.39999999999998</v>
          </cell>
          <cell r="R67">
            <v>300.7</v>
          </cell>
          <cell r="S67">
            <v>314.8</v>
          </cell>
          <cell r="T67">
            <v>318.60000000000002</v>
          </cell>
          <cell r="U67">
            <v>318.60000000000002</v>
          </cell>
          <cell r="V67">
            <v>315.2</v>
          </cell>
          <cell r="W67">
            <v>308.8</v>
          </cell>
          <cell r="X67">
            <v>205.1</v>
          </cell>
          <cell r="Y67">
            <v>289.3</v>
          </cell>
          <cell r="Z67">
            <v>296.39999999999998</v>
          </cell>
          <cell r="AA67">
            <v>296.89999999999998</v>
          </cell>
          <cell r="AB67">
            <v>296.89999999999998</v>
          </cell>
          <cell r="AC67">
            <v>291.89999999999998</v>
          </cell>
          <cell r="AD67">
            <v>294.3</v>
          </cell>
          <cell r="AE67">
            <v>290.7</v>
          </cell>
          <cell r="AF67">
            <v>293.8</v>
          </cell>
          <cell r="AG67">
            <v>289.2</v>
          </cell>
          <cell r="AH67">
            <v>296.7</v>
          </cell>
        </row>
        <row r="68">
          <cell r="A68" t="str">
            <v>CI66</v>
          </cell>
          <cell r="B68">
            <v>41278</v>
          </cell>
          <cell r="C68" t="str">
            <v>Codo de hierro negro con revestimiento epoxi de 0,013 m</v>
          </cell>
          <cell r="D68">
            <v>100.5</v>
          </cell>
          <cell r="E68">
            <v>107.9</v>
          </cell>
          <cell r="F68">
            <v>127.5</v>
          </cell>
          <cell r="G68">
            <v>111.7</v>
          </cell>
          <cell r="H68">
            <v>135.80000000000001</v>
          </cell>
          <cell r="I68">
            <v>139.5</v>
          </cell>
          <cell r="J68">
            <v>144.19999999999999</v>
          </cell>
          <cell r="K68">
            <v>142.19999999999999</v>
          </cell>
          <cell r="L68">
            <v>148.1</v>
          </cell>
          <cell r="M68">
            <v>148.1</v>
          </cell>
          <cell r="N68">
            <v>148.1</v>
          </cell>
          <cell r="O68">
            <v>146.30000000000001</v>
          </cell>
          <cell r="P68">
            <v>144.1</v>
          </cell>
          <cell r="Q68">
            <v>143.5</v>
          </cell>
          <cell r="R68">
            <v>143.69999999999999</v>
          </cell>
          <cell r="S68">
            <v>142.4</v>
          </cell>
          <cell r="T68">
            <v>142.4</v>
          </cell>
          <cell r="U68">
            <v>142.4</v>
          </cell>
          <cell r="V68">
            <v>139.69999999999999</v>
          </cell>
          <cell r="W68">
            <v>137.4</v>
          </cell>
          <cell r="X68">
            <v>138.4</v>
          </cell>
          <cell r="Y68">
            <v>139.1</v>
          </cell>
          <cell r="Z68">
            <v>153.9</v>
          </cell>
          <cell r="AA68">
            <v>154.19999999999999</v>
          </cell>
          <cell r="AB68">
            <v>155.5</v>
          </cell>
          <cell r="AC68">
            <v>155.5</v>
          </cell>
          <cell r="AD68">
            <v>175.9</v>
          </cell>
          <cell r="AE68">
            <v>178.4</v>
          </cell>
          <cell r="AF68">
            <v>177.5</v>
          </cell>
          <cell r="AG68">
            <v>190.6</v>
          </cell>
          <cell r="AH68">
            <v>192.6</v>
          </cell>
        </row>
        <row r="69">
          <cell r="A69" t="str">
            <v>CI67</v>
          </cell>
          <cell r="B69">
            <v>41278</v>
          </cell>
          <cell r="C69" t="str">
            <v>Codo de hierro negro con revestimiento epoxi de 0,025 m</v>
          </cell>
          <cell r="D69">
            <v>97.3</v>
          </cell>
          <cell r="E69">
            <v>102.7</v>
          </cell>
          <cell r="F69">
            <v>110.3</v>
          </cell>
          <cell r="G69">
            <v>109.4</v>
          </cell>
          <cell r="H69">
            <v>124</v>
          </cell>
          <cell r="I69">
            <v>138.6</v>
          </cell>
          <cell r="J69">
            <v>138</v>
          </cell>
          <cell r="K69">
            <v>132.4</v>
          </cell>
          <cell r="L69">
            <v>138.6</v>
          </cell>
          <cell r="M69">
            <v>139.19999999999999</v>
          </cell>
          <cell r="N69">
            <v>139.19999999999999</v>
          </cell>
          <cell r="O69">
            <v>137.30000000000001</v>
          </cell>
          <cell r="P69">
            <v>134.80000000000001</v>
          </cell>
          <cell r="Q69">
            <v>134.80000000000001</v>
          </cell>
          <cell r="R69">
            <v>134.5</v>
          </cell>
          <cell r="S69">
            <v>132.9</v>
          </cell>
          <cell r="T69">
            <v>130</v>
          </cell>
          <cell r="U69">
            <v>130</v>
          </cell>
          <cell r="V69">
            <v>134.69999999999999</v>
          </cell>
          <cell r="W69">
            <v>129.19999999999999</v>
          </cell>
          <cell r="X69">
            <v>132.6</v>
          </cell>
          <cell r="Y69">
            <v>129.5</v>
          </cell>
          <cell r="Z69">
            <v>136.4</v>
          </cell>
          <cell r="AA69">
            <v>136.80000000000001</v>
          </cell>
          <cell r="AB69">
            <v>137.9</v>
          </cell>
          <cell r="AC69">
            <v>137.9</v>
          </cell>
          <cell r="AD69">
            <v>155.1</v>
          </cell>
          <cell r="AE69">
            <v>157.19999999999999</v>
          </cell>
          <cell r="AF69">
            <v>158.6</v>
          </cell>
          <cell r="AG69">
            <v>158.9</v>
          </cell>
          <cell r="AH69">
            <v>169.6</v>
          </cell>
        </row>
        <row r="70">
          <cell r="A70" t="str">
            <v>CI68</v>
          </cell>
          <cell r="B70">
            <v>36320</v>
          </cell>
          <cell r="C70" t="str">
            <v xml:space="preserve">Codo de polipropileno  </v>
          </cell>
          <cell r="D70">
            <v>94.3</v>
          </cell>
          <cell r="E70">
            <v>107.4</v>
          </cell>
          <cell r="F70">
            <v>121.7</v>
          </cell>
          <cell r="G70">
            <v>119.5</v>
          </cell>
          <cell r="H70">
            <v>146.69999999999999</v>
          </cell>
          <cell r="I70">
            <v>152.69999999999999</v>
          </cell>
          <cell r="J70">
            <v>155.6</v>
          </cell>
          <cell r="K70">
            <v>161.1</v>
          </cell>
          <cell r="L70">
            <v>160.6</v>
          </cell>
          <cell r="M70">
            <v>168.9</v>
          </cell>
          <cell r="N70">
            <v>169.2</v>
          </cell>
          <cell r="O70">
            <v>169.9</v>
          </cell>
          <cell r="P70">
            <v>168.5</v>
          </cell>
          <cell r="Q70">
            <v>172</v>
          </cell>
          <cell r="R70">
            <v>172</v>
          </cell>
          <cell r="S70">
            <v>177.7</v>
          </cell>
          <cell r="T70">
            <v>173.3</v>
          </cell>
          <cell r="U70">
            <v>173.3</v>
          </cell>
          <cell r="V70">
            <v>172.9</v>
          </cell>
          <cell r="W70">
            <v>172.9</v>
          </cell>
          <cell r="X70">
            <v>172.9</v>
          </cell>
          <cell r="Y70">
            <v>163.19999999999999</v>
          </cell>
          <cell r="Z70">
            <v>164</v>
          </cell>
          <cell r="AA70">
            <v>164</v>
          </cell>
          <cell r="AB70">
            <v>166.2</v>
          </cell>
          <cell r="AC70">
            <v>167</v>
          </cell>
          <cell r="AD70">
            <v>171.1</v>
          </cell>
          <cell r="AE70">
            <v>172</v>
          </cell>
          <cell r="AF70">
            <v>171.5</v>
          </cell>
          <cell r="AG70">
            <v>171.5</v>
          </cell>
          <cell r="AH70">
            <v>171.5</v>
          </cell>
        </row>
        <row r="71">
          <cell r="A71" t="str">
            <v>CI69</v>
          </cell>
          <cell r="B71">
            <v>41516</v>
          </cell>
          <cell r="C71" t="str">
            <v xml:space="preserve">Codo para caño de cobre </v>
          </cell>
          <cell r="D71">
            <v>96.7</v>
          </cell>
          <cell r="E71">
            <v>104.8</v>
          </cell>
          <cell r="F71">
            <v>108.7</v>
          </cell>
          <cell r="G71">
            <v>129.6</v>
          </cell>
          <cell r="H71">
            <v>141.80000000000001</v>
          </cell>
          <cell r="I71">
            <v>152.4</v>
          </cell>
          <cell r="J71">
            <v>157.9</v>
          </cell>
          <cell r="K71">
            <v>160.6</v>
          </cell>
          <cell r="L71">
            <v>160.6</v>
          </cell>
          <cell r="M71">
            <v>160.6</v>
          </cell>
          <cell r="N71">
            <v>155.30000000000001</v>
          </cell>
          <cell r="O71">
            <v>158.4</v>
          </cell>
          <cell r="P71">
            <v>157.80000000000001</v>
          </cell>
          <cell r="Q71">
            <v>155.6</v>
          </cell>
          <cell r="R71">
            <v>150.4</v>
          </cell>
          <cell r="S71">
            <v>149.6</v>
          </cell>
          <cell r="T71">
            <v>148.5</v>
          </cell>
          <cell r="U71">
            <v>148.5</v>
          </cell>
          <cell r="V71">
            <v>148.5</v>
          </cell>
          <cell r="W71">
            <v>148.5</v>
          </cell>
          <cell r="X71">
            <v>148.5</v>
          </cell>
          <cell r="Y71">
            <v>148.5</v>
          </cell>
          <cell r="Z71">
            <v>148.5</v>
          </cell>
          <cell r="AA71">
            <v>146.30000000000001</v>
          </cell>
          <cell r="AB71">
            <v>151.1</v>
          </cell>
          <cell r="AC71">
            <v>152</v>
          </cell>
          <cell r="AD71">
            <v>157.4</v>
          </cell>
          <cell r="AE71">
            <v>174.2</v>
          </cell>
          <cell r="AF71">
            <v>187.6</v>
          </cell>
          <cell r="AG71">
            <v>189.3</v>
          </cell>
          <cell r="AH71">
            <v>188.7</v>
          </cell>
        </row>
        <row r="72">
          <cell r="A72" t="str">
            <v>CI70</v>
          </cell>
          <cell r="B72">
            <v>41278</v>
          </cell>
          <cell r="C72" t="str">
            <v>Codo tipo PROSA</v>
          </cell>
          <cell r="D72">
            <v>115</v>
          </cell>
          <cell r="E72">
            <v>121</v>
          </cell>
          <cell r="F72">
            <v>138.5</v>
          </cell>
          <cell r="G72">
            <v>138</v>
          </cell>
          <cell r="H72">
            <v>148.4</v>
          </cell>
          <cell r="I72">
            <v>165.7</v>
          </cell>
          <cell r="J72">
            <v>174.1</v>
          </cell>
          <cell r="K72">
            <v>179.1</v>
          </cell>
          <cell r="L72">
            <v>179.1</v>
          </cell>
          <cell r="M72">
            <v>179.1</v>
          </cell>
          <cell r="N72">
            <v>179.1</v>
          </cell>
          <cell r="O72">
            <v>179.1</v>
          </cell>
          <cell r="P72">
            <v>179.1</v>
          </cell>
          <cell r="Q72">
            <v>175.5</v>
          </cell>
          <cell r="R72">
            <v>172.8</v>
          </cell>
          <cell r="S72">
            <v>168.9</v>
          </cell>
          <cell r="T72">
            <v>168.9</v>
          </cell>
          <cell r="U72">
            <v>168.9</v>
          </cell>
          <cell r="V72">
            <v>168.9</v>
          </cell>
          <cell r="W72">
            <v>168.9</v>
          </cell>
          <cell r="X72">
            <v>168.9</v>
          </cell>
          <cell r="Y72">
            <v>168.9</v>
          </cell>
          <cell r="Z72">
            <v>166.3</v>
          </cell>
          <cell r="AA72">
            <v>166.5</v>
          </cell>
          <cell r="AB72">
            <v>166.5</v>
          </cell>
          <cell r="AC72">
            <v>166.5</v>
          </cell>
          <cell r="AD72">
            <v>166.5</v>
          </cell>
          <cell r="AE72">
            <v>175.7</v>
          </cell>
          <cell r="AF72">
            <v>178.2</v>
          </cell>
          <cell r="AG72">
            <v>194</v>
          </cell>
          <cell r="AH72">
            <v>202.5</v>
          </cell>
        </row>
        <row r="73">
          <cell r="A73" t="str">
            <v>CI71</v>
          </cell>
          <cell r="B73">
            <v>46350</v>
          </cell>
          <cell r="C73" t="str">
            <v>Conductor revestido para puesta a tierra</v>
          </cell>
          <cell r="D73">
            <v>100.4</v>
          </cell>
          <cell r="E73">
            <v>122.7</v>
          </cell>
          <cell r="F73">
            <v>141.4</v>
          </cell>
          <cell r="G73">
            <v>174.2</v>
          </cell>
          <cell r="H73">
            <v>211.6</v>
          </cell>
          <cell r="I73">
            <v>219.5</v>
          </cell>
          <cell r="J73">
            <v>240</v>
          </cell>
          <cell r="K73">
            <v>237.2</v>
          </cell>
          <cell r="L73">
            <v>228.7</v>
          </cell>
          <cell r="M73">
            <v>225</v>
          </cell>
          <cell r="N73">
            <v>222.8</v>
          </cell>
          <cell r="O73">
            <v>216.4</v>
          </cell>
          <cell r="P73">
            <v>217</v>
          </cell>
          <cell r="Q73">
            <v>218.7</v>
          </cell>
          <cell r="R73">
            <v>221.9</v>
          </cell>
          <cell r="S73">
            <v>223.5</v>
          </cell>
          <cell r="T73">
            <v>228.2</v>
          </cell>
          <cell r="U73">
            <v>226.3</v>
          </cell>
          <cell r="V73">
            <v>225</v>
          </cell>
          <cell r="W73">
            <v>226.2</v>
          </cell>
          <cell r="X73">
            <v>224.3</v>
          </cell>
          <cell r="Y73">
            <v>225.2</v>
          </cell>
          <cell r="Z73">
            <v>227.6</v>
          </cell>
          <cell r="AA73">
            <v>233.9</v>
          </cell>
          <cell r="AB73">
            <v>235.2</v>
          </cell>
          <cell r="AC73">
            <v>252.2</v>
          </cell>
          <cell r="AD73">
            <v>268.60000000000002</v>
          </cell>
          <cell r="AE73">
            <v>289.60000000000002</v>
          </cell>
          <cell r="AF73">
            <v>290.8</v>
          </cell>
          <cell r="AG73">
            <v>301.5</v>
          </cell>
          <cell r="AH73">
            <v>301.5</v>
          </cell>
        </row>
        <row r="74">
          <cell r="A74" t="str">
            <v>CI72</v>
          </cell>
          <cell r="B74">
            <v>41278</v>
          </cell>
          <cell r="C74" t="str">
            <v>Conector de chapa cincada</v>
          </cell>
          <cell r="D74">
            <v>109.9</v>
          </cell>
          <cell r="E74">
            <v>124.9</v>
          </cell>
          <cell r="F74">
            <v>161.6</v>
          </cell>
          <cell r="G74">
            <v>175.9</v>
          </cell>
          <cell r="H74">
            <v>216.6</v>
          </cell>
          <cell r="I74">
            <v>220.4</v>
          </cell>
          <cell r="J74">
            <v>227.8</v>
          </cell>
          <cell r="K74">
            <v>237.1</v>
          </cell>
          <cell r="L74">
            <v>225.9</v>
          </cell>
          <cell r="M74">
            <v>229.9</v>
          </cell>
          <cell r="N74">
            <v>229.3</v>
          </cell>
          <cell r="O74">
            <v>222.9</v>
          </cell>
          <cell r="P74">
            <v>222.2</v>
          </cell>
          <cell r="Q74">
            <v>218.4</v>
          </cell>
          <cell r="R74">
            <v>217.7</v>
          </cell>
          <cell r="S74">
            <v>219.7</v>
          </cell>
          <cell r="T74">
            <v>222.9</v>
          </cell>
          <cell r="U74">
            <v>222.2</v>
          </cell>
          <cell r="V74">
            <v>222.3</v>
          </cell>
          <cell r="W74">
            <v>224.1</v>
          </cell>
          <cell r="X74">
            <v>227.3</v>
          </cell>
          <cell r="Y74">
            <v>227.3</v>
          </cell>
          <cell r="Z74">
            <v>231.2</v>
          </cell>
          <cell r="AA74">
            <v>231.8</v>
          </cell>
          <cell r="AB74">
            <v>233.1</v>
          </cell>
          <cell r="AC74">
            <v>249.1</v>
          </cell>
          <cell r="AD74">
            <v>261.3</v>
          </cell>
          <cell r="AE74">
            <v>263.2</v>
          </cell>
          <cell r="AF74">
            <v>281.10000000000002</v>
          </cell>
          <cell r="AG74">
            <v>298.39999999999998</v>
          </cell>
          <cell r="AH74">
            <v>311.89999999999998</v>
          </cell>
        </row>
        <row r="75">
          <cell r="A75" t="str">
            <v>CI73</v>
          </cell>
          <cell r="B75">
            <v>42999</v>
          </cell>
          <cell r="C75" t="str">
            <v>Conexión flexible cromada</v>
          </cell>
          <cell r="D75">
            <v>90</v>
          </cell>
          <cell r="E75">
            <v>99.2</v>
          </cell>
          <cell r="F75">
            <v>116.9</v>
          </cell>
          <cell r="G75">
            <v>131.19999999999999</v>
          </cell>
          <cell r="H75">
            <v>150.6</v>
          </cell>
          <cell r="I75">
            <v>165.2</v>
          </cell>
          <cell r="J75">
            <v>189.2</v>
          </cell>
          <cell r="K75">
            <v>187.6</v>
          </cell>
          <cell r="L75">
            <v>180.3</v>
          </cell>
          <cell r="M75">
            <v>176.1</v>
          </cell>
          <cell r="N75">
            <v>176.9</v>
          </cell>
          <cell r="O75">
            <v>172.1</v>
          </cell>
          <cell r="P75">
            <v>172.1</v>
          </cell>
          <cell r="Q75">
            <v>172.4</v>
          </cell>
          <cell r="R75">
            <v>175.7</v>
          </cell>
          <cell r="S75">
            <v>172.1</v>
          </cell>
          <cell r="T75">
            <v>171.4</v>
          </cell>
          <cell r="U75">
            <v>171.4</v>
          </cell>
          <cell r="V75">
            <v>171.4</v>
          </cell>
          <cell r="W75">
            <v>171.4</v>
          </cell>
          <cell r="X75">
            <v>171.4</v>
          </cell>
          <cell r="Y75">
            <v>172.1</v>
          </cell>
          <cell r="Z75">
            <v>172.1</v>
          </cell>
          <cell r="AA75">
            <v>181.3</v>
          </cell>
          <cell r="AB75">
            <v>182.8</v>
          </cell>
          <cell r="AC75">
            <v>186.7</v>
          </cell>
          <cell r="AD75">
            <v>191.9</v>
          </cell>
          <cell r="AE75">
            <v>202.3</v>
          </cell>
          <cell r="AF75">
            <v>202.3</v>
          </cell>
          <cell r="AG75">
            <v>201.2</v>
          </cell>
          <cell r="AH75">
            <v>201.2</v>
          </cell>
        </row>
        <row r="76">
          <cell r="A76" t="str">
            <v>CI74</v>
          </cell>
          <cell r="B76">
            <v>36320</v>
          </cell>
          <cell r="C76" t="str">
            <v xml:space="preserve">Conexión flexible de plástico  </v>
          </cell>
          <cell r="D76">
            <v>113.7</v>
          </cell>
          <cell r="E76">
            <v>127.5</v>
          </cell>
          <cell r="F76">
            <v>149.6</v>
          </cell>
          <cell r="G76">
            <v>150.30000000000001</v>
          </cell>
          <cell r="H76">
            <v>210.9</v>
          </cell>
          <cell r="I76">
            <v>203.3</v>
          </cell>
          <cell r="J76">
            <v>210.5</v>
          </cell>
          <cell r="K76">
            <v>207.3</v>
          </cell>
          <cell r="L76">
            <v>217.7</v>
          </cell>
          <cell r="M76">
            <v>217.7</v>
          </cell>
          <cell r="N76">
            <v>217.7</v>
          </cell>
          <cell r="O76">
            <v>217.7</v>
          </cell>
          <cell r="P76">
            <v>217.7</v>
          </cell>
          <cell r="Q76">
            <v>217.7</v>
          </cell>
          <cell r="R76">
            <v>219.7</v>
          </cell>
          <cell r="S76">
            <v>207.1</v>
          </cell>
          <cell r="T76">
            <v>207.1</v>
          </cell>
          <cell r="U76">
            <v>207.1</v>
          </cell>
          <cell r="V76">
            <v>207.1</v>
          </cell>
          <cell r="W76">
            <v>207.1</v>
          </cell>
          <cell r="X76">
            <v>207.1</v>
          </cell>
          <cell r="Y76">
            <v>207.1</v>
          </cell>
          <cell r="Z76">
            <v>208.9</v>
          </cell>
          <cell r="AA76">
            <v>208.9</v>
          </cell>
          <cell r="AB76">
            <v>208.9</v>
          </cell>
          <cell r="AC76">
            <v>214.2</v>
          </cell>
          <cell r="AD76">
            <v>220.2</v>
          </cell>
          <cell r="AE76">
            <v>227.5</v>
          </cell>
          <cell r="AF76">
            <v>232.7</v>
          </cell>
          <cell r="AG76">
            <v>230.9</v>
          </cell>
          <cell r="AH76">
            <v>227.7</v>
          </cell>
        </row>
        <row r="77">
          <cell r="A77" t="str">
            <v>CI75</v>
          </cell>
          <cell r="B77">
            <v>31600</v>
          </cell>
          <cell r="C77" t="str">
            <v>Cortina de enrollar común de madera</v>
          </cell>
          <cell r="D77">
            <v>105</v>
          </cell>
          <cell r="E77">
            <v>119</v>
          </cell>
          <cell r="F77">
            <v>144.5</v>
          </cell>
          <cell r="G77">
            <v>162.80000000000001</v>
          </cell>
          <cell r="H77">
            <v>173.1</v>
          </cell>
          <cell r="I77">
            <v>196.2</v>
          </cell>
          <cell r="J77">
            <v>223.8</v>
          </cell>
          <cell r="K77">
            <v>227.4</v>
          </cell>
          <cell r="L77">
            <v>221.7</v>
          </cell>
          <cell r="M77">
            <v>221.7</v>
          </cell>
          <cell r="N77">
            <v>223.8</v>
          </cell>
          <cell r="O77">
            <v>223.8</v>
          </cell>
          <cell r="P77">
            <v>223.8</v>
          </cell>
          <cell r="Q77">
            <v>222.6</v>
          </cell>
          <cell r="R77">
            <v>222.6</v>
          </cell>
          <cell r="S77">
            <v>212.7</v>
          </cell>
          <cell r="T77">
            <v>212.7</v>
          </cell>
          <cell r="U77">
            <v>212.7</v>
          </cell>
          <cell r="V77">
            <v>212.7</v>
          </cell>
          <cell r="W77">
            <v>212.7</v>
          </cell>
          <cell r="X77">
            <v>213.9</v>
          </cell>
          <cell r="Y77">
            <v>213.9</v>
          </cell>
          <cell r="Z77">
            <v>213.9</v>
          </cell>
          <cell r="AA77">
            <v>211.4</v>
          </cell>
          <cell r="AB77">
            <v>212.6</v>
          </cell>
          <cell r="AC77">
            <v>212.6</v>
          </cell>
          <cell r="AD77">
            <v>212.6</v>
          </cell>
          <cell r="AE77">
            <v>217.1</v>
          </cell>
          <cell r="AF77">
            <v>217.1</v>
          </cell>
          <cell r="AG77">
            <v>219.9</v>
          </cell>
          <cell r="AH77">
            <v>219.9</v>
          </cell>
        </row>
        <row r="78">
          <cell r="A78" t="str">
            <v>CI76</v>
          </cell>
          <cell r="B78">
            <v>36950</v>
          </cell>
          <cell r="C78" t="str">
            <v>Cortina de enrollar de PVC</v>
          </cell>
          <cell r="D78">
            <v>98.4</v>
          </cell>
          <cell r="E78">
            <v>105</v>
          </cell>
          <cell r="F78">
            <v>126</v>
          </cell>
          <cell r="G78">
            <v>129.80000000000001</v>
          </cell>
          <cell r="H78">
            <v>140.4</v>
          </cell>
          <cell r="I78">
            <v>162.6</v>
          </cell>
          <cell r="J78">
            <v>165.8</v>
          </cell>
          <cell r="K78">
            <v>166.4</v>
          </cell>
          <cell r="L78">
            <v>162.9</v>
          </cell>
          <cell r="M78">
            <v>161.5</v>
          </cell>
          <cell r="N78">
            <v>163.9</v>
          </cell>
          <cell r="O78">
            <v>162.9</v>
          </cell>
          <cell r="P78">
            <v>164.8</v>
          </cell>
          <cell r="Q78">
            <v>163</v>
          </cell>
          <cell r="R78">
            <v>161.9</v>
          </cell>
          <cell r="S78">
            <v>163</v>
          </cell>
          <cell r="T78">
            <v>162.19999999999999</v>
          </cell>
          <cell r="U78">
            <v>161.1</v>
          </cell>
          <cell r="V78">
            <v>162.6</v>
          </cell>
          <cell r="W78">
            <v>163.5</v>
          </cell>
          <cell r="X78">
            <v>165.4</v>
          </cell>
          <cell r="Y78">
            <v>165.3</v>
          </cell>
          <cell r="Z78">
            <v>165.1</v>
          </cell>
          <cell r="AA78">
            <v>165.1</v>
          </cell>
          <cell r="AB78">
            <v>167.1</v>
          </cell>
          <cell r="AC78">
            <v>170</v>
          </cell>
          <cell r="AD78">
            <v>171.6</v>
          </cell>
          <cell r="AE78">
            <v>177.3</v>
          </cell>
          <cell r="AF78">
            <v>179.8</v>
          </cell>
          <cell r="AG78">
            <v>179.8</v>
          </cell>
          <cell r="AH78">
            <v>179.8</v>
          </cell>
        </row>
        <row r="79">
          <cell r="A79" t="str">
            <v>CI77</v>
          </cell>
          <cell r="B79">
            <v>31600</v>
          </cell>
          <cell r="C79" t="str">
            <v>Cortina de enrollar regulable de madera</v>
          </cell>
          <cell r="D79">
            <v>105.5</v>
          </cell>
          <cell r="E79">
            <v>120.3</v>
          </cell>
          <cell r="F79">
            <v>143.1</v>
          </cell>
          <cell r="G79">
            <v>160.5</v>
          </cell>
          <cell r="H79">
            <v>168.6</v>
          </cell>
          <cell r="I79">
            <v>189.8</v>
          </cell>
          <cell r="J79">
            <v>219.2</v>
          </cell>
          <cell r="K79">
            <v>225.3</v>
          </cell>
          <cell r="L79">
            <v>219.8</v>
          </cell>
          <cell r="M79">
            <v>228.1</v>
          </cell>
          <cell r="N79">
            <v>230.2</v>
          </cell>
          <cell r="O79">
            <v>230.3</v>
          </cell>
          <cell r="P79">
            <v>230.3</v>
          </cell>
          <cell r="Q79">
            <v>229.4</v>
          </cell>
          <cell r="R79">
            <v>229.4</v>
          </cell>
          <cell r="S79">
            <v>226.2</v>
          </cell>
          <cell r="T79">
            <v>226.2</v>
          </cell>
          <cell r="U79">
            <v>226.2</v>
          </cell>
          <cell r="V79">
            <v>226.2</v>
          </cell>
          <cell r="W79">
            <v>226.2</v>
          </cell>
          <cell r="X79">
            <v>227.4</v>
          </cell>
          <cell r="Y79">
            <v>227.4</v>
          </cell>
          <cell r="Z79">
            <v>227.4</v>
          </cell>
          <cell r="AA79">
            <v>225</v>
          </cell>
          <cell r="AB79">
            <v>226.2</v>
          </cell>
          <cell r="AC79">
            <v>226.2</v>
          </cell>
          <cell r="AD79">
            <v>226.2</v>
          </cell>
          <cell r="AE79">
            <v>234.1</v>
          </cell>
          <cell r="AF79">
            <v>233</v>
          </cell>
          <cell r="AG79">
            <v>236</v>
          </cell>
          <cell r="AH79">
            <v>236</v>
          </cell>
        </row>
        <row r="80">
          <cell r="A80" t="str">
            <v>CI78</v>
          </cell>
          <cell r="B80">
            <v>37112</v>
          </cell>
          <cell r="C80" t="str">
            <v>Cristal transparente de 4mm, con colocación</v>
          </cell>
          <cell r="D80">
            <v>99.4</v>
          </cell>
          <cell r="E80">
            <v>108.3</v>
          </cell>
          <cell r="F80">
            <v>126.1</v>
          </cell>
          <cell r="G80">
            <v>132.4</v>
          </cell>
          <cell r="H80">
            <v>143.30000000000001</v>
          </cell>
          <cell r="I80">
            <v>153.9</v>
          </cell>
          <cell r="J80">
            <v>168.4</v>
          </cell>
          <cell r="K80">
            <v>168.4</v>
          </cell>
          <cell r="L80">
            <v>170.5</v>
          </cell>
          <cell r="M80">
            <v>172</v>
          </cell>
          <cell r="N80">
            <v>171.9</v>
          </cell>
          <cell r="O80">
            <v>171</v>
          </cell>
          <cell r="P80">
            <v>171</v>
          </cell>
          <cell r="Q80">
            <v>173.5</v>
          </cell>
          <cell r="R80">
            <v>173.5</v>
          </cell>
          <cell r="S80">
            <v>174</v>
          </cell>
          <cell r="T80">
            <v>173.8</v>
          </cell>
          <cell r="U80">
            <v>172.2</v>
          </cell>
          <cell r="V80">
            <v>172.2</v>
          </cell>
          <cell r="W80">
            <v>172.2</v>
          </cell>
          <cell r="X80">
            <v>172.2</v>
          </cell>
          <cell r="Y80">
            <v>172.2</v>
          </cell>
          <cell r="Z80">
            <v>172.2</v>
          </cell>
          <cell r="AA80">
            <v>172.2</v>
          </cell>
          <cell r="AB80">
            <v>172.2</v>
          </cell>
          <cell r="AC80">
            <v>172.2</v>
          </cell>
          <cell r="AD80">
            <v>173.7</v>
          </cell>
          <cell r="AE80">
            <v>176.1</v>
          </cell>
          <cell r="AF80">
            <v>176.1</v>
          </cell>
          <cell r="AG80">
            <v>176.6</v>
          </cell>
          <cell r="AH80">
            <v>176</v>
          </cell>
        </row>
        <row r="81">
          <cell r="A81" t="str">
            <v>CI79</v>
          </cell>
          <cell r="B81">
            <v>41278</v>
          </cell>
          <cell r="C81" t="str">
            <v>Curva de hierro fundido</v>
          </cell>
          <cell r="D81">
            <v>89.8</v>
          </cell>
          <cell r="E81">
            <v>99</v>
          </cell>
          <cell r="F81">
            <v>110.4</v>
          </cell>
          <cell r="G81">
            <v>107.6</v>
          </cell>
          <cell r="H81">
            <v>127.5</v>
          </cell>
          <cell r="I81">
            <v>129.19999999999999</v>
          </cell>
          <cell r="J81">
            <v>142.4</v>
          </cell>
          <cell r="K81">
            <v>154.1</v>
          </cell>
          <cell r="L81">
            <v>154.1</v>
          </cell>
          <cell r="M81">
            <v>157.19999999999999</v>
          </cell>
          <cell r="N81">
            <v>157.19999999999999</v>
          </cell>
          <cell r="O81">
            <v>150.9</v>
          </cell>
          <cell r="P81">
            <v>143.6</v>
          </cell>
          <cell r="Q81">
            <v>143.5</v>
          </cell>
          <cell r="R81">
            <v>147.6</v>
          </cell>
          <cell r="S81">
            <v>144.69999999999999</v>
          </cell>
          <cell r="T81">
            <v>145.6</v>
          </cell>
          <cell r="U81">
            <v>145.6</v>
          </cell>
          <cell r="V81">
            <v>144.19999999999999</v>
          </cell>
          <cell r="W81">
            <v>145.4</v>
          </cell>
          <cell r="X81">
            <v>147</v>
          </cell>
          <cell r="Y81">
            <v>5</v>
          </cell>
          <cell r="Z81">
            <v>145.4</v>
          </cell>
          <cell r="AA81">
            <v>146.19999999999999</v>
          </cell>
          <cell r="AB81">
            <v>146.19999999999999</v>
          </cell>
          <cell r="AC81">
            <v>146.19999999999999</v>
          </cell>
          <cell r="AD81">
            <v>150.5</v>
          </cell>
          <cell r="AE81">
            <v>151.19999999999999</v>
          </cell>
          <cell r="AF81">
            <v>172</v>
          </cell>
          <cell r="AG81">
            <v>178.8</v>
          </cell>
          <cell r="AH81">
            <v>186</v>
          </cell>
        </row>
        <row r="82">
          <cell r="A82" t="str">
            <v>CI80</v>
          </cell>
          <cell r="B82">
            <v>41278</v>
          </cell>
          <cell r="C82" t="str">
            <v>Curva de hierro negro con revestimiento epoxi</v>
          </cell>
          <cell r="D82">
            <v>90.9</v>
          </cell>
          <cell r="E82">
            <v>93.6</v>
          </cell>
          <cell r="F82">
            <v>117.9</v>
          </cell>
          <cell r="G82">
            <v>111.5</v>
          </cell>
          <cell r="H82">
            <v>127.3</v>
          </cell>
          <cell r="I82">
            <v>130.9</v>
          </cell>
          <cell r="J82">
            <v>135.19999999999999</v>
          </cell>
          <cell r="K82">
            <v>137</v>
          </cell>
          <cell r="L82">
            <v>140</v>
          </cell>
          <cell r="M82">
            <v>140</v>
          </cell>
          <cell r="N82">
            <v>138.9</v>
          </cell>
          <cell r="O82">
            <v>138.9</v>
          </cell>
          <cell r="P82">
            <v>137.30000000000001</v>
          </cell>
          <cell r="Q82">
            <v>137.30000000000001</v>
          </cell>
          <cell r="R82">
            <v>142</v>
          </cell>
          <cell r="S82">
            <v>137.80000000000001</v>
          </cell>
          <cell r="T82">
            <v>137.69999999999999</v>
          </cell>
          <cell r="U82">
            <v>135</v>
          </cell>
          <cell r="V82">
            <v>131.9</v>
          </cell>
          <cell r="W82">
            <v>128.9</v>
          </cell>
          <cell r="X82">
            <v>133.6</v>
          </cell>
          <cell r="Y82">
            <v>135.69999999999999</v>
          </cell>
          <cell r="Z82">
            <v>146.1</v>
          </cell>
          <cell r="AA82">
            <v>147.69999999999999</v>
          </cell>
          <cell r="AB82">
            <v>147.6</v>
          </cell>
          <cell r="AC82">
            <v>149</v>
          </cell>
          <cell r="AD82">
            <v>172.3</v>
          </cell>
          <cell r="AE82">
            <v>172.3</v>
          </cell>
          <cell r="AF82">
            <v>177.3</v>
          </cell>
          <cell r="AG82">
            <v>177.3</v>
          </cell>
          <cell r="AH82">
            <v>172.4</v>
          </cell>
        </row>
        <row r="83">
          <cell r="A83" t="str">
            <v>CI81</v>
          </cell>
          <cell r="B83">
            <v>37570</v>
          </cell>
          <cell r="C83" t="str">
            <v>Depósito de fibrocemento para inodoro</v>
          </cell>
          <cell r="D83">
            <v>104</v>
          </cell>
          <cell r="E83">
            <v>106.2</v>
          </cell>
          <cell r="F83">
            <v>109.6</v>
          </cell>
          <cell r="G83">
            <v>113.9</v>
          </cell>
          <cell r="H83">
            <v>128.30000000000001</v>
          </cell>
          <cell r="I83">
            <v>130.6</v>
          </cell>
          <cell r="J83">
            <v>148.6</v>
          </cell>
          <cell r="K83">
            <v>150.30000000000001</v>
          </cell>
          <cell r="L83">
            <v>151.1</v>
          </cell>
          <cell r="M83">
            <v>150.19999999999999</v>
          </cell>
          <cell r="N83">
            <v>150.19999999999999</v>
          </cell>
          <cell r="O83">
            <v>150.19999999999999</v>
          </cell>
          <cell r="P83">
            <v>149.19999999999999</v>
          </cell>
          <cell r="Q83">
            <v>149.19999999999999</v>
          </cell>
          <cell r="R83">
            <v>149.19999999999999</v>
          </cell>
          <cell r="S83">
            <v>146.19999999999999</v>
          </cell>
          <cell r="T83">
            <v>146.6</v>
          </cell>
          <cell r="U83">
            <v>146.6</v>
          </cell>
          <cell r="V83">
            <v>146.6</v>
          </cell>
          <cell r="W83">
            <v>146.6</v>
          </cell>
          <cell r="X83">
            <v>146.6</v>
          </cell>
          <cell r="Y83">
            <v>146.6</v>
          </cell>
          <cell r="Z83">
            <v>146.6</v>
          </cell>
          <cell r="AA83">
            <v>146.80000000000001</v>
          </cell>
          <cell r="AB83">
            <v>152</v>
          </cell>
          <cell r="AC83">
            <v>152.19999999999999</v>
          </cell>
          <cell r="AD83">
            <v>152.5</v>
          </cell>
          <cell r="AE83">
            <v>158.30000000000001</v>
          </cell>
          <cell r="AF83">
            <v>159</v>
          </cell>
          <cell r="AG83">
            <v>159</v>
          </cell>
          <cell r="AH83">
            <v>159</v>
          </cell>
        </row>
        <row r="84">
          <cell r="A84" t="str">
            <v>CI82</v>
          </cell>
          <cell r="B84">
            <v>43220</v>
          </cell>
          <cell r="C84" t="str">
            <v>Electrobomba monofásica 1/3 HP</v>
          </cell>
          <cell r="D84">
            <v>102.4</v>
          </cell>
          <cell r="E84">
            <v>108.7</v>
          </cell>
          <cell r="F84">
            <v>145</v>
          </cell>
          <cell r="G84">
            <v>184.4</v>
          </cell>
          <cell r="H84">
            <v>189.5</v>
          </cell>
          <cell r="I84">
            <v>199.1</v>
          </cell>
          <cell r="J84">
            <v>226.6</v>
          </cell>
          <cell r="K84">
            <v>232.8</v>
          </cell>
          <cell r="L84">
            <v>232.8</v>
          </cell>
          <cell r="M84">
            <v>232.8</v>
          </cell>
          <cell r="N84">
            <v>232.4</v>
          </cell>
          <cell r="O84">
            <v>231.8</v>
          </cell>
          <cell r="P84">
            <v>232</v>
          </cell>
          <cell r="Q84">
            <v>230</v>
          </cell>
          <cell r="R84">
            <v>231</v>
          </cell>
          <cell r="S84">
            <v>229.5</v>
          </cell>
          <cell r="T84">
            <v>228.2</v>
          </cell>
          <cell r="U84">
            <v>228.7</v>
          </cell>
          <cell r="V84">
            <v>208.5</v>
          </cell>
          <cell r="W84">
            <v>208.5</v>
          </cell>
          <cell r="X84">
            <v>208.5</v>
          </cell>
          <cell r="Y84">
            <v>212.6</v>
          </cell>
          <cell r="Z84">
            <v>217.4</v>
          </cell>
          <cell r="AA84">
            <v>223.1</v>
          </cell>
          <cell r="AB84">
            <v>235</v>
          </cell>
          <cell r="AC84">
            <v>231.2</v>
          </cell>
          <cell r="AD84">
            <v>231.2</v>
          </cell>
          <cell r="AE84">
            <v>230.9</v>
          </cell>
          <cell r="AF84">
            <v>234.7</v>
          </cell>
          <cell r="AG84">
            <v>237.8</v>
          </cell>
          <cell r="AH84">
            <v>236.4</v>
          </cell>
        </row>
        <row r="85">
          <cell r="A85" t="str">
            <v>CI83</v>
          </cell>
          <cell r="B85">
            <v>43220</v>
          </cell>
          <cell r="C85" t="str">
            <v>Electrobomba monofásica 3/4 HP</v>
          </cell>
          <cell r="D85">
            <v>94.9</v>
          </cell>
          <cell r="E85">
            <v>108.5</v>
          </cell>
          <cell r="F85">
            <v>148.19999999999999</v>
          </cell>
          <cell r="G85">
            <v>177.9</v>
          </cell>
          <cell r="H85">
            <v>196</v>
          </cell>
          <cell r="I85">
            <v>218.6</v>
          </cell>
          <cell r="J85">
            <v>255</v>
          </cell>
          <cell r="K85">
            <v>256.60000000000002</v>
          </cell>
          <cell r="L85">
            <v>256.8</v>
          </cell>
          <cell r="M85">
            <v>257.8</v>
          </cell>
          <cell r="N85">
            <v>252.5</v>
          </cell>
          <cell r="O85">
            <v>241.1</v>
          </cell>
          <cell r="P85">
            <v>241.3</v>
          </cell>
          <cell r="Q85">
            <v>238.6</v>
          </cell>
          <cell r="R85">
            <v>231.6</v>
          </cell>
          <cell r="S85">
            <v>230.1</v>
          </cell>
          <cell r="T85">
            <v>231</v>
          </cell>
          <cell r="U85">
            <v>230.1</v>
          </cell>
          <cell r="V85">
            <v>215.8</v>
          </cell>
          <cell r="W85">
            <v>215.9</v>
          </cell>
          <cell r="X85">
            <v>216.4</v>
          </cell>
          <cell r="Y85">
            <v>218.6</v>
          </cell>
          <cell r="Z85">
            <v>212.1</v>
          </cell>
          <cell r="AA85">
            <v>214.8</v>
          </cell>
          <cell r="AB85">
            <v>216</v>
          </cell>
          <cell r="AC85">
            <v>217.4</v>
          </cell>
          <cell r="AD85">
            <v>222.7</v>
          </cell>
          <cell r="AE85">
            <v>227.7</v>
          </cell>
          <cell r="AF85">
            <v>230.6</v>
          </cell>
          <cell r="AG85">
            <v>234.2</v>
          </cell>
          <cell r="AH85">
            <v>236.7</v>
          </cell>
        </row>
        <row r="86">
          <cell r="A86" t="str">
            <v>CI84</v>
          </cell>
          <cell r="B86">
            <v>43220</v>
          </cell>
          <cell r="C86" t="str">
            <v>Electrobomba monofásica cloacal 1/3 HP</v>
          </cell>
          <cell r="D86">
            <v>86.2</v>
          </cell>
          <cell r="E86">
            <v>86.2</v>
          </cell>
          <cell r="F86">
            <v>103.9</v>
          </cell>
          <cell r="G86">
            <v>156.6</v>
          </cell>
          <cell r="H86">
            <v>157.5</v>
          </cell>
          <cell r="I86">
            <v>160.5</v>
          </cell>
          <cell r="J86">
            <v>163.80000000000001</v>
          </cell>
          <cell r="K86">
            <v>163.80000000000001</v>
          </cell>
          <cell r="L86">
            <v>163.80000000000001</v>
          </cell>
          <cell r="M86">
            <v>165.2</v>
          </cell>
          <cell r="N86">
            <v>164.8</v>
          </cell>
          <cell r="O86">
            <v>163.6</v>
          </cell>
          <cell r="P86">
            <v>163.9</v>
          </cell>
          <cell r="Q86">
            <v>161.80000000000001</v>
          </cell>
          <cell r="R86">
            <v>156.1</v>
          </cell>
          <cell r="S86">
            <v>151</v>
          </cell>
          <cell r="T86">
            <v>149.69999999999999</v>
          </cell>
          <cell r="U86">
            <v>147.30000000000001</v>
          </cell>
          <cell r="V86">
            <v>142.69999999999999</v>
          </cell>
          <cell r="W86">
            <v>142.69999999999999</v>
          </cell>
          <cell r="X86">
            <v>142.69999999999999</v>
          </cell>
          <cell r="Y86">
            <v>145</v>
          </cell>
          <cell r="Z86">
            <v>139.80000000000001</v>
          </cell>
          <cell r="AA86">
            <v>137.9</v>
          </cell>
          <cell r="AB86">
            <v>146.30000000000001</v>
          </cell>
          <cell r="AC86">
            <v>146.9</v>
          </cell>
          <cell r="AD86">
            <v>148.4</v>
          </cell>
          <cell r="AE86">
            <v>150.30000000000001</v>
          </cell>
          <cell r="AF86">
            <v>149.6</v>
          </cell>
          <cell r="AG86">
            <v>150.9</v>
          </cell>
          <cell r="AH86">
            <v>151.5</v>
          </cell>
        </row>
        <row r="87">
          <cell r="A87" t="str">
            <v>CI85</v>
          </cell>
          <cell r="B87">
            <v>43220</v>
          </cell>
          <cell r="C87" t="str">
            <v>Electrobomba monofásica pluvial 1/3 HP</v>
          </cell>
          <cell r="D87">
            <v>88.2</v>
          </cell>
          <cell r="E87">
            <v>94.7</v>
          </cell>
          <cell r="F87">
            <v>129.1</v>
          </cell>
          <cell r="G87">
            <v>171.3</v>
          </cell>
          <cell r="H87">
            <v>178.5</v>
          </cell>
          <cell r="I87">
            <v>202.3</v>
          </cell>
          <cell r="J87">
            <v>216.4</v>
          </cell>
          <cell r="K87">
            <v>219.3</v>
          </cell>
          <cell r="L87">
            <v>222.7</v>
          </cell>
          <cell r="M87">
            <v>221.9</v>
          </cell>
          <cell r="N87">
            <v>221.5</v>
          </cell>
          <cell r="O87">
            <v>220.8</v>
          </cell>
          <cell r="P87">
            <v>221</v>
          </cell>
          <cell r="Q87">
            <v>219.1</v>
          </cell>
          <cell r="R87">
            <v>214</v>
          </cell>
          <cell r="S87">
            <v>213.4</v>
          </cell>
          <cell r="T87">
            <v>212.4</v>
          </cell>
          <cell r="U87">
            <v>209.8</v>
          </cell>
          <cell r="V87">
            <v>201</v>
          </cell>
          <cell r="W87">
            <v>202.6</v>
          </cell>
          <cell r="X87">
            <v>202.6</v>
          </cell>
          <cell r="Y87">
            <v>203.6</v>
          </cell>
          <cell r="Z87">
            <v>198.3</v>
          </cell>
          <cell r="AA87">
            <v>199.7</v>
          </cell>
          <cell r="AB87">
            <v>207.1</v>
          </cell>
          <cell r="AC87">
            <v>204</v>
          </cell>
          <cell r="AD87">
            <v>205.5</v>
          </cell>
          <cell r="AE87">
            <v>206.8</v>
          </cell>
          <cell r="AF87">
            <v>208.8</v>
          </cell>
          <cell r="AG87">
            <v>209.2</v>
          </cell>
          <cell r="AH87">
            <v>212.1</v>
          </cell>
        </row>
        <row r="88">
          <cell r="A88" t="str">
            <v>CI86</v>
          </cell>
          <cell r="B88">
            <v>43220</v>
          </cell>
          <cell r="C88" t="str">
            <v>Electrobomba monofásica pluvial 3/4 HP</v>
          </cell>
          <cell r="D88">
            <v>91.6</v>
          </cell>
          <cell r="E88">
            <v>102.9</v>
          </cell>
          <cell r="F88">
            <v>140.80000000000001</v>
          </cell>
          <cell r="G88">
            <v>178.6</v>
          </cell>
          <cell r="H88">
            <v>187.7</v>
          </cell>
          <cell r="I88">
            <v>213.5</v>
          </cell>
          <cell r="J88">
            <v>231.9</v>
          </cell>
          <cell r="K88">
            <v>237.5</v>
          </cell>
          <cell r="L88">
            <v>237.9</v>
          </cell>
          <cell r="M88">
            <v>238.3</v>
          </cell>
          <cell r="N88">
            <v>237.8</v>
          </cell>
          <cell r="O88">
            <v>236.9</v>
          </cell>
          <cell r="P88">
            <v>237.2</v>
          </cell>
          <cell r="Q88">
            <v>234.7</v>
          </cell>
          <cell r="R88">
            <v>227.1</v>
          </cell>
          <cell r="S88">
            <v>226.4</v>
          </cell>
          <cell r="T88">
            <v>225</v>
          </cell>
          <cell r="U88">
            <v>222.2</v>
          </cell>
          <cell r="V88">
            <v>211</v>
          </cell>
          <cell r="W88">
            <v>211</v>
          </cell>
          <cell r="X88">
            <v>211</v>
          </cell>
          <cell r="Y88">
            <v>211.9</v>
          </cell>
          <cell r="Z88">
            <v>206.3</v>
          </cell>
          <cell r="AA88">
            <v>209.3</v>
          </cell>
          <cell r="AB88">
            <v>216</v>
          </cell>
          <cell r="AC88">
            <v>213</v>
          </cell>
          <cell r="AD88">
            <v>214.7</v>
          </cell>
          <cell r="AE88">
            <v>215.9</v>
          </cell>
          <cell r="AF88">
            <v>218</v>
          </cell>
          <cell r="AG88">
            <v>218.6</v>
          </cell>
          <cell r="AH88">
            <v>221.7</v>
          </cell>
        </row>
        <row r="89">
          <cell r="A89" t="str">
            <v>CI87</v>
          </cell>
          <cell r="B89">
            <v>43220</v>
          </cell>
          <cell r="C89" t="str">
            <v>Electrobomba trifásica 1,5 HP</v>
          </cell>
          <cell r="D89">
            <v>94.1</v>
          </cell>
          <cell r="E89">
            <v>102.8</v>
          </cell>
          <cell r="F89">
            <v>136.80000000000001</v>
          </cell>
          <cell r="G89">
            <v>171.8</v>
          </cell>
          <cell r="H89">
            <v>184.4</v>
          </cell>
          <cell r="I89">
            <v>209.1</v>
          </cell>
          <cell r="J89">
            <v>231.4</v>
          </cell>
          <cell r="K89">
            <v>233.1</v>
          </cell>
          <cell r="L89">
            <v>251.9</v>
          </cell>
          <cell r="M89">
            <v>252.6</v>
          </cell>
          <cell r="N89">
            <v>247.3</v>
          </cell>
          <cell r="O89">
            <v>247.5</v>
          </cell>
          <cell r="P89">
            <v>247.7</v>
          </cell>
          <cell r="Q89">
            <v>245.2</v>
          </cell>
          <cell r="R89">
            <v>240.5</v>
          </cell>
          <cell r="S89">
            <v>239</v>
          </cell>
          <cell r="T89">
            <v>237.1</v>
          </cell>
          <cell r="U89">
            <v>234.2</v>
          </cell>
          <cell r="V89">
            <v>222.7</v>
          </cell>
          <cell r="W89">
            <v>222.7</v>
          </cell>
          <cell r="X89">
            <v>223.3</v>
          </cell>
          <cell r="Y89">
            <v>223.8</v>
          </cell>
          <cell r="Z89">
            <v>217.9</v>
          </cell>
          <cell r="AA89">
            <v>220.9</v>
          </cell>
          <cell r="AB89">
            <v>232.3</v>
          </cell>
          <cell r="AC89">
            <v>233.5</v>
          </cell>
          <cell r="AD89">
            <v>236.9</v>
          </cell>
          <cell r="AE89">
            <v>240.2</v>
          </cell>
          <cell r="AF89">
            <v>239.3</v>
          </cell>
          <cell r="AG89">
            <v>242.5</v>
          </cell>
          <cell r="AH89">
            <v>241.4</v>
          </cell>
        </row>
        <row r="90">
          <cell r="A90" t="str">
            <v>CI88</v>
          </cell>
          <cell r="B90">
            <v>43220</v>
          </cell>
          <cell r="C90" t="str">
            <v>Electrobomba trifásica 7,5 HP</v>
          </cell>
          <cell r="D90">
            <v>91.6</v>
          </cell>
          <cell r="E90">
            <v>102</v>
          </cell>
          <cell r="F90">
            <v>136.19999999999999</v>
          </cell>
          <cell r="G90">
            <v>169.2</v>
          </cell>
          <cell r="H90">
            <v>177.5</v>
          </cell>
          <cell r="I90">
            <v>205.9</v>
          </cell>
          <cell r="J90">
            <v>222.2</v>
          </cell>
          <cell r="K90">
            <v>223.2</v>
          </cell>
          <cell r="L90">
            <v>242.1</v>
          </cell>
          <cell r="M90">
            <v>243.7</v>
          </cell>
          <cell r="N90">
            <v>243.4</v>
          </cell>
          <cell r="O90">
            <v>242.5</v>
          </cell>
          <cell r="P90">
            <v>242.7</v>
          </cell>
          <cell r="Q90">
            <v>240.4</v>
          </cell>
          <cell r="R90">
            <v>237.8</v>
          </cell>
          <cell r="S90">
            <v>236.8</v>
          </cell>
          <cell r="T90">
            <v>235.2</v>
          </cell>
          <cell r="U90">
            <v>231.6</v>
          </cell>
          <cell r="V90">
            <v>225.2</v>
          </cell>
          <cell r="W90">
            <v>225.2</v>
          </cell>
          <cell r="X90">
            <v>225.7</v>
          </cell>
          <cell r="Y90">
            <v>226.6</v>
          </cell>
          <cell r="Z90">
            <v>221.8</v>
          </cell>
          <cell r="AA90">
            <v>222</v>
          </cell>
          <cell r="AB90">
            <v>227.33</v>
          </cell>
          <cell r="AC90">
            <v>223.7</v>
          </cell>
          <cell r="AD90">
            <v>226.4</v>
          </cell>
          <cell r="AE90">
            <v>227.2</v>
          </cell>
          <cell r="AF90">
            <v>227.6</v>
          </cell>
          <cell r="AG90">
            <v>232.2</v>
          </cell>
          <cell r="AH90">
            <v>234.7</v>
          </cell>
        </row>
        <row r="91">
          <cell r="A91" t="str">
            <v>CI89</v>
          </cell>
          <cell r="B91">
            <v>41278</v>
          </cell>
          <cell r="C91" t="str">
            <v>Embudo de hierro fundido</v>
          </cell>
          <cell r="D91">
            <v>106.7</v>
          </cell>
          <cell r="E91">
            <v>108.8</v>
          </cell>
          <cell r="F91">
            <v>121.6</v>
          </cell>
          <cell r="G91">
            <v>118.2</v>
          </cell>
          <cell r="H91">
            <v>140.5</v>
          </cell>
          <cell r="I91">
            <v>141.4</v>
          </cell>
          <cell r="J91">
            <v>153.1</v>
          </cell>
          <cell r="K91">
            <v>161.6</v>
          </cell>
          <cell r="L91">
            <v>162</v>
          </cell>
          <cell r="M91">
            <v>166.5</v>
          </cell>
          <cell r="N91">
            <v>166.5</v>
          </cell>
          <cell r="O91">
            <v>158</v>
          </cell>
          <cell r="P91">
            <v>148.30000000000001</v>
          </cell>
          <cell r="Q91">
            <v>150.5</v>
          </cell>
          <cell r="R91">
            <v>152.6</v>
          </cell>
          <cell r="S91">
            <v>149</v>
          </cell>
          <cell r="T91">
            <v>146.6</v>
          </cell>
          <cell r="U91">
            <v>146.9</v>
          </cell>
          <cell r="V91">
            <v>146.9</v>
          </cell>
          <cell r="W91">
            <v>149.80000000000001</v>
          </cell>
          <cell r="X91">
            <v>150.19999999999999</v>
          </cell>
          <cell r="Y91">
            <v>150.19999999999999</v>
          </cell>
          <cell r="Z91">
            <v>155.1</v>
          </cell>
          <cell r="AA91">
            <v>155.1</v>
          </cell>
          <cell r="AB91">
            <v>155.1</v>
          </cell>
          <cell r="AC91">
            <v>155</v>
          </cell>
          <cell r="AD91">
            <v>158.5</v>
          </cell>
          <cell r="AE91">
            <v>159.6</v>
          </cell>
          <cell r="AF91">
            <v>179.8</v>
          </cell>
          <cell r="AG91">
            <v>189.4</v>
          </cell>
          <cell r="AH91">
            <v>195.8</v>
          </cell>
        </row>
        <row r="92">
          <cell r="A92" t="str">
            <v>CI90</v>
          </cell>
          <cell r="B92">
            <v>36320</v>
          </cell>
          <cell r="C92" t="str">
            <v>Embudo de PVC</v>
          </cell>
          <cell r="D92">
            <v>132</v>
          </cell>
          <cell r="E92">
            <v>149.19999999999999</v>
          </cell>
          <cell r="F92">
            <v>188.6</v>
          </cell>
          <cell r="G92">
            <v>219.1</v>
          </cell>
          <cell r="H92">
            <v>307.3</v>
          </cell>
          <cell r="I92">
            <v>347.1</v>
          </cell>
          <cell r="J92">
            <v>381.2</v>
          </cell>
          <cell r="K92">
            <v>351.8</v>
          </cell>
          <cell r="L92">
            <v>362.5</v>
          </cell>
          <cell r="M92">
            <v>340.4</v>
          </cell>
          <cell r="N92">
            <v>341.2</v>
          </cell>
          <cell r="O92">
            <v>339</v>
          </cell>
          <cell r="P92">
            <v>336.5</v>
          </cell>
          <cell r="Q92">
            <v>336.5</v>
          </cell>
          <cell r="R92">
            <v>338.6</v>
          </cell>
          <cell r="S92">
            <v>355.7</v>
          </cell>
          <cell r="T92">
            <v>360.4</v>
          </cell>
          <cell r="U92">
            <v>360.5</v>
          </cell>
          <cell r="V92">
            <v>354.5</v>
          </cell>
          <cell r="W92">
            <v>345.4</v>
          </cell>
          <cell r="X92">
            <v>342.5</v>
          </cell>
          <cell r="Y92">
            <v>332.7</v>
          </cell>
          <cell r="Z92">
            <v>342.1</v>
          </cell>
          <cell r="AA92">
            <v>340.7</v>
          </cell>
          <cell r="AB92">
            <v>340.8</v>
          </cell>
          <cell r="AC92">
            <v>341.8</v>
          </cell>
          <cell r="AD92">
            <v>344.3</v>
          </cell>
          <cell r="AE92">
            <v>352.4</v>
          </cell>
          <cell r="AF92">
            <v>357.8</v>
          </cell>
          <cell r="AG92">
            <v>353.4</v>
          </cell>
          <cell r="AH92">
            <v>353.4</v>
          </cell>
        </row>
        <row r="93">
          <cell r="A93" t="str">
            <v>CI91</v>
          </cell>
          <cell r="B93">
            <v>41278</v>
          </cell>
          <cell r="C93" t="str">
            <v>Empalme tipo  PROSA</v>
          </cell>
          <cell r="D93">
            <v>108.9</v>
          </cell>
          <cell r="E93">
            <v>115.4</v>
          </cell>
          <cell r="F93">
            <v>129.69999999999999</v>
          </cell>
          <cell r="G93">
            <v>129.1</v>
          </cell>
          <cell r="H93">
            <v>145.69999999999999</v>
          </cell>
          <cell r="I93">
            <v>168.4</v>
          </cell>
          <cell r="J93">
            <v>179.3</v>
          </cell>
          <cell r="K93">
            <v>186.9</v>
          </cell>
          <cell r="L93">
            <v>192.4</v>
          </cell>
          <cell r="M93">
            <v>192.4</v>
          </cell>
          <cell r="N93">
            <v>192.4</v>
          </cell>
          <cell r="O93">
            <v>192.4</v>
          </cell>
          <cell r="P93">
            <v>189</v>
          </cell>
          <cell r="Q93">
            <v>184.9</v>
          </cell>
          <cell r="R93">
            <v>174.8</v>
          </cell>
          <cell r="S93">
            <v>168.7</v>
          </cell>
          <cell r="T93">
            <v>168.7</v>
          </cell>
          <cell r="U93">
            <v>168.7</v>
          </cell>
          <cell r="V93">
            <v>168.7</v>
          </cell>
          <cell r="W93">
            <v>168.7</v>
          </cell>
          <cell r="X93">
            <v>171.7</v>
          </cell>
          <cell r="Y93">
            <v>171.7</v>
          </cell>
          <cell r="Z93">
            <v>170.6</v>
          </cell>
          <cell r="AA93">
            <v>170.7</v>
          </cell>
          <cell r="AB93">
            <v>170.2</v>
          </cell>
          <cell r="AC93">
            <v>170.7</v>
          </cell>
          <cell r="AD93">
            <v>167.7</v>
          </cell>
          <cell r="AE93">
            <v>171</v>
          </cell>
          <cell r="AF93">
            <v>171.7</v>
          </cell>
          <cell r="AG93">
            <v>192</v>
          </cell>
          <cell r="AH93">
            <v>198.7</v>
          </cell>
        </row>
        <row r="94">
          <cell r="A94" t="str">
            <v>CI92</v>
          </cell>
          <cell r="B94">
            <v>35110</v>
          </cell>
          <cell r="C94" t="str">
            <v>Enduído plástico al agua para exteriores</v>
          </cell>
          <cell r="D94">
            <v>90.3</v>
          </cell>
          <cell r="E94">
            <v>102.7</v>
          </cell>
          <cell r="F94">
            <v>119.5</v>
          </cell>
          <cell r="G94">
            <v>125.7</v>
          </cell>
          <cell r="H94">
            <v>148.69999999999999</v>
          </cell>
          <cell r="I94">
            <v>164.5</v>
          </cell>
          <cell r="J94">
            <v>177.3</v>
          </cell>
          <cell r="K94">
            <v>179.1</v>
          </cell>
          <cell r="L94">
            <v>178.6</v>
          </cell>
          <cell r="M94">
            <v>176</v>
          </cell>
          <cell r="N94">
            <v>177.5</v>
          </cell>
          <cell r="O94">
            <v>176.5</v>
          </cell>
          <cell r="P94">
            <v>177.4</v>
          </cell>
          <cell r="Q94">
            <v>179.5</v>
          </cell>
          <cell r="R94">
            <v>176.9</v>
          </cell>
          <cell r="S94">
            <v>179.5</v>
          </cell>
          <cell r="T94">
            <v>178.6</v>
          </cell>
          <cell r="U94">
            <v>182</v>
          </cell>
          <cell r="V94">
            <v>185.4</v>
          </cell>
          <cell r="W94">
            <v>187.3</v>
          </cell>
          <cell r="X94">
            <v>187.3</v>
          </cell>
          <cell r="Y94">
            <v>187.2</v>
          </cell>
          <cell r="Z94">
            <v>188.1</v>
          </cell>
          <cell r="AA94">
            <v>188</v>
          </cell>
          <cell r="AB94">
            <v>187.7</v>
          </cell>
          <cell r="AC94">
            <v>188</v>
          </cell>
          <cell r="AD94">
            <v>190.3</v>
          </cell>
          <cell r="AE94">
            <v>190.9</v>
          </cell>
          <cell r="AF94">
            <v>194.1</v>
          </cell>
          <cell r="AG94">
            <v>193.2</v>
          </cell>
          <cell r="AH94">
            <v>196.1</v>
          </cell>
        </row>
        <row r="95">
          <cell r="A95" t="str">
            <v>CI93</v>
          </cell>
          <cell r="B95">
            <v>35110</v>
          </cell>
          <cell r="C95" t="str">
            <v>Enduído plástico al agua para interiores</v>
          </cell>
          <cell r="D95">
            <v>96.5</v>
          </cell>
          <cell r="E95">
            <v>111.7</v>
          </cell>
          <cell r="F95">
            <v>132.69999999999999</v>
          </cell>
          <cell r="G95">
            <v>144.4</v>
          </cell>
          <cell r="H95">
            <v>163.9</v>
          </cell>
          <cell r="I95">
            <v>178.2</v>
          </cell>
          <cell r="J95">
            <v>199.9</v>
          </cell>
          <cell r="K95">
            <v>201.9</v>
          </cell>
          <cell r="L95">
            <v>201.8</v>
          </cell>
          <cell r="M95">
            <v>201.1</v>
          </cell>
          <cell r="N95">
            <v>200.2</v>
          </cell>
          <cell r="O95">
            <v>199.6</v>
          </cell>
          <cell r="P95">
            <v>199.1</v>
          </cell>
          <cell r="Q95">
            <v>200.9</v>
          </cell>
          <cell r="R95">
            <v>200.6</v>
          </cell>
          <cell r="S95">
            <v>200.8</v>
          </cell>
          <cell r="T95">
            <v>201.7</v>
          </cell>
          <cell r="U95">
            <v>201.7</v>
          </cell>
          <cell r="V95">
            <v>199.4</v>
          </cell>
          <cell r="W95">
            <v>197.2</v>
          </cell>
          <cell r="X95">
            <v>195.9</v>
          </cell>
          <cell r="Y95">
            <v>197.1</v>
          </cell>
          <cell r="Z95">
            <v>197.8</v>
          </cell>
          <cell r="AA95">
            <v>198.2</v>
          </cell>
          <cell r="AB95">
            <v>198.3</v>
          </cell>
          <cell r="AC95">
            <v>198.8</v>
          </cell>
          <cell r="AD95">
            <v>198.6</v>
          </cell>
          <cell r="AE95">
            <v>199.6</v>
          </cell>
          <cell r="AF95">
            <v>200.3</v>
          </cell>
          <cell r="AG95">
            <v>201.3</v>
          </cell>
          <cell r="AH95">
            <v>204.3</v>
          </cell>
        </row>
        <row r="96">
          <cell r="A96" t="str">
            <v>CI94</v>
          </cell>
          <cell r="B96">
            <v>35110</v>
          </cell>
          <cell r="C96" t="str">
            <v>Esmalte sintético brillante</v>
          </cell>
          <cell r="D96">
            <v>101.3</v>
          </cell>
          <cell r="E96">
            <v>116</v>
          </cell>
          <cell r="F96">
            <v>141.69999999999999</v>
          </cell>
          <cell r="G96">
            <v>143.19999999999999</v>
          </cell>
          <cell r="H96">
            <v>174.6</v>
          </cell>
          <cell r="I96">
            <v>189.2</v>
          </cell>
          <cell r="J96">
            <v>201.8</v>
          </cell>
          <cell r="K96">
            <v>201.2</v>
          </cell>
          <cell r="L96">
            <v>201</v>
          </cell>
          <cell r="M96">
            <v>198.7</v>
          </cell>
          <cell r="N96">
            <v>202.4</v>
          </cell>
          <cell r="O96">
            <v>204.7</v>
          </cell>
          <cell r="P96">
            <v>206</v>
          </cell>
          <cell r="Q96">
            <v>207.9</v>
          </cell>
          <cell r="R96">
            <v>207.6</v>
          </cell>
          <cell r="S96">
            <v>208.1</v>
          </cell>
          <cell r="T96">
            <v>211.6</v>
          </cell>
          <cell r="U96">
            <v>212.1</v>
          </cell>
          <cell r="V96">
            <v>214.3</v>
          </cell>
          <cell r="W96">
            <v>215.1</v>
          </cell>
          <cell r="X96">
            <v>215.1</v>
          </cell>
          <cell r="Y96">
            <v>213.6</v>
          </cell>
          <cell r="Z96">
            <v>211.9</v>
          </cell>
          <cell r="AA96">
            <v>212.2</v>
          </cell>
          <cell r="AB96">
            <v>212.8</v>
          </cell>
          <cell r="AC96">
            <v>213.3</v>
          </cell>
          <cell r="AD96">
            <v>215</v>
          </cell>
          <cell r="AE96">
            <v>217.7</v>
          </cell>
          <cell r="AF96">
            <v>218.1</v>
          </cell>
          <cell r="AG96">
            <v>216.8</v>
          </cell>
          <cell r="AH96">
            <v>220.2</v>
          </cell>
        </row>
        <row r="97">
          <cell r="A97" t="str">
            <v>CI95</v>
          </cell>
          <cell r="B97">
            <v>35110</v>
          </cell>
          <cell r="C97" t="str">
            <v>Esmalte sintético semimate</v>
          </cell>
          <cell r="D97">
            <v>110.5</v>
          </cell>
          <cell r="E97">
            <v>127.4</v>
          </cell>
          <cell r="F97">
            <v>155.6</v>
          </cell>
          <cell r="G97">
            <v>156.5</v>
          </cell>
          <cell r="H97">
            <v>189.8</v>
          </cell>
          <cell r="I97">
            <v>203.3</v>
          </cell>
          <cell r="J97">
            <v>218.4</v>
          </cell>
          <cell r="K97">
            <v>218.5</v>
          </cell>
          <cell r="L97">
            <v>215.8</v>
          </cell>
          <cell r="M97">
            <v>218.2</v>
          </cell>
          <cell r="N97">
            <v>221.8</v>
          </cell>
          <cell r="O97">
            <v>224.4</v>
          </cell>
          <cell r="P97">
            <v>225.5</v>
          </cell>
          <cell r="Q97">
            <v>228.4</v>
          </cell>
          <cell r="R97">
            <v>228.1</v>
          </cell>
          <cell r="S97">
            <v>233.2</v>
          </cell>
          <cell r="T97">
            <v>236.5</v>
          </cell>
          <cell r="U97">
            <v>235.6</v>
          </cell>
          <cell r="V97">
            <v>237.3</v>
          </cell>
          <cell r="W97">
            <v>237.3</v>
          </cell>
          <cell r="X97">
            <v>237.3</v>
          </cell>
          <cell r="Y97">
            <v>236</v>
          </cell>
          <cell r="Z97">
            <v>234.6</v>
          </cell>
          <cell r="AA97">
            <v>234.9</v>
          </cell>
          <cell r="AB97">
            <v>235.4</v>
          </cell>
          <cell r="AC97">
            <v>235.9</v>
          </cell>
          <cell r="AD97">
            <v>234.1</v>
          </cell>
          <cell r="AE97">
            <v>235.7</v>
          </cell>
          <cell r="AF97">
            <v>238.8</v>
          </cell>
          <cell r="AG97">
            <v>236.6</v>
          </cell>
          <cell r="AH97">
            <v>237</v>
          </cell>
        </row>
        <row r="98">
          <cell r="A98" t="str">
            <v>CI96</v>
          </cell>
          <cell r="B98">
            <v>41547</v>
          </cell>
          <cell r="C98" t="str">
            <v>Estaño al 50%</v>
          </cell>
          <cell r="D98">
            <v>98.9</v>
          </cell>
          <cell r="E98">
            <v>111.4</v>
          </cell>
          <cell r="F98">
            <v>145.5</v>
          </cell>
          <cell r="G98">
            <v>165.4</v>
          </cell>
          <cell r="H98">
            <v>188.2</v>
          </cell>
          <cell r="I98">
            <v>195.1</v>
          </cell>
          <cell r="J98">
            <v>205.5</v>
          </cell>
          <cell r="K98">
            <v>216.1</v>
          </cell>
          <cell r="L98">
            <v>218.5</v>
          </cell>
          <cell r="M98">
            <v>216.9</v>
          </cell>
          <cell r="N98">
            <v>217.6</v>
          </cell>
          <cell r="O98">
            <v>218.6</v>
          </cell>
          <cell r="P98">
            <v>218.6</v>
          </cell>
          <cell r="Q98">
            <v>216.7</v>
          </cell>
          <cell r="R98">
            <v>219.1</v>
          </cell>
          <cell r="S98">
            <v>211.8</v>
          </cell>
          <cell r="T98">
            <v>210.9</v>
          </cell>
          <cell r="U98">
            <v>210.9</v>
          </cell>
          <cell r="V98">
            <v>207.7</v>
          </cell>
          <cell r="W98">
            <v>207.7</v>
          </cell>
          <cell r="X98">
            <v>206.2</v>
          </cell>
          <cell r="Y98">
            <v>206.2</v>
          </cell>
          <cell r="Z98">
            <v>208.3</v>
          </cell>
          <cell r="AA98">
            <v>210</v>
          </cell>
          <cell r="AB98">
            <v>216.6</v>
          </cell>
          <cell r="AC98">
            <v>229.8</v>
          </cell>
          <cell r="AD98">
            <v>241.5</v>
          </cell>
          <cell r="AE98">
            <v>253.7</v>
          </cell>
          <cell r="AF98">
            <v>281.89999999999998</v>
          </cell>
          <cell r="AG98">
            <v>285.10000000000002</v>
          </cell>
          <cell r="AH98">
            <v>297.7</v>
          </cell>
        </row>
        <row r="99">
          <cell r="A99" t="str">
            <v>CI97</v>
          </cell>
          <cell r="B99">
            <v>31600</v>
          </cell>
          <cell r="C99" t="str">
            <v>Estantes y divisiones para placard, de calidad inferior</v>
          </cell>
          <cell r="D99">
            <v>100.9</v>
          </cell>
          <cell r="E99">
            <v>108.8</v>
          </cell>
          <cell r="F99">
            <v>116.1</v>
          </cell>
          <cell r="G99">
            <v>126.2</v>
          </cell>
          <cell r="H99">
            <v>143.69999999999999</v>
          </cell>
          <cell r="I99">
            <v>157.1</v>
          </cell>
          <cell r="J99">
            <v>160.30000000000001</v>
          </cell>
          <cell r="K99">
            <v>169.3</v>
          </cell>
          <cell r="L99">
            <v>168.9</v>
          </cell>
          <cell r="M99">
            <v>169.3</v>
          </cell>
          <cell r="N99">
            <v>169.3</v>
          </cell>
          <cell r="O99">
            <v>169.3</v>
          </cell>
          <cell r="P99">
            <v>169.3</v>
          </cell>
          <cell r="Q99">
            <v>169.3</v>
          </cell>
          <cell r="R99">
            <v>169.3</v>
          </cell>
          <cell r="S99">
            <v>169.3</v>
          </cell>
          <cell r="T99">
            <v>169.3</v>
          </cell>
          <cell r="U99">
            <v>169.3</v>
          </cell>
          <cell r="V99">
            <v>169.3</v>
          </cell>
          <cell r="W99">
            <v>168.9</v>
          </cell>
          <cell r="X99">
            <v>169.3</v>
          </cell>
          <cell r="Y99">
            <v>169.3</v>
          </cell>
          <cell r="Z99">
            <v>169.3</v>
          </cell>
          <cell r="AA99">
            <v>170.7</v>
          </cell>
          <cell r="AB99">
            <v>170.7</v>
          </cell>
          <cell r="AC99">
            <v>174.9</v>
          </cell>
          <cell r="AD99">
            <v>177.3</v>
          </cell>
          <cell r="AE99">
            <v>177.3</v>
          </cell>
          <cell r="AF99">
            <v>177.3</v>
          </cell>
          <cell r="AG99">
            <v>178.9</v>
          </cell>
          <cell r="AH99">
            <v>178.9</v>
          </cell>
        </row>
        <row r="100">
          <cell r="A100" t="str">
            <v>CI98</v>
          </cell>
          <cell r="B100">
            <v>31600</v>
          </cell>
          <cell r="C100" t="str">
            <v>Estantes y divisiones para placard, de calidad media</v>
          </cell>
          <cell r="D100">
            <v>101.4</v>
          </cell>
          <cell r="E100">
            <v>109.3</v>
          </cell>
          <cell r="F100">
            <v>116</v>
          </cell>
          <cell r="G100">
            <v>126.9</v>
          </cell>
          <cell r="H100">
            <v>141.69999999999999</v>
          </cell>
          <cell r="I100">
            <v>153.30000000000001</v>
          </cell>
          <cell r="J100">
            <v>157.6</v>
          </cell>
          <cell r="K100">
            <v>159.19999999999999</v>
          </cell>
          <cell r="L100">
            <v>159.19999999999999</v>
          </cell>
          <cell r="M100">
            <v>159.19999999999999</v>
          </cell>
          <cell r="N100">
            <v>159.19999999999999</v>
          </cell>
          <cell r="O100">
            <v>159.19999999999999</v>
          </cell>
          <cell r="P100">
            <v>159.19999999999999</v>
          </cell>
          <cell r="Q100">
            <v>159.19999999999999</v>
          </cell>
          <cell r="R100">
            <v>159.19999999999999</v>
          </cell>
          <cell r="S100">
            <v>159.19999999999999</v>
          </cell>
          <cell r="T100">
            <v>159.19999999999999</v>
          </cell>
          <cell r="U100">
            <v>159.19999999999999</v>
          </cell>
          <cell r="V100">
            <v>159.19999999999999</v>
          </cell>
          <cell r="W100">
            <v>158.9</v>
          </cell>
          <cell r="X100">
            <v>159.5</v>
          </cell>
          <cell r="Y100">
            <v>159.5</v>
          </cell>
          <cell r="Z100">
            <v>159.19999999999999</v>
          </cell>
          <cell r="AA100">
            <v>159.19999999999999</v>
          </cell>
          <cell r="AB100">
            <v>159.19999999999999</v>
          </cell>
          <cell r="AC100">
            <v>164.2</v>
          </cell>
          <cell r="AD100">
            <v>164.2</v>
          </cell>
          <cell r="AE100">
            <v>166.2</v>
          </cell>
          <cell r="AF100">
            <v>164.3</v>
          </cell>
          <cell r="AG100">
            <v>165.7</v>
          </cell>
          <cell r="AH100">
            <v>167.7</v>
          </cell>
        </row>
        <row r="101">
          <cell r="A101" t="str">
            <v>CI99</v>
          </cell>
          <cell r="B101">
            <v>31600</v>
          </cell>
          <cell r="C101" t="str">
            <v>Estantes y divisiones para placard, de calidad superior</v>
          </cell>
          <cell r="D101">
            <v>100.9</v>
          </cell>
          <cell r="E101">
            <v>110.7</v>
          </cell>
          <cell r="F101">
            <v>122.9</v>
          </cell>
          <cell r="G101">
            <v>140.30000000000001</v>
          </cell>
          <cell r="H101">
            <v>150.6</v>
          </cell>
          <cell r="I101">
            <v>169.2</v>
          </cell>
          <cell r="J101">
            <v>169.2</v>
          </cell>
          <cell r="K101">
            <v>183.9</v>
          </cell>
          <cell r="L101">
            <v>183.9</v>
          </cell>
          <cell r="M101">
            <v>183.9</v>
          </cell>
          <cell r="N101">
            <v>183.9</v>
          </cell>
          <cell r="O101">
            <v>183.9</v>
          </cell>
          <cell r="P101">
            <v>183.3</v>
          </cell>
          <cell r="Q101">
            <v>183.3</v>
          </cell>
          <cell r="R101">
            <v>183.3</v>
          </cell>
          <cell r="S101">
            <v>183.3</v>
          </cell>
          <cell r="T101">
            <v>183.3</v>
          </cell>
          <cell r="U101">
            <v>183.3</v>
          </cell>
          <cell r="V101">
            <v>183.3</v>
          </cell>
          <cell r="W101">
            <v>183.3</v>
          </cell>
          <cell r="X101">
            <v>183.3</v>
          </cell>
          <cell r="Y101">
            <v>183.3</v>
          </cell>
          <cell r="Z101">
            <v>183.3</v>
          </cell>
          <cell r="AA101">
            <v>185.2</v>
          </cell>
          <cell r="AB101">
            <v>185.2</v>
          </cell>
          <cell r="AC101">
            <v>193.4</v>
          </cell>
          <cell r="AD101">
            <v>193.4</v>
          </cell>
          <cell r="AE101">
            <v>193.4</v>
          </cell>
          <cell r="AF101">
            <v>195.6</v>
          </cell>
          <cell r="AG101">
            <v>198.5</v>
          </cell>
          <cell r="AH101">
            <v>201.5</v>
          </cell>
        </row>
        <row r="102">
          <cell r="A102" t="str">
            <v>CI100</v>
          </cell>
          <cell r="B102">
            <v>35110</v>
          </cell>
          <cell r="C102" t="str">
            <v>Fijador  al agua</v>
          </cell>
          <cell r="D102">
            <v>95.3</v>
          </cell>
          <cell r="E102">
            <v>107.3</v>
          </cell>
          <cell r="F102">
            <v>133.1</v>
          </cell>
          <cell r="G102">
            <v>148.9</v>
          </cell>
          <cell r="H102">
            <v>170.7</v>
          </cell>
          <cell r="I102">
            <v>189.4</v>
          </cell>
          <cell r="J102">
            <v>186.6</v>
          </cell>
          <cell r="K102">
            <v>187.9</v>
          </cell>
          <cell r="L102">
            <v>190.6</v>
          </cell>
          <cell r="M102">
            <v>190.7</v>
          </cell>
          <cell r="N102">
            <v>192.7</v>
          </cell>
          <cell r="O102">
            <v>193.1</v>
          </cell>
          <cell r="P102">
            <v>193.6</v>
          </cell>
          <cell r="Q102">
            <v>195.8</v>
          </cell>
          <cell r="R102">
            <v>194.3</v>
          </cell>
          <cell r="S102">
            <v>192.1</v>
          </cell>
          <cell r="T102">
            <v>192.6</v>
          </cell>
          <cell r="U102">
            <v>192.1</v>
          </cell>
          <cell r="V102">
            <v>192.2</v>
          </cell>
          <cell r="W102">
            <v>189</v>
          </cell>
          <cell r="X102">
            <v>188.4</v>
          </cell>
          <cell r="Y102">
            <v>189.4</v>
          </cell>
          <cell r="Z102">
            <v>189.2</v>
          </cell>
          <cell r="AA102">
            <v>188.8</v>
          </cell>
          <cell r="AB102">
            <v>188.9</v>
          </cell>
          <cell r="AC102">
            <v>189.3</v>
          </cell>
          <cell r="AD102">
            <v>188.9</v>
          </cell>
          <cell r="AE102">
            <v>190.1</v>
          </cell>
          <cell r="AF102">
            <v>190.3</v>
          </cell>
          <cell r="AG102">
            <v>189.3</v>
          </cell>
          <cell r="AH102">
            <v>187.5</v>
          </cell>
        </row>
        <row r="103">
          <cell r="A103" t="str">
            <v>CI101</v>
          </cell>
          <cell r="B103">
            <v>31600</v>
          </cell>
          <cell r="C103" t="str">
            <v>Frente de placard de madera, de calidad inferior</v>
          </cell>
          <cell r="D103">
            <v>92</v>
          </cell>
          <cell r="E103">
            <v>103</v>
          </cell>
          <cell r="F103">
            <v>114.3</v>
          </cell>
          <cell r="G103">
            <v>118.7</v>
          </cell>
          <cell r="H103">
            <v>128.19999999999999</v>
          </cell>
          <cell r="I103">
            <v>131.4</v>
          </cell>
          <cell r="J103">
            <v>134.5</v>
          </cell>
          <cell r="K103">
            <v>135.19999999999999</v>
          </cell>
          <cell r="L103">
            <v>137.69999999999999</v>
          </cell>
          <cell r="M103">
            <v>139.4</v>
          </cell>
          <cell r="N103">
            <v>145.30000000000001</v>
          </cell>
          <cell r="O103">
            <v>145.30000000000001</v>
          </cell>
          <cell r="P103">
            <v>145.30000000000001</v>
          </cell>
          <cell r="Q103">
            <v>145.30000000000001</v>
          </cell>
          <cell r="R103">
            <v>145.30000000000001</v>
          </cell>
          <cell r="S103">
            <v>146.19999999999999</v>
          </cell>
          <cell r="T103">
            <v>147.30000000000001</v>
          </cell>
          <cell r="U103">
            <v>147.30000000000001</v>
          </cell>
          <cell r="V103">
            <v>144.5</v>
          </cell>
          <cell r="W103">
            <v>144.5</v>
          </cell>
          <cell r="X103">
            <v>145.6</v>
          </cell>
          <cell r="Y103">
            <v>145.80000000000001</v>
          </cell>
          <cell r="Z103">
            <v>146.9</v>
          </cell>
          <cell r="AA103">
            <v>149</v>
          </cell>
          <cell r="AB103">
            <v>150.19999999999999</v>
          </cell>
          <cell r="AC103">
            <v>151.9</v>
          </cell>
          <cell r="AD103">
            <v>156.5</v>
          </cell>
          <cell r="AE103">
            <v>165.4</v>
          </cell>
          <cell r="AF103">
            <v>166.4</v>
          </cell>
          <cell r="AG103">
            <v>171.7</v>
          </cell>
          <cell r="AH103">
            <v>175</v>
          </cell>
        </row>
        <row r="104">
          <cell r="A104" t="str">
            <v>CI102</v>
          </cell>
          <cell r="B104">
            <v>31600</v>
          </cell>
          <cell r="C104" t="str">
            <v>Frente de placard de madera, de calidad superior</v>
          </cell>
          <cell r="D104">
            <v>98.7</v>
          </cell>
          <cell r="E104">
            <v>105.9</v>
          </cell>
          <cell r="F104">
            <v>118.3</v>
          </cell>
          <cell r="G104">
            <v>124.5</v>
          </cell>
          <cell r="H104">
            <v>137.69999999999999</v>
          </cell>
          <cell r="I104">
            <v>143</v>
          </cell>
          <cell r="J104">
            <v>146.5</v>
          </cell>
          <cell r="K104">
            <v>148.30000000000001</v>
          </cell>
          <cell r="L104">
            <v>164.8</v>
          </cell>
          <cell r="M104">
            <v>168.9</v>
          </cell>
          <cell r="N104">
            <v>175.7</v>
          </cell>
          <cell r="O104">
            <v>175.7</v>
          </cell>
          <cell r="P104">
            <v>175.7</v>
          </cell>
          <cell r="Q104">
            <v>175.7</v>
          </cell>
          <cell r="R104">
            <v>175.7</v>
          </cell>
          <cell r="S104">
            <v>179.9</v>
          </cell>
          <cell r="T104">
            <v>179.7</v>
          </cell>
          <cell r="U104">
            <v>179.7</v>
          </cell>
          <cell r="V104">
            <v>179.7</v>
          </cell>
          <cell r="W104">
            <v>179.7</v>
          </cell>
          <cell r="X104">
            <v>181.3</v>
          </cell>
          <cell r="Y104">
            <v>180.7</v>
          </cell>
          <cell r="Z104">
            <v>180.5</v>
          </cell>
          <cell r="AA104">
            <v>182.2</v>
          </cell>
          <cell r="AB104">
            <v>186.2</v>
          </cell>
          <cell r="AC104">
            <v>188.2</v>
          </cell>
          <cell r="AD104">
            <v>191.7</v>
          </cell>
          <cell r="AE104">
            <v>191.1</v>
          </cell>
          <cell r="AF104">
            <v>192.1</v>
          </cell>
          <cell r="AG104">
            <v>192.7</v>
          </cell>
          <cell r="AH104">
            <v>195.8</v>
          </cell>
        </row>
        <row r="105">
          <cell r="A105" t="str">
            <v>CI103</v>
          </cell>
          <cell r="B105">
            <v>37550</v>
          </cell>
          <cell r="C105" t="str">
            <v>Gabinete para medidor de gas</v>
          </cell>
          <cell r="D105">
            <v>86.4</v>
          </cell>
          <cell r="E105">
            <v>94.1</v>
          </cell>
          <cell r="F105">
            <v>100.8</v>
          </cell>
          <cell r="G105">
            <v>100.3</v>
          </cell>
          <cell r="H105">
            <v>110</v>
          </cell>
          <cell r="I105">
            <v>119</v>
          </cell>
          <cell r="J105">
            <v>120.9</v>
          </cell>
          <cell r="K105">
            <v>127.5</v>
          </cell>
          <cell r="L105">
            <v>127.5</v>
          </cell>
          <cell r="M105">
            <v>129.30000000000001</v>
          </cell>
          <cell r="N105">
            <v>125.8</v>
          </cell>
          <cell r="O105">
            <v>125.7</v>
          </cell>
          <cell r="P105">
            <v>125.8</v>
          </cell>
          <cell r="Q105">
            <v>125.8</v>
          </cell>
          <cell r="R105">
            <v>124.2</v>
          </cell>
          <cell r="S105">
            <v>124.2</v>
          </cell>
          <cell r="T105">
            <v>125</v>
          </cell>
          <cell r="U105">
            <v>124.8</v>
          </cell>
          <cell r="V105">
            <v>124.8</v>
          </cell>
          <cell r="W105">
            <v>132.30000000000001</v>
          </cell>
          <cell r="X105">
            <v>132.30000000000001</v>
          </cell>
          <cell r="Y105">
            <v>132.30000000000001</v>
          </cell>
          <cell r="Z105">
            <v>132.30000000000001</v>
          </cell>
          <cell r="AA105">
            <v>132.80000000000001</v>
          </cell>
          <cell r="AB105">
            <v>132.80000000000001</v>
          </cell>
          <cell r="AC105">
            <v>134</v>
          </cell>
          <cell r="AD105">
            <v>148.4</v>
          </cell>
          <cell r="AE105">
            <v>161.69999999999999</v>
          </cell>
          <cell r="AF105">
            <v>164.1</v>
          </cell>
          <cell r="AG105">
            <v>167.9</v>
          </cell>
          <cell r="AH105">
            <v>171.5</v>
          </cell>
        </row>
        <row r="106">
          <cell r="A106" t="str">
            <v>CI104</v>
          </cell>
          <cell r="B106">
            <v>42999</v>
          </cell>
          <cell r="C106" t="str">
            <v>Gabinete para medidor monofásico</v>
          </cell>
          <cell r="D106">
            <v>109</v>
          </cell>
          <cell r="E106">
            <v>141.4</v>
          </cell>
          <cell r="F106">
            <v>162.6</v>
          </cell>
          <cell r="G106">
            <v>168.4</v>
          </cell>
          <cell r="H106">
            <v>199</v>
          </cell>
          <cell r="I106">
            <v>198.2</v>
          </cell>
          <cell r="J106">
            <v>244.7</v>
          </cell>
          <cell r="K106">
            <v>227.3</v>
          </cell>
          <cell r="L106">
            <v>230.2</v>
          </cell>
          <cell r="M106">
            <v>233.9</v>
          </cell>
          <cell r="N106">
            <v>223.5</v>
          </cell>
          <cell r="O106">
            <v>218.5</v>
          </cell>
          <cell r="P106">
            <v>218.5</v>
          </cell>
          <cell r="Q106">
            <v>217.4</v>
          </cell>
          <cell r="R106">
            <v>217.6</v>
          </cell>
          <cell r="S106">
            <v>215.4</v>
          </cell>
          <cell r="T106">
            <v>213.1</v>
          </cell>
          <cell r="U106">
            <v>208.9</v>
          </cell>
          <cell r="V106">
            <v>207.3</v>
          </cell>
          <cell r="W106">
            <v>207.1</v>
          </cell>
          <cell r="X106">
            <v>207.1</v>
          </cell>
          <cell r="Y106">
            <v>207.1</v>
          </cell>
          <cell r="Z106">
            <v>205.5</v>
          </cell>
          <cell r="AA106">
            <v>203.2</v>
          </cell>
          <cell r="AB106">
            <v>203.1</v>
          </cell>
          <cell r="AC106">
            <v>200.7</v>
          </cell>
          <cell r="AD106">
            <v>200.7</v>
          </cell>
          <cell r="AE106">
            <v>200.6</v>
          </cell>
          <cell r="AF106">
            <v>203.1</v>
          </cell>
          <cell r="AG106">
            <v>201.4</v>
          </cell>
          <cell r="AH106">
            <v>206.2</v>
          </cell>
        </row>
        <row r="107">
          <cell r="A107" t="str">
            <v>CI105</v>
          </cell>
          <cell r="B107">
            <v>42911</v>
          </cell>
          <cell r="C107" t="str">
            <v>Grifería para bidé de calidad inferior</v>
          </cell>
          <cell r="D107">
            <v>101.9</v>
          </cell>
          <cell r="E107">
            <v>112.7</v>
          </cell>
          <cell r="F107">
            <v>115.9</v>
          </cell>
          <cell r="G107">
            <v>131.30000000000001</v>
          </cell>
          <cell r="H107">
            <v>168.3</v>
          </cell>
          <cell r="I107">
            <v>185.6</v>
          </cell>
          <cell r="J107">
            <v>193.1</v>
          </cell>
          <cell r="K107">
            <v>203.3</v>
          </cell>
          <cell r="L107">
            <v>207.2</v>
          </cell>
          <cell r="M107">
            <v>208.5</v>
          </cell>
          <cell r="N107">
            <v>208.6</v>
          </cell>
          <cell r="O107">
            <v>208.6</v>
          </cell>
          <cell r="P107">
            <v>207</v>
          </cell>
          <cell r="Q107">
            <v>209.1</v>
          </cell>
          <cell r="R107">
            <v>207.2</v>
          </cell>
          <cell r="S107">
            <v>210.4</v>
          </cell>
          <cell r="T107">
            <v>208.9</v>
          </cell>
          <cell r="U107">
            <v>207.3</v>
          </cell>
          <cell r="V107">
            <v>207.8</v>
          </cell>
          <cell r="W107">
            <v>207.8</v>
          </cell>
          <cell r="X107">
            <v>206.5</v>
          </cell>
          <cell r="Y107">
            <v>207.8</v>
          </cell>
          <cell r="Z107">
            <v>205.6</v>
          </cell>
          <cell r="AA107">
            <v>207.1</v>
          </cell>
          <cell r="AB107">
            <v>219.1</v>
          </cell>
          <cell r="AC107">
            <v>221.7</v>
          </cell>
          <cell r="AD107">
            <v>221.7</v>
          </cell>
          <cell r="AE107">
            <v>237.4</v>
          </cell>
          <cell r="AF107">
            <v>236.5</v>
          </cell>
          <cell r="AG107">
            <v>237.4</v>
          </cell>
          <cell r="AH107">
            <v>237.6</v>
          </cell>
        </row>
        <row r="108">
          <cell r="A108" t="str">
            <v>CI106</v>
          </cell>
          <cell r="B108">
            <v>42911</v>
          </cell>
          <cell r="C108" t="str">
            <v>Grifería para bidé de calidad media</v>
          </cell>
          <cell r="D108">
            <v>108.2</v>
          </cell>
          <cell r="E108">
            <v>116.6</v>
          </cell>
          <cell r="F108">
            <v>124.3</v>
          </cell>
          <cell r="G108">
            <v>125.2</v>
          </cell>
          <cell r="H108">
            <v>149.30000000000001</v>
          </cell>
          <cell r="I108">
            <v>167</v>
          </cell>
          <cell r="J108">
            <v>179</v>
          </cell>
          <cell r="K108">
            <v>179.3</v>
          </cell>
          <cell r="L108">
            <v>186.7</v>
          </cell>
          <cell r="M108">
            <v>187.3</v>
          </cell>
          <cell r="N108">
            <v>187.4</v>
          </cell>
          <cell r="O108">
            <v>187.4</v>
          </cell>
          <cell r="P108">
            <v>188.5</v>
          </cell>
          <cell r="Q108">
            <v>188.1</v>
          </cell>
          <cell r="R108">
            <v>187.6</v>
          </cell>
          <cell r="S108">
            <v>187.7</v>
          </cell>
          <cell r="T108">
            <v>185.7</v>
          </cell>
          <cell r="U108">
            <v>185.7</v>
          </cell>
          <cell r="V108">
            <v>185.7</v>
          </cell>
          <cell r="W108">
            <v>185.7</v>
          </cell>
          <cell r="X108">
            <v>185.7</v>
          </cell>
          <cell r="Y108">
            <v>187</v>
          </cell>
          <cell r="Z108">
            <v>187</v>
          </cell>
          <cell r="AA108">
            <v>193.5</v>
          </cell>
          <cell r="AB108">
            <v>196</v>
          </cell>
          <cell r="AC108">
            <v>203.9</v>
          </cell>
          <cell r="AD108">
            <v>203.9</v>
          </cell>
          <cell r="AE108">
            <v>214.4</v>
          </cell>
          <cell r="AF108">
            <v>212.9</v>
          </cell>
          <cell r="AG108">
            <v>214.5</v>
          </cell>
          <cell r="AH108">
            <v>219.5</v>
          </cell>
        </row>
        <row r="109">
          <cell r="A109" t="str">
            <v>CI107</v>
          </cell>
          <cell r="B109">
            <v>42911</v>
          </cell>
          <cell r="C109" t="str">
            <v>Grifería para bidé de calidad superior</v>
          </cell>
          <cell r="D109">
            <v>113</v>
          </cell>
          <cell r="E109">
            <v>120.5</v>
          </cell>
          <cell r="F109">
            <v>132</v>
          </cell>
          <cell r="G109">
            <v>142.4</v>
          </cell>
          <cell r="H109">
            <v>169</v>
          </cell>
          <cell r="I109">
            <v>187.7</v>
          </cell>
          <cell r="J109">
            <v>199.6</v>
          </cell>
          <cell r="K109">
            <v>203</v>
          </cell>
          <cell r="L109">
            <v>210.3</v>
          </cell>
          <cell r="M109">
            <v>212</v>
          </cell>
          <cell r="N109">
            <v>214.7</v>
          </cell>
          <cell r="O109">
            <v>218.6</v>
          </cell>
          <cell r="P109">
            <v>217.6</v>
          </cell>
          <cell r="Q109">
            <v>218.6</v>
          </cell>
          <cell r="R109">
            <v>222</v>
          </cell>
          <cell r="S109">
            <v>222</v>
          </cell>
          <cell r="T109">
            <v>219.4</v>
          </cell>
          <cell r="U109">
            <v>219.9</v>
          </cell>
          <cell r="V109">
            <v>219.9</v>
          </cell>
          <cell r="W109">
            <v>220.8</v>
          </cell>
          <cell r="X109">
            <v>220.8</v>
          </cell>
          <cell r="Y109">
            <v>222.5</v>
          </cell>
          <cell r="Z109">
            <v>221.8</v>
          </cell>
          <cell r="AA109">
            <v>223.2</v>
          </cell>
          <cell r="AB109">
            <v>233.1</v>
          </cell>
          <cell r="AC109">
            <v>240.3</v>
          </cell>
          <cell r="AD109">
            <v>242.6</v>
          </cell>
          <cell r="AE109">
            <v>252</v>
          </cell>
          <cell r="AF109">
            <v>252.1</v>
          </cell>
          <cell r="AG109">
            <v>253.1</v>
          </cell>
          <cell r="AH109">
            <v>252.2</v>
          </cell>
        </row>
        <row r="110">
          <cell r="A110" t="str">
            <v>CI108</v>
          </cell>
          <cell r="B110">
            <v>42911</v>
          </cell>
          <cell r="C110" t="str">
            <v>Grifería para cocina de calidad inferior</v>
          </cell>
          <cell r="D110">
            <v>93.9</v>
          </cell>
          <cell r="E110">
            <v>105.2</v>
          </cell>
          <cell r="F110">
            <v>105.2</v>
          </cell>
          <cell r="G110">
            <v>116.9</v>
          </cell>
          <cell r="H110">
            <v>148.5</v>
          </cell>
          <cell r="I110">
            <v>165.4</v>
          </cell>
          <cell r="J110">
            <v>168.6</v>
          </cell>
          <cell r="K110">
            <v>171.5</v>
          </cell>
          <cell r="L110">
            <v>173.7</v>
          </cell>
          <cell r="M110">
            <v>174.2</v>
          </cell>
          <cell r="N110">
            <v>174.7</v>
          </cell>
          <cell r="O110">
            <v>174.7</v>
          </cell>
          <cell r="P110">
            <v>173.2</v>
          </cell>
          <cell r="Q110">
            <v>175</v>
          </cell>
          <cell r="R110">
            <v>173.1</v>
          </cell>
          <cell r="S110">
            <v>175</v>
          </cell>
          <cell r="T110">
            <v>175.5</v>
          </cell>
          <cell r="U110">
            <v>172.1</v>
          </cell>
          <cell r="V110">
            <v>172.8</v>
          </cell>
          <cell r="W110">
            <v>172.8</v>
          </cell>
          <cell r="X110">
            <v>172.8</v>
          </cell>
          <cell r="Y110">
            <v>171.5</v>
          </cell>
          <cell r="Z110">
            <v>170.8</v>
          </cell>
          <cell r="AA110">
            <v>171</v>
          </cell>
          <cell r="AB110">
            <v>178.4</v>
          </cell>
          <cell r="AC110">
            <v>182.2</v>
          </cell>
          <cell r="AD110">
            <v>182.2</v>
          </cell>
          <cell r="AE110">
            <v>194</v>
          </cell>
          <cell r="AF110">
            <v>196.1</v>
          </cell>
          <cell r="AG110">
            <v>196.9</v>
          </cell>
          <cell r="AH110">
            <v>196.1</v>
          </cell>
        </row>
        <row r="111">
          <cell r="A111" t="str">
            <v>CI109</v>
          </cell>
          <cell r="B111">
            <v>42911</v>
          </cell>
          <cell r="C111" t="str">
            <v>Grifería para cocina de calidad media</v>
          </cell>
          <cell r="D111">
            <v>99.8</v>
          </cell>
          <cell r="E111">
            <v>106.7</v>
          </cell>
          <cell r="F111">
            <v>110.2</v>
          </cell>
          <cell r="G111">
            <v>116.7</v>
          </cell>
          <cell r="H111">
            <v>126.9</v>
          </cell>
          <cell r="I111">
            <v>135.4</v>
          </cell>
          <cell r="J111">
            <v>138.69999999999999</v>
          </cell>
          <cell r="K111">
            <v>142.6</v>
          </cell>
          <cell r="L111">
            <v>138.19999999999999</v>
          </cell>
          <cell r="M111">
            <v>138.9</v>
          </cell>
          <cell r="N111">
            <v>139.5</v>
          </cell>
          <cell r="O111">
            <v>139.5</v>
          </cell>
          <cell r="P111">
            <v>137.30000000000001</v>
          </cell>
          <cell r="Q111">
            <v>139.1</v>
          </cell>
          <cell r="R111">
            <v>134.1</v>
          </cell>
          <cell r="S111">
            <v>134.1</v>
          </cell>
          <cell r="T111">
            <v>135.5</v>
          </cell>
          <cell r="U111">
            <v>134.4</v>
          </cell>
          <cell r="V111">
            <v>134.4</v>
          </cell>
          <cell r="W111">
            <v>134.4</v>
          </cell>
          <cell r="X111">
            <v>134.4</v>
          </cell>
          <cell r="Y111">
            <v>132.9</v>
          </cell>
          <cell r="Z111">
            <v>132.9</v>
          </cell>
          <cell r="AA111">
            <v>137.9</v>
          </cell>
          <cell r="AB111">
            <v>143.30000000000001</v>
          </cell>
          <cell r="AC111">
            <v>144.19999999999999</v>
          </cell>
          <cell r="AD111">
            <v>144.30000000000001</v>
          </cell>
          <cell r="AE111">
            <v>165.8</v>
          </cell>
          <cell r="AF111">
            <v>165</v>
          </cell>
          <cell r="AG111">
            <v>166</v>
          </cell>
          <cell r="AH111">
            <v>171</v>
          </cell>
        </row>
        <row r="112">
          <cell r="A112" t="str">
            <v>CI110</v>
          </cell>
          <cell r="B112">
            <v>42911</v>
          </cell>
          <cell r="C112" t="str">
            <v>Grifería para cocina, monocomando, de calidad superior</v>
          </cell>
          <cell r="D112">
            <v>99.6</v>
          </cell>
          <cell r="E112">
            <v>105.8</v>
          </cell>
          <cell r="F112">
            <v>111</v>
          </cell>
          <cell r="G112">
            <v>139.1</v>
          </cell>
          <cell r="H112">
            <v>170.8</v>
          </cell>
          <cell r="I112">
            <v>192.1</v>
          </cell>
          <cell r="J112">
            <v>200</v>
          </cell>
          <cell r="K112">
            <v>204.6</v>
          </cell>
          <cell r="L112">
            <v>207.3</v>
          </cell>
          <cell r="M112">
            <v>208.6</v>
          </cell>
          <cell r="N112">
            <v>209.2</v>
          </cell>
          <cell r="O112">
            <v>209.2</v>
          </cell>
          <cell r="P112">
            <v>208.1</v>
          </cell>
          <cell r="Q112">
            <v>208.3</v>
          </cell>
          <cell r="R112">
            <v>207.4</v>
          </cell>
          <cell r="S112">
            <v>207.4</v>
          </cell>
          <cell r="T112">
            <v>209.4</v>
          </cell>
          <cell r="U112">
            <v>210.5</v>
          </cell>
          <cell r="V112">
            <v>210.5</v>
          </cell>
          <cell r="W112">
            <v>202.6</v>
          </cell>
          <cell r="X112">
            <v>202.6</v>
          </cell>
          <cell r="Y112">
            <v>198.5</v>
          </cell>
          <cell r="Z112">
            <v>195.9</v>
          </cell>
          <cell r="AA112">
            <v>197.3</v>
          </cell>
          <cell r="AB112">
            <v>210.8</v>
          </cell>
          <cell r="AC112">
            <v>213.1</v>
          </cell>
          <cell r="AD112">
            <v>213.1</v>
          </cell>
          <cell r="AE112">
            <v>241.8</v>
          </cell>
          <cell r="AF112">
            <v>240.6</v>
          </cell>
          <cell r="AG112">
            <v>241.8</v>
          </cell>
          <cell r="AH112">
            <v>244.9</v>
          </cell>
        </row>
        <row r="113">
          <cell r="A113" t="str">
            <v>CI111</v>
          </cell>
          <cell r="B113">
            <v>42911</v>
          </cell>
          <cell r="C113" t="str">
            <v>Grifería para ducha de calidad inferior</v>
          </cell>
          <cell r="D113">
            <v>101.4</v>
          </cell>
          <cell r="E113">
            <v>112.7</v>
          </cell>
          <cell r="F113">
            <v>119.4</v>
          </cell>
          <cell r="G113">
            <v>133.6</v>
          </cell>
          <cell r="H113">
            <v>164.7</v>
          </cell>
          <cell r="I113">
            <v>176.7</v>
          </cell>
          <cell r="J113">
            <v>181.9</v>
          </cell>
          <cell r="K113">
            <v>188.9</v>
          </cell>
          <cell r="L113">
            <v>192</v>
          </cell>
          <cell r="M113">
            <v>192.2</v>
          </cell>
          <cell r="N113">
            <v>193.2</v>
          </cell>
          <cell r="O113">
            <v>193.2</v>
          </cell>
          <cell r="P113">
            <v>191.5</v>
          </cell>
          <cell r="Q113">
            <v>192.2</v>
          </cell>
          <cell r="R113">
            <v>190.2</v>
          </cell>
          <cell r="S113">
            <v>193.8</v>
          </cell>
          <cell r="T113">
            <v>195.8</v>
          </cell>
          <cell r="U113">
            <v>194.5</v>
          </cell>
          <cell r="V113">
            <v>195.1</v>
          </cell>
          <cell r="W113">
            <v>195.1</v>
          </cell>
          <cell r="X113">
            <v>193.9</v>
          </cell>
          <cell r="Y113">
            <v>195.9</v>
          </cell>
          <cell r="Z113">
            <v>195.6</v>
          </cell>
          <cell r="AA113">
            <v>195.7</v>
          </cell>
          <cell r="AB113">
            <v>206.6</v>
          </cell>
          <cell r="AC113">
            <v>207.3</v>
          </cell>
          <cell r="AD113">
            <v>207.4</v>
          </cell>
          <cell r="AE113">
            <v>220.1</v>
          </cell>
          <cell r="AF113">
            <v>218.4</v>
          </cell>
          <cell r="AG113">
            <v>219.3</v>
          </cell>
          <cell r="AH113">
            <v>220.1</v>
          </cell>
        </row>
        <row r="114">
          <cell r="A114" t="str">
            <v>CI112</v>
          </cell>
          <cell r="B114">
            <v>42911</v>
          </cell>
          <cell r="C114" t="str">
            <v>Grifería para ducha de calidad media</v>
          </cell>
          <cell r="D114">
            <v>107.6</v>
          </cell>
          <cell r="E114">
            <v>117.7</v>
          </cell>
          <cell r="F114">
            <v>124.8</v>
          </cell>
          <cell r="G114">
            <v>119.7</v>
          </cell>
          <cell r="H114">
            <v>131.30000000000001</v>
          </cell>
          <cell r="I114">
            <v>157.30000000000001</v>
          </cell>
          <cell r="J114">
            <v>171.6</v>
          </cell>
          <cell r="K114">
            <v>171.6</v>
          </cell>
          <cell r="L114">
            <v>172.8</v>
          </cell>
          <cell r="M114">
            <v>173.5</v>
          </cell>
          <cell r="N114">
            <v>174.2</v>
          </cell>
          <cell r="O114">
            <v>174.2</v>
          </cell>
          <cell r="P114">
            <v>173.2</v>
          </cell>
          <cell r="Q114">
            <v>175.2</v>
          </cell>
          <cell r="R114">
            <v>175.2</v>
          </cell>
          <cell r="S114">
            <v>175.2</v>
          </cell>
          <cell r="T114">
            <v>173.5</v>
          </cell>
          <cell r="U114">
            <v>173.7</v>
          </cell>
          <cell r="V114">
            <v>173.5</v>
          </cell>
          <cell r="W114">
            <v>173.5</v>
          </cell>
          <cell r="X114">
            <v>173.5</v>
          </cell>
          <cell r="Y114">
            <v>174</v>
          </cell>
          <cell r="Z114">
            <v>173.9</v>
          </cell>
          <cell r="AA114">
            <v>175.4</v>
          </cell>
          <cell r="AB114">
            <v>181.6</v>
          </cell>
          <cell r="AC114">
            <v>188.6</v>
          </cell>
          <cell r="AD114">
            <v>188.6</v>
          </cell>
          <cell r="AE114">
            <v>195</v>
          </cell>
          <cell r="AF114">
            <v>193.7</v>
          </cell>
          <cell r="AG114">
            <v>194.7</v>
          </cell>
          <cell r="AH114">
            <v>199.7</v>
          </cell>
        </row>
        <row r="115">
          <cell r="A115" t="str">
            <v>CI113</v>
          </cell>
          <cell r="B115">
            <v>42911</v>
          </cell>
          <cell r="C115" t="str">
            <v>Grifería para ducha de calidad superior</v>
          </cell>
          <cell r="D115">
            <v>106.7</v>
          </cell>
          <cell r="E115">
            <v>114.6</v>
          </cell>
          <cell r="F115">
            <v>126.4</v>
          </cell>
          <cell r="G115">
            <v>142</v>
          </cell>
          <cell r="H115">
            <v>166.2</v>
          </cell>
          <cell r="I115">
            <v>180.3</v>
          </cell>
          <cell r="J115">
            <v>189.8</v>
          </cell>
          <cell r="K115">
            <v>192.9</v>
          </cell>
          <cell r="L115">
            <v>189.9</v>
          </cell>
          <cell r="M115">
            <v>191.3</v>
          </cell>
          <cell r="N115">
            <v>192.1</v>
          </cell>
          <cell r="O115">
            <v>195.5</v>
          </cell>
          <cell r="P115">
            <v>195.5</v>
          </cell>
          <cell r="Q115">
            <v>198.4</v>
          </cell>
          <cell r="R115">
            <v>197.9</v>
          </cell>
          <cell r="S115">
            <v>197.2</v>
          </cell>
          <cell r="T115">
            <v>198</v>
          </cell>
          <cell r="U115">
            <v>198.3</v>
          </cell>
          <cell r="V115">
            <v>197.7</v>
          </cell>
          <cell r="W115">
            <v>197.7</v>
          </cell>
          <cell r="X115">
            <v>197.9</v>
          </cell>
          <cell r="Y115">
            <v>201.4</v>
          </cell>
          <cell r="Z115">
            <v>201.1</v>
          </cell>
          <cell r="AA115">
            <v>201.9</v>
          </cell>
          <cell r="AB115">
            <v>214.4</v>
          </cell>
          <cell r="AC115">
            <v>215.3</v>
          </cell>
          <cell r="AD115">
            <v>215.8</v>
          </cell>
          <cell r="AE115">
            <v>226.7</v>
          </cell>
          <cell r="AF115">
            <v>226.9</v>
          </cell>
          <cell r="AG115">
            <v>229.8</v>
          </cell>
          <cell r="AH115">
            <v>229.2</v>
          </cell>
        </row>
        <row r="116">
          <cell r="A116" t="str">
            <v>CI114</v>
          </cell>
          <cell r="B116">
            <v>42911</v>
          </cell>
          <cell r="C116" t="str">
            <v>Grifería para lavadero de calidad inferior</v>
          </cell>
          <cell r="D116">
            <v>115.8</v>
          </cell>
          <cell r="E116">
            <v>121.9</v>
          </cell>
          <cell r="F116">
            <v>138</v>
          </cell>
          <cell r="G116">
            <v>154.5</v>
          </cell>
          <cell r="H116">
            <v>200.2</v>
          </cell>
          <cell r="I116">
            <v>214.4</v>
          </cell>
          <cell r="J116">
            <v>219.1</v>
          </cell>
          <cell r="K116">
            <v>224.4</v>
          </cell>
          <cell r="L116">
            <v>229.3</v>
          </cell>
          <cell r="M116">
            <v>229.5</v>
          </cell>
          <cell r="N116">
            <v>230.2</v>
          </cell>
          <cell r="O116">
            <v>227.9</v>
          </cell>
          <cell r="P116">
            <v>227.9</v>
          </cell>
          <cell r="Q116">
            <v>227.6</v>
          </cell>
          <cell r="R116">
            <v>225</v>
          </cell>
          <cell r="S116">
            <v>229.3</v>
          </cell>
          <cell r="T116">
            <v>230.8</v>
          </cell>
          <cell r="U116">
            <v>232.4</v>
          </cell>
          <cell r="V116">
            <v>234.4</v>
          </cell>
          <cell r="W116">
            <v>234.4</v>
          </cell>
          <cell r="X116">
            <v>233.6</v>
          </cell>
          <cell r="Y116">
            <v>233.5</v>
          </cell>
          <cell r="Z116">
            <v>232</v>
          </cell>
          <cell r="AA116">
            <v>232.2</v>
          </cell>
          <cell r="AB116">
            <v>241</v>
          </cell>
          <cell r="AC116">
            <v>241.9</v>
          </cell>
          <cell r="AD116">
            <v>241.9</v>
          </cell>
          <cell r="AE116">
            <v>256.3</v>
          </cell>
          <cell r="AF116">
            <v>254.6</v>
          </cell>
          <cell r="AG116">
            <v>256</v>
          </cell>
          <cell r="AH116">
            <v>263.5</v>
          </cell>
        </row>
        <row r="117">
          <cell r="A117" t="str">
            <v>CI115</v>
          </cell>
          <cell r="B117">
            <v>42911</v>
          </cell>
          <cell r="C117" t="str">
            <v>Grifería para lavadero de calidad media</v>
          </cell>
          <cell r="D117">
            <v>107.2</v>
          </cell>
          <cell r="E117">
            <v>113.4</v>
          </cell>
          <cell r="F117">
            <v>114.4</v>
          </cell>
          <cell r="G117">
            <v>122.5</v>
          </cell>
          <cell r="H117">
            <v>156.9</v>
          </cell>
          <cell r="I117">
            <v>172</v>
          </cell>
          <cell r="J117">
            <v>174.9</v>
          </cell>
          <cell r="K117">
            <v>176</v>
          </cell>
          <cell r="L117">
            <v>178.6</v>
          </cell>
          <cell r="M117">
            <v>177.6</v>
          </cell>
          <cell r="N117">
            <v>178.9</v>
          </cell>
          <cell r="O117">
            <v>178.9</v>
          </cell>
          <cell r="P117">
            <v>178.9</v>
          </cell>
          <cell r="Q117">
            <v>178.6</v>
          </cell>
          <cell r="R117">
            <v>177.1</v>
          </cell>
          <cell r="S117">
            <v>177.4</v>
          </cell>
          <cell r="T117">
            <v>177.4</v>
          </cell>
          <cell r="U117">
            <v>175.7</v>
          </cell>
          <cell r="V117">
            <v>175.7</v>
          </cell>
          <cell r="W117">
            <v>177.7</v>
          </cell>
          <cell r="X117">
            <v>177.9</v>
          </cell>
          <cell r="Y117">
            <v>178.5</v>
          </cell>
          <cell r="Z117">
            <v>179.5</v>
          </cell>
          <cell r="AA117">
            <v>174.5</v>
          </cell>
          <cell r="AB117">
            <v>173.3</v>
          </cell>
          <cell r="AC117">
            <v>180.3</v>
          </cell>
          <cell r="AD117">
            <v>180.1</v>
          </cell>
          <cell r="AE117">
            <v>208.4</v>
          </cell>
          <cell r="AF117">
            <v>210.6</v>
          </cell>
          <cell r="AG117">
            <v>211.6</v>
          </cell>
          <cell r="AH117">
            <v>213.4</v>
          </cell>
        </row>
        <row r="118">
          <cell r="A118" t="str">
            <v>CI116</v>
          </cell>
          <cell r="B118">
            <v>42911</v>
          </cell>
          <cell r="C118" t="str">
            <v>Grifería para lavatorio de calidad inferior</v>
          </cell>
          <cell r="D118">
            <v>98.5</v>
          </cell>
          <cell r="E118">
            <v>108.7</v>
          </cell>
          <cell r="F118">
            <v>115.5</v>
          </cell>
          <cell r="G118">
            <v>129.4</v>
          </cell>
          <cell r="H118">
            <v>158.30000000000001</v>
          </cell>
          <cell r="I118">
            <v>176.2</v>
          </cell>
          <cell r="J118">
            <v>184.3</v>
          </cell>
          <cell r="K118">
            <v>193.5</v>
          </cell>
          <cell r="L118">
            <v>193.5</v>
          </cell>
          <cell r="M118">
            <v>194.8</v>
          </cell>
          <cell r="N118">
            <v>195.8</v>
          </cell>
          <cell r="O118">
            <v>195.8</v>
          </cell>
          <cell r="P118">
            <v>194.1</v>
          </cell>
          <cell r="Q118">
            <v>196.2</v>
          </cell>
          <cell r="R118">
            <v>194.4</v>
          </cell>
          <cell r="S118">
            <v>194.4</v>
          </cell>
          <cell r="T118">
            <v>195.6</v>
          </cell>
          <cell r="U118">
            <v>194.7</v>
          </cell>
          <cell r="V118">
            <v>194.6</v>
          </cell>
          <cell r="W118">
            <v>194.6</v>
          </cell>
          <cell r="X118">
            <v>194.1</v>
          </cell>
          <cell r="Y118">
            <v>196.6</v>
          </cell>
          <cell r="Z118">
            <v>193.5</v>
          </cell>
          <cell r="AA118">
            <v>196.9</v>
          </cell>
          <cell r="AB118">
            <v>207.7</v>
          </cell>
          <cell r="AC118">
            <v>208.8</v>
          </cell>
          <cell r="AD118">
            <v>208.5</v>
          </cell>
          <cell r="AE118">
            <v>220.3</v>
          </cell>
          <cell r="AF118">
            <v>220.2</v>
          </cell>
          <cell r="AG118">
            <v>221.2</v>
          </cell>
          <cell r="AH118">
            <v>220.3</v>
          </cell>
        </row>
        <row r="119">
          <cell r="A119" t="str">
            <v>CI117</v>
          </cell>
          <cell r="B119">
            <v>42911</v>
          </cell>
          <cell r="C119" t="str">
            <v>Grifería para lavatorio de calidad media</v>
          </cell>
          <cell r="D119">
            <v>105.6</v>
          </cell>
          <cell r="E119">
            <v>111.2</v>
          </cell>
          <cell r="F119">
            <v>122.5</v>
          </cell>
          <cell r="G119">
            <v>134.4</v>
          </cell>
          <cell r="H119">
            <v>163.30000000000001</v>
          </cell>
          <cell r="I119">
            <v>185</v>
          </cell>
          <cell r="J119">
            <v>186.5</v>
          </cell>
          <cell r="K119">
            <v>186.9</v>
          </cell>
          <cell r="L119">
            <v>194.6</v>
          </cell>
          <cell r="M119">
            <v>195.4</v>
          </cell>
          <cell r="N119">
            <v>195.6</v>
          </cell>
          <cell r="O119">
            <v>195.6</v>
          </cell>
          <cell r="P119">
            <v>196.7</v>
          </cell>
          <cell r="Q119">
            <v>196.4</v>
          </cell>
          <cell r="R119">
            <v>196</v>
          </cell>
          <cell r="S119">
            <v>192.9</v>
          </cell>
          <cell r="T119">
            <v>192.9</v>
          </cell>
          <cell r="U119">
            <v>192.9</v>
          </cell>
          <cell r="V119">
            <v>192.9</v>
          </cell>
          <cell r="W119">
            <v>192.9</v>
          </cell>
          <cell r="X119">
            <v>192.9</v>
          </cell>
          <cell r="Y119">
            <v>195.1</v>
          </cell>
          <cell r="Z119">
            <v>195.1</v>
          </cell>
          <cell r="AA119">
            <v>201.7</v>
          </cell>
          <cell r="AB119">
            <v>200.5</v>
          </cell>
          <cell r="AC119">
            <v>212</v>
          </cell>
          <cell r="AD119">
            <v>212</v>
          </cell>
          <cell r="AE119">
            <v>218.4</v>
          </cell>
          <cell r="AF119">
            <v>217.1</v>
          </cell>
          <cell r="AG119">
            <v>218.8</v>
          </cell>
          <cell r="AH119">
            <v>225.6</v>
          </cell>
        </row>
        <row r="120">
          <cell r="A120" t="str">
            <v>CI118</v>
          </cell>
          <cell r="B120">
            <v>42911</v>
          </cell>
          <cell r="C120" t="str">
            <v>Grifería para lavatorio de calidad superior</v>
          </cell>
          <cell r="D120">
            <v>110.5</v>
          </cell>
          <cell r="E120">
            <v>116.9</v>
          </cell>
          <cell r="F120">
            <v>130.1</v>
          </cell>
          <cell r="G120">
            <v>142.69999999999999</v>
          </cell>
          <cell r="H120">
            <v>166.7</v>
          </cell>
          <cell r="I120">
            <v>189</v>
          </cell>
          <cell r="J120">
            <v>198.8</v>
          </cell>
          <cell r="K120">
            <v>199.3</v>
          </cell>
          <cell r="L120">
            <v>199.3</v>
          </cell>
          <cell r="M120">
            <v>201.3</v>
          </cell>
          <cell r="N120">
            <v>206.3</v>
          </cell>
          <cell r="O120">
            <v>207.3</v>
          </cell>
          <cell r="P120">
            <v>206.2</v>
          </cell>
          <cell r="Q120">
            <v>207.3</v>
          </cell>
          <cell r="R120">
            <v>207.3</v>
          </cell>
          <cell r="S120">
            <v>207.3</v>
          </cell>
          <cell r="T120">
            <v>207.3</v>
          </cell>
          <cell r="U120">
            <v>207</v>
          </cell>
          <cell r="V120">
            <v>209.5</v>
          </cell>
          <cell r="W120">
            <v>209.5</v>
          </cell>
          <cell r="X120">
            <v>209.8</v>
          </cell>
          <cell r="Y120">
            <v>212</v>
          </cell>
          <cell r="Z120">
            <v>211</v>
          </cell>
          <cell r="AA120">
            <v>211.7</v>
          </cell>
          <cell r="AB120">
            <v>224.4</v>
          </cell>
          <cell r="AC120">
            <v>226.5</v>
          </cell>
          <cell r="AD120">
            <v>227.2</v>
          </cell>
          <cell r="AE120">
            <v>237.6</v>
          </cell>
          <cell r="AF120">
            <v>236.5</v>
          </cell>
          <cell r="AG120">
            <v>237.6</v>
          </cell>
          <cell r="AH120">
            <v>237.6</v>
          </cell>
        </row>
        <row r="121">
          <cell r="A121" t="str">
            <v>CI119</v>
          </cell>
          <cell r="B121">
            <v>43923</v>
          </cell>
          <cell r="C121" t="str">
            <v>Hidrante completo, con manguera y gabinete</v>
          </cell>
          <cell r="D121">
            <v>85.5</v>
          </cell>
          <cell r="E121">
            <v>88.4</v>
          </cell>
          <cell r="F121">
            <v>93.9</v>
          </cell>
          <cell r="G121">
            <v>102.9</v>
          </cell>
          <cell r="H121">
            <v>125.7</v>
          </cell>
          <cell r="I121">
            <v>129.80000000000001</v>
          </cell>
          <cell r="J121">
            <v>141</v>
          </cell>
          <cell r="K121">
            <v>141</v>
          </cell>
          <cell r="L121">
            <v>141</v>
          </cell>
          <cell r="M121">
            <v>141.80000000000001</v>
          </cell>
          <cell r="N121">
            <v>142.6</v>
          </cell>
          <cell r="O121">
            <v>142.19999999999999</v>
          </cell>
          <cell r="P121">
            <v>146.5</v>
          </cell>
          <cell r="Q121">
            <v>145.30000000000001</v>
          </cell>
          <cell r="R121">
            <v>148.6</v>
          </cell>
          <cell r="S121">
            <v>148.9</v>
          </cell>
          <cell r="T121">
            <v>148.9</v>
          </cell>
          <cell r="U121">
            <v>148.9</v>
          </cell>
          <cell r="V121">
            <v>148.30000000000001</v>
          </cell>
          <cell r="W121">
            <v>148.30000000000001</v>
          </cell>
          <cell r="X121">
            <v>148.30000000000001</v>
          </cell>
          <cell r="Y121">
            <v>148.30000000000001</v>
          </cell>
          <cell r="Z121">
            <v>148.30000000000001</v>
          </cell>
          <cell r="AA121">
            <v>148.30000000000001</v>
          </cell>
          <cell r="AB121">
            <v>149</v>
          </cell>
          <cell r="AC121">
            <v>149</v>
          </cell>
          <cell r="AD121">
            <v>149.4</v>
          </cell>
          <cell r="AE121">
            <v>157.69999999999999</v>
          </cell>
          <cell r="AF121">
            <v>160.1</v>
          </cell>
          <cell r="AG121">
            <v>161.19999999999999</v>
          </cell>
          <cell r="AH121">
            <v>161.80000000000001</v>
          </cell>
        </row>
        <row r="122">
          <cell r="A122" t="str">
            <v>CI120</v>
          </cell>
          <cell r="B122">
            <v>37510</v>
          </cell>
          <cell r="C122" t="str">
            <v>Hormigón elaborado</v>
          </cell>
          <cell r="D122">
            <v>80.599999999999994</v>
          </cell>
          <cell r="E122">
            <v>80.8</v>
          </cell>
          <cell r="F122">
            <v>83.6</v>
          </cell>
          <cell r="G122">
            <v>84.1</v>
          </cell>
          <cell r="H122">
            <v>87.4</v>
          </cell>
          <cell r="I122">
            <v>92.7</v>
          </cell>
          <cell r="J122">
            <v>95.8</v>
          </cell>
          <cell r="K122">
            <v>100.3</v>
          </cell>
          <cell r="L122">
            <v>108.5</v>
          </cell>
          <cell r="M122">
            <v>117.6</v>
          </cell>
          <cell r="N122">
            <v>126</v>
          </cell>
          <cell r="O122">
            <v>139.30000000000001</v>
          </cell>
          <cell r="P122">
            <v>142.9</v>
          </cell>
          <cell r="Q122">
            <v>145.69999999999999</v>
          </cell>
          <cell r="R122">
            <v>145.69999999999999</v>
          </cell>
          <cell r="S122">
            <v>149.5</v>
          </cell>
          <cell r="T122">
            <v>151</v>
          </cell>
          <cell r="U122">
            <v>151</v>
          </cell>
          <cell r="V122">
            <v>151.1</v>
          </cell>
          <cell r="W122">
            <v>151.6</v>
          </cell>
          <cell r="X122">
            <v>150.5</v>
          </cell>
          <cell r="Y122">
            <v>151.80000000000001</v>
          </cell>
          <cell r="Z122">
            <v>150.9</v>
          </cell>
          <cell r="AA122">
            <v>153.69999999999999</v>
          </cell>
          <cell r="AB122">
            <v>155.9</v>
          </cell>
          <cell r="AC122">
            <v>155.4</v>
          </cell>
          <cell r="AD122">
            <v>155.9</v>
          </cell>
          <cell r="AE122">
            <v>156.19999999999999</v>
          </cell>
          <cell r="AF122">
            <v>158.9</v>
          </cell>
          <cell r="AG122">
            <v>163</v>
          </cell>
          <cell r="AH122">
            <v>163.4</v>
          </cell>
        </row>
        <row r="123">
          <cell r="A123" t="str">
            <v>CI121</v>
          </cell>
          <cell r="B123">
            <v>44821</v>
          </cell>
          <cell r="C123" t="str">
            <v>Horno a gas</v>
          </cell>
          <cell r="D123">
            <v>92.7</v>
          </cell>
          <cell r="E123">
            <v>97.5</v>
          </cell>
          <cell r="F123">
            <v>101.9</v>
          </cell>
          <cell r="G123">
            <v>113.2</v>
          </cell>
          <cell r="H123">
            <v>131.80000000000001</v>
          </cell>
          <cell r="I123">
            <v>136.5</v>
          </cell>
          <cell r="J123">
            <v>136.1</v>
          </cell>
          <cell r="K123">
            <v>133.69999999999999</v>
          </cell>
          <cell r="L123">
            <v>133.69999999999999</v>
          </cell>
          <cell r="M123">
            <v>133.69999999999999</v>
          </cell>
          <cell r="N123">
            <v>134.6</v>
          </cell>
          <cell r="O123">
            <v>134.6</v>
          </cell>
          <cell r="P123">
            <v>134.6</v>
          </cell>
          <cell r="Q123">
            <v>134.80000000000001</v>
          </cell>
          <cell r="R123">
            <v>118.8</v>
          </cell>
          <cell r="S123">
            <v>121.8</v>
          </cell>
          <cell r="T123">
            <v>121.8</v>
          </cell>
          <cell r="U123">
            <v>121.8</v>
          </cell>
          <cell r="V123">
            <v>119.2</v>
          </cell>
          <cell r="W123">
            <v>119.2</v>
          </cell>
          <cell r="X123">
            <v>119.2</v>
          </cell>
          <cell r="Y123">
            <v>119.2</v>
          </cell>
          <cell r="Z123">
            <v>119.2</v>
          </cell>
          <cell r="AA123">
            <v>117.5</v>
          </cell>
          <cell r="AB123">
            <v>117.5</v>
          </cell>
          <cell r="AC123">
            <v>119</v>
          </cell>
          <cell r="AD123">
            <v>122.3</v>
          </cell>
          <cell r="AE123">
            <v>118.2</v>
          </cell>
          <cell r="AF123">
            <v>127.3</v>
          </cell>
          <cell r="AG123">
            <v>127.3</v>
          </cell>
          <cell r="AH123">
            <v>129.1</v>
          </cell>
        </row>
        <row r="124">
          <cell r="A124" t="str">
            <v>CI122</v>
          </cell>
          <cell r="B124">
            <v>46531</v>
          </cell>
          <cell r="C124" t="str">
            <v>Iluminación de emergencia</v>
          </cell>
          <cell r="D124">
            <v>66.2</v>
          </cell>
          <cell r="E124">
            <v>80.099999999999994</v>
          </cell>
          <cell r="F124">
            <v>86.4</v>
          </cell>
          <cell r="G124">
            <v>105.2</v>
          </cell>
          <cell r="H124">
            <v>128.6</v>
          </cell>
          <cell r="I124">
            <v>134.4</v>
          </cell>
          <cell r="J124">
            <v>137.5</v>
          </cell>
          <cell r="K124">
            <v>138.30000000000001</v>
          </cell>
          <cell r="L124">
            <v>138.69999999999999</v>
          </cell>
          <cell r="M124">
            <v>141.30000000000001</v>
          </cell>
          <cell r="N124">
            <v>145.69999999999999</v>
          </cell>
          <cell r="O124">
            <v>144.6</v>
          </cell>
          <cell r="P124">
            <v>144.6</v>
          </cell>
          <cell r="Q124">
            <v>138.1</v>
          </cell>
          <cell r="R124">
            <v>137.30000000000001</v>
          </cell>
          <cell r="S124">
            <v>136.6</v>
          </cell>
          <cell r="T124">
            <v>137.69999999999999</v>
          </cell>
          <cell r="U124">
            <v>135.69999999999999</v>
          </cell>
          <cell r="V124">
            <v>131.9</v>
          </cell>
          <cell r="W124">
            <v>131.9</v>
          </cell>
          <cell r="X124">
            <v>132.4</v>
          </cell>
          <cell r="Y124">
            <v>132.4</v>
          </cell>
          <cell r="Z124">
            <v>132.4</v>
          </cell>
          <cell r="AA124">
            <v>131.5</v>
          </cell>
          <cell r="AB124">
            <v>131.5</v>
          </cell>
          <cell r="AC124">
            <v>130.80000000000001</v>
          </cell>
          <cell r="AD124">
            <v>131.9</v>
          </cell>
          <cell r="AE124">
            <v>130.9</v>
          </cell>
          <cell r="AF124">
            <v>128.1</v>
          </cell>
          <cell r="AG124">
            <v>128.1</v>
          </cell>
          <cell r="AH124">
            <v>128.1</v>
          </cell>
        </row>
        <row r="125">
          <cell r="A125" t="str">
            <v>CI123</v>
          </cell>
          <cell r="B125">
            <v>37210</v>
          </cell>
          <cell r="C125" t="str">
            <v>Inodoro de calidad inferior</v>
          </cell>
          <cell r="D125">
            <v>105.2</v>
          </cell>
          <cell r="E125">
            <v>108.2</v>
          </cell>
          <cell r="F125">
            <v>115.8</v>
          </cell>
          <cell r="G125">
            <v>114.6</v>
          </cell>
          <cell r="H125">
            <v>118.8</v>
          </cell>
          <cell r="I125">
            <v>126.3</v>
          </cell>
          <cell r="J125">
            <v>135.80000000000001</v>
          </cell>
          <cell r="K125">
            <v>145</v>
          </cell>
          <cell r="L125">
            <v>150.69999999999999</v>
          </cell>
          <cell r="M125">
            <v>151.80000000000001</v>
          </cell>
          <cell r="N125">
            <v>152.4</v>
          </cell>
          <cell r="O125">
            <v>155.1</v>
          </cell>
          <cell r="P125">
            <v>155.1</v>
          </cell>
          <cell r="Q125">
            <v>156.4</v>
          </cell>
          <cell r="R125">
            <v>156.4</v>
          </cell>
          <cell r="S125">
            <v>157.1</v>
          </cell>
          <cell r="T125">
            <v>157.9</v>
          </cell>
          <cell r="U125">
            <v>157.69999999999999</v>
          </cell>
          <cell r="V125">
            <v>158.1</v>
          </cell>
          <cell r="W125">
            <v>158.1</v>
          </cell>
          <cell r="X125">
            <v>158.1</v>
          </cell>
          <cell r="Y125">
            <v>160.1</v>
          </cell>
          <cell r="Z125">
            <v>158.5</v>
          </cell>
          <cell r="AA125">
            <v>158</v>
          </cell>
          <cell r="AB125">
            <v>160.5</v>
          </cell>
          <cell r="AC125">
            <v>162.1</v>
          </cell>
          <cell r="AD125">
            <v>162.4</v>
          </cell>
          <cell r="AE125">
            <v>169.9</v>
          </cell>
          <cell r="AF125">
            <v>169</v>
          </cell>
          <cell r="AG125">
            <v>174.6</v>
          </cell>
          <cell r="AH125">
            <v>177.3</v>
          </cell>
        </row>
        <row r="126">
          <cell r="A126" t="str">
            <v>CI124</v>
          </cell>
          <cell r="B126">
            <v>37210</v>
          </cell>
          <cell r="C126" t="str">
            <v>Inodoro de calidad media</v>
          </cell>
          <cell r="D126">
            <v>105.5</v>
          </cell>
          <cell r="E126">
            <v>109.7</v>
          </cell>
          <cell r="F126">
            <v>105.6</v>
          </cell>
          <cell r="G126">
            <v>105.3</v>
          </cell>
          <cell r="H126">
            <v>110.8</v>
          </cell>
          <cell r="I126">
            <v>121.5</v>
          </cell>
          <cell r="J126">
            <v>129.1</v>
          </cell>
          <cell r="K126">
            <v>136.69999999999999</v>
          </cell>
          <cell r="L126">
            <v>139.19999999999999</v>
          </cell>
          <cell r="M126">
            <v>140.69999999999999</v>
          </cell>
          <cell r="N126">
            <v>142.1</v>
          </cell>
          <cell r="O126">
            <v>144.19999999999999</v>
          </cell>
          <cell r="P126">
            <v>144.19999999999999</v>
          </cell>
          <cell r="Q126">
            <v>146.30000000000001</v>
          </cell>
          <cell r="R126">
            <v>147.6</v>
          </cell>
          <cell r="S126">
            <v>144.9</v>
          </cell>
          <cell r="T126">
            <v>148.5</v>
          </cell>
          <cell r="U126">
            <v>146.9</v>
          </cell>
          <cell r="V126">
            <v>147.6</v>
          </cell>
          <cell r="W126">
            <v>146.6</v>
          </cell>
          <cell r="X126">
            <v>146.6</v>
          </cell>
          <cell r="Y126">
            <v>148.9</v>
          </cell>
          <cell r="Z126">
            <v>150.80000000000001</v>
          </cell>
          <cell r="AA126">
            <v>150</v>
          </cell>
          <cell r="AB126">
            <v>154.19999999999999</v>
          </cell>
          <cell r="AC126">
            <v>154.80000000000001</v>
          </cell>
          <cell r="AD126">
            <v>155.80000000000001</v>
          </cell>
          <cell r="AE126">
            <v>161.69999999999999</v>
          </cell>
          <cell r="AF126">
            <v>162.30000000000001</v>
          </cell>
          <cell r="AG126">
            <v>166.4</v>
          </cell>
          <cell r="AH126">
            <v>173.3</v>
          </cell>
        </row>
        <row r="127">
          <cell r="A127" t="str">
            <v>CI125</v>
          </cell>
          <cell r="B127">
            <v>37210</v>
          </cell>
          <cell r="C127" t="str">
            <v>Inodoro de calidad superior con mochila</v>
          </cell>
          <cell r="D127">
            <v>99.2</v>
          </cell>
          <cell r="E127">
            <v>99.3</v>
          </cell>
          <cell r="F127">
            <v>103.9</v>
          </cell>
          <cell r="G127">
            <v>109.1</v>
          </cell>
          <cell r="H127">
            <v>110.2</v>
          </cell>
          <cell r="I127">
            <v>115.9</v>
          </cell>
          <cell r="J127">
            <v>124.8</v>
          </cell>
          <cell r="K127">
            <v>134.69999999999999</v>
          </cell>
          <cell r="L127">
            <v>145</v>
          </cell>
          <cell r="M127">
            <v>146</v>
          </cell>
          <cell r="N127">
            <v>146</v>
          </cell>
          <cell r="O127">
            <v>147.6</v>
          </cell>
          <cell r="P127">
            <v>148.19999999999999</v>
          </cell>
          <cell r="Q127">
            <v>148.19999999999999</v>
          </cell>
          <cell r="R127">
            <v>149.69999999999999</v>
          </cell>
          <cell r="S127">
            <v>150</v>
          </cell>
          <cell r="T127">
            <v>151.69999999999999</v>
          </cell>
          <cell r="U127">
            <v>150.6</v>
          </cell>
          <cell r="V127">
            <v>151.1</v>
          </cell>
          <cell r="W127">
            <v>151.1</v>
          </cell>
          <cell r="X127">
            <v>151.1</v>
          </cell>
          <cell r="Y127">
            <v>149.19999999999999</v>
          </cell>
          <cell r="Z127">
            <v>147.80000000000001</v>
          </cell>
          <cell r="AA127">
            <v>147.19999999999999</v>
          </cell>
          <cell r="AB127">
            <v>152.80000000000001</v>
          </cell>
          <cell r="AC127">
            <v>154.9</v>
          </cell>
          <cell r="AD127">
            <v>157.30000000000001</v>
          </cell>
          <cell r="AE127">
            <v>162.80000000000001</v>
          </cell>
          <cell r="AF127">
            <v>162.1</v>
          </cell>
          <cell r="AG127">
            <v>165.7</v>
          </cell>
          <cell r="AH127">
            <v>170.2</v>
          </cell>
        </row>
        <row r="128">
          <cell r="A128" t="str">
            <v>CI126</v>
          </cell>
          <cell r="B128">
            <v>46212</v>
          </cell>
          <cell r="C128" t="str">
            <v>Interruptor automático para tanque</v>
          </cell>
          <cell r="D128">
            <v>114.4</v>
          </cell>
          <cell r="E128">
            <v>130.4</v>
          </cell>
          <cell r="F128">
            <v>134</v>
          </cell>
          <cell r="G128">
            <v>142.69999999999999</v>
          </cell>
          <cell r="H128">
            <v>145.19999999999999</v>
          </cell>
          <cell r="I128">
            <v>148.1</v>
          </cell>
          <cell r="J128">
            <v>148.1</v>
          </cell>
          <cell r="K128">
            <v>152.1</v>
          </cell>
          <cell r="L128">
            <v>152.1</v>
          </cell>
          <cell r="M128">
            <v>155.69999999999999</v>
          </cell>
          <cell r="N128">
            <v>155.19999999999999</v>
          </cell>
          <cell r="O128">
            <v>155.19999999999999</v>
          </cell>
          <cell r="P128">
            <v>155.19999999999999</v>
          </cell>
          <cell r="Q128">
            <v>153.4</v>
          </cell>
          <cell r="R128">
            <v>153.6</v>
          </cell>
          <cell r="S128">
            <v>157.9</v>
          </cell>
          <cell r="T128">
            <v>157.9</v>
          </cell>
          <cell r="U128">
            <v>157.9</v>
          </cell>
          <cell r="V128">
            <v>157.9</v>
          </cell>
          <cell r="W128">
            <v>157.9</v>
          </cell>
          <cell r="X128">
            <v>157.9</v>
          </cell>
          <cell r="Y128">
            <v>157.9</v>
          </cell>
          <cell r="Z128">
            <v>157.9</v>
          </cell>
          <cell r="AA128">
            <v>156.30000000000001</v>
          </cell>
          <cell r="AB128">
            <v>156</v>
          </cell>
          <cell r="AC128">
            <v>158.19999999999999</v>
          </cell>
          <cell r="AD128">
            <v>157.80000000000001</v>
          </cell>
          <cell r="AE128">
            <v>158.19999999999999</v>
          </cell>
          <cell r="AF128">
            <v>160.30000000000001</v>
          </cell>
          <cell r="AG128">
            <v>160.30000000000001</v>
          </cell>
          <cell r="AH128">
            <v>162.69999999999999</v>
          </cell>
        </row>
        <row r="129">
          <cell r="A129" t="str">
            <v>CI127</v>
          </cell>
          <cell r="B129">
            <v>46212</v>
          </cell>
          <cell r="C129" t="str">
            <v>Interruptor de un  punto</v>
          </cell>
          <cell r="D129">
            <v>98.1</v>
          </cell>
          <cell r="E129">
            <v>116.2</v>
          </cell>
          <cell r="F129">
            <v>143.6</v>
          </cell>
          <cell r="G129">
            <v>154.4</v>
          </cell>
          <cell r="H129">
            <v>182</v>
          </cell>
          <cell r="I129">
            <v>194.9</v>
          </cell>
          <cell r="J129">
            <v>196.4</v>
          </cell>
          <cell r="K129">
            <v>203.3</v>
          </cell>
          <cell r="L129">
            <v>188.4</v>
          </cell>
          <cell r="M129">
            <v>188</v>
          </cell>
          <cell r="N129">
            <v>187.7</v>
          </cell>
          <cell r="O129">
            <v>181.1</v>
          </cell>
          <cell r="P129">
            <v>181.7</v>
          </cell>
          <cell r="Q129">
            <v>182.5</v>
          </cell>
          <cell r="R129">
            <v>182.3</v>
          </cell>
          <cell r="S129">
            <v>183</v>
          </cell>
          <cell r="T129">
            <v>182.6</v>
          </cell>
          <cell r="U129">
            <v>182.1</v>
          </cell>
          <cell r="V129">
            <v>180.4</v>
          </cell>
          <cell r="W129">
            <v>181.2</v>
          </cell>
          <cell r="X129">
            <v>181.6</v>
          </cell>
          <cell r="Y129">
            <v>181.6</v>
          </cell>
          <cell r="Z129">
            <v>182.5</v>
          </cell>
          <cell r="AA129">
            <v>182.5</v>
          </cell>
          <cell r="AB129">
            <v>182.6</v>
          </cell>
          <cell r="AC129">
            <v>183.3</v>
          </cell>
          <cell r="AD129">
            <v>186.1</v>
          </cell>
          <cell r="AE129">
            <v>186</v>
          </cell>
          <cell r="AF129">
            <v>180.8</v>
          </cell>
          <cell r="AG129">
            <v>187</v>
          </cell>
          <cell r="AH129">
            <v>187.7</v>
          </cell>
        </row>
        <row r="130">
          <cell r="A130" t="str">
            <v>CI128</v>
          </cell>
          <cell r="B130">
            <v>46212</v>
          </cell>
          <cell r="C130" t="str">
            <v>Interruptor diferencial</v>
          </cell>
          <cell r="D130">
            <v>92.3</v>
          </cell>
          <cell r="E130">
            <v>117.9</v>
          </cell>
          <cell r="F130">
            <v>142.30000000000001</v>
          </cell>
          <cell r="G130">
            <v>176.5</v>
          </cell>
          <cell r="H130">
            <v>224.9</v>
          </cell>
          <cell r="I130">
            <v>249</v>
          </cell>
          <cell r="J130">
            <v>270.3</v>
          </cell>
          <cell r="K130">
            <v>259</v>
          </cell>
          <cell r="L130">
            <v>252.3</v>
          </cell>
          <cell r="M130">
            <v>248.1</v>
          </cell>
          <cell r="N130">
            <v>249.3</v>
          </cell>
          <cell r="O130">
            <v>245.9</v>
          </cell>
          <cell r="P130">
            <v>247.1</v>
          </cell>
          <cell r="Q130">
            <v>240.8</v>
          </cell>
          <cell r="R130">
            <v>235.9</v>
          </cell>
          <cell r="S130">
            <v>236.3</v>
          </cell>
          <cell r="T130">
            <v>227.5</v>
          </cell>
          <cell r="U130">
            <v>226.6</v>
          </cell>
          <cell r="V130">
            <v>220.3</v>
          </cell>
          <cell r="W130">
            <v>209.3</v>
          </cell>
          <cell r="X130">
            <v>209.7</v>
          </cell>
          <cell r="Y130">
            <v>209.7</v>
          </cell>
          <cell r="Z130">
            <v>208.9</v>
          </cell>
          <cell r="AA130">
            <v>206.5</v>
          </cell>
          <cell r="AB130">
            <v>204.3</v>
          </cell>
          <cell r="AC130">
            <v>200.5</v>
          </cell>
          <cell r="AD130">
            <v>200.5</v>
          </cell>
          <cell r="AE130">
            <v>200</v>
          </cell>
          <cell r="AF130">
            <v>198.3</v>
          </cell>
          <cell r="AG130">
            <v>191</v>
          </cell>
          <cell r="AH130">
            <v>190</v>
          </cell>
        </row>
        <row r="131">
          <cell r="A131" t="str">
            <v>CI129</v>
          </cell>
          <cell r="B131">
            <v>46212</v>
          </cell>
          <cell r="C131" t="str">
            <v xml:space="preserve">Interruptor termomagnético </v>
          </cell>
          <cell r="D131">
            <v>93.7</v>
          </cell>
          <cell r="E131">
            <v>116.5</v>
          </cell>
          <cell r="F131">
            <v>137.69999999999999</v>
          </cell>
          <cell r="G131">
            <v>172.6</v>
          </cell>
          <cell r="H131">
            <v>210.5</v>
          </cell>
          <cell r="I131">
            <v>232.4</v>
          </cell>
          <cell r="J131">
            <v>248.5</v>
          </cell>
          <cell r="K131">
            <v>247.2</v>
          </cell>
          <cell r="L131">
            <v>220.7</v>
          </cell>
          <cell r="M131">
            <v>205.9</v>
          </cell>
          <cell r="N131">
            <v>204.7</v>
          </cell>
          <cell r="O131">
            <v>201.1</v>
          </cell>
          <cell r="P131">
            <v>201.1</v>
          </cell>
          <cell r="Q131">
            <v>194.8</v>
          </cell>
          <cell r="R131">
            <v>192</v>
          </cell>
          <cell r="S131">
            <v>192.6</v>
          </cell>
          <cell r="T131">
            <v>188.6</v>
          </cell>
          <cell r="U131">
            <v>186.7</v>
          </cell>
          <cell r="V131">
            <v>182.9</v>
          </cell>
          <cell r="W131">
            <v>181.7</v>
          </cell>
          <cell r="X131">
            <v>182.4</v>
          </cell>
          <cell r="Y131">
            <v>182.4</v>
          </cell>
          <cell r="Z131">
            <v>180.6</v>
          </cell>
          <cell r="AA131">
            <v>178.8</v>
          </cell>
          <cell r="AB131">
            <v>178.8</v>
          </cell>
          <cell r="AC131">
            <v>177.4</v>
          </cell>
          <cell r="AD131">
            <v>177.6</v>
          </cell>
          <cell r="AE131">
            <v>177.6</v>
          </cell>
          <cell r="AF131">
            <v>176.4</v>
          </cell>
          <cell r="AG131">
            <v>175.2</v>
          </cell>
          <cell r="AH131">
            <v>175.3</v>
          </cell>
        </row>
        <row r="132">
          <cell r="A132" t="str">
            <v>CI130</v>
          </cell>
          <cell r="B132">
            <v>42999</v>
          </cell>
          <cell r="C132" t="str">
            <v>Jabalina</v>
          </cell>
          <cell r="D132">
            <v>99.9</v>
          </cell>
          <cell r="E132">
            <v>122.6</v>
          </cell>
          <cell r="F132">
            <v>136.19999999999999</v>
          </cell>
          <cell r="G132">
            <v>156.19999999999999</v>
          </cell>
          <cell r="H132">
            <v>168</v>
          </cell>
          <cell r="I132">
            <v>202.7</v>
          </cell>
          <cell r="J132">
            <v>233.8</v>
          </cell>
          <cell r="K132">
            <v>236.2</v>
          </cell>
          <cell r="L132">
            <v>220.2</v>
          </cell>
          <cell r="M132">
            <v>219.8</v>
          </cell>
          <cell r="N132">
            <v>225.5</v>
          </cell>
          <cell r="O132">
            <v>217.3</v>
          </cell>
          <cell r="P132">
            <v>210.7</v>
          </cell>
          <cell r="Q132">
            <v>209.1</v>
          </cell>
          <cell r="R132">
            <v>209</v>
          </cell>
          <cell r="S132">
            <v>211.9</v>
          </cell>
          <cell r="T132">
            <v>214.9</v>
          </cell>
          <cell r="U132">
            <v>212.6</v>
          </cell>
          <cell r="V132">
            <v>212.6</v>
          </cell>
          <cell r="W132">
            <v>214.4</v>
          </cell>
          <cell r="X132">
            <v>214.5</v>
          </cell>
          <cell r="Y132">
            <v>212.4</v>
          </cell>
          <cell r="Z132">
            <v>211.6</v>
          </cell>
          <cell r="AA132">
            <v>211.6</v>
          </cell>
          <cell r="AB132">
            <v>212.4</v>
          </cell>
          <cell r="AC132">
            <v>210.4</v>
          </cell>
          <cell r="AD132">
            <v>219.3</v>
          </cell>
          <cell r="AE132">
            <v>224.5</v>
          </cell>
          <cell r="AF132">
            <v>223.4</v>
          </cell>
          <cell r="AG132">
            <v>224.4</v>
          </cell>
          <cell r="AH132">
            <v>223.4</v>
          </cell>
        </row>
        <row r="133">
          <cell r="A133" t="str">
            <v>CI131</v>
          </cell>
          <cell r="B133">
            <v>35110</v>
          </cell>
          <cell r="C133" t="str">
            <v>Laca poliuretánica</v>
          </cell>
          <cell r="D133">
            <v>98.8</v>
          </cell>
          <cell r="E133">
            <v>111.7</v>
          </cell>
          <cell r="F133">
            <v>144.30000000000001</v>
          </cell>
          <cell r="G133">
            <v>136.80000000000001</v>
          </cell>
          <cell r="H133">
            <v>154.30000000000001</v>
          </cell>
          <cell r="I133">
            <v>161.4</v>
          </cell>
          <cell r="J133">
            <v>173.3</v>
          </cell>
          <cell r="K133">
            <v>171.8</v>
          </cell>
          <cell r="L133">
            <v>171.8</v>
          </cell>
          <cell r="M133">
            <v>171.2</v>
          </cell>
          <cell r="N133">
            <v>174.6</v>
          </cell>
          <cell r="O133">
            <v>179</v>
          </cell>
          <cell r="P133">
            <v>179.1</v>
          </cell>
          <cell r="Q133">
            <v>180</v>
          </cell>
          <cell r="R133">
            <v>177.3</v>
          </cell>
          <cell r="S133">
            <v>176.7</v>
          </cell>
          <cell r="T133">
            <v>176.6</v>
          </cell>
          <cell r="U133">
            <v>176.2</v>
          </cell>
          <cell r="V133">
            <v>176.2</v>
          </cell>
          <cell r="W133">
            <v>174</v>
          </cell>
          <cell r="X133">
            <v>174.6</v>
          </cell>
          <cell r="Y133">
            <v>174.7</v>
          </cell>
          <cell r="Z133">
            <v>174.4</v>
          </cell>
          <cell r="AA133">
            <v>174.5</v>
          </cell>
          <cell r="AB133">
            <v>175.1</v>
          </cell>
          <cell r="AC133">
            <v>174.4</v>
          </cell>
          <cell r="AD133">
            <v>174.6</v>
          </cell>
          <cell r="AE133">
            <v>173</v>
          </cell>
          <cell r="AF133">
            <v>176.8</v>
          </cell>
          <cell r="AG133">
            <v>172.9</v>
          </cell>
          <cell r="AH133">
            <v>173</v>
          </cell>
        </row>
        <row r="134">
          <cell r="A134" t="str">
            <v>CI132</v>
          </cell>
          <cell r="B134">
            <v>37350</v>
          </cell>
          <cell r="C134" t="str">
            <v>Ladrillo cerámico hueco</v>
          </cell>
          <cell r="D134">
            <v>87.4</v>
          </cell>
          <cell r="E134">
            <v>87.4</v>
          </cell>
          <cell r="F134">
            <v>88.3</v>
          </cell>
          <cell r="G134">
            <v>88.4</v>
          </cell>
          <cell r="H134">
            <v>99.1</v>
          </cell>
          <cell r="I134">
            <v>99.4</v>
          </cell>
          <cell r="J134">
            <v>107.7</v>
          </cell>
          <cell r="K134">
            <v>128.6</v>
          </cell>
          <cell r="L134">
            <v>124.5</v>
          </cell>
          <cell r="M134">
            <v>126.3</v>
          </cell>
          <cell r="N134">
            <v>127.4</v>
          </cell>
          <cell r="O134">
            <v>125.2</v>
          </cell>
          <cell r="P134">
            <v>124.5</v>
          </cell>
          <cell r="Q134">
            <v>123.5</v>
          </cell>
          <cell r="R134">
            <v>123.7</v>
          </cell>
          <cell r="S134">
            <v>124.2</v>
          </cell>
          <cell r="T134">
            <v>124</v>
          </cell>
          <cell r="U134">
            <v>125.7</v>
          </cell>
          <cell r="V134">
            <v>125.2</v>
          </cell>
          <cell r="W134">
            <v>128.19999999999999</v>
          </cell>
          <cell r="X134">
            <v>132.30000000000001</v>
          </cell>
          <cell r="Y134">
            <v>143.19999999999999</v>
          </cell>
          <cell r="Z134">
            <v>141.4</v>
          </cell>
          <cell r="AA134">
            <v>169.9</v>
          </cell>
          <cell r="AB134">
            <v>189.9</v>
          </cell>
          <cell r="AC134">
            <v>196.6</v>
          </cell>
          <cell r="AD134">
            <v>203.3</v>
          </cell>
          <cell r="AE134">
            <v>203.6</v>
          </cell>
          <cell r="AF134">
            <v>217.8</v>
          </cell>
          <cell r="AG134">
            <v>226.5</v>
          </cell>
          <cell r="AH134">
            <v>230.1</v>
          </cell>
        </row>
        <row r="135">
          <cell r="A135" t="str">
            <v>CI133</v>
          </cell>
          <cell r="B135">
            <v>37350</v>
          </cell>
          <cell r="C135" t="str">
            <v>Ladrillo cerámico para entrepisos</v>
          </cell>
          <cell r="D135">
            <v>92.4</v>
          </cell>
          <cell r="E135">
            <v>93.5</v>
          </cell>
          <cell r="F135">
            <v>92.7</v>
          </cell>
          <cell r="G135">
            <v>93.5</v>
          </cell>
          <cell r="H135">
            <v>100.3</v>
          </cell>
          <cell r="I135">
            <v>99.4</v>
          </cell>
          <cell r="J135">
            <v>101</v>
          </cell>
          <cell r="K135">
            <v>125.1</v>
          </cell>
          <cell r="L135">
            <v>126.5</v>
          </cell>
          <cell r="M135">
            <v>124.2</v>
          </cell>
          <cell r="N135">
            <v>125.5</v>
          </cell>
          <cell r="O135">
            <v>123.9</v>
          </cell>
          <cell r="P135">
            <v>123.9</v>
          </cell>
          <cell r="Q135">
            <v>125.7</v>
          </cell>
          <cell r="R135">
            <v>129.6</v>
          </cell>
          <cell r="S135">
            <v>127.9</v>
          </cell>
          <cell r="T135">
            <v>131.4</v>
          </cell>
          <cell r="U135">
            <v>128.5</v>
          </cell>
          <cell r="V135">
            <v>127.3</v>
          </cell>
          <cell r="W135">
            <v>125.4</v>
          </cell>
          <cell r="X135">
            <v>136</v>
          </cell>
          <cell r="Y135">
            <v>138.5</v>
          </cell>
          <cell r="Z135">
            <v>141.9</v>
          </cell>
          <cell r="AA135">
            <v>153.69999999999999</v>
          </cell>
          <cell r="AB135">
            <v>163.69999999999999</v>
          </cell>
          <cell r="AC135">
            <v>176.2</v>
          </cell>
          <cell r="AD135">
            <v>184</v>
          </cell>
          <cell r="AE135">
            <v>192.5</v>
          </cell>
          <cell r="AF135">
            <v>201</v>
          </cell>
          <cell r="AG135">
            <v>215</v>
          </cell>
          <cell r="AH135">
            <v>220.1</v>
          </cell>
        </row>
        <row r="136">
          <cell r="A136" t="str">
            <v>CI134</v>
          </cell>
          <cell r="B136">
            <v>37350</v>
          </cell>
          <cell r="C136" t="str">
            <v>Ladrillo común</v>
          </cell>
          <cell r="D136">
            <v>89.5</v>
          </cell>
          <cell r="E136">
            <v>90.3</v>
          </cell>
          <cell r="F136">
            <v>92.9</v>
          </cell>
          <cell r="G136">
            <v>92.9</v>
          </cell>
          <cell r="H136">
            <v>94.8</v>
          </cell>
          <cell r="I136">
            <v>98.8</v>
          </cell>
          <cell r="J136">
            <v>101</v>
          </cell>
          <cell r="K136">
            <v>105.6</v>
          </cell>
          <cell r="L136">
            <v>106.4</v>
          </cell>
          <cell r="M136">
            <v>106.6</v>
          </cell>
          <cell r="N136">
            <v>107.8</v>
          </cell>
          <cell r="O136">
            <v>108.2</v>
          </cell>
          <cell r="P136">
            <v>107.3</v>
          </cell>
          <cell r="Q136">
            <v>107.1</v>
          </cell>
          <cell r="R136">
            <v>106.7</v>
          </cell>
          <cell r="S136">
            <v>106.7</v>
          </cell>
          <cell r="T136">
            <v>107</v>
          </cell>
          <cell r="U136">
            <v>107.5</v>
          </cell>
          <cell r="V136">
            <v>108.9</v>
          </cell>
          <cell r="W136">
            <v>110</v>
          </cell>
          <cell r="X136">
            <v>111.7</v>
          </cell>
          <cell r="Y136">
            <v>114.1</v>
          </cell>
          <cell r="Z136">
            <v>114.8</v>
          </cell>
          <cell r="AA136">
            <v>117.6</v>
          </cell>
          <cell r="AB136">
            <v>117.7</v>
          </cell>
          <cell r="AC136">
            <v>118.7</v>
          </cell>
          <cell r="AD136">
            <v>119.8</v>
          </cell>
          <cell r="AE136">
            <v>124.9</v>
          </cell>
          <cell r="AF136">
            <v>134.5</v>
          </cell>
          <cell r="AG136">
            <v>139.1</v>
          </cell>
          <cell r="AH136">
            <v>145</v>
          </cell>
        </row>
        <row r="137">
          <cell r="A137" t="str">
            <v>CI135</v>
          </cell>
          <cell r="B137">
            <v>37350</v>
          </cell>
          <cell r="C137" t="str">
            <v>Ladrillo de media máquina</v>
          </cell>
          <cell r="D137">
            <v>90.1</v>
          </cell>
          <cell r="E137">
            <v>91.3</v>
          </cell>
          <cell r="F137">
            <v>91.9</v>
          </cell>
          <cell r="G137">
            <v>91.6</v>
          </cell>
          <cell r="H137">
            <v>95.6</v>
          </cell>
          <cell r="I137">
            <v>98.5</v>
          </cell>
          <cell r="J137">
            <v>99.2</v>
          </cell>
          <cell r="K137">
            <v>100.1</v>
          </cell>
          <cell r="L137">
            <v>98.9</v>
          </cell>
          <cell r="M137">
            <v>98.9</v>
          </cell>
          <cell r="N137">
            <v>98.9</v>
          </cell>
          <cell r="O137">
            <v>98.9</v>
          </cell>
          <cell r="P137">
            <v>98.8</v>
          </cell>
          <cell r="Q137">
            <v>99.7</v>
          </cell>
          <cell r="R137">
            <v>99.4</v>
          </cell>
          <cell r="S137">
            <v>98.3</v>
          </cell>
          <cell r="T137">
            <v>98.3</v>
          </cell>
          <cell r="U137">
            <v>98.3</v>
          </cell>
          <cell r="V137">
            <v>98.3</v>
          </cell>
          <cell r="W137">
            <v>99.3</v>
          </cell>
          <cell r="X137">
            <v>100.3</v>
          </cell>
          <cell r="Y137">
            <v>103.1</v>
          </cell>
          <cell r="Z137">
            <v>103.1</v>
          </cell>
          <cell r="AA137">
            <v>104.6</v>
          </cell>
          <cell r="AB137">
            <v>104.6</v>
          </cell>
          <cell r="AC137">
            <v>104.6</v>
          </cell>
          <cell r="AD137">
            <v>104.6</v>
          </cell>
          <cell r="AE137">
            <v>104.6</v>
          </cell>
          <cell r="AF137">
            <v>104.6</v>
          </cell>
          <cell r="AG137">
            <v>104.6</v>
          </cell>
          <cell r="AH137">
            <v>106.3</v>
          </cell>
        </row>
        <row r="138">
          <cell r="A138" t="str">
            <v>CI136</v>
          </cell>
          <cell r="B138">
            <v>37210</v>
          </cell>
          <cell r="C138" t="str">
            <v>Lavatorio con columna de calidad media</v>
          </cell>
          <cell r="D138">
            <v>91.7</v>
          </cell>
          <cell r="E138">
            <v>91.3</v>
          </cell>
          <cell r="F138">
            <v>92.2</v>
          </cell>
          <cell r="G138">
            <v>93.2</v>
          </cell>
          <cell r="H138">
            <v>93.8</v>
          </cell>
          <cell r="I138">
            <v>96.6</v>
          </cell>
          <cell r="J138">
            <v>103.6</v>
          </cell>
          <cell r="K138">
            <v>116.7</v>
          </cell>
          <cell r="L138">
            <v>120.1</v>
          </cell>
          <cell r="M138">
            <v>120.3</v>
          </cell>
          <cell r="N138">
            <v>122.2</v>
          </cell>
          <cell r="O138">
            <v>127.1</v>
          </cell>
          <cell r="P138">
            <v>126.3</v>
          </cell>
          <cell r="Q138">
            <v>128.6</v>
          </cell>
          <cell r="R138">
            <v>128.6</v>
          </cell>
          <cell r="S138">
            <v>128.9</v>
          </cell>
          <cell r="T138">
            <v>132.19999999999999</v>
          </cell>
          <cell r="U138">
            <v>131.1</v>
          </cell>
          <cell r="V138">
            <v>131.5</v>
          </cell>
          <cell r="W138">
            <v>130.5</v>
          </cell>
          <cell r="X138">
            <v>130.5</v>
          </cell>
          <cell r="Y138">
            <v>130.9</v>
          </cell>
          <cell r="Z138">
            <v>129.9</v>
          </cell>
          <cell r="AA138">
            <v>128.1</v>
          </cell>
          <cell r="AB138">
            <v>131.9</v>
          </cell>
          <cell r="AC138">
            <v>132</v>
          </cell>
          <cell r="AD138">
            <v>132</v>
          </cell>
          <cell r="AE138">
            <v>134.9</v>
          </cell>
          <cell r="AF138">
            <v>135.9</v>
          </cell>
          <cell r="AG138">
            <v>141</v>
          </cell>
          <cell r="AH138">
            <v>143.19999999999999</v>
          </cell>
        </row>
        <row r="139">
          <cell r="A139" t="str">
            <v>CI137</v>
          </cell>
          <cell r="B139">
            <v>37210</v>
          </cell>
          <cell r="C139" t="str">
            <v>Lavatorio con columna de calidad superior</v>
          </cell>
          <cell r="D139">
            <v>95.9</v>
          </cell>
          <cell r="E139">
            <v>97.1</v>
          </cell>
          <cell r="F139">
            <v>99.9</v>
          </cell>
          <cell r="G139">
            <v>104</v>
          </cell>
          <cell r="H139">
            <v>104.3</v>
          </cell>
          <cell r="I139">
            <v>108.3</v>
          </cell>
          <cell r="J139">
            <v>122.8</v>
          </cell>
          <cell r="K139">
            <v>134.6</v>
          </cell>
          <cell r="L139">
            <v>138.9</v>
          </cell>
          <cell r="M139">
            <v>139.1</v>
          </cell>
          <cell r="N139">
            <v>139.9</v>
          </cell>
          <cell r="O139">
            <v>144</v>
          </cell>
          <cell r="P139">
            <v>141.9</v>
          </cell>
          <cell r="Q139">
            <v>141.9</v>
          </cell>
          <cell r="R139">
            <v>143.9</v>
          </cell>
          <cell r="S139">
            <v>144.4</v>
          </cell>
          <cell r="T139">
            <v>145.80000000000001</v>
          </cell>
          <cell r="U139">
            <v>144.5</v>
          </cell>
          <cell r="V139">
            <v>145</v>
          </cell>
          <cell r="W139">
            <v>145</v>
          </cell>
          <cell r="X139">
            <v>145</v>
          </cell>
          <cell r="Y139">
            <v>145</v>
          </cell>
          <cell r="Z139">
            <v>143.4</v>
          </cell>
          <cell r="AA139">
            <v>142.6</v>
          </cell>
          <cell r="AB139">
            <v>146.69999999999999</v>
          </cell>
          <cell r="AC139">
            <v>149.19999999999999</v>
          </cell>
          <cell r="AD139">
            <v>152</v>
          </cell>
          <cell r="AE139">
            <v>159.5</v>
          </cell>
          <cell r="AF139">
            <v>158.80000000000001</v>
          </cell>
          <cell r="AG139">
            <v>161.6</v>
          </cell>
          <cell r="AH139">
            <v>163.9</v>
          </cell>
        </row>
        <row r="140">
          <cell r="A140" t="str">
            <v>CI138</v>
          </cell>
          <cell r="B140">
            <v>37210</v>
          </cell>
          <cell r="C140" t="str">
            <v>Lavatorio sin columna de calidad inferior</v>
          </cell>
          <cell r="D140">
            <v>101.9</v>
          </cell>
          <cell r="E140">
            <v>104.4</v>
          </cell>
          <cell r="F140">
            <v>113.4</v>
          </cell>
          <cell r="G140">
            <v>114.3</v>
          </cell>
          <cell r="H140">
            <v>120.7</v>
          </cell>
          <cell r="I140">
            <v>131.1</v>
          </cell>
          <cell r="J140">
            <v>140</v>
          </cell>
          <cell r="K140">
            <v>151</v>
          </cell>
          <cell r="L140">
            <v>159.80000000000001</v>
          </cell>
          <cell r="M140">
            <v>158.5</v>
          </cell>
          <cell r="N140">
            <v>159</v>
          </cell>
          <cell r="O140">
            <v>161.5</v>
          </cell>
          <cell r="P140">
            <v>161.4</v>
          </cell>
          <cell r="Q140">
            <v>163.69999999999999</v>
          </cell>
          <cell r="R140">
            <v>165.1</v>
          </cell>
          <cell r="S140">
            <v>164.2</v>
          </cell>
          <cell r="T140">
            <v>165.4</v>
          </cell>
          <cell r="U140">
            <v>164.7</v>
          </cell>
          <cell r="V140">
            <v>165.2</v>
          </cell>
          <cell r="W140">
            <v>163.9</v>
          </cell>
          <cell r="X140">
            <v>163.9</v>
          </cell>
          <cell r="Y140">
            <v>164.7</v>
          </cell>
          <cell r="Z140">
            <v>163.4</v>
          </cell>
          <cell r="AA140">
            <v>163.30000000000001</v>
          </cell>
          <cell r="AB140">
            <v>165.5</v>
          </cell>
          <cell r="AC140">
            <v>168.6</v>
          </cell>
          <cell r="AD140">
            <v>171</v>
          </cell>
          <cell r="AE140">
            <v>178</v>
          </cell>
          <cell r="AF140">
            <v>178.1</v>
          </cell>
          <cell r="AG140">
            <v>183.5</v>
          </cell>
          <cell r="AH140">
            <v>186.3</v>
          </cell>
        </row>
        <row r="141">
          <cell r="A141" t="str">
            <v>CI139</v>
          </cell>
          <cell r="B141">
            <v>31210</v>
          </cell>
          <cell r="C141" t="str">
            <v>Listón yesero</v>
          </cell>
          <cell r="D141">
            <v>101.3</v>
          </cell>
          <cell r="E141">
            <v>108.8</v>
          </cell>
          <cell r="F141">
            <v>113</v>
          </cell>
          <cell r="G141">
            <v>112.3</v>
          </cell>
          <cell r="H141">
            <v>115.5</v>
          </cell>
          <cell r="I141">
            <v>118</v>
          </cell>
          <cell r="J141">
            <v>126.4</v>
          </cell>
          <cell r="K141">
            <v>139.4</v>
          </cell>
          <cell r="L141">
            <v>151.1</v>
          </cell>
          <cell r="M141">
            <v>157</v>
          </cell>
          <cell r="N141">
            <v>156.69999999999999</v>
          </cell>
          <cell r="O141">
            <v>158.1</v>
          </cell>
          <cell r="P141">
            <v>164.2</v>
          </cell>
          <cell r="Q141">
            <v>162.80000000000001</v>
          </cell>
          <cell r="R141">
            <v>169.6</v>
          </cell>
          <cell r="S141">
            <v>168.9</v>
          </cell>
          <cell r="T141">
            <v>168.9</v>
          </cell>
          <cell r="U141">
            <v>171.8</v>
          </cell>
          <cell r="V141">
            <v>166</v>
          </cell>
          <cell r="W141">
            <v>167.4</v>
          </cell>
          <cell r="X141">
            <v>167</v>
          </cell>
          <cell r="Y141">
            <v>167.8</v>
          </cell>
          <cell r="Z141">
            <v>168.1</v>
          </cell>
          <cell r="AA141">
            <v>168.8</v>
          </cell>
          <cell r="AB141">
            <v>169.2</v>
          </cell>
          <cell r="AC141">
            <v>169.2</v>
          </cell>
          <cell r="AD141">
            <v>169.2</v>
          </cell>
          <cell r="AE141">
            <v>169.5</v>
          </cell>
          <cell r="AF141">
            <v>176</v>
          </cell>
          <cell r="AG141">
            <v>174.9</v>
          </cell>
          <cell r="AH141">
            <v>176.7</v>
          </cell>
        </row>
        <row r="142">
          <cell r="A142" t="str">
            <v>CI140</v>
          </cell>
          <cell r="B142">
            <v>43240</v>
          </cell>
          <cell r="C142" t="str">
            <v>Llave candado para gas</v>
          </cell>
          <cell r="D142">
            <v>95.4</v>
          </cell>
          <cell r="E142">
            <v>101.3</v>
          </cell>
          <cell r="F142">
            <v>114.7</v>
          </cell>
          <cell r="G142">
            <v>114.2</v>
          </cell>
          <cell r="H142">
            <v>142</v>
          </cell>
          <cell r="I142">
            <v>138.4</v>
          </cell>
          <cell r="J142">
            <v>144.5</v>
          </cell>
          <cell r="K142">
            <v>146.4</v>
          </cell>
          <cell r="L142">
            <v>140.9</v>
          </cell>
          <cell r="M142">
            <v>140.80000000000001</v>
          </cell>
          <cell r="N142">
            <v>140.80000000000001</v>
          </cell>
          <cell r="O142">
            <v>143.4</v>
          </cell>
          <cell r="P142">
            <v>144.5</v>
          </cell>
          <cell r="Q142">
            <v>144.5</v>
          </cell>
          <cell r="R142">
            <v>144.5</v>
          </cell>
          <cell r="S142">
            <v>141</v>
          </cell>
          <cell r="T142">
            <v>141.5</v>
          </cell>
          <cell r="U142">
            <v>140.30000000000001</v>
          </cell>
          <cell r="V142">
            <v>140.30000000000001</v>
          </cell>
          <cell r="W142">
            <v>140.30000000000001</v>
          </cell>
          <cell r="X142">
            <v>141.1</v>
          </cell>
          <cell r="Y142">
            <v>141.1</v>
          </cell>
          <cell r="Z142">
            <v>141.1</v>
          </cell>
          <cell r="AA142">
            <v>142.1</v>
          </cell>
          <cell r="AB142">
            <v>147.1</v>
          </cell>
          <cell r="AC142">
            <v>158.5</v>
          </cell>
          <cell r="AD142">
            <v>174.6</v>
          </cell>
          <cell r="AE142">
            <v>189</v>
          </cell>
          <cell r="AF142">
            <v>195.1</v>
          </cell>
          <cell r="AG142">
            <v>196.6</v>
          </cell>
          <cell r="AH142">
            <v>196.6</v>
          </cell>
        </row>
        <row r="143">
          <cell r="A143" t="str">
            <v>CI141</v>
          </cell>
          <cell r="B143">
            <v>43240</v>
          </cell>
          <cell r="C143" t="str">
            <v>Llave de paso para agua</v>
          </cell>
          <cell r="D143">
            <v>112.5</v>
          </cell>
          <cell r="E143">
            <v>127.5</v>
          </cell>
          <cell r="F143">
            <v>127.5</v>
          </cell>
          <cell r="G143">
            <v>138</v>
          </cell>
          <cell r="H143">
            <v>184.5</v>
          </cell>
          <cell r="I143">
            <v>184.6</v>
          </cell>
          <cell r="J143">
            <v>211</v>
          </cell>
          <cell r="K143">
            <v>212.8</v>
          </cell>
          <cell r="L143">
            <v>212.8</v>
          </cell>
          <cell r="M143">
            <v>214.9</v>
          </cell>
          <cell r="N143">
            <v>227.6</v>
          </cell>
          <cell r="O143">
            <v>227.7</v>
          </cell>
          <cell r="P143">
            <v>221.2</v>
          </cell>
          <cell r="Q143">
            <v>210.1</v>
          </cell>
          <cell r="R143">
            <v>210.1</v>
          </cell>
          <cell r="S143">
            <v>210.9</v>
          </cell>
          <cell r="T143">
            <v>213.9</v>
          </cell>
          <cell r="U143">
            <v>203.1</v>
          </cell>
          <cell r="V143">
            <v>203.1</v>
          </cell>
          <cell r="W143">
            <v>203.7</v>
          </cell>
          <cell r="X143">
            <v>204.3</v>
          </cell>
          <cell r="Y143">
            <v>204.3</v>
          </cell>
          <cell r="Z143">
            <v>204.3</v>
          </cell>
          <cell r="AA143">
            <v>204.3</v>
          </cell>
          <cell r="AB143">
            <v>207</v>
          </cell>
          <cell r="AC143">
            <v>209.5</v>
          </cell>
          <cell r="AD143">
            <v>209.5</v>
          </cell>
          <cell r="AE143">
            <v>212.4</v>
          </cell>
          <cell r="AF143">
            <v>214.6</v>
          </cell>
          <cell r="AG143">
            <v>214.6</v>
          </cell>
          <cell r="AH143">
            <v>214.6</v>
          </cell>
        </row>
        <row r="144">
          <cell r="A144" t="str">
            <v>CI142</v>
          </cell>
          <cell r="B144">
            <v>43240</v>
          </cell>
          <cell r="C144" t="str">
            <v>Llave de paso para gas</v>
          </cell>
          <cell r="D144">
            <v>108.9</v>
          </cell>
          <cell r="E144">
            <v>123.2</v>
          </cell>
          <cell r="F144">
            <v>145.30000000000001</v>
          </cell>
          <cell r="G144">
            <v>140.1</v>
          </cell>
          <cell r="H144">
            <v>174.1</v>
          </cell>
          <cell r="I144">
            <v>179</v>
          </cell>
          <cell r="J144">
            <v>186.8</v>
          </cell>
          <cell r="K144">
            <v>195.7</v>
          </cell>
          <cell r="L144">
            <v>195.7</v>
          </cell>
          <cell r="M144">
            <v>193.2</v>
          </cell>
          <cell r="N144">
            <v>193.2</v>
          </cell>
          <cell r="O144">
            <v>193.2</v>
          </cell>
          <cell r="P144">
            <v>195.9</v>
          </cell>
          <cell r="Q144">
            <v>191</v>
          </cell>
          <cell r="R144">
            <v>191.6</v>
          </cell>
          <cell r="S144">
            <v>188.2</v>
          </cell>
          <cell r="T144">
            <v>181.9</v>
          </cell>
          <cell r="U144">
            <v>182.7</v>
          </cell>
          <cell r="V144">
            <v>182.7</v>
          </cell>
          <cell r="W144">
            <v>182.7</v>
          </cell>
          <cell r="X144">
            <v>181.1</v>
          </cell>
          <cell r="Y144">
            <v>187.8</v>
          </cell>
          <cell r="Z144">
            <v>187.8</v>
          </cell>
          <cell r="AA144">
            <v>187.8</v>
          </cell>
          <cell r="AB144">
            <v>200.4</v>
          </cell>
          <cell r="AC144">
            <v>209.7</v>
          </cell>
          <cell r="AD144">
            <v>216.1</v>
          </cell>
          <cell r="AE144">
            <v>237.9</v>
          </cell>
          <cell r="AF144">
            <v>240.3</v>
          </cell>
          <cell r="AG144">
            <v>240.5</v>
          </cell>
          <cell r="AH144">
            <v>240.5</v>
          </cell>
        </row>
        <row r="145">
          <cell r="A145" t="str">
            <v>CI143</v>
          </cell>
          <cell r="B145">
            <v>43240</v>
          </cell>
          <cell r="C145" t="str">
            <v>Llave esclusa de bronce</v>
          </cell>
          <cell r="D145">
            <v>97.9</v>
          </cell>
          <cell r="E145">
            <v>107.5</v>
          </cell>
          <cell r="F145">
            <v>108.9</v>
          </cell>
          <cell r="G145">
            <v>111.9</v>
          </cell>
          <cell r="H145">
            <v>169.7</v>
          </cell>
          <cell r="I145">
            <v>172.4</v>
          </cell>
          <cell r="J145">
            <v>187.2</v>
          </cell>
          <cell r="K145">
            <v>188.3</v>
          </cell>
          <cell r="L145">
            <v>188.3</v>
          </cell>
          <cell r="M145">
            <v>190.9</v>
          </cell>
          <cell r="N145">
            <v>190.9</v>
          </cell>
          <cell r="O145">
            <v>188</v>
          </cell>
          <cell r="P145">
            <v>187.9</v>
          </cell>
          <cell r="Q145">
            <v>190.3</v>
          </cell>
          <cell r="R145">
            <v>190.2</v>
          </cell>
          <cell r="S145">
            <v>188.5</v>
          </cell>
          <cell r="T145">
            <v>188.5</v>
          </cell>
          <cell r="U145">
            <v>188.5</v>
          </cell>
          <cell r="V145">
            <v>188.5</v>
          </cell>
          <cell r="W145">
            <v>188.5</v>
          </cell>
          <cell r="X145">
            <v>188.5</v>
          </cell>
          <cell r="Y145">
            <v>188.5</v>
          </cell>
          <cell r="Z145">
            <v>188.5</v>
          </cell>
          <cell r="AA145">
            <v>193</v>
          </cell>
          <cell r="AB145">
            <v>200.2</v>
          </cell>
          <cell r="AC145">
            <v>206.4</v>
          </cell>
          <cell r="AD145">
            <v>215</v>
          </cell>
          <cell r="AE145">
            <v>235.3</v>
          </cell>
          <cell r="AF145">
            <v>238.6</v>
          </cell>
          <cell r="AG145">
            <v>243.9</v>
          </cell>
          <cell r="AH145">
            <v>243.9</v>
          </cell>
        </row>
        <row r="146">
          <cell r="A146" t="str">
            <v>CI144</v>
          </cell>
          <cell r="B146">
            <v>37540</v>
          </cell>
          <cell r="C146" t="str">
            <v>Loseta calcárea para vereda</v>
          </cell>
          <cell r="D146">
            <v>95</v>
          </cell>
          <cell r="E146">
            <v>95</v>
          </cell>
          <cell r="F146">
            <v>95</v>
          </cell>
          <cell r="G146">
            <v>96.1</v>
          </cell>
          <cell r="H146">
            <v>99.6</v>
          </cell>
          <cell r="I146">
            <v>102.6</v>
          </cell>
          <cell r="J146">
            <v>103.3</v>
          </cell>
          <cell r="K146">
            <v>104.9</v>
          </cell>
          <cell r="L146">
            <v>110.7</v>
          </cell>
          <cell r="M146">
            <v>119.5</v>
          </cell>
          <cell r="N146">
            <v>119.5</v>
          </cell>
          <cell r="O146">
            <v>119.5</v>
          </cell>
          <cell r="P146">
            <v>120.4</v>
          </cell>
          <cell r="Q146">
            <v>119.4</v>
          </cell>
          <cell r="R146">
            <v>121</v>
          </cell>
          <cell r="S146">
            <v>120.5</v>
          </cell>
          <cell r="T146">
            <v>120.5</v>
          </cell>
          <cell r="U146">
            <v>123</v>
          </cell>
          <cell r="V146">
            <v>123</v>
          </cell>
          <cell r="W146">
            <v>123</v>
          </cell>
          <cell r="X146">
            <v>124.8</v>
          </cell>
          <cell r="Y146">
            <v>124.8</v>
          </cell>
          <cell r="Z146">
            <v>124.8</v>
          </cell>
          <cell r="AA146">
            <v>124.8</v>
          </cell>
          <cell r="AB146">
            <v>123.2</v>
          </cell>
          <cell r="AC146">
            <v>124.8</v>
          </cell>
          <cell r="AD146">
            <v>126.2</v>
          </cell>
          <cell r="AE146">
            <v>129.80000000000001</v>
          </cell>
          <cell r="AF146">
            <v>129.80000000000001</v>
          </cell>
          <cell r="AG146">
            <v>132.80000000000001</v>
          </cell>
          <cell r="AH146">
            <v>132.80000000000001</v>
          </cell>
        </row>
        <row r="147">
          <cell r="A147" t="str">
            <v>CI145</v>
          </cell>
          <cell r="B147">
            <v>37540</v>
          </cell>
          <cell r="C147" t="str">
            <v>Loseta de piedra lavada</v>
          </cell>
          <cell r="D147">
            <v>94.2</v>
          </cell>
          <cell r="E147">
            <v>94.2</v>
          </cell>
          <cell r="F147">
            <v>95</v>
          </cell>
          <cell r="G147">
            <v>95</v>
          </cell>
          <cell r="H147">
            <v>99.3</v>
          </cell>
          <cell r="I147">
            <v>102.7</v>
          </cell>
          <cell r="J147">
            <v>104.1</v>
          </cell>
          <cell r="K147">
            <v>104.1</v>
          </cell>
          <cell r="L147">
            <v>108.8</v>
          </cell>
          <cell r="M147">
            <v>114.1</v>
          </cell>
          <cell r="N147">
            <v>114.1</v>
          </cell>
          <cell r="O147">
            <v>114.1</v>
          </cell>
          <cell r="P147">
            <v>115.1</v>
          </cell>
          <cell r="Q147">
            <v>114</v>
          </cell>
          <cell r="R147">
            <v>115.4</v>
          </cell>
          <cell r="S147">
            <v>115.5</v>
          </cell>
          <cell r="T147">
            <v>115.5</v>
          </cell>
          <cell r="U147">
            <v>117.1</v>
          </cell>
          <cell r="V147">
            <v>117.1</v>
          </cell>
          <cell r="W147">
            <v>117.1</v>
          </cell>
          <cell r="X147">
            <v>117.1</v>
          </cell>
          <cell r="Y147">
            <v>117.1</v>
          </cell>
          <cell r="Z147">
            <v>117.1</v>
          </cell>
          <cell r="AA147">
            <v>117.1</v>
          </cell>
          <cell r="AB147">
            <v>117.1</v>
          </cell>
          <cell r="AC147">
            <v>117.1</v>
          </cell>
          <cell r="AD147">
            <v>119.4</v>
          </cell>
          <cell r="AE147">
            <v>122.9</v>
          </cell>
          <cell r="AF147">
            <v>122.9</v>
          </cell>
          <cell r="AG147">
            <v>125.6</v>
          </cell>
          <cell r="AH147">
            <v>125.6</v>
          </cell>
        </row>
        <row r="148">
          <cell r="A148" t="str">
            <v>CI146</v>
          </cell>
          <cell r="B148">
            <v>31210</v>
          </cell>
          <cell r="C148" t="str">
            <v>Machimbre con una cara cepillada</v>
          </cell>
          <cell r="D148">
            <v>101.6</v>
          </cell>
          <cell r="E148">
            <v>108.4</v>
          </cell>
          <cell r="F148">
            <v>124</v>
          </cell>
          <cell r="G148">
            <v>123.6</v>
          </cell>
          <cell r="H148">
            <v>123.8</v>
          </cell>
          <cell r="I148">
            <v>133.19999999999999</v>
          </cell>
          <cell r="J148">
            <v>146.80000000000001</v>
          </cell>
          <cell r="K148">
            <v>164.9</v>
          </cell>
          <cell r="L148">
            <v>175.9</v>
          </cell>
          <cell r="M148">
            <v>181.5</v>
          </cell>
          <cell r="N148">
            <v>186.1</v>
          </cell>
          <cell r="O148">
            <v>191</v>
          </cell>
          <cell r="P148">
            <v>191.2</v>
          </cell>
          <cell r="Q148">
            <v>191</v>
          </cell>
          <cell r="R148">
            <v>190</v>
          </cell>
          <cell r="S148">
            <v>190.3</v>
          </cell>
          <cell r="T148">
            <v>191.8</v>
          </cell>
          <cell r="U148">
            <v>196</v>
          </cell>
          <cell r="V148">
            <v>194.3</v>
          </cell>
          <cell r="W148">
            <v>194.3</v>
          </cell>
          <cell r="X148">
            <v>194.3</v>
          </cell>
          <cell r="Y148">
            <v>195.9</v>
          </cell>
          <cell r="Z148">
            <v>195.9</v>
          </cell>
          <cell r="AA148">
            <v>197.4</v>
          </cell>
          <cell r="AB148">
            <v>199.6</v>
          </cell>
          <cell r="AC148">
            <v>195.5</v>
          </cell>
          <cell r="AD148">
            <v>195.5</v>
          </cell>
          <cell r="AE148">
            <v>196.9</v>
          </cell>
          <cell r="AF148">
            <v>202</v>
          </cell>
          <cell r="AG148">
            <v>202.2</v>
          </cell>
          <cell r="AH148">
            <v>204.2</v>
          </cell>
        </row>
        <row r="149">
          <cell r="A149" t="str">
            <v>CI147</v>
          </cell>
          <cell r="B149">
            <v>42911</v>
          </cell>
          <cell r="C149" t="str">
            <v>Marco y tapa con cierre hermético, de bronce, de 0,20 x 0,20 m</v>
          </cell>
          <cell r="D149">
            <v>102.8</v>
          </cell>
          <cell r="E149">
            <v>111.2</v>
          </cell>
          <cell r="F149">
            <v>120.7</v>
          </cell>
          <cell r="G149">
            <v>126.9</v>
          </cell>
          <cell r="H149">
            <v>142</v>
          </cell>
          <cell r="I149">
            <v>146</v>
          </cell>
          <cell r="J149">
            <v>146</v>
          </cell>
          <cell r="K149">
            <v>150.69999999999999</v>
          </cell>
          <cell r="L149">
            <v>152.69999999999999</v>
          </cell>
          <cell r="M149">
            <v>152.5</v>
          </cell>
          <cell r="N149">
            <v>152.19999999999999</v>
          </cell>
          <cell r="O149">
            <v>152.19999999999999</v>
          </cell>
          <cell r="P149">
            <v>152.19999999999999</v>
          </cell>
          <cell r="Q149">
            <v>152.19999999999999</v>
          </cell>
          <cell r="R149">
            <v>154.80000000000001</v>
          </cell>
          <cell r="S149">
            <v>151.69999999999999</v>
          </cell>
          <cell r="T149">
            <v>151.69999999999999</v>
          </cell>
          <cell r="U149">
            <v>151.69999999999999</v>
          </cell>
          <cell r="V149">
            <v>152.1</v>
          </cell>
          <cell r="W149">
            <v>152.1</v>
          </cell>
          <cell r="X149">
            <v>152.1</v>
          </cell>
          <cell r="Y149">
            <v>152.1</v>
          </cell>
          <cell r="Z149">
            <v>152.1</v>
          </cell>
          <cell r="AA149">
            <v>153.5</v>
          </cell>
          <cell r="AB149">
            <v>153.80000000000001</v>
          </cell>
          <cell r="AC149">
            <v>159.19999999999999</v>
          </cell>
          <cell r="AD149">
            <v>163.69999999999999</v>
          </cell>
          <cell r="AE149">
            <v>170.7</v>
          </cell>
          <cell r="AF149">
            <v>172.1</v>
          </cell>
          <cell r="AG149">
            <v>173.9</v>
          </cell>
          <cell r="AH149">
            <v>183.5</v>
          </cell>
        </row>
        <row r="150">
          <cell r="A150" t="str">
            <v>CI148</v>
          </cell>
          <cell r="B150">
            <v>43923</v>
          </cell>
          <cell r="C150" t="str">
            <v>Matafuego de polvo químico</v>
          </cell>
          <cell r="D150">
            <v>91.6</v>
          </cell>
          <cell r="E150">
            <v>93.2</v>
          </cell>
          <cell r="F150">
            <v>95.7</v>
          </cell>
          <cell r="G150">
            <v>109</v>
          </cell>
          <cell r="H150">
            <v>114.5</v>
          </cell>
          <cell r="I150">
            <v>121.2</v>
          </cell>
          <cell r="J150">
            <v>128.4</v>
          </cell>
          <cell r="K150">
            <v>130.9</v>
          </cell>
          <cell r="L150">
            <v>130.69999999999999</v>
          </cell>
          <cell r="M150">
            <v>130.5</v>
          </cell>
          <cell r="N150">
            <v>130.5</v>
          </cell>
          <cell r="O150">
            <v>131.5</v>
          </cell>
          <cell r="P150">
            <v>131.6</v>
          </cell>
          <cell r="Q150">
            <v>130.30000000000001</v>
          </cell>
          <cell r="R150">
            <v>130.69999999999999</v>
          </cell>
          <cell r="S150">
            <v>130.69999999999999</v>
          </cell>
          <cell r="T150">
            <v>130.5</v>
          </cell>
          <cell r="U150">
            <v>129.4</v>
          </cell>
          <cell r="V150">
            <v>129.19999999999999</v>
          </cell>
          <cell r="W150">
            <v>128.9</v>
          </cell>
          <cell r="X150">
            <v>127.2</v>
          </cell>
          <cell r="Y150">
            <v>127.2</v>
          </cell>
          <cell r="Z150">
            <v>127.5</v>
          </cell>
          <cell r="AA150">
            <v>127.5</v>
          </cell>
          <cell r="AB150">
            <v>127</v>
          </cell>
          <cell r="AC150">
            <v>127</v>
          </cell>
          <cell r="AD150">
            <v>127</v>
          </cell>
          <cell r="AE150">
            <v>133.9</v>
          </cell>
          <cell r="AF150">
            <v>136.5</v>
          </cell>
          <cell r="AG150">
            <v>137.4</v>
          </cell>
          <cell r="AH150">
            <v>137.5</v>
          </cell>
        </row>
        <row r="151">
          <cell r="A151" t="str">
            <v>CI149</v>
          </cell>
          <cell r="B151">
            <v>37930</v>
          </cell>
          <cell r="C151" t="str">
            <v>Membrana asfáltica común</v>
          </cell>
          <cell r="D151">
            <v>92.8</v>
          </cell>
          <cell r="E151">
            <v>95.3</v>
          </cell>
          <cell r="F151">
            <v>101.7</v>
          </cell>
          <cell r="G151">
            <v>102.4</v>
          </cell>
          <cell r="H151">
            <v>126.3</v>
          </cell>
          <cell r="I151">
            <v>144.30000000000001</v>
          </cell>
          <cell r="J151">
            <v>163.80000000000001</v>
          </cell>
          <cell r="K151">
            <v>164.6</v>
          </cell>
          <cell r="L151">
            <v>165.6</v>
          </cell>
          <cell r="M151">
            <v>164.4</v>
          </cell>
          <cell r="N151">
            <v>164.7</v>
          </cell>
          <cell r="O151">
            <v>165</v>
          </cell>
          <cell r="P151">
            <v>165.9</v>
          </cell>
          <cell r="Q151">
            <v>166.2</v>
          </cell>
          <cell r="R151">
            <v>162.6</v>
          </cell>
          <cell r="S151">
            <v>170</v>
          </cell>
          <cell r="T151">
            <v>171.6</v>
          </cell>
          <cell r="U151">
            <v>171.3</v>
          </cell>
          <cell r="V151">
            <v>168.9</v>
          </cell>
          <cell r="W151">
            <v>168.4</v>
          </cell>
          <cell r="X151">
            <v>168.4</v>
          </cell>
          <cell r="Y151">
            <v>171.6</v>
          </cell>
          <cell r="Z151">
            <v>171.6</v>
          </cell>
          <cell r="AA151">
            <v>172.1</v>
          </cell>
          <cell r="AB151">
            <v>172.1</v>
          </cell>
          <cell r="AC151">
            <v>169</v>
          </cell>
          <cell r="AD151">
            <v>169.8</v>
          </cell>
          <cell r="AE151">
            <v>173.5</v>
          </cell>
          <cell r="AF151">
            <v>174.8</v>
          </cell>
          <cell r="AG151">
            <v>174.8</v>
          </cell>
          <cell r="AH151">
            <v>178.3</v>
          </cell>
        </row>
        <row r="152">
          <cell r="A152" t="str">
            <v>CI150</v>
          </cell>
          <cell r="B152">
            <v>37930</v>
          </cell>
          <cell r="C152" t="str">
            <v>Membrana asfáltica con folio de aluminio</v>
          </cell>
          <cell r="D152">
            <v>91.8</v>
          </cell>
          <cell r="E152">
            <v>95</v>
          </cell>
          <cell r="F152">
            <v>102.7</v>
          </cell>
          <cell r="G152">
            <v>110.9</v>
          </cell>
          <cell r="H152">
            <v>133</v>
          </cell>
          <cell r="I152">
            <v>151.30000000000001</v>
          </cell>
          <cell r="J152">
            <v>161.5</v>
          </cell>
          <cell r="K152">
            <v>174</v>
          </cell>
          <cell r="L152">
            <v>176</v>
          </cell>
          <cell r="M152">
            <v>174.9</v>
          </cell>
          <cell r="N152">
            <v>174.9</v>
          </cell>
          <cell r="O152">
            <v>175.2</v>
          </cell>
          <cell r="P152">
            <v>175.2</v>
          </cell>
          <cell r="Q152">
            <v>173.8</v>
          </cell>
          <cell r="R152">
            <v>173.6</v>
          </cell>
          <cell r="S152">
            <v>181.1</v>
          </cell>
          <cell r="T152">
            <v>184.6</v>
          </cell>
          <cell r="U152">
            <v>184.6</v>
          </cell>
          <cell r="V152">
            <v>184.6</v>
          </cell>
          <cell r="W152">
            <v>184.6</v>
          </cell>
          <cell r="X152">
            <v>183.4</v>
          </cell>
          <cell r="Y152">
            <v>185.3</v>
          </cell>
          <cell r="Z152">
            <v>185.3</v>
          </cell>
          <cell r="AA152">
            <v>183.6</v>
          </cell>
          <cell r="AB152">
            <v>183.6</v>
          </cell>
          <cell r="AC152">
            <v>181</v>
          </cell>
          <cell r="AD152">
            <v>181.7</v>
          </cell>
          <cell r="AE152">
            <v>182.3</v>
          </cell>
          <cell r="AF152">
            <v>185.9</v>
          </cell>
          <cell r="AG152">
            <v>188.1</v>
          </cell>
          <cell r="AH152">
            <v>189.5</v>
          </cell>
        </row>
        <row r="153">
          <cell r="A153" t="str">
            <v>CI151</v>
          </cell>
          <cell r="B153">
            <v>42999</v>
          </cell>
          <cell r="C153" t="str">
            <v>Mesada de acero inoxidable con bacha doble</v>
          </cell>
          <cell r="D153">
            <v>109</v>
          </cell>
          <cell r="E153">
            <v>115.3</v>
          </cell>
          <cell r="F153">
            <v>128.19999999999999</v>
          </cell>
          <cell r="G153">
            <v>139.80000000000001</v>
          </cell>
          <cell r="H153">
            <v>176</v>
          </cell>
          <cell r="I153">
            <v>186.7</v>
          </cell>
          <cell r="J153">
            <v>197.1</v>
          </cell>
          <cell r="K153">
            <v>202.4</v>
          </cell>
          <cell r="L153">
            <v>211</v>
          </cell>
          <cell r="M153">
            <v>213.5</v>
          </cell>
          <cell r="N153">
            <v>213.5</v>
          </cell>
          <cell r="O153">
            <v>213.5</v>
          </cell>
          <cell r="P153">
            <v>213.5</v>
          </cell>
          <cell r="Q153">
            <v>213.5</v>
          </cell>
          <cell r="R153">
            <v>217.2</v>
          </cell>
          <cell r="S153">
            <v>213.5</v>
          </cell>
          <cell r="T153">
            <v>213.5</v>
          </cell>
          <cell r="U153">
            <v>213.5</v>
          </cell>
          <cell r="V153">
            <v>213.5</v>
          </cell>
          <cell r="W153">
            <v>213.5</v>
          </cell>
          <cell r="X153">
            <v>213.5</v>
          </cell>
          <cell r="Y153">
            <v>213.5</v>
          </cell>
          <cell r="Z153">
            <v>213.5</v>
          </cell>
          <cell r="AA153">
            <v>213.5</v>
          </cell>
          <cell r="AB153">
            <v>216.2</v>
          </cell>
          <cell r="AC153">
            <v>221.4</v>
          </cell>
          <cell r="AD153">
            <v>231.7</v>
          </cell>
          <cell r="AE153">
            <v>262.39999999999998</v>
          </cell>
          <cell r="AF153">
            <v>262.39999999999998</v>
          </cell>
          <cell r="AG153">
            <v>262.39999999999998</v>
          </cell>
          <cell r="AH153">
            <v>262.39999999999998</v>
          </cell>
        </row>
        <row r="154">
          <cell r="A154" t="str">
            <v>CI152</v>
          </cell>
          <cell r="B154">
            <v>42999</v>
          </cell>
          <cell r="C154" t="str">
            <v>Mesada de acero inoxidable lisa</v>
          </cell>
          <cell r="D154">
            <v>107</v>
          </cell>
          <cell r="E154">
            <v>112.1</v>
          </cell>
          <cell r="F154">
            <v>121.2</v>
          </cell>
          <cell r="G154">
            <v>135.30000000000001</v>
          </cell>
          <cell r="H154">
            <v>175.3</v>
          </cell>
          <cell r="I154">
            <v>174.4</v>
          </cell>
          <cell r="J154">
            <v>191.2</v>
          </cell>
          <cell r="K154">
            <v>199.8</v>
          </cell>
          <cell r="L154">
            <v>196.9</v>
          </cell>
          <cell r="M154">
            <v>199.6</v>
          </cell>
          <cell r="N154">
            <v>199.7</v>
          </cell>
          <cell r="O154">
            <v>199.7</v>
          </cell>
          <cell r="P154">
            <v>199.7</v>
          </cell>
          <cell r="Q154">
            <v>199.7</v>
          </cell>
          <cell r="R154">
            <v>203.8</v>
          </cell>
          <cell r="S154">
            <v>199.7</v>
          </cell>
          <cell r="T154">
            <v>199.7</v>
          </cell>
          <cell r="U154">
            <v>199.7</v>
          </cell>
          <cell r="V154">
            <v>199.7</v>
          </cell>
          <cell r="W154">
            <v>199.7</v>
          </cell>
          <cell r="X154">
            <v>199.7</v>
          </cell>
          <cell r="Y154">
            <v>199.7</v>
          </cell>
          <cell r="Z154">
            <v>199.7</v>
          </cell>
          <cell r="AA154">
            <v>199.7</v>
          </cell>
          <cell r="AB154">
            <v>205.5</v>
          </cell>
          <cell r="AC154">
            <v>211.2</v>
          </cell>
          <cell r="AD154">
            <v>226.6</v>
          </cell>
          <cell r="AE154">
            <v>241.7</v>
          </cell>
          <cell r="AF154">
            <v>253.4</v>
          </cell>
          <cell r="AG154">
            <v>253.4</v>
          </cell>
          <cell r="AH154">
            <v>253.4</v>
          </cell>
        </row>
        <row r="155">
          <cell r="A155" t="str">
            <v>CI153</v>
          </cell>
          <cell r="B155">
            <v>37610</v>
          </cell>
          <cell r="C155" t="str">
            <v>Mesada de granito</v>
          </cell>
          <cell r="D155">
            <v>95.2</v>
          </cell>
          <cell r="E155">
            <v>101.4</v>
          </cell>
          <cell r="F155">
            <v>104.6</v>
          </cell>
          <cell r="G155">
            <v>121.5</v>
          </cell>
          <cell r="H155">
            <v>136.30000000000001</v>
          </cell>
          <cell r="I155">
            <v>138.4</v>
          </cell>
          <cell r="J155">
            <v>139.1</v>
          </cell>
          <cell r="K155">
            <v>140.5</v>
          </cell>
          <cell r="L155">
            <v>142.30000000000001</v>
          </cell>
          <cell r="M155">
            <v>142.30000000000001</v>
          </cell>
          <cell r="N155">
            <v>142.30000000000001</v>
          </cell>
          <cell r="O155">
            <v>142.30000000000001</v>
          </cell>
          <cell r="P155">
            <v>142.30000000000001</v>
          </cell>
          <cell r="Q155">
            <v>146.6</v>
          </cell>
          <cell r="R155">
            <v>148.19999999999999</v>
          </cell>
          <cell r="S155">
            <v>148.19999999999999</v>
          </cell>
          <cell r="T155">
            <v>148.19999999999999</v>
          </cell>
          <cell r="U155">
            <v>148.19999999999999</v>
          </cell>
          <cell r="V155">
            <v>148.19999999999999</v>
          </cell>
          <cell r="W155">
            <v>144.19999999999999</v>
          </cell>
          <cell r="X155">
            <v>146.30000000000001</v>
          </cell>
          <cell r="Y155">
            <v>146.30000000000001</v>
          </cell>
          <cell r="Z155">
            <v>148.80000000000001</v>
          </cell>
          <cell r="AA155">
            <v>148.80000000000001</v>
          </cell>
          <cell r="AB155">
            <v>150.19999999999999</v>
          </cell>
          <cell r="AC155">
            <v>154.1</v>
          </cell>
          <cell r="AD155">
            <v>154.1</v>
          </cell>
          <cell r="AE155">
            <v>155</v>
          </cell>
          <cell r="AF155">
            <v>158.6</v>
          </cell>
          <cell r="AG155">
            <v>159.30000000000001</v>
          </cell>
          <cell r="AH155">
            <v>159.30000000000001</v>
          </cell>
        </row>
        <row r="156">
          <cell r="A156" t="str">
            <v>CI154</v>
          </cell>
          <cell r="B156">
            <v>37610</v>
          </cell>
          <cell r="C156" t="str">
            <v>Mesada de granito con perforación para bacha</v>
          </cell>
          <cell r="D156">
            <v>99.6</v>
          </cell>
          <cell r="E156">
            <v>104</v>
          </cell>
          <cell r="F156">
            <v>112.6</v>
          </cell>
          <cell r="G156">
            <v>127</v>
          </cell>
          <cell r="H156">
            <v>137.5</v>
          </cell>
          <cell r="I156">
            <v>137.9</v>
          </cell>
          <cell r="J156">
            <v>138.4</v>
          </cell>
          <cell r="K156">
            <v>139.5</v>
          </cell>
          <cell r="L156">
            <v>138.1</v>
          </cell>
          <cell r="M156">
            <v>138.1</v>
          </cell>
          <cell r="N156">
            <v>138.1</v>
          </cell>
          <cell r="O156">
            <v>135.4</v>
          </cell>
          <cell r="P156">
            <v>130.19999999999999</v>
          </cell>
          <cell r="Q156">
            <v>133</v>
          </cell>
          <cell r="R156">
            <v>134.5</v>
          </cell>
          <cell r="S156">
            <v>134.5</v>
          </cell>
          <cell r="T156">
            <v>134.5</v>
          </cell>
          <cell r="U156">
            <v>134.5</v>
          </cell>
          <cell r="V156">
            <v>134.5</v>
          </cell>
          <cell r="W156">
            <v>131.4</v>
          </cell>
          <cell r="X156">
            <v>134.30000000000001</v>
          </cell>
          <cell r="Y156">
            <v>134.30000000000001</v>
          </cell>
          <cell r="Z156">
            <v>135.69999999999999</v>
          </cell>
          <cell r="AA156">
            <v>135.69999999999999</v>
          </cell>
          <cell r="AB156">
            <v>136.30000000000001</v>
          </cell>
          <cell r="AC156">
            <v>147.19999999999999</v>
          </cell>
          <cell r="AD156">
            <v>147.19999999999999</v>
          </cell>
          <cell r="AE156">
            <v>148.1</v>
          </cell>
          <cell r="AF156">
            <v>151.80000000000001</v>
          </cell>
          <cell r="AG156">
            <v>152</v>
          </cell>
          <cell r="AH156">
            <v>152</v>
          </cell>
        </row>
        <row r="157">
          <cell r="A157" t="str">
            <v>CI155</v>
          </cell>
          <cell r="B157">
            <v>42943</v>
          </cell>
          <cell r="C157" t="str">
            <v>Metal desplegado</v>
          </cell>
          <cell r="D157">
            <v>93.3</v>
          </cell>
          <cell r="E157">
            <v>101.5</v>
          </cell>
          <cell r="F157">
            <v>108.8</v>
          </cell>
          <cell r="G157">
            <v>116.7</v>
          </cell>
          <cell r="H157">
            <v>135</v>
          </cell>
          <cell r="I157">
            <v>149.19999999999999</v>
          </cell>
          <cell r="J157">
            <v>166.2</v>
          </cell>
          <cell r="K157">
            <v>187.1</v>
          </cell>
          <cell r="L157">
            <v>199.5</v>
          </cell>
          <cell r="M157">
            <v>200.6</v>
          </cell>
          <cell r="N157">
            <v>200.6</v>
          </cell>
          <cell r="O157">
            <v>200.8</v>
          </cell>
          <cell r="P157">
            <v>200</v>
          </cell>
          <cell r="Q157">
            <v>197.5</v>
          </cell>
          <cell r="R157">
            <v>197</v>
          </cell>
          <cell r="S157">
            <v>195.5</v>
          </cell>
          <cell r="T157">
            <v>199.7</v>
          </cell>
          <cell r="U157">
            <v>196.1</v>
          </cell>
          <cell r="V157">
            <v>199.9</v>
          </cell>
          <cell r="W157">
            <v>195.3</v>
          </cell>
          <cell r="X157">
            <v>198.5</v>
          </cell>
          <cell r="Y157">
            <v>193.4</v>
          </cell>
          <cell r="Z157">
            <v>199</v>
          </cell>
          <cell r="AA157">
            <v>199</v>
          </cell>
          <cell r="AB157">
            <v>199.3</v>
          </cell>
          <cell r="AC157">
            <v>199.7</v>
          </cell>
          <cell r="AD157">
            <v>209.5</v>
          </cell>
          <cell r="AE157">
            <v>217.4</v>
          </cell>
          <cell r="AF157">
            <v>219.3</v>
          </cell>
          <cell r="AG157">
            <v>223.7</v>
          </cell>
          <cell r="AH157">
            <v>227.6</v>
          </cell>
        </row>
        <row r="158">
          <cell r="A158" t="str">
            <v>CI156</v>
          </cell>
          <cell r="B158">
            <v>37540</v>
          </cell>
          <cell r="C158" t="str">
            <v xml:space="preserve">Mosaico granítico          </v>
          </cell>
          <cell r="D158">
            <v>94.8</v>
          </cell>
          <cell r="E158">
            <v>94.8</v>
          </cell>
          <cell r="F158">
            <v>96.2</v>
          </cell>
          <cell r="G158">
            <v>97</v>
          </cell>
          <cell r="H158">
            <v>103.1</v>
          </cell>
          <cell r="I158">
            <v>109.5</v>
          </cell>
          <cell r="J158">
            <v>110.7</v>
          </cell>
          <cell r="K158">
            <v>112.5</v>
          </cell>
          <cell r="L158">
            <v>112.5</v>
          </cell>
          <cell r="M158">
            <v>115.1</v>
          </cell>
          <cell r="N158">
            <v>115.1</v>
          </cell>
          <cell r="O158">
            <v>115.1</v>
          </cell>
          <cell r="P158">
            <v>116.4</v>
          </cell>
          <cell r="Q158">
            <v>114.3</v>
          </cell>
          <cell r="R158">
            <v>113.7</v>
          </cell>
          <cell r="S158">
            <v>116.4</v>
          </cell>
          <cell r="T158">
            <v>116.4</v>
          </cell>
          <cell r="U158">
            <v>118.7</v>
          </cell>
          <cell r="V158">
            <v>118.7</v>
          </cell>
          <cell r="W158">
            <v>118.7</v>
          </cell>
          <cell r="X158">
            <v>118.7</v>
          </cell>
          <cell r="Y158">
            <v>118.7</v>
          </cell>
          <cell r="Z158">
            <v>118.7</v>
          </cell>
          <cell r="AA158">
            <v>118.7</v>
          </cell>
          <cell r="AB158">
            <v>118.7</v>
          </cell>
          <cell r="AC158">
            <v>118.7</v>
          </cell>
          <cell r="AD158">
            <v>119.1</v>
          </cell>
          <cell r="AE158">
            <v>121.9</v>
          </cell>
          <cell r="AF158">
            <v>121.8</v>
          </cell>
          <cell r="AG158">
            <v>126.4</v>
          </cell>
          <cell r="AH158">
            <v>126.4</v>
          </cell>
        </row>
        <row r="159">
          <cell r="A159" t="str">
            <v>CI157</v>
          </cell>
          <cell r="B159">
            <v>38130</v>
          </cell>
          <cell r="C159" t="str">
            <v>Mueble de cocina bajo mesada, de madera, de calidad inferior</v>
          </cell>
          <cell r="D159">
            <v>98</v>
          </cell>
          <cell r="E159">
            <v>98</v>
          </cell>
          <cell r="F159">
            <v>101.3</v>
          </cell>
          <cell r="G159">
            <v>106.7</v>
          </cell>
          <cell r="H159">
            <v>108.6</v>
          </cell>
          <cell r="I159">
            <v>114.1</v>
          </cell>
          <cell r="J159">
            <v>119.2</v>
          </cell>
          <cell r="K159">
            <v>121.2</v>
          </cell>
          <cell r="L159">
            <v>122.1</v>
          </cell>
          <cell r="M159">
            <v>121.4</v>
          </cell>
          <cell r="N159">
            <v>123</v>
          </cell>
          <cell r="O159">
            <v>123</v>
          </cell>
          <cell r="P159">
            <v>123</v>
          </cell>
          <cell r="Q159">
            <v>121.3</v>
          </cell>
          <cell r="R159">
            <v>121.3</v>
          </cell>
          <cell r="S159">
            <v>120.5</v>
          </cell>
          <cell r="T159">
            <v>120.5</v>
          </cell>
          <cell r="U159">
            <v>121.9</v>
          </cell>
          <cell r="V159">
            <v>121.9</v>
          </cell>
          <cell r="W159">
            <v>121.9</v>
          </cell>
          <cell r="X159">
            <v>122.3</v>
          </cell>
          <cell r="Y159">
            <v>123.2</v>
          </cell>
          <cell r="Z159">
            <v>123.2</v>
          </cell>
          <cell r="AA159">
            <v>123.5</v>
          </cell>
          <cell r="AB159">
            <v>124</v>
          </cell>
          <cell r="AC159">
            <v>124</v>
          </cell>
          <cell r="AD159">
            <v>128.4</v>
          </cell>
          <cell r="AE159">
            <v>128.4</v>
          </cell>
          <cell r="AF159">
            <v>136.4</v>
          </cell>
          <cell r="AG159">
            <v>136.4</v>
          </cell>
          <cell r="AH159">
            <v>139.69999999999999</v>
          </cell>
        </row>
        <row r="160">
          <cell r="A160" t="str">
            <v>CI158</v>
          </cell>
          <cell r="B160">
            <v>38130</v>
          </cell>
          <cell r="C160" t="str">
            <v>Mueble de cocina bajo mesada, de madera, de calidad media</v>
          </cell>
          <cell r="D160">
            <v>93.2</v>
          </cell>
          <cell r="E160">
            <v>95</v>
          </cell>
          <cell r="F160">
            <v>98</v>
          </cell>
          <cell r="G160">
            <v>100.7</v>
          </cell>
          <cell r="H160">
            <v>105.3</v>
          </cell>
          <cell r="I160">
            <v>119</v>
          </cell>
          <cell r="J160">
            <v>122.3</v>
          </cell>
          <cell r="K160">
            <v>124.8</v>
          </cell>
          <cell r="L160">
            <v>124.8</v>
          </cell>
          <cell r="M160">
            <v>124.8</v>
          </cell>
          <cell r="N160">
            <v>124.8</v>
          </cell>
          <cell r="O160">
            <v>124.8</v>
          </cell>
          <cell r="P160">
            <v>124.8</v>
          </cell>
          <cell r="Q160">
            <v>124.8</v>
          </cell>
          <cell r="R160">
            <v>124.8</v>
          </cell>
          <cell r="S160">
            <v>124.8</v>
          </cell>
          <cell r="T160">
            <v>124.8</v>
          </cell>
          <cell r="U160">
            <v>124.8</v>
          </cell>
          <cell r="V160">
            <v>124.8</v>
          </cell>
          <cell r="W160">
            <v>124.8</v>
          </cell>
          <cell r="X160">
            <v>124.8</v>
          </cell>
          <cell r="Y160">
            <v>124.8</v>
          </cell>
          <cell r="Z160">
            <v>124.8</v>
          </cell>
          <cell r="AA160">
            <v>124.8</v>
          </cell>
          <cell r="AB160">
            <v>124.8</v>
          </cell>
          <cell r="AC160">
            <v>124.8</v>
          </cell>
          <cell r="AD160">
            <v>127.5</v>
          </cell>
          <cell r="AE160">
            <v>127.5</v>
          </cell>
          <cell r="AF160">
            <v>132.9</v>
          </cell>
          <cell r="AG160">
            <v>132.9</v>
          </cell>
          <cell r="AH160">
            <v>138.30000000000001</v>
          </cell>
        </row>
        <row r="161">
          <cell r="A161" t="str">
            <v>CI159</v>
          </cell>
          <cell r="B161">
            <v>38130</v>
          </cell>
          <cell r="C161" t="str">
            <v>Mueble de cocina bajo mesada, de madera, de calidad superior</v>
          </cell>
          <cell r="D161">
            <v>97.6</v>
          </cell>
          <cell r="E161">
            <v>100.1</v>
          </cell>
          <cell r="F161">
            <v>102.6</v>
          </cell>
          <cell r="G161">
            <v>105.6</v>
          </cell>
          <cell r="H161">
            <v>107.7</v>
          </cell>
          <cell r="I161">
            <v>121.7</v>
          </cell>
          <cell r="J161">
            <v>130.1</v>
          </cell>
          <cell r="K161">
            <v>137.30000000000001</v>
          </cell>
          <cell r="L161">
            <v>137.30000000000001</v>
          </cell>
          <cell r="M161">
            <v>137.30000000000001</v>
          </cell>
          <cell r="N161">
            <v>137.30000000000001</v>
          </cell>
          <cell r="O161">
            <v>137.30000000000001</v>
          </cell>
          <cell r="P161">
            <v>137.30000000000001</v>
          </cell>
          <cell r="Q161">
            <v>137.30000000000001</v>
          </cell>
          <cell r="R161">
            <v>137.30000000000001</v>
          </cell>
          <cell r="S161">
            <v>137.30000000000001</v>
          </cell>
          <cell r="T161">
            <v>137.30000000000001</v>
          </cell>
          <cell r="U161">
            <v>137.30000000000001</v>
          </cell>
          <cell r="V161">
            <v>137.30000000000001</v>
          </cell>
          <cell r="W161">
            <v>137.30000000000001</v>
          </cell>
          <cell r="X161">
            <v>137.30000000000001</v>
          </cell>
          <cell r="Y161">
            <v>137.30000000000001</v>
          </cell>
          <cell r="Z161">
            <v>137.30000000000001</v>
          </cell>
          <cell r="AA161">
            <v>137.30000000000001</v>
          </cell>
          <cell r="AB161">
            <v>137.30000000000001</v>
          </cell>
          <cell r="AC161">
            <v>137.30000000000001</v>
          </cell>
          <cell r="AD161">
            <v>140</v>
          </cell>
          <cell r="AE161">
            <v>140</v>
          </cell>
          <cell r="AF161">
            <v>143</v>
          </cell>
          <cell r="AG161">
            <v>143</v>
          </cell>
          <cell r="AH161">
            <v>148</v>
          </cell>
        </row>
        <row r="162">
          <cell r="A162" t="str">
            <v>CI160</v>
          </cell>
          <cell r="B162">
            <v>35490</v>
          </cell>
          <cell r="C162" t="str">
            <v xml:space="preserve">Pegamento para PVC </v>
          </cell>
          <cell r="D162">
            <v>98.3</v>
          </cell>
          <cell r="E162">
            <v>102.5</v>
          </cell>
          <cell r="F162">
            <v>129.19999999999999</v>
          </cell>
          <cell r="G162">
            <v>134.4</v>
          </cell>
          <cell r="H162">
            <v>175.1</v>
          </cell>
          <cell r="I162">
            <v>176.7</v>
          </cell>
          <cell r="J162">
            <v>182.7</v>
          </cell>
          <cell r="K162">
            <v>198.7</v>
          </cell>
          <cell r="L162">
            <v>204.6</v>
          </cell>
          <cell r="M162">
            <v>204.6</v>
          </cell>
          <cell r="N162">
            <v>204.6</v>
          </cell>
          <cell r="O162">
            <v>204.6</v>
          </cell>
          <cell r="P162">
            <v>206.5</v>
          </cell>
          <cell r="Q162">
            <v>206.5</v>
          </cell>
          <cell r="R162">
            <v>208.9</v>
          </cell>
          <cell r="S162">
            <v>217.3</v>
          </cell>
          <cell r="T162">
            <v>216.4</v>
          </cell>
          <cell r="U162">
            <v>207</v>
          </cell>
          <cell r="V162">
            <v>207</v>
          </cell>
          <cell r="W162">
            <v>206.4</v>
          </cell>
          <cell r="X162">
            <v>203.8</v>
          </cell>
          <cell r="Y162">
            <v>203.8</v>
          </cell>
          <cell r="Z162">
            <v>204.7</v>
          </cell>
          <cell r="AA162">
            <v>204.7</v>
          </cell>
          <cell r="AB162">
            <v>211.4</v>
          </cell>
          <cell r="AC162">
            <v>215.7</v>
          </cell>
          <cell r="AD162">
            <v>219.8</v>
          </cell>
          <cell r="AE162">
            <v>236.2</v>
          </cell>
          <cell r="AF162">
            <v>234.9</v>
          </cell>
          <cell r="AG162">
            <v>234.9</v>
          </cell>
          <cell r="AH162">
            <v>235.6</v>
          </cell>
        </row>
        <row r="163">
          <cell r="A163" t="str">
            <v>CI161</v>
          </cell>
          <cell r="B163">
            <v>41251</v>
          </cell>
          <cell r="C163" t="str">
            <v>Perfil normal doble T</v>
          </cell>
          <cell r="D163">
            <v>96.2</v>
          </cell>
          <cell r="E163">
            <v>116.5</v>
          </cell>
          <cell r="F163">
            <v>143.4</v>
          </cell>
          <cell r="G163">
            <v>202.1</v>
          </cell>
          <cell r="H163">
            <v>235.2</v>
          </cell>
          <cell r="I163">
            <v>277.7</v>
          </cell>
          <cell r="J163">
            <v>301.3</v>
          </cell>
          <cell r="K163">
            <v>310.2</v>
          </cell>
          <cell r="L163">
            <v>309.7</v>
          </cell>
          <cell r="M163">
            <v>312.2</v>
          </cell>
          <cell r="N163">
            <v>311</v>
          </cell>
          <cell r="O163">
            <v>310.60000000000002</v>
          </cell>
          <cell r="P163">
            <v>308.60000000000002</v>
          </cell>
          <cell r="Q163">
            <v>303.8</v>
          </cell>
          <cell r="R163">
            <v>305.5</v>
          </cell>
          <cell r="S163">
            <v>305.5</v>
          </cell>
          <cell r="T163">
            <v>305.5</v>
          </cell>
          <cell r="U163">
            <v>294.60000000000002</v>
          </cell>
          <cell r="V163">
            <v>289.39999999999998</v>
          </cell>
          <cell r="W163">
            <v>287.5</v>
          </cell>
          <cell r="X163">
            <v>287.5</v>
          </cell>
          <cell r="Y163">
            <v>287.5</v>
          </cell>
          <cell r="Z163">
            <v>287.5</v>
          </cell>
          <cell r="AA163">
            <v>284.5</v>
          </cell>
          <cell r="AB163">
            <v>292.7</v>
          </cell>
          <cell r="AC163">
            <v>305.7</v>
          </cell>
          <cell r="AD163">
            <v>316.7</v>
          </cell>
          <cell r="AE163">
            <v>339.5</v>
          </cell>
          <cell r="AF163">
            <v>339.1</v>
          </cell>
          <cell r="AG163">
            <v>420.7</v>
          </cell>
          <cell r="AH163">
            <v>421.8</v>
          </cell>
        </row>
        <row r="164">
          <cell r="A164" t="str">
            <v>CI162</v>
          </cell>
          <cell r="B164">
            <v>41278</v>
          </cell>
          <cell r="C164" t="str">
            <v>Pileta  de piso tipo PROSA</v>
          </cell>
          <cell r="D164">
            <v>107.6</v>
          </cell>
          <cell r="E164">
            <v>116.2</v>
          </cell>
          <cell r="F164">
            <v>130.5</v>
          </cell>
          <cell r="G164">
            <v>130.80000000000001</v>
          </cell>
          <cell r="H164">
            <v>155.6</v>
          </cell>
          <cell r="I164">
            <v>167.1</v>
          </cell>
          <cell r="J164">
            <v>174.5</v>
          </cell>
          <cell r="K164">
            <v>182.6</v>
          </cell>
          <cell r="L164">
            <v>186.6</v>
          </cell>
          <cell r="M164">
            <v>186.6</v>
          </cell>
          <cell r="N164">
            <v>186.6</v>
          </cell>
          <cell r="O164">
            <v>186.6</v>
          </cell>
          <cell r="P164">
            <v>186.6</v>
          </cell>
          <cell r="Q164">
            <v>183.7</v>
          </cell>
          <cell r="R164">
            <v>181.5</v>
          </cell>
          <cell r="S164">
            <v>173.4</v>
          </cell>
          <cell r="T164">
            <v>173.4</v>
          </cell>
          <cell r="U164">
            <v>173.4</v>
          </cell>
          <cell r="V164">
            <v>173.4</v>
          </cell>
          <cell r="W164">
            <v>173.4</v>
          </cell>
          <cell r="X164">
            <v>173.4</v>
          </cell>
          <cell r="Y164">
            <v>173.4</v>
          </cell>
          <cell r="Z164">
            <v>172.3</v>
          </cell>
          <cell r="AA164">
            <v>172.6</v>
          </cell>
          <cell r="AB164">
            <v>172.6</v>
          </cell>
          <cell r="AC164">
            <v>172.6</v>
          </cell>
          <cell r="AD164">
            <v>172.7</v>
          </cell>
          <cell r="AE164">
            <v>180</v>
          </cell>
          <cell r="AF164">
            <v>184.7</v>
          </cell>
          <cell r="AG164">
            <v>195.3</v>
          </cell>
          <cell r="AH164">
            <v>202.4</v>
          </cell>
        </row>
        <row r="165">
          <cell r="A165" t="str">
            <v>CI163</v>
          </cell>
          <cell r="B165">
            <v>42911</v>
          </cell>
          <cell r="C165" t="str">
            <v>Pileta de cocina de acero inoxidable</v>
          </cell>
          <cell r="D165">
            <v>115.5</v>
          </cell>
          <cell r="E165">
            <v>120.4</v>
          </cell>
          <cell r="F165">
            <v>139.69999999999999</v>
          </cell>
          <cell r="G165">
            <v>154.80000000000001</v>
          </cell>
          <cell r="H165">
            <v>183.4</v>
          </cell>
          <cell r="I165">
            <v>201.2</v>
          </cell>
          <cell r="J165">
            <v>220.4</v>
          </cell>
          <cell r="K165">
            <v>247.2</v>
          </cell>
          <cell r="L165">
            <v>242.5</v>
          </cell>
          <cell r="M165">
            <v>248.6</v>
          </cell>
          <cell r="N165">
            <v>243.2</v>
          </cell>
          <cell r="O165">
            <v>245.8</v>
          </cell>
          <cell r="P165">
            <v>245.8</v>
          </cell>
          <cell r="Q165">
            <v>245.2</v>
          </cell>
          <cell r="R165">
            <v>245.2</v>
          </cell>
          <cell r="S165">
            <v>245.2</v>
          </cell>
          <cell r="T165">
            <v>249.6</v>
          </cell>
          <cell r="U165">
            <v>247.1</v>
          </cell>
          <cell r="V165">
            <v>247.1</v>
          </cell>
          <cell r="W165">
            <v>247.4</v>
          </cell>
          <cell r="X165">
            <v>247.4</v>
          </cell>
          <cell r="Y165">
            <v>247.2</v>
          </cell>
          <cell r="Z165">
            <v>247.5</v>
          </cell>
          <cell r="AA165">
            <v>247.5</v>
          </cell>
          <cell r="AB165">
            <v>248.6</v>
          </cell>
          <cell r="AC165">
            <v>250.5</v>
          </cell>
          <cell r="AD165">
            <v>252</v>
          </cell>
          <cell r="AE165">
            <v>273.89999999999998</v>
          </cell>
          <cell r="AF165">
            <v>273.89999999999998</v>
          </cell>
          <cell r="AG165">
            <v>273.89999999999998</v>
          </cell>
          <cell r="AH165">
            <v>282.3</v>
          </cell>
        </row>
        <row r="166">
          <cell r="A166" t="str">
            <v>CI164</v>
          </cell>
          <cell r="B166">
            <v>37210</v>
          </cell>
          <cell r="C166" t="str">
            <v>Pileta de lavar de loza, chica</v>
          </cell>
          <cell r="D166">
            <v>98.5</v>
          </cell>
          <cell r="E166">
            <v>102.7</v>
          </cell>
          <cell r="F166">
            <v>112.8</v>
          </cell>
          <cell r="G166">
            <v>119.1</v>
          </cell>
          <cell r="H166">
            <v>118.9</v>
          </cell>
          <cell r="I166">
            <v>132.80000000000001</v>
          </cell>
          <cell r="J166">
            <v>142.9</v>
          </cell>
          <cell r="K166">
            <v>157.5</v>
          </cell>
          <cell r="L166">
            <v>160.6</v>
          </cell>
          <cell r="M166">
            <v>162.9</v>
          </cell>
          <cell r="N166">
            <v>166</v>
          </cell>
          <cell r="O166">
            <v>165.2</v>
          </cell>
          <cell r="P166">
            <v>165.1</v>
          </cell>
          <cell r="Q166">
            <v>169.3</v>
          </cell>
          <cell r="R166">
            <v>171.2</v>
          </cell>
          <cell r="S166">
            <v>162</v>
          </cell>
          <cell r="T166">
            <v>163.19999999999999</v>
          </cell>
          <cell r="U166">
            <v>163.19999999999999</v>
          </cell>
          <cell r="V166">
            <v>163.19999999999999</v>
          </cell>
          <cell r="W166">
            <v>163.19999999999999</v>
          </cell>
          <cell r="X166">
            <v>163.19999999999999</v>
          </cell>
          <cell r="Y166">
            <v>163.69999999999999</v>
          </cell>
          <cell r="Z166">
            <v>159.6</v>
          </cell>
          <cell r="AA166">
            <v>158.80000000000001</v>
          </cell>
          <cell r="AB166">
            <v>159.80000000000001</v>
          </cell>
          <cell r="AC166">
            <v>160.6</v>
          </cell>
          <cell r="AD166">
            <v>163.1</v>
          </cell>
          <cell r="AE166">
            <v>162.80000000000001</v>
          </cell>
          <cell r="AF166">
            <v>162</v>
          </cell>
          <cell r="AG166">
            <v>164</v>
          </cell>
          <cell r="AH166">
            <v>172.2</v>
          </cell>
        </row>
        <row r="167">
          <cell r="A167" t="str">
            <v>CI165</v>
          </cell>
          <cell r="B167">
            <v>37210</v>
          </cell>
          <cell r="C167" t="str">
            <v>Pileta de lavar de loza, grande o mediana</v>
          </cell>
          <cell r="D167">
            <v>98.3</v>
          </cell>
          <cell r="E167">
            <v>101.8</v>
          </cell>
          <cell r="F167">
            <v>110.4</v>
          </cell>
          <cell r="G167">
            <v>110.5</v>
          </cell>
          <cell r="H167">
            <v>120.9</v>
          </cell>
          <cell r="I167">
            <v>129.9</v>
          </cell>
          <cell r="J167">
            <v>147.5</v>
          </cell>
          <cell r="K167">
            <v>153.1</v>
          </cell>
          <cell r="L167">
            <v>161.19999999999999</v>
          </cell>
          <cell r="M167">
            <v>161.19999999999999</v>
          </cell>
          <cell r="N167">
            <v>161.19999999999999</v>
          </cell>
          <cell r="O167">
            <v>163.69999999999999</v>
          </cell>
          <cell r="P167">
            <v>163.6</v>
          </cell>
          <cell r="Q167">
            <v>166.8</v>
          </cell>
          <cell r="R167">
            <v>170.8</v>
          </cell>
          <cell r="S167">
            <v>166.9</v>
          </cell>
          <cell r="T167">
            <v>166.9</v>
          </cell>
          <cell r="U167">
            <v>166.9</v>
          </cell>
          <cell r="V167">
            <v>166.9</v>
          </cell>
          <cell r="W167">
            <v>166.9</v>
          </cell>
          <cell r="X167">
            <v>166.9</v>
          </cell>
          <cell r="Y167">
            <v>166.9</v>
          </cell>
          <cell r="Z167">
            <v>154.9</v>
          </cell>
          <cell r="AA167">
            <v>157</v>
          </cell>
          <cell r="AB167">
            <v>159.4</v>
          </cell>
          <cell r="AC167">
            <v>161.80000000000001</v>
          </cell>
          <cell r="AD167">
            <v>165.8</v>
          </cell>
          <cell r="AE167">
            <v>167.6</v>
          </cell>
          <cell r="AF167">
            <v>167.6</v>
          </cell>
          <cell r="AG167">
            <v>168.8</v>
          </cell>
          <cell r="AH167">
            <v>170.2</v>
          </cell>
        </row>
        <row r="168">
          <cell r="A168" t="str">
            <v>CI166</v>
          </cell>
          <cell r="B168">
            <v>36930</v>
          </cell>
          <cell r="C168" t="str">
            <v>Pileta de lavar de plástico</v>
          </cell>
          <cell r="D168">
            <v>103.7</v>
          </cell>
          <cell r="E168">
            <v>105</v>
          </cell>
          <cell r="F168">
            <v>119.7</v>
          </cell>
          <cell r="G168">
            <v>128.80000000000001</v>
          </cell>
          <cell r="H168">
            <v>163.1</v>
          </cell>
          <cell r="I168">
            <v>169.7</v>
          </cell>
          <cell r="J168">
            <v>168.8</v>
          </cell>
          <cell r="K168">
            <v>172.1</v>
          </cell>
          <cell r="L168">
            <v>181.2</v>
          </cell>
          <cell r="M168">
            <v>181.2</v>
          </cell>
          <cell r="N168">
            <v>176.2</v>
          </cell>
          <cell r="O168">
            <v>175</v>
          </cell>
          <cell r="P168">
            <v>178.7</v>
          </cell>
          <cell r="Q168">
            <v>178.1</v>
          </cell>
          <cell r="R168">
            <v>182.1</v>
          </cell>
          <cell r="S168">
            <v>165.3</v>
          </cell>
          <cell r="T168">
            <v>164.3</v>
          </cell>
          <cell r="U168">
            <v>164.3</v>
          </cell>
          <cell r="V168">
            <v>164.3</v>
          </cell>
          <cell r="W168">
            <v>164.3</v>
          </cell>
          <cell r="X168">
            <v>164.3</v>
          </cell>
          <cell r="Y168">
            <v>164.3</v>
          </cell>
          <cell r="Z168">
            <v>164.3</v>
          </cell>
          <cell r="AA168">
            <v>164.6</v>
          </cell>
          <cell r="AB168">
            <v>164.6</v>
          </cell>
          <cell r="AC168">
            <v>170.2</v>
          </cell>
          <cell r="AD168">
            <v>173.7</v>
          </cell>
          <cell r="AE168">
            <v>176.4</v>
          </cell>
          <cell r="AF168">
            <v>176.4</v>
          </cell>
          <cell r="AG168">
            <v>178.6</v>
          </cell>
          <cell r="AH168">
            <v>178.6</v>
          </cell>
        </row>
        <row r="169">
          <cell r="A169" t="str">
            <v>CI167</v>
          </cell>
          <cell r="B169">
            <v>36950</v>
          </cell>
          <cell r="C169" t="str">
            <v xml:space="preserve">Pileta de piso de PVC  </v>
          </cell>
          <cell r="D169">
            <v>118.9</v>
          </cell>
          <cell r="E169">
            <v>133.80000000000001</v>
          </cell>
          <cell r="F169">
            <v>178</v>
          </cell>
          <cell r="G169">
            <v>194.9</v>
          </cell>
          <cell r="H169">
            <v>269.3</v>
          </cell>
          <cell r="I169">
            <v>312.2</v>
          </cell>
          <cell r="J169">
            <v>331.4</v>
          </cell>
          <cell r="K169">
            <v>322.89999999999998</v>
          </cell>
          <cell r="L169">
            <v>323.5</v>
          </cell>
          <cell r="M169">
            <v>304.60000000000002</v>
          </cell>
          <cell r="N169">
            <v>313.3</v>
          </cell>
          <cell r="O169">
            <v>301.8</v>
          </cell>
          <cell r="P169">
            <v>301</v>
          </cell>
          <cell r="Q169">
            <v>301</v>
          </cell>
          <cell r="R169">
            <v>303.3</v>
          </cell>
          <cell r="S169">
            <v>306.89999999999998</v>
          </cell>
          <cell r="T169">
            <v>320.10000000000002</v>
          </cell>
          <cell r="U169">
            <v>320.10000000000002</v>
          </cell>
          <cell r="V169">
            <v>313.7</v>
          </cell>
          <cell r="W169">
            <v>309.60000000000002</v>
          </cell>
          <cell r="X169">
            <v>305.89999999999998</v>
          </cell>
          <cell r="Y169">
            <v>305.89999999999998</v>
          </cell>
          <cell r="Z169">
            <v>312.3</v>
          </cell>
          <cell r="AA169">
            <v>312.8</v>
          </cell>
          <cell r="AB169">
            <v>312.8</v>
          </cell>
          <cell r="AC169">
            <v>311.8</v>
          </cell>
          <cell r="AD169">
            <v>317</v>
          </cell>
          <cell r="AE169">
            <v>319.2</v>
          </cell>
          <cell r="AF169">
            <v>320.2</v>
          </cell>
          <cell r="AG169">
            <v>316.10000000000002</v>
          </cell>
          <cell r="AH169">
            <v>316.10000000000002</v>
          </cell>
        </row>
        <row r="170">
          <cell r="A170" t="str">
            <v>CI168</v>
          </cell>
          <cell r="B170">
            <v>35110</v>
          </cell>
          <cell r="C170" t="str">
            <v>Pintura al látex para interiores</v>
          </cell>
          <cell r="D170">
            <v>103.8</v>
          </cell>
          <cell r="E170">
            <v>119.1</v>
          </cell>
          <cell r="F170">
            <v>147.6</v>
          </cell>
          <cell r="G170">
            <v>152.6</v>
          </cell>
          <cell r="H170">
            <v>180.4</v>
          </cell>
          <cell r="I170">
            <v>192</v>
          </cell>
          <cell r="J170">
            <v>214.9</v>
          </cell>
          <cell r="K170">
            <v>216.6</v>
          </cell>
          <cell r="L170">
            <v>222.6</v>
          </cell>
          <cell r="M170">
            <v>221.8</v>
          </cell>
          <cell r="N170">
            <v>220.3</v>
          </cell>
          <cell r="O170">
            <v>222.3</v>
          </cell>
          <cell r="P170">
            <v>224.3</v>
          </cell>
          <cell r="Q170">
            <v>226.4</v>
          </cell>
          <cell r="R170">
            <v>227.9</v>
          </cell>
          <cell r="S170">
            <v>233.7</v>
          </cell>
          <cell r="T170">
            <v>234.8</v>
          </cell>
          <cell r="U170">
            <v>235.3</v>
          </cell>
          <cell r="V170">
            <v>237.1</v>
          </cell>
          <cell r="W170">
            <v>237.8</v>
          </cell>
          <cell r="X170">
            <v>237.2</v>
          </cell>
          <cell r="Y170">
            <v>236.8</v>
          </cell>
          <cell r="Z170">
            <v>235.5</v>
          </cell>
          <cell r="AA170">
            <v>235.5</v>
          </cell>
          <cell r="AB170">
            <v>235.9</v>
          </cell>
          <cell r="AC170">
            <v>235.9</v>
          </cell>
          <cell r="AD170">
            <v>234.4</v>
          </cell>
          <cell r="AE170">
            <v>236</v>
          </cell>
          <cell r="AF170">
            <v>235.3</v>
          </cell>
          <cell r="AG170">
            <v>234.9</v>
          </cell>
          <cell r="AH170">
            <v>239.9</v>
          </cell>
        </row>
        <row r="171">
          <cell r="A171" t="str">
            <v>CI169</v>
          </cell>
          <cell r="B171">
            <v>35110</v>
          </cell>
          <cell r="C171" t="str">
            <v>Pintura al látex para exteriores</v>
          </cell>
          <cell r="D171">
            <v>96.1</v>
          </cell>
          <cell r="E171">
            <v>110</v>
          </cell>
          <cell r="F171">
            <v>132.80000000000001</v>
          </cell>
          <cell r="G171">
            <v>141.9</v>
          </cell>
          <cell r="H171">
            <v>170.3</v>
          </cell>
          <cell r="I171">
            <v>183.7</v>
          </cell>
          <cell r="J171">
            <v>203.9</v>
          </cell>
          <cell r="K171">
            <v>207.6</v>
          </cell>
          <cell r="L171">
            <v>207.3</v>
          </cell>
          <cell r="M171">
            <v>207.8</v>
          </cell>
          <cell r="N171">
            <v>214</v>
          </cell>
          <cell r="O171">
            <v>215.4</v>
          </cell>
          <cell r="P171">
            <v>216</v>
          </cell>
          <cell r="Q171">
            <v>218.2</v>
          </cell>
          <cell r="R171">
            <v>218</v>
          </cell>
          <cell r="S171">
            <v>220.7</v>
          </cell>
          <cell r="T171">
            <v>222</v>
          </cell>
          <cell r="U171">
            <v>219.8</v>
          </cell>
          <cell r="V171">
            <v>220.3</v>
          </cell>
          <cell r="W171">
            <v>219.6</v>
          </cell>
          <cell r="X171">
            <v>218.5</v>
          </cell>
          <cell r="Y171">
            <v>218.5</v>
          </cell>
          <cell r="Z171">
            <v>219.3</v>
          </cell>
          <cell r="AA171">
            <v>219.2</v>
          </cell>
          <cell r="AB171">
            <v>219.2</v>
          </cell>
          <cell r="AC171">
            <v>219.2</v>
          </cell>
          <cell r="AD171">
            <v>218.1</v>
          </cell>
          <cell r="AE171">
            <v>220.2</v>
          </cell>
          <cell r="AF171">
            <v>224.5</v>
          </cell>
          <cell r="AG171">
            <v>225.8</v>
          </cell>
          <cell r="AH171">
            <v>225.7</v>
          </cell>
        </row>
        <row r="172">
          <cell r="A172" t="str">
            <v>CI170</v>
          </cell>
          <cell r="B172">
            <v>37940</v>
          </cell>
          <cell r="C172" t="str">
            <v xml:space="preserve">Pintura asfáltica </v>
          </cell>
          <cell r="D172">
            <v>101.7</v>
          </cell>
          <cell r="E172">
            <v>113.9</v>
          </cell>
          <cell r="F172">
            <v>137.30000000000001</v>
          </cell>
          <cell r="G172">
            <v>141.9</v>
          </cell>
          <cell r="H172">
            <v>160.69999999999999</v>
          </cell>
          <cell r="I172">
            <v>175.9</v>
          </cell>
          <cell r="J172">
            <v>176.2</v>
          </cell>
          <cell r="K172">
            <v>185.2</v>
          </cell>
          <cell r="L172">
            <v>192.7</v>
          </cell>
          <cell r="M172">
            <v>189.3</v>
          </cell>
          <cell r="N172">
            <v>190.8</v>
          </cell>
          <cell r="O172">
            <v>193.2</v>
          </cell>
          <cell r="P172">
            <v>195.6</v>
          </cell>
          <cell r="Q172">
            <v>195.3</v>
          </cell>
          <cell r="R172">
            <v>196.4</v>
          </cell>
          <cell r="S172">
            <v>195.2</v>
          </cell>
          <cell r="T172">
            <v>195</v>
          </cell>
          <cell r="U172">
            <v>196.5</v>
          </cell>
          <cell r="V172">
            <v>197.9</v>
          </cell>
          <cell r="W172">
            <v>197.6</v>
          </cell>
          <cell r="X172">
            <v>197.6</v>
          </cell>
          <cell r="Y172">
            <v>197.6</v>
          </cell>
          <cell r="Z172">
            <v>197.6</v>
          </cell>
          <cell r="AA172">
            <v>197.6</v>
          </cell>
          <cell r="AB172">
            <v>197.6</v>
          </cell>
          <cell r="AC172">
            <v>199.5</v>
          </cell>
          <cell r="AD172">
            <v>198.8</v>
          </cell>
          <cell r="AE172">
            <v>203.5</v>
          </cell>
          <cell r="AF172">
            <v>209.8</v>
          </cell>
          <cell r="AG172">
            <v>209.2</v>
          </cell>
          <cell r="AH172">
            <v>214.6</v>
          </cell>
        </row>
        <row r="173">
          <cell r="A173" t="str">
            <v>CI171</v>
          </cell>
          <cell r="B173">
            <v>35110</v>
          </cell>
          <cell r="C173" t="str">
            <v>Pintura transparente para ladrillo visto</v>
          </cell>
          <cell r="D173">
            <v>96.4</v>
          </cell>
          <cell r="E173">
            <v>111.2</v>
          </cell>
          <cell r="F173">
            <v>129.9</v>
          </cell>
          <cell r="G173">
            <v>121.6</v>
          </cell>
          <cell r="H173">
            <v>140</v>
          </cell>
          <cell r="I173">
            <v>155.30000000000001</v>
          </cell>
          <cell r="J173">
            <v>171.6</v>
          </cell>
          <cell r="K173">
            <v>170</v>
          </cell>
          <cell r="L173">
            <v>169.3</v>
          </cell>
          <cell r="M173">
            <v>166.2</v>
          </cell>
          <cell r="N173">
            <v>175.8</v>
          </cell>
          <cell r="O173">
            <v>177.4</v>
          </cell>
          <cell r="P173">
            <v>175.8</v>
          </cell>
          <cell r="Q173">
            <v>177.9</v>
          </cell>
          <cell r="R173">
            <v>177.9</v>
          </cell>
          <cell r="S173">
            <v>181.4</v>
          </cell>
          <cell r="T173">
            <v>182.4</v>
          </cell>
          <cell r="U173">
            <v>179.4</v>
          </cell>
          <cell r="V173">
            <v>179.4</v>
          </cell>
          <cell r="W173">
            <v>179.2</v>
          </cell>
          <cell r="X173">
            <v>178.5</v>
          </cell>
          <cell r="Y173">
            <v>178.5</v>
          </cell>
          <cell r="Z173">
            <v>181.4</v>
          </cell>
          <cell r="AA173">
            <v>182</v>
          </cell>
          <cell r="AB173">
            <v>182</v>
          </cell>
          <cell r="AC173">
            <v>181.7</v>
          </cell>
          <cell r="AD173">
            <v>184.2</v>
          </cell>
          <cell r="AE173">
            <v>182.8</v>
          </cell>
          <cell r="AF173">
            <v>186.5</v>
          </cell>
          <cell r="AG173">
            <v>187.2</v>
          </cell>
          <cell r="AH173">
            <v>190.6</v>
          </cell>
        </row>
        <row r="174">
          <cell r="A174" t="str">
            <v>CI172</v>
          </cell>
          <cell r="B174">
            <v>31210</v>
          </cell>
          <cell r="C174" t="str">
            <v>Piso de entablonado, con colocación</v>
          </cell>
          <cell r="D174">
            <v>107.4</v>
          </cell>
          <cell r="E174">
            <v>122.4</v>
          </cell>
          <cell r="F174">
            <v>161.69999999999999</v>
          </cell>
          <cell r="G174">
            <v>193.1</v>
          </cell>
          <cell r="H174">
            <v>228.4</v>
          </cell>
          <cell r="I174">
            <v>253.9</v>
          </cell>
          <cell r="J174">
            <v>266.7</v>
          </cell>
          <cell r="K174">
            <v>266.60000000000002</v>
          </cell>
          <cell r="L174">
            <v>271.8</v>
          </cell>
          <cell r="M174">
            <v>274.5</v>
          </cell>
          <cell r="N174">
            <v>275.7</v>
          </cell>
          <cell r="O174">
            <v>270.39999999999998</v>
          </cell>
          <cell r="P174">
            <v>256.7</v>
          </cell>
          <cell r="Q174">
            <v>246.5</v>
          </cell>
          <cell r="R174">
            <v>239.9</v>
          </cell>
          <cell r="S174">
            <v>240</v>
          </cell>
          <cell r="T174">
            <v>236.3</v>
          </cell>
          <cell r="U174">
            <v>229</v>
          </cell>
          <cell r="V174">
            <v>231</v>
          </cell>
          <cell r="W174">
            <v>230.5</v>
          </cell>
          <cell r="X174">
            <v>232.8</v>
          </cell>
          <cell r="Y174">
            <v>239.1</v>
          </cell>
          <cell r="Z174">
            <v>237.8</v>
          </cell>
          <cell r="AA174">
            <v>237.9</v>
          </cell>
          <cell r="AB174">
            <v>239.6</v>
          </cell>
          <cell r="AC174">
            <v>239.2</v>
          </cell>
          <cell r="AD174">
            <v>240.8</v>
          </cell>
          <cell r="AE174">
            <v>242.5</v>
          </cell>
          <cell r="AF174">
            <v>241.5</v>
          </cell>
          <cell r="AG174">
            <v>242.7</v>
          </cell>
          <cell r="AH174">
            <v>243.2</v>
          </cell>
        </row>
        <row r="175">
          <cell r="A175" t="str">
            <v>CI173</v>
          </cell>
          <cell r="B175">
            <v>31210</v>
          </cell>
          <cell r="C175" t="str">
            <v>Piso de parquet, con colocación</v>
          </cell>
          <cell r="D175">
            <v>96.5</v>
          </cell>
          <cell r="E175">
            <v>100.4</v>
          </cell>
          <cell r="F175">
            <v>101.2</v>
          </cell>
          <cell r="G175">
            <v>106.5</v>
          </cell>
          <cell r="H175">
            <v>116.3</v>
          </cell>
          <cell r="I175">
            <v>118</v>
          </cell>
          <cell r="J175">
            <v>120.3</v>
          </cell>
          <cell r="K175">
            <v>122.7</v>
          </cell>
          <cell r="L175">
            <v>126.5</v>
          </cell>
          <cell r="M175">
            <v>127.3</v>
          </cell>
          <cell r="N175">
            <v>126.4</v>
          </cell>
          <cell r="O175">
            <v>130.19999999999999</v>
          </cell>
          <cell r="P175">
            <v>132.9</v>
          </cell>
          <cell r="Q175">
            <v>130.19999999999999</v>
          </cell>
          <cell r="R175">
            <v>133.69999999999999</v>
          </cell>
          <cell r="S175">
            <v>133.69999999999999</v>
          </cell>
          <cell r="T175">
            <v>132.19999999999999</v>
          </cell>
          <cell r="U175">
            <v>134.19999999999999</v>
          </cell>
          <cell r="V175">
            <v>133.6</v>
          </cell>
          <cell r="W175">
            <v>13.3</v>
          </cell>
          <cell r="X175">
            <v>141.4</v>
          </cell>
          <cell r="Y175">
            <v>146.19999999999999</v>
          </cell>
          <cell r="Z175">
            <v>146.19999999999999</v>
          </cell>
          <cell r="AA175">
            <v>146.19999999999999</v>
          </cell>
          <cell r="AB175">
            <v>147.9</v>
          </cell>
          <cell r="AC175">
            <v>146.1</v>
          </cell>
          <cell r="AD175">
            <v>147.69999999999999</v>
          </cell>
          <cell r="AE175">
            <v>151.30000000000001</v>
          </cell>
          <cell r="AF175">
            <v>154.6</v>
          </cell>
          <cell r="AG175">
            <v>154.69999999999999</v>
          </cell>
          <cell r="AH175">
            <v>154.69999999999999</v>
          </cell>
        </row>
        <row r="176">
          <cell r="A176" t="str">
            <v>CI174</v>
          </cell>
          <cell r="B176">
            <v>41541</v>
          </cell>
          <cell r="C176" t="str">
            <v>Plomo para fundir</v>
          </cell>
          <cell r="D176">
            <v>96.5</v>
          </cell>
          <cell r="E176">
            <v>101.1</v>
          </cell>
          <cell r="F176">
            <v>105.2</v>
          </cell>
          <cell r="G176">
            <v>107.6</v>
          </cell>
          <cell r="H176">
            <v>148.5</v>
          </cell>
          <cell r="I176">
            <v>168.7</v>
          </cell>
          <cell r="J176">
            <v>174.3</v>
          </cell>
          <cell r="K176">
            <v>175.6</v>
          </cell>
          <cell r="L176">
            <v>175.5</v>
          </cell>
          <cell r="M176">
            <v>175.5</v>
          </cell>
          <cell r="N176">
            <v>175.5</v>
          </cell>
          <cell r="O176">
            <v>172.8</v>
          </cell>
          <cell r="P176">
            <v>172.8</v>
          </cell>
          <cell r="Q176">
            <v>172.8</v>
          </cell>
          <cell r="R176">
            <v>171.3</v>
          </cell>
          <cell r="S176">
            <v>174.9</v>
          </cell>
          <cell r="T176">
            <v>176.5</v>
          </cell>
          <cell r="U176">
            <v>178.5</v>
          </cell>
          <cell r="V176">
            <v>179</v>
          </cell>
          <cell r="W176">
            <v>179.1</v>
          </cell>
          <cell r="X176">
            <v>180.2</v>
          </cell>
          <cell r="Y176">
            <v>180.2</v>
          </cell>
          <cell r="Z176">
            <v>179.2</v>
          </cell>
          <cell r="AA176">
            <v>179.5</v>
          </cell>
          <cell r="AB176">
            <v>180.2</v>
          </cell>
          <cell r="AC176">
            <v>187</v>
          </cell>
          <cell r="AD176">
            <v>198.3</v>
          </cell>
          <cell r="AE176">
            <v>221.4</v>
          </cell>
          <cell r="AF176">
            <v>229.6</v>
          </cell>
          <cell r="AG176">
            <v>243.4</v>
          </cell>
          <cell r="AH176">
            <v>246.7</v>
          </cell>
        </row>
        <row r="177">
          <cell r="A177" t="str">
            <v>CI175</v>
          </cell>
          <cell r="B177">
            <v>34720</v>
          </cell>
          <cell r="C177" t="str">
            <v>Poliestireno expandido en placas</v>
          </cell>
          <cell r="D177">
            <v>124.9</v>
          </cell>
          <cell r="E177">
            <v>128.1</v>
          </cell>
          <cell r="F177">
            <v>147.1</v>
          </cell>
          <cell r="G177">
            <v>195.5</v>
          </cell>
          <cell r="H177">
            <v>254.4</v>
          </cell>
          <cell r="I177">
            <v>232.9</v>
          </cell>
          <cell r="J177">
            <v>245.2</v>
          </cell>
          <cell r="K177">
            <v>245.2</v>
          </cell>
          <cell r="L177">
            <v>245.2</v>
          </cell>
          <cell r="M177">
            <v>248.5</v>
          </cell>
          <cell r="N177">
            <v>259.10000000000002</v>
          </cell>
          <cell r="O177">
            <v>258.60000000000002</v>
          </cell>
          <cell r="P177">
            <v>258.39999999999998</v>
          </cell>
          <cell r="Q177">
            <v>252.1</v>
          </cell>
          <cell r="R177">
            <v>246.4</v>
          </cell>
          <cell r="S177">
            <v>242.3</v>
          </cell>
          <cell r="T177">
            <v>234</v>
          </cell>
          <cell r="U177">
            <v>232.2</v>
          </cell>
          <cell r="V177">
            <v>231.4</v>
          </cell>
          <cell r="W177">
            <v>231.4</v>
          </cell>
          <cell r="X177">
            <v>232.6</v>
          </cell>
          <cell r="Y177">
            <v>236.1</v>
          </cell>
          <cell r="Z177">
            <v>234.9</v>
          </cell>
          <cell r="AA177">
            <v>235.1</v>
          </cell>
          <cell r="AB177">
            <v>235.7</v>
          </cell>
          <cell r="AC177">
            <v>236.2</v>
          </cell>
          <cell r="AD177">
            <v>239.9</v>
          </cell>
          <cell r="AE177">
            <v>239.9</v>
          </cell>
          <cell r="AF177">
            <v>240.3</v>
          </cell>
          <cell r="AG177">
            <v>252.5</v>
          </cell>
          <cell r="AH177">
            <v>262.7</v>
          </cell>
        </row>
        <row r="178">
          <cell r="A178" t="str">
            <v>CI176</v>
          </cell>
          <cell r="B178">
            <v>47220</v>
          </cell>
          <cell r="C178" t="str">
            <v>Portero eléctrico</v>
          </cell>
          <cell r="D178">
            <v>101</v>
          </cell>
          <cell r="E178">
            <v>111.7</v>
          </cell>
          <cell r="F178">
            <v>118.5</v>
          </cell>
          <cell r="G178">
            <v>127.6</v>
          </cell>
          <cell r="H178">
            <v>134.9</v>
          </cell>
          <cell r="I178">
            <v>158</v>
          </cell>
          <cell r="J178">
            <v>158</v>
          </cell>
          <cell r="K178">
            <v>158</v>
          </cell>
          <cell r="L178">
            <v>158</v>
          </cell>
          <cell r="M178">
            <v>159.4</v>
          </cell>
          <cell r="N178">
            <v>159.4</v>
          </cell>
          <cell r="O178">
            <v>157.1</v>
          </cell>
          <cell r="P178">
            <v>157.6</v>
          </cell>
          <cell r="Q178">
            <v>156.5</v>
          </cell>
          <cell r="R178">
            <v>157.1</v>
          </cell>
          <cell r="S178">
            <v>159.1</v>
          </cell>
          <cell r="T178">
            <v>157.19999999999999</v>
          </cell>
          <cell r="U178">
            <v>157.1</v>
          </cell>
          <cell r="V178">
            <v>157.1</v>
          </cell>
          <cell r="W178">
            <v>157.1</v>
          </cell>
          <cell r="X178">
            <v>157.1</v>
          </cell>
          <cell r="Y178">
            <v>157.1</v>
          </cell>
          <cell r="Z178">
            <v>157.1</v>
          </cell>
          <cell r="AA178">
            <v>157.1</v>
          </cell>
          <cell r="AB178">
            <v>157.1</v>
          </cell>
          <cell r="AC178">
            <v>133.6</v>
          </cell>
          <cell r="AD178">
            <v>133.6</v>
          </cell>
          <cell r="AE178">
            <v>136.30000000000001</v>
          </cell>
          <cell r="AF178">
            <v>136.30000000000001</v>
          </cell>
          <cell r="AG178">
            <v>136.30000000000001</v>
          </cell>
          <cell r="AH178">
            <v>136.30000000000001</v>
          </cell>
        </row>
        <row r="179">
          <cell r="A179" t="str">
            <v>CI177</v>
          </cell>
          <cell r="B179">
            <v>31600</v>
          </cell>
          <cell r="C179" t="str">
            <v xml:space="preserve">Portón levadizo de madera </v>
          </cell>
          <cell r="D179">
            <v>96.4</v>
          </cell>
          <cell r="E179">
            <v>102.5</v>
          </cell>
          <cell r="F179">
            <v>121.6</v>
          </cell>
          <cell r="G179">
            <v>126</v>
          </cell>
          <cell r="H179">
            <v>144.30000000000001</v>
          </cell>
          <cell r="I179">
            <v>154.9</v>
          </cell>
          <cell r="J179">
            <v>161.1</v>
          </cell>
          <cell r="K179">
            <v>161.1</v>
          </cell>
          <cell r="L179">
            <v>164.7</v>
          </cell>
          <cell r="M179">
            <v>164.7</v>
          </cell>
          <cell r="N179">
            <v>169.7</v>
          </cell>
          <cell r="O179">
            <v>169.7</v>
          </cell>
          <cell r="P179">
            <v>170.6</v>
          </cell>
          <cell r="Q179">
            <v>170.6</v>
          </cell>
          <cell r="R179">
            <v>170.6</v>
          </cell>
          <cell r="S179">
            <v>170.6</v>
          </cell>
          <cell r="T179">
            <v>170.6</v>
          </cell>
          <cell r="U179">
            <v>172.3</v>
          </cell>
          <cell r="V179">
            <v>172.3</v>
          </cell>
          <cell r="W179">
            <v>172.3</v>
          </cell>
          <cell r="X179">
            <v>173.6</v>
          </cell>
          <cell r="Y179">
            <v>176.1</v>
          </cell>
          <cell r="Z179">
            <v>176.1</v>
          </cell>
          <cell r="AA179">
            <v>177.5</v>
          </cell>
          <cell r="AB179">
            <v>178.9</v>
          </cell>
          <cell r="AC179">
            <v>179.3</v>
          </cell>
          <cell r="AD179">
            <v>181</v>
          </cell>
          <cell r="AE179">
            <v>187</v>
          </cell>
          <cell r="AF179">
            <v>187.6</v>
          </cell>
          <cell r="AG179">
            <v>189.3</v>
          </cell>
          <cell r="AH179">
            <v>191.8</v>
          </cell>
        </row>
        <row r="180">
          <cell r="A180" t="str">
            <v>CI178</v>
          </cell>
          <cell r="B180">
            <v>42120</v>
          </cell>
          <cell r="C180" t="str">
            <v>Portón levadizo metálico</v>
          </cell>
          <cell r="D180">
            <v>95.9</v>
          </cell>
          <cell r="E180">
            <v>101.5</v>
          </cell>
          <cell r="F180">
            <v>109.1</v>
          </cell>
          <cell r="G180">
            <v>119.1</v>
          </cell>
          <cell r="H180">
            <v>127.6</v>
          </cell>
          <cell r="I180">
            <v>132.5</v>
          </cell>
          <cell r="J180">
            <v>143.9</v>
          </cell>
          <cell r="K180">
            <v>170.9</v>
          </cell>
          <cell r="L180">
            <v>165.7</v>
          </cell>
          <cell r="M180">
            <v>159.4</v>
          </cell>
          <cell r="N180">
            <v>161.1</v>
          </cell>
          <cell r="O180">
            <v>167.3</v>
          </cell>
          <cell r="P180">
            <v>165.6</v>
          </cell>
          <cell r="Q180">
            <v>165.6</v>
          </cell>
          <cell r="R180">
            <v>165.6</v>
          </cell>
          <cell r="S180">
            <v>168.3</v>
          </cell>
          <cell r="T180">
            <v>168.3</v>
          </cell>
          <cell r="U180">
            <v>168.3</v>
          </cell>
          <cell r="V180">
            <v>168.3</v>
          </cell>
          <cell r="W180">
            <v>168.3</v>
          </cell>
          <cell r="X180">
            <v>168.3</v>
          </cell>
          <cell r="Y180">
            <v>168.3</v>
          </cell>
          <cell r="Z180">
            <v>168.3</v>
          </cell>
          <cell r="AA180">
            <v>168.3</v>
          </cell>
          <cell r="AB180">
            <v>169</v>
          </cell>
          <cell r="AC180">
            <v>169</v>
          </cell>
          <cell r="AD180">
            <v>173.3</v>
          </cell>
          <cell r="AE180">
            <v>176.8</v>
          </cell>
          <cell r="AF180">
            <v>179.3</v>
          </cell>
          <cell r="AG180">
            <v>184.8</v>
          </cell>
          <cell r="AH180">
            <v>184.8</v>
          </cell>
        </row>
        <row r="181">
          <cell r="A181" t="str">
            <v>CI179</v>
          </cell>
          <cell r="B181">
            <v>35490</v>
          </cell>
          <cell r="C181" t="str">
            <v>Preservador para madera</v>
          </cell>
          <cell r="D181">
            <v>103.5</v>
          </cell>
          <cell r="E181">
            <v>118.4</v>
          </cell>
          <cell r="F181">
            <v>143.5</v>
          </cell>
          <cell r="G181">
            <v>147</v>
          </cell>
          <cell r="H181">
            <v>165.6</v>
          </cell>
          <cell r="I181">
            <v>178</v>
          </cell>
          <cell r="J181">
            <v>190.2</v>
          </cell>
          <cell r="K181">
            <v>196.2</v>
          </cell>
          <cell r="L181">
            <v>200.3</v>
          </cell>
          <cell r="M181">
            <v>197.9</v>
          </cell>
          <cell r="N181">
            <v>200.9</v>
          </cell>
          <cell r="O181">
            <v>203</v>
          </cell>
          <cell r="P181">
            <v>203.9</v>
          </cell>
          <cell r="Q181">
            <v>204.9</v>
          </cell>
          <cell r="R181">
            <v>204.9</v>
          </cell>
          <cell r="S181">
            <v>208.9</v>
          </cell>
          <cell r="T181">
            <v>204.5</v>
          </cell>
          <cell r="U181">
            <v>203.9</v>
          </cell>
          <cell r="V181">
            <v>203.9</v>
          </cell>
          <cell r="W181">
            <v>201.6</v>
          </cell>
          <cell r="X181">
            <v>201.6</v>
          </cell>
          <cell r="Y181">
            <v>201.6</v>
          </cell>
          <cell r="Z181">
            <v>201.6</v>
          </cell>
          <cell r="AA181">
            <v>200.8</v>
          </cell>
          <cell r="AB181">
            <v>198.2</v>
          </cell>
          <cell r="AC181">
            <v>198.3</v>
          </cell>
          <cell r="AD181">
            <v>204.7</v>
          </cell>
          <cell r="AE181">
            <v>205.9</v>
          </cell>
          <cell r="AF181">
            <v>199.1</v>
          </cell>
          <cell r="AG181">
            <v>199.1</v>
          </cell>
          <cell r="AH181">
            <v>198</v>
          </cell>
        </row>
        <row r="182">
          <cell r="A182" t="str">
            <v>CI180</v>
          </cell>
          <cell r="B182">
            <v>31600</v>
          </cell>
          <cell r="C182" t="str">
            <v>Puerta balcón corrediza de madera</v>
          </cell>
          <cell r="D182">
            <v>101.2</v>
          </cell>
          <cell r="E182">
            <v>114.8</v>
          </cell>
          <cell r="F182">
            <v>129.1</v>
          </cell>
          <cell r="G182">
            <v>156.9</v>
          </cell>
          <cell r="H182">
            <v>170.4</v>
          </cell>
          <cell r="I182">
            <v>177.7</v>
          </cell>
          <cell r="J182">
            <v>184.9</v>
          </cell>
          <cell r="K182">
            <v>184.9</v>
          </cell>
          <cell r="L182">
            <v>194.7</v>
          </cell>
          <cell r="M182">
            <v>194.2</v>
          </cell>
          <cell r="N182">
            <v>196.7</v>
          </cell>
          <cell r="O182">
            <v>200.2</v>
          </cell>
          <cell r="P182">
            <v>200.2</v>
          </cell>
          <cell r="Q182">
            <v>200.2</v>
          </cell>
          <cell r="R182">
            <v>200.2</v>
          </cell>
          <cell r="S182">
            <v>200.2</v>
          </cell>
          <cell r="T182">
            <v>202.1</v>
          </cell>
          <cell r="U182">
            <v>202.1</v>
          </cell>
          <cell r="V182">
            <v>202.1</v>
          </cell>
          <cell r="W182">
            <v>202.1</v>
          </cell>
          <cell r="X182">
            <v>203.2</v>
          </cell>
          <cell r="Y182">
            <v>202.5</v>
          </cell>
          <cell r="Z182">
            <v>202.5</v>
          </cell>
          <cell r="AA182">
            <v>204.5</v>
          </cell>
          <cell r="AB182">
            <v>205.7</v>
          </cell>
          <cell r="AC182">
            <v>205.7</v>
          </cell>
          <cell r="AD182">
            <v>205.7</v>
          </cell>
          <cell r="AE182">
            <v>209</v>
          </cell>
          <cell r="AF182">
            <v>211.1</v>
          </cell>
          <cell r="AG182">
            <v>211.1</v>
          </cell>
          <cell r="AH182">
            <v>212.7</v>
          </cell>
        </row>
        <row r="183">
          <cell r="A183" t="str">
            <v>CI181</v>
          </cell>
          <cell r="B183">
            <v>42120</v>
          </cell>
          <cell r="C183" t="str">
            <v>Puerta balcón corrediza metálica de calidad media</v>
          </cell>
          <cell r="D183">
            <v>94.4</v>
          </cell>
          <cell r="E183">
            <v>100.6</v>
          </cell>
          <cell r="F183">
            <v>106.8</v>
          </cell>
          <cell r="G183">
            <v>113.8</v>
          </cell>
          <cell r="H183">
            <v>139.30000000000001</v>
          </cell>
          <cell r="I183">
            <v>139.80000000000001</v>
          </cell>
          <cell r="J183">
            <v>136.80000000000001</v>
          </cell>
          <cell r="K183">
            <v>145.30000000000001</v>
          </cell>
          <cell r="L183">
            <v>145.30000000000001</v>
          </cell>
          <cell r="M183">
            <v>139.19999999999999</v>
          </cell>
          <cell r="N183">
            <v>139.30000000000001</v>
          </cell>
          <cell r="O183">
            <v>145.4</v>
          </cell>
          <cell r="P183">
            <v>145.30000000000001</v>
          </cell>
          <cell r="Q183">
            <v>145.30000000000001</v>
          </cell>
          <cell r="R183">
            <v>145.30000000000001</v>
          </cell>
          <cell r="S183">
            <v>149.30000000000001</v>
          </cell>
          <cell r="T183">
            <v>149.30000000000001</v>
          </cell>
          <cell r="U183">
            <v>149.30000000000001</v>
          </cell>
          <cell r="V183">
            <v>149.30000000000001</v>
          </cell>
          <cell r="W183">
            <v>149.30000000000001</v>
          </cell>
          <cell r="X183">
            <v>149.30000000000001</v>
          </cell>
          <cell r="Y183">
            <v>149.30000000000001</v>
          </cell>
          <cell r="Z183">
            <v>149.30000000000001</v>
          </cell>
          <cell r="AA183">
            <v>151.5</v>
          </cell>
          <cell r="AB183">
            <v>151.5</v>
          </cell>
          <cell r="AC183">
            <v>151.5</v>
          </cell>
          <cell r="AD183">
            <v>154.5</v>
          </cell>
          <cell r="AE183">
            <v>161.19999999999999</v>
          </cell>
          <cell r="AF183">
            <v>163.80000000000001</v>
          </cell>
          <cell r="AG183">
            <v>165.8</v>
          </cell>
          <cell r="AH183">
            <v>165.8</v>
          </cell>
        </row>
        <row r="184">
          <cell r="A184" t="str">
            <v>CI182</v>
          </cell>
          <cell r="B184">
            <v>42120</v>
          </cell>
          <cell r="C184" t="str">
            <v>Puerta balcón corrediza metálica de calidad superior</v>
          </cell>
          <cell r="D184">
            <v>97.4</v>
          </cell>
          <cell r="E184">
            <v>103</v>
          </cell>
          <cell r="F184">
            <v>109.1</v>
          </cell>
          <cell r="G184">
            <v>121.3</v>
          </cell>
          <cell r="H184">
            <v>139.5</v>
          </cell>
          <cell r="I184">
            <v>148.9</v>
          </cell>
          <cell r="J184">
            <v>149.69999999999999</v>
          </cell>
          <cell r="K184">
            <v>157.6</v>
          </cell>
          <cell r="L184">
            <v>157.6</v>
          </cell>
          <cell r="M184">
            <v>152.5</v>
          </cell>
          <cell r="N184">
            <v>157.4</v>
          </cell>
          <cell r="O184">
            <v>162.4</v>
          </cell>
          <cell r="P184">
            <v>162.19999999999999</v>
          </cell>
          <cell r="Q184">
            <v>162.19999999999999</v>
          </cell>
          <cell r="R184">
            <v>162.19999999999999</v>
          </cell>
          <cell r="S184">
            <v>162.4</v>
          </cell>
          <cell r="T184">
            <v>162.4</v>
          </cell>
          <cell r="U184">
            <v>162.4</v>
          </cell>
          <cell r="V184">
            <v>162.4</v>
          </cell>
          <cell r="W184">
            <v>162.4</v>
          </cell>
          <cell r="X184">
            <v>163.9</v>
          </cell>
          <cell r="Y184">
            <v>163.9</v>
          </cell>
          <cell r="Z184">
            <v>163.9</v>
          </cell>
          <cell r="AA184">
            <v>163.9</v>
          </cell>
          <cell r="AB184">
            <v>162.1</v>
          </cell>
          <cell r="AC184">
            <v>162.1</v>
          </cell>
          <cell r="AD184">
            <v>163.19999999999999</v>
          </cell>
          <cell r="AE184">
            <v>169.2</v>
          </cell>
          <cell r="AF184">
            <v>169.2</v>
          </cell>
          <cell r="AG184">
            <v>169.2</v>
          </cell>
          <cell r="AH184">
            <v>171</v>
          </cell>
        </row>
        <row r="185">
          <cell r="A185" t="str">
            <v>CI183</v>
          </cell>
          <cell r="B185">
            <v>31600</v>
          </cell>
          <cell r="C185" t="str">
            <v>Puerta de entrada de madera con tableros, de calidad inferior</v>
          </cell>
          <cell r="D185">
            <v>109</v>
          </cell>
          <cell r="E185">
            <v>120.5</v>
          </cell>
          <cell r="F185">
            <v>139.9</v>
          </cell>
          <cell r="G185">
            <v>154.6</v>
          </cell>
          <cell r="H185">
            <v>180.9</v>
          </cell>
          <cell r="I185">
            <v>186.5</v>
          </cell>
          <cell r="J185">
            <v>190.4</v>
          </cell>
          <cell r="K185">
            <v>190.4</v>
          </cell>
          <cell r="L185">
            <v>189.8</v>
          </cell>
          <cell r="M185">
            <v>195.6</v>
          </cell>
          <cell r="N185">
            <v>199.5</v>
          </cell>
          <cell r="O185">
            <v>208</v>
          </cell>
          <cell r="P185">
            <v>208</v>
          </cell>
          <cell r="Q185">
            <v>208</v>
          </cell>
          <cell r="R185">
            <v>208</v>
          </cell>
          <cell r="S185">
            <v>208</v>
          </cell>
          <cell r="T185">
            <v>208</v>
          </cell>
          <cell r="U185">
            <v>208</v>
          </cell>
          <cell r="V185">
            <v>208</v>
          </cell>
          <cell r="W185">
            <v>208</v>
          </cell>
          <cell r="X185">
            <v>209.2</v>
          </cell>
          <cell r="Y185">
            <v>212.2</v>
          </cell>
          <cell r="Z185">
            <v>213.5</v>
          </cell>
          <cell r="AA185">
            <v>216.7</v>
          </cell>
          <cell r="AB185">
            <v>218</v>
          </cell>
          <cell r="AC185">
            <v>220.6</v>
          </cell>
          <cell r="AD185">
            <v>220.6</v>
          </cell>
          <cell r="AE185">
            <v>223</v>
          </cell>
          <cell r="AF185">
            <v>225.4</v>
          </cell>
          <cell r="AG185">
            <v>222.7</v>
          </cell>
          <cell r="AH185">
            <v>222.7</v>
          </cell>
        </row>
        <row r="186">
          <cell r="A186" t="str">
            <v>CI184</v>
          </cell>
          <cell r="B186">
            <v>31600</v>
          </cell>
          <cell r="C186" t="str">
            <v>Puerta de entrada de madera con tableros, de calidad media</v>
          </cell>
          <cell r="D186">
            <v>105.4</v>
          </cell>
          <cell r="E186">
            <v>113.2</v>
          </cell>
          <cell r="F186">
            <v>133.9</v>
          </cell>
          <cell r="G186">
            <v>140.80000000000001</v>
          </cell>
          <cell r="H186">
            <v>153.69999999999999</v>
          </cell>
          <cell r="I186">
            <v>160</v>
          </cell>
          <cell r="J186">
            <v>165.5</v>
          </cell>
          <cell r="K186">
            <v>165.5</v>
          </cell>
          <cell r="L186">
            <v>158.69999999999999</v>
          </cell>
          <cell r="M186">
            <v>166.1</v>
          </cell>
          <cell r="N186">
            <v>170.4</v>
          </cell>
          <cell r="O186">
            <v>178.5</v>
          </cell>
          <cell r="P186">
            <v>178.5</v>
          </cell>
          <cell r="Q186">
            <v>178.5</v>
          </cell>
          <cell r="R186">
            <v>178.5</v>
          </cell>
          <cell r="S186">
            <v>178.5</v>
          </cell>
          <cell r="T186">
            <v>178.5</v>
          </cell>
          <cell r="U186">
            <v>177.7</v>
          </cell>
          <cell r="V186">
            <v>177.7</v>
          </cell>
          <cell r="W186">
            <v>177.7</v>
          </cell>
          <cell r="X186">
            <v>178.9</v>
          </cell>
          <cell r="Y186">
            <v>181.6</v>
          </cell>
          <cell r="Z186">
            <v>181.6</v>
          </cell>
          <cell r="AA186">
            <v>184.9</v>
          </cell>
          <cell r="AB186">
            <v>186.3</v>
          </cell>
          <cell r="AC186">
            <v>188.4</v>
          </cell>
          <cell r="AD186">
            <v>188.4</v>
          </cell>
          <cell r="AE186">
            <v>192.7</v>
          </cell>
          <cell r="AF186">
            <v>197.4</v>
          </cell>
          <cell r="AG186">
            <v>197.4</v>
          </cell>
          <cell r="AH186">
            <v>197.4</v>
          </cell>
        </row>
        <row r="187">
          <cell r="A187" t="str">
            <v>CI185</v>
          </cell>
          <cell r="B187">
            <v>31600</v>
          </cell>
          <cell r="C187" t="str">
            <v>Puerta de entrada de madera con tableros, de calidad superior</v>
          </cell>
          <cell r="D187">
            <v>106.3</v>
          </cell>
          <cell r="E187">
            <v>119.5</v>
          </cell>
          <cell r="F187">
            <v>136.69999999999999</v>
          </cell>
          <cell r="G187">
            <v>143.19999999999999</v>
          </cell>
          <cell r="H187">
            <v>159.4</v>
          </cell>
          <cell r="I187">
            <v>166.4</v>
          </cell>
          <cell r="J187">
            <v>173.5</v>
          </cell>
          <cell r="K187">
            <v>174.5</v>
          </cell>
          <cell r="L187">
            <v>179.8</v>
          </cell>
          <cell r="M187">
            <v>182.8</v>
          </cell>
          <cell r="N187">
            <v>185.9</v>
          </cell>
          <cell r="O187">
            <v>187.8</v>
          </cell>
          <cell r="P187">
            <v>187.8</v>
          </cell>
          <cell r="Q187">
            <v>187.8</v>
          </cell>
          <cell r="R187">
            <v>187.8</v>
          </cell>
          <cell r="S187">
            <v>187.8</v>
          </cell>
          <cell r="T187">
            <v>187.8</v>
          </cell>
          <cell r="U187">
            <v>187.8</v>
          </cell>
          <cell r="V187">
            <v>187.8</v>
          </cell>
          <cell r="W187">
            <v>187.8</v>
          </cell>
          <cell r="X187">
            <v>189.4</v>
          </cell>
          <cell r="Y187">
            <v>191.1</v>
          </cell>
          <cell r="Z187">
            <v>189.6</v>
          </cell>
          <cell r="AA187">
            <v>192.6</v>
          </cell>
          <cell r="AB187">
            <v>194.3</v>
          </cell>
          <cell r="AC187">
            <v>195.7</v>
          </cell>
          <cell r="AD187">
            <v>195.7</v>
          </cell>
          <cell r="AE187">
            <v>197.4</v>
          </cell>
          <cell r="AF187">
            <v>198.5</v>
          </cell>
          <cell r="AG187">
            <v>196.3</v>
          </cell>
          <cell r="AH187">
            <v>197.9</v>
          </cell>
        </row>
        <row r="188">
          <cell r="A188" t="str">
            <v>CI186</v>
          </cell>
          <cell r="B188">
            <v>42120</v>
          </cell>
          <cell r="C188" t="str">
            <v>Puerta metálica vidriada</v>
          </cell>
          <cell r="D188">
            <v>97.7</v>
          </cell>
          <cell r="E188">
            <v>101.4</v>
          </cell>
          <cell r="F188">
            <v>111.9</v>
          </cell>
          <cell r="G188">
            <v>117.7</v>
          </cell>
          <cell r="H188">
            <v>150.19999999999999</v>
          </cell>
          <cell r="I188">
            <v>150.19999999999999</v>
          </cell>
          <cell r="J188">
            <v>167.8</v>
          </cell>
          <cell r="K188">
            <v>170.1</v>
          </cell>
          <cell r="L188">
            <v>170.1</v>
          </cell>
          <cell r="M188">
            <v>170.1</v>
          </cell>
          <cell r="N188">
            <v>170.3</v>
          </cell>
          <cell r="O188">
            <v>170.3</v>
          </cell>
          <cell r="P188">
            <v>170.1</v>
          </cell>
          <cell r="Q188">
            <v>170.1</v>
          </cell>
          <cell r="R188">
            <v>170.1</v>
          </cell>
          <cell r="S188">
            <v>171.4</v>
          </cell>
          <cell r="T188">
            <v>171.5</v>
          </cell>
          <cell r="U188">
            <v>171.4</v>
          </cell>
          <cell r="V188">
            <v>171.5</v>
          </cell>
          <cell r="W188">
            <v>171.5</v>
          </cell>
          <cell r="X188">
            <v>171.5</v>
          </cell>
          <cell r="Y188">
            <v>171.5</v>
          </cell>
          <cell r="Z188">
            <v>171.5</v>
          </cell>
          <cell r="AA188">
            <v>172.3</v>
          </cell>
          <cell r="AB188">
            <v>172.3</v>
          </cell>
          <cell r="AC188">
            <v>172.3</v>
          </cell>
          <cell r="AD188">
            <v>181.1</v>
          </cell>
          <cell r="AE188">
            <v>184.8</v>
          </cell>
          <cell r="AF188">
            <v>187.3</v>
          </cell>
          <cell r="AG188">
            <v>193.8</v>
          </cell>
          <cell r="AH188">
            <v>195.7</v>
          </cell>
        </row>
        <row r="189">
          <cell r="A189" t="str">
            <v>CI187</v>
          </cell>
          <cell r="B189">
            <v>31600</v>
          </cell>
          <cell r="C189" t="str">
            <v>Puerta placa de madera, de calidad inferior</v>
          </cell>
          <cell r="D189">
            <v>102</v>
          </cell>
          <cell r="E189">
            <v>108.4</v>
          </cell>
          <cell r="F189">
            <v>123.4</v>
          </cell>
          <cell r="G189">
            <v>134.5</v>
          </cell>
          <cell r="H189">
            <v>144.9</v>
          </cell>
          <cell r="I189">
            <v>154.30000000000001</v>
          </cell>
          <cell r="J189">
            <v>155.6</v>
          </cell>
          <cell r="K189">
            <v>155.6</v>
          </cell>
          <cell r="L189">
            <v>154.69999999999999</v>
          </cell>
          <cell r="M189">
            <v>160.80000000000001</v>
          </cell>
          <cell r="N189">
            <v>165.9</v>
          </cell>
          <cell r="O189">
            <v>167.6</v>
          </cell>
          <cell r="P189">
            <v>167.6</v>
          </cell>
          <cell r="Q189">
            <v>167.6</v>
          </cell>
          <cell r="R189">
            <v>167.6</v>
          </cell>
          <cell r="S189">
            <v>168.6</v>
          </cell>
          <cell r="T189">
            <v>169.5</v>
          </cell>
          <cell r="U189">
            <v>169.5</v>
          </cell>
          <cell r="V189">
            <v>170.8</v>
          </cell>
          <cell r="W189">
            <v>170.8</v>
          </cell>
          <cell r="X189">
            <v>172.2</v>
          </cell>
          <cell r="Y189">
            <v>171.7</v>
          </cell>
          <cell r="Z189">
            <v>171.7</v>
          </cell>
          <cell r="AA189">
            <v>174.6</v>
          </cell>
          <cell r="AB189">
            <v>179.2</v>
          </cell>
          <cell r="AC189">
            <v>181.6</v>
          </cell>
          <cell r="AD189">
            <v>185.7</v>
          </cell>
          <cell r="AE189">
            <v>198.6</v>
          </cell>
          <cell r="AF189">
            <v>198.6</v>
          </cell>
          <cell r="AG189">
            <v>201.2</v>
          </cell>
          <cell r="AH189">
            <v>204.5</v>
          </cell>
        </row>
        <row r="190">
          <cell r="A190" t="str">
            <v>CI188</v>
          </cell>
          <cell r="B190">
            <v>31600</v>
          </cell>
          <cell r="C190" t="str">
            <v>Puerta placa de madera, de calidad media</v>
          </cell>
          <cell r="D190">
            <v>97.7</v>
          </cell>
          <cell r="E190">
            <v>104.5</v>
          </cell>
          <cell r="F190">
            <v>115.8</v>
          </cell>
          <cell r="G190">
            <v>137</v>
          </cell>
          <cell r="H190">
            <v>147.30000000000001</v>
          </cell>
          <cell r="I190">
            <v>156.4</v>
          </cell>
          <cell r="J190">
            <v>159.30000000000001</v>
          </cell>
          <cell r="K190">
            <v>159.30000000000001</v>
          </cell>
          <cell r="L190">
            <v>157</v>
          </cell>
          <cell r="M190">
            <v>163</v>
          </cell>
          <cell r="N190">
            <v>167.4</v>
          </cell>
          <cell r="O190">
            <v>170</v>
          </cell>
          <cell r="P190">
            <v>170</v>
          </cell>
          <cell r="Q190">
            <v>170</v>
          </cell>
          <cell r="R190">
            <v>170</v>
          </cell>
          <cell r="S190">
            <v>171</v>
          </cell>
          <cell r="T190">
            <v>171</v>
          </cell>
          <cell r="U190">
            <v>171.4</v>
          </cell>
          <cell r="V190">
            <v>171.4</v>
          </cell>
          <cell r="W190">
            <v>171.4</v>
          </cell>
          <cell r="X190">
            <v>172.8</v>
          </cell>
          <cell r="Y190">
            <v>171.9</v>
          </cell>
          <cell r="Z190">
            <v>171.9</v>
          </cell>
          <cell r="AA190">
            <v>174.6</v>
          </cell>
          <cell r="AB190">
            <v>179.5</v>
          </cell>
          <cell r="AC190">
            <v>181.2</v>
          </cell>
          <cell r="AD190">
            <v>186.3</v>
          </cell>
          <cell r="AE190">
            <v>196.3</v>
          </cell>
          <cell r="AF190">
            <v>197.6</v>
          </cell>
          <cell r="AG190">
            <v>201</v>
          </cell>
          <cell r="AH190">
            <v>204.7</v>
          </cell>
        </row>
        <row r="191">
          <cell r="A191" t="str">
            <v>CI189</v>
          </cell>
          <cell r="B191">
            <v>31600</v>
          </cell>
          <cell r="C191" t="str">
            <v>Puerta placa de madera, de calidad superior</v>
          </cell>
          <cell r="D191">
            <v>100.7</v>
          </cell>
          <cell r="E191">
            <v>109.4</v>
          </cell>
          <cell r="F191">
            <v>120.9</v>
          </cell>
          <cell r="G191">
            <v>145.5</v>
          </cell>
          <cell r="H191">
            <v>155.5</v>
          </cell>
          <cell r="I191">
            <v>160.69999999999999</v>
          </cell>
          <cell r="J191">
            <v>168.4</v>
          </cell>
          <cell r="K191">
            <v>168.4</v>
          </cell>
          <cell r="L191">
            <v>170.9</v>
          </cell>
          <cell r="M191">
            <v>178.9</v>
          </cell>
          <cell r="N191">
            <v>182.3</v>
          </cell>
          <cell r="O191">
            <v>185.5</v>
          </cell>
          <cell r="P191">
            <v>185.4</v>
          </cell>
          <cell r="Q191">
            <v>185.4</v>
          </cell>
          <cell r="R191">
            <v>185.4</v>
          </cell>
          <cell r="S191">
            <v>186</v>
          </cell>
          <cell r="T191">
            <v>187.6</v>
          </cell>
          <cell r="U191">
            <v>187.5</v>
          </cell>
          <cell r="V191">
            <v>187.5</v>
          </cell>
          <cell r="W191">
            <v>187.5</v>
          </cell>
          <cell r="X191">
            <v>189.1</v>
          </cell>
          <cell r="Y191">
            <v>188.3</v>
          </cell>
          <cell r="Z191">
            <v>188.3</v>
          </cell>
          <cell r="AA191">
            <v>191.9</v>
          </cell>
          <cell r="AB191">
            <v>196.9</v>
          </cell>
          <cell r="AC191">
            <v>199.8</v>
          </cell>
          <cell r="AD191">
            <v>205.2</v>
          </cell>
          <cell r="AE191">
            <v>217.1</v>
          </cell>
          <cell r="AF191">
            <v>219.4</v>
          </cell>
          <cell r="AG191">
            <v>221.2</v>
          </cell>
          <cell r="AH191">
            <v>225.3</v>
          </cell>
        </row>
        <row r="192">
          <cell r="A192" t="str">
            <v>CI190</v>
          </cell>
          <cell r="B192">
            <v>41278</v>
          </cell>
          <cell r="C192" t="str">
            <v>Ramal de hierro fundido</v>
          </cell>
          <cell r="D192">
            <v>100.2</v>
          </cell>
          <cell r="E192">
            <v>110.3</v>
          </cell>
          <cell r="F192">
            <v>121.6</v>
          </cell>
          <cell r="G192">
            <v>119.3</v>
          </cell>
          <cell r="H192">
            <v>138.69999999999999</v>
          </cell>
          <cell r="I192">
            <v>139.69999999999999</v>
          </cell>
          <cell r="J192">
            <v>153.1</v>
          </cell>
          <cell r="K192">
            <v>158.9</v>
          </cell>
          <cell r="L192">
            <v>162.30000000000001</v>
          </cell>
          <cell r="M192">
            <v>165.1</v>
          </cell>
          <cell r="N192">
            <v>165.1</v>
          </cell>
          <cell r="O192">
            <v>158.9</v>
          </cell>
          <cell r="P192">
            <v>152.69999999999999</v>
          </cell>
          <cell r="Q192">
            <v>152.69999999999999</v>
          </cell>
          <cell r="R192">
            <v>157.19999999999999</v>
          </cell>
          <cell r="S192">
            <v>153.9</v>
          </cell>
          <cell r="T192">
            <v>153.6</v>
          </cell>
          <cell r="U192">
            <v>153.6</v>
          </cell>
          <cell r="V192">
            <v>147.69999999999999</v>
          </cell>
          <cell r="W192">
            <v>149.9</v>
          </cell>
          <cell r="X192">
            <v>149.5</v>
          </cell>
          <cell r="Y192">
            <v>149.5</v>
          </cell>
          <cell r="Z192">
            <v>150.5</v>
          </cell>
          <cell r="AA192">
            <v>150.5</v>
          </cell>
          <cell r="AB192">
            <v>150.5</v>
          </cell>
          <cell r="AC192">
            <v>150.5</v>
          </cell>
          <cell r="AD192">
            <v>152.9</v>
          </cell>
          <cell r="AE192">
            <v>153.6</v>
          </cell>
          <cell r="AF192">
            <v>169.3</v>
          </cell>
          <cell r="AG192">
            <v>178.2</v>
          </cell>
          <cell r="AH192">
            <v>183.1</v>
          </cell>
        </row>
        <row r="193">
          <cell r="A193" t="str">
            <v>CI191</v>
          </cell>
          <cell r="B193">
            <v>36320</v>
          </cell>
          <cell r="C193" t="str">
            <v>Ramal de PVC</v>
          </cell>
          <cell r="D193">
            <v>125.8</v>
          </cell>
          <cell r="E193">
            <v>144.80000000000001</v>
          </cell>
          <cell r="F193">
            <v>186.8</v>
          </cell>
          <cell r="G193">
            <v>220.2</v>
          </cell>
          <cell r="H193">
            <v>268.7</v>
          </cell>
          <cell r="I193">
            <v>295</v>
          </cell>
          <cell r="J193">
            <v>334.5</v>
          </cell>
          <cell r="K193">
            <v>336.7</v>
          </cell>
          <cell r="L193">
            <v>337.2</v>
          </cell>
          <cell r="M193">
            <v>318.39999999999998</v>
          </cell>
          <cell r="N193">
            <v>318.10000000000002</v>
          </cell>
          <cell r="O193">
            <v>316.60000000000002</v>
          </cell>
          <cell r="P193">
            <v>314.8</v>
          </cell>
          <cell r="Q193">
            <v>314.8</v>
          </cell>
          <cell r="R193">
            <v>316.39999999999998</v>
          </cell>
          <cell r="S193">
            <v>326.5</v>
          </cell>
          <cell r="T193">
            <v>328.5</v>
          </cell>
          <cell r="U193">
            <v>328.3</v>
          </cell>
          <cell r="V193">
            <v>323.60000000000002</v>
          </cell>
          <cell r="W193">
            <v>318.3</v>
          </cell>
          <cell r="X193">
            <v>316</v>
          </cell>
          <cell r="Y193">
            <v>300.39999999999998</v>
          </cell>
          <cell r="Z193">
            <v>305.10000000000002</v>
          </cell>
          <cell r="AA193">
            <v>305.5</v>
          </cell>
          <cell r="AB193">
            <v>305.5</v>
          </cell>
          <cell r="AC193">
            <v>302</v>
          </cell>
          <cell r="AD193">
            <v>303.8</v>
          </cell>
          <cell r="AE193">
            <v>310.5</v>
          </cell>
          <cell r="AF193">
            <v>312.5</v>
          </cell>
          <cell r="AG193">
            <v>308.89999999999998</v>
          </cell>
          <cell r="AH193">
            <v>308.89999999999998</v>
          </cell>
        </row>
        <row r="194">
          <cell r="A194" t="str">
            <v>CI192</v>
          </cell>
          <cell r="B194">
            <v>48270</v>
          </cell>
          <cell r="C194" t="str">
            <v>Regulador de gas</v>
          </cell>
          <cell r="D194">
            <v>70.2</v>
          </cell>
          <cell r="E194">
            <v>77.900000000000006</v>
          </cell>
          <cell r="F194">
            <v>85.4</v>
          </cell>
          <cell r="G194">
            <v>86.7</v>
          </cell>
          <cell r="H194">
            <v>95.3</v>
          </cell>
          <cell r="I194">
            <v>82.2</v>
          </cell>
          <cell r="J194">
            <v>95.5</v>
          </cell>
          <cell r="K194">
            <v>101.1</v>
          </cell>
          <cell r="L194">
            <v>101.1</v>
          </cell>
          <cell r="M194">
            <v>101.1</v>
          </cell>
          <cell r="N194">
            <v>102.2</v>
          </cell>
          <cell r="O194">
            <v>100.2</v>
          </cell>
          <cell r="P194">
            <v>104.2</v>
          </cell>
          <cell r="Q194">
            <v>100.5</v>
          </cell>
          <cell r="R194">
            <v>100.5</v>
          </cell>
          <cell r="S194">
            <v>100.5</v>
          </cell>
          <cell r="T194">
            <v>100.5</v>
          </cell>
          <cell r="U194">
            <v>100.5</v>
          </cell>
          <cell r="V194">
            <v>100.1</v>
          </cell>
          <cell r="W194">
            <v>101.6</v>
          </cell>
          <cell r="X194">
            <v>101.3</v>
          </cell>
          <cell r="Y194">
            <v>97.8</v>
          </cell>
          <cell r="Z194">
            <v>97.8</v>
          </cell>
          <cell r="AA194">
            <v>95.7</v>
          </cell>
          <cell r="AB194">
            <v>95.7</v>
          </cell>
          <cell r="AC194">
            <v>93.1</v>
          </cell>
          <cell r="AD194">
            <v>93.1</v>
          </cell>
          <cell r="AE194">
            <v>93.1</v>
          </cell>
          <cell r="AF194">
            <v>102.8</v>
          </cell>
          <cell r="AG194">
            <v>102.8</v>
          </cell>
          <cell r="AH194">
            <v>102.8</v>
          </cell>
        </row>
        <row r="195">
          <cell r="A195" t="str">
            <v>CI193</v>
          </cell>
          <cell r="B195">
            <v>42190</v>
          </cell>
          <cell r="C195" t="str">
            <v>Reja de barrotes</v>
          </cell>
          <cell r="D195">
            <v>111</v>
          </cell>
          <cell r="E195">
            <v>116.1</v>
          </cell>
          <cell r="F195">
            <v>125.2</v>
          </cell>
          <cell r="G195">
            <v>146.4</v>
          </cell>
          <cell r="H195">
            <v>176.1</v>
          </cell>
          <cell r="I195">
            <v>186.9</v>
          </cell>
          <cell r="J195">
            <v>187.4</v>
          </cell>
          <cell r="K195">
            <v>185.3</v>
          </cell>
          <cell r="L195">
            <v>185.3</v>
          </cell>
          <cell r="M195">
            <v>179.2</v>
          </cell>
          <cell r="N195">
            <v>181.1</v>
          </cell>
          <cell r="O195">
            <v>187.2</v>
          </cell>
          <cell r="P195">
            <v>185.2</v>
          </cell>
          <cell r="Q195">
            <v>185.6</v>
          </cell>
          <cell r="R195">
            <v>185.5</v>
          </cell>
          <cell r="S195">
            <v>188.8</v>
          </cell>
          <cell r="T195">
            <v>188.8</v>
          </cell>
          <cell r="U195">
            <v>188.8</v>
          </cell>
          <cell r="V195">
            <v>188.8</v>
          </cell>
          <cell r="W195">
            <v>188.8</v>
          </cell>
          <cell r="X195">
            <v>188.8</v>
          </cell>
          <cell r="Y195">
            <v>188.8</v>
          </cell>
          <cell r="Z195">
            <v>188.8</v>
          </cell>
          <cell r="AA195">
            <v>190.6</v>
          </cell>
          <cell r="AB195">
            <v>190.6</v>
          </cell>
          <cell r="AC195">
            <v>190.6</v>
          </cell>
          <cell r="AD195">
            <v>196.6</v>
          </cell>
          <cell r="AE195">
            <v>207.1</v>
          </cell>
          <cell r="AF195">
            <v>209.8</v>
          </cell>
          <cell r="AG195">
            <v>213.5</v>
          </cell>
          <cell r="AH195">
            <v>213.5</v>
          </cell>
        </row>
        <row r="196">
          <cell r="A196" t="str">
            <v>CI194</v>
          </cell>
          <cell r="B196">
            <v>43923</v>
          </cell>
          <cell r="C196" t="str">
            <v>Rociador de techo tipo Spray</v>
          </cell>
          <cell r="D196">
            <v>82.6</v>
          </cell>
          <cell r="E196">
            <v>91.2</v>
          </cell>
          <cell r="F196">
            <v>102.7</v>
          </cell>
          <cell r="G196">
            <v>103.6</v>
          </cell>
          <cell r="H196">
            <v>117.8</v>
          </cell>
          <cell r="I196">
            <v>137.69999999999999</v>
          </cell>
          <cell r="J196">
            <v>147.6</v>
          </cell>
          <cell r="K196">
            <v>148.1</v>
          </cell>
          <cell r="L196">
            <v>148.5</v>
          </cell>
          <cell r="M196">
            <v>148.5</v>
          </cell>
          <cell r="N196">
            <v>157.1</v>
          </cell>
          <cell r="O196">
            <v>157.1</v>
          </cell>
          <cell r="P196">
            <v>164.8</v>
          </cell>
          <cell r="Q196">
            <v>158.5</v>
          </cell>
          <cell r="R196">
            <v>157.69999999999999</v>
          </cell>
          <cell r="S196">
            <v>144.5</v>
          </cell>
          <cell r="T196">
            <v>141.6</v>
          </cell>
          <cell r="U196">
            <v>140.69999999999999</v>
          </cell>
          <cell r="V196">
            <v>138.6</v>
          </cell>
          <cell r="W196">
            <v>138.6</v>
          </cell>
          <cell r="X196">
            <v>139.5</v>
          </cell>
          <cell r="Y196">
            <v>139.69999999999999</v>
          </cell>
          <cell r="Z196">
            <v>138.9</v>
          </cell>
          <cell r="AA196">
            <v>139.4</v>
          </cell>
          <cell r="AB196">
            <v>140</v>
          </cell>
          <cell r="AC196">
            <v>141.69999999999999</v>
          </cell>
          <cell r="AD196">
            <v>149.5</v>
          </cell>
          <cell r="AE196">
            <v>160.5</v>
          </cell>
          <cell r="AF196">
            <v>160.5</v>
          </cell>
          <cell r="AG196">
            <v>158.5</v>
          </cell>
          <cell r="AH196">
            <v>158.5</v>
          </cell>
        </row>
        <row r="197">
          <cell r="A197" t="str">
            <v>CI195</v>
          </cell>
          <cell r="B197">
            <v>31210</v>
          </cell>
          <cell r="C197" t="str">
            <v>Tabla con una cara cepillada para encofrado</v>
          </cell>
          <cell r="D197">
            <v>97.3</v>
          </cell>
          <cell r="E197">
            <v>100.9</v>
          </cell>
          <cell r="F197">
            <v>101.4</v>
          </cell>
          <cell r="G197">
            <v>98.9</v>
          </cell>
          <cell r="H197">
            <v>102.4</v>
          </cell>
          <cell r="I197">
            <v>104.6</v>
          </cell>
          <cell r="J197">
            <v>117.1</v>
          </cell>
          <cell r="K197">
            <v>125.1</v>
          </cell>
          <cell r="L197">
            <v>138.80000000000001</v>
          </cell>
          <cell r="M197">
            <v>145.19999999999999</v>
          </cell>
          <cell r="N197">
            <v>149.69999999999999</v>
          </cell>
          <cell r="O197">
            <v>152.69999999999999</v>
          </cell>
          <cell r="P197">
            <v>152.19999999999999</v>
          </cell>
          <cell r="Q197">
            <v>152.80000000000001</v>
          </cell>
          <cell r="R197">
            <v>153.19999999999999</v>
          </cell>
          <cell r="S197">
            <v>155.19999999999999</v>
          </cell>
          <cell r="T197">
            <v>157.4</v>
          </cell>
          <cell r="U197">
            <v>161.6</v>
          </cell>
          <cell r="V197">
            <v>164</v>
          </cell>
          <cell r="W197">
            <v>164.7</v>
          </cell>
          <cell r="X197">
            <v>164.9</v>
          </cell>
          <cell r="Y197">
            <v>165.8</v>
          </cell>
          <cell r="Z197">
            <v>173</v>
          </cell>
          <cell r="AA197">
            <v>173.4</v>
          </cell>
          <cell r="AB197">
            <v>174.7</v>
          </cell>
          <cell r="AC197">
            <v>170.2</v>
          </cell>
          <cell r="AD197">
            <v>170.5</v>
          </cell>
          <cell r="AE197">
            <v>169.5</v>
          </cell>
          <cell r="AF197">
            <v>171.8</v>
          </cell>
          <cell r="AG197">
            <v>173.6</v>
          </cell>
          <cell r="AH197">
            <v>173.5</v>
          </cell>
        </row>
        <row r="198">
          <cell r="A198" t="str">
            <v>CI196</v>
          </cell>
          <cell r="B198">
            <v>37129</v>
          </cell>
          <cell r="C198" t="str">
            <v>Tanque para agua de polietileno tricapa, aprobado, de 1000 litros de capacidad</v>
          </cell>
          <cell r="D198">
            <v>124.2</v>
          </cell>
          <cell r="E198">
            <v>136.9</v>
          </cell>
          <cell r="F198">
            <v>150.5</v>
          </cell>
          <cell r="G198">
            <v>152.9</v>
          </cell>
          <cell r="H198">
            <v>171.6</v>
          </cell>
          <cell r="I198">
            <v>162.9</v>
          </cell>
          <cell r="J198">
            <v>169.4</v>
          </cell>
          <cell r="K198">
            <v>168.6</v>
          </cell>
          <cell r="L198">
            <v>175.8</v>
          </cell>
          <cell r="M198">
            <v>175.8</v>
          </cell>
          <cell r="N198">
            <v>169.8</v>
          </cell>
          <cell r="O198">
            <v>183.5</v>
          </cell>
          <cell r="P198">
            <v>182.5</v>
          </cell>
          <cell r="Q198">
            <v>182.5</v>
          </cell>
          <cell r="R198">
            <v>189.6</v>
          </cell>
          <cell r="S198">
            <v>189</v>
          </cell>
          <cell r="T198">
            <v>192.8</v>
          </cell>
          <cell r="U198">
            <v>191.5</v>
          </cell>
          <cell r="V198">
            <v>191.5</v>
          </cell>
          <cell r="W198">
            <v>187.5</v>
          </cell>
          <cell r="X198">
            <v>188.9</v>
          </cell>
          <cell r="Y198">
            <v>184</v>
          </cell>
          <cell r="Z198">
            <v>184.6</v>
          </cell>
          <cell r="AA198">
            <v>184.6</v>
          </cell>
          <cell r="AB198">
            <v>184.6</v>
          </cell>
          <cell r="AC198">
            <v>190.4</v>
          </cell>
          <cell r="AD198">
            <v>196.2</v>
          </cell>
          <cell r="AE198">
            <v>194.6</v>
          </cell>
          <cell r="AF198">
            <v>195.8</v>
          </cell>
          <cell r="AG198">
            <v>197.1</v>
          </cell>
          <cell r="AH198">
            <v>201.8</v>
          </cell>
        </row>
        <row r="199">
          <cell r="A199" t="str">
            <v>CI197</v>
          </cell>
          <cell r="B199">
            <v>37560</v>
          </cell>
          <cell r="C199" t="str">
            <v>Tapa de chapa para cámara de inspección</v>
          </cell>
          <cell r="D199">
            <v>88.6</v>
          </cell>
          <cell r="E199">
            <v>103.1</v>
          </cell>
          <cell r="F199">
            <v>109.9</v>
          </cell>
          <cell r="G199">
            <v>112.8</v>
          </cell>
          <cell r="H199">
            <v>130.5</v>
          </cell>
          <cell r="I199">
            <v>131</v>
          </cell>
          <cell r="J199">
            <v>135.30000000000001</v>
          </cell>
          <cell r="K199">
            <v>149.69999999999999</v>
          </cell>
          <cell r="L199">
            <v>154.19999999999999</v>
          </cell>
          <cell r="M199">
            <v>155.30000000000001</v>
          </cell>
          <cell r="N199">
            <v>155.30000000000001</v>
          </cell>
          <cell r="O199">
            <v>148.80000000000001</v>
          </cell>
          <cell r="P199">
            <v>148.80000000000001</v>
          </cell>
          <cell r="Q199">
            <v>148.80000000000001</v>
          </cell>
          <cell r="R199">
            <v>147.6</v>
          </cell>
          <cell r="S199">
            <v>147.6</v>
          </cell>
          <cell r="T199">
            <v>149.30000000000001</v>
          </cell>
          <cell r="U199">
            <v>149.30000000000001</v>
          </cell>
          <cell r="V199">
            <v>149.4</v>
          </cell>
          <cell r="W199">
            <v>149.4</v>
          </cell>
          <cell r="X199">
            <v>149.4</v>
          </cell>
          <cell r="Y199">
            <v>149.4</v>
          </cell>
          <cell r="Z199">
            <v>149.4</v>
          </cell>
          <cell r="AA199">
            <v>150.1</v>
          </cell>
          <cell r="AB199">
            <v>150.1</v>
          </cell>
          <cell r="AC199">
            <v>150.1</v>
          </cell>
          <cell r="AD199">
            <v>155.6</v>
          </cell>
          <cell r="AE199">
            <v>166</v>
          </cell>
          <cell r="AF199">
            <v>168.2</v>
          </cell>
          <cell r="AG199">
            <v>178.7</v>
          </cell>
          <cell r="AH199">
            <v>176</v>
          </cell>
        </row>
        <row r="200">
          <cell r="A200" t="str">
            <v>CI198</v>
          </cell>
          <cell r="B200">
            <v>42999</v>
          </cell>
          <cell r="C200" t="str">
            <v>Tapa sumergida para tanque</v>
          </cell>
          <cell r="D200">
            <v>92.1</v>
          </cell>
          <cell r="E200">
            <v>104.8</v>
          </cell>
          <cell r="F200">
            <v>108.9</v>
          </cell>
          <cell r="G200">
            <v>108.3</v>
          </cell>
          <cell r="H200">
            <v>125.7</v>
          </cell>
          <cell r="I200">
            <v>136.6</v>
          </cell>
          <cell r="J200">
            <v>138.5</v>
          </cell>
          <cell r="K200">
            <v>142.69999999999999</v>
          </cell>
          <cell r="L200">
            <v>156.9</v>
          </cell>
          <cell r="M200">
            <v>156.9</v>
          </cell>
          <cell r="N200">
            <v>156.9</v>
          </cell>
          <cell r="O200">
            <v>156.9</v>
          </cell>
          <cell r="P200">
            <v>156.9</v>
          </cell>
          <cell r="Q200">
            <v>155.1</v>
          </cell>
          <cell r="R200">
            <v>153.9</v>
          </cell>
          <cell r="S200">
            <v>150.30000000000001</v>
          </cell>
          <cell r="T200">
            <v>150.9</v>
          </cell>
          <cell r="U200">
            <v>150.9</v>
          </cell>
          <cell r="V200">
            <v>150.9</v>
          </cell>
          <cell r="W200">
            <v>155.30000000000001</v>
          </cell>
          <cell r="X200">
            <v>156.6</v>
          </cell>
          <cell r="Y200">
            <v>156.6</v>
          </cell>
          <cell r="Z200">
            <v>156.6</v>
          </cell>
          <cell r="AA200">
            <v>157.5</v>
          </cell>
          <cell r="AB200">
            <v>157.5</v>
          </cell>
          <cell r="AC200">
            <v>158.5</v>
          </cell>
          <cell r="AD200">
            <v>159.9</v>
          </cell>
          <cell r="AE200">
            <v>165</v>
          </cell>
          <cell r="AF200">
            <v>168.9</v>
          </cell>
          <cell r="AG200">
            <v>168.4</v>
          </cell>
          <cell r="AH200">
            <v>170.1</v>
          </cell>
        </row>
        <row r="201">
          <cell r="A201" t="str">
            <v>CI199</v>
          </cell>
          <cell r="B201">
            <v>41516</v>
          </cell>
          <cell r="C201" t="str">
            <v>Te para caño de cobre</v>
          </cell>
          <cell r="D201">
            <v>94.4</v>
          </cell>
          <cell r="E201">
            <v>100.4</v>
          </cell>
          <cell r="F201">
            <v>108.3</v>
          </cell>
          <cell r="G201">
            <v>123.6</v>
          </cell>
          <cell r="H201">
            <v>135.5</v>
          </cell>
          <cell r="I201">
            <v>153.5</v>
          </cell>
          <cell r="J201">
            <v>159.4</v>
          </cell>
          <cell r="K201">
            <v>162.19999999999999</v>
          </cell>
          <cell r="L201">
            <v>162.19999999999999</v>
          </cell>
          <cell r="M201">
            <v>159.19999999999999</v>
          </cell>
          <cell r="N201">
            <v>156.19999999999999</v>
          </cell>
          <cell r="O201">
            <v>159.6</v>
          </cell>
          <cell r="P201">
            <v>159.6</v>
          </cell>
          <cell r="Q201">
            <v>156.4</v>
          </cell>
          <cell r="R201">
            <v>148</v>
          </cell>
          <cell r="S201">
            <v>146.30000000000001</v>
          </cell>
          <cell r="T201">
            <v>145.9</v>
          </cell>
          <cell r="U201">
            <v>145.9</v>
          </cell>
          <cell r="V201">
            <v>145.9</v>
          </cell>
          <cell r="W201">
            <v>145.9</v>
          </cell>
          <cell r="X201">
            <v>145.9</v>
          </cell>
          <cell r="Y201">
            <v>145.9</v>
          </cell>
          <cell r="Z201">
            <v>145.9</v>
          </cell>
          <cell r="AA201">
            <v>146</v>
          </cell>
          <cell r="AB201">
            <v>149</v>
          </cell>
          <cell r="AC201">
            <v>145.9</v>
          </cell>
          <cell r="AD201">
            <v>154.5</v>
          </cell>
          <cell r="AE201">
            <v>166</v>
          </cell>
          <cell r="AF201">
            <v>174.7</v>
          </cell>
          <cell r="AG201">
            <v>174.7</v>
          </cell>
          <cell r="AH201">
            <v>174.7</v>
          </cell>
        </row>
        <row r="202">
          <cell r="A202" t="str">
            <v>CI200</v>
          </cell>
          <cell r="B202">
            <v>37350</v>
          </cell>
          <cell r="C202" t="str">
            <v>Teja francesa</v>
          </cell>
          <cell r="D202">
            <v>107.5</v>
          </cell>
          <cell r="E202">
            <v>110.5</v>
          </cell>
          <cell r="F202">
            <v>125.5</v>
          </cell>
          <cell r="G202">
            <v>129.19999999999999</v>
          </cell>
          <cell r="H202">
            <v>135.1</v>
          </cell>
          <cell r="I202">
            <v>142.19999999999999</v>
          </cell>
          <cell r="J202">
            <v>156.1</v>
          </cell>
          <cell r="K202">
            <v>169.9</v>
          </cell>
          <cell r="L202">
            <v>167.9</v>
          </cell>
          <cell r="M202">
            <v>167.9</v>
          </cell>
          <cell r="N202">
            <v>177.6</v>
          </cell>
          <cell r="O202">
            <v>177.7</v>
          </cell>
          <cell r="P202">
            <v>199.7</v>
          </cell>
          <cell r="Q202">
            <v>199.6</v>
          </cell>
          <cell r="R202">
            <v>199.5</v>
          </cell>
          <cell r="S202">
            <v>203.2</v>
          </cell>
          <cell r="T202">
            <v>198.4</v>
          </cell>
          <cell r="U202">
            <v>198.6</v>
          </cell>
          <cell r="V202">
            <v>198.6</v>
          </cell>
          <cell r="W202">
            <v>198.6</v>
          </cell>
          <cell r="X202">
            <v>199.5</v>
          </cell>
          <cell r="Y202">
            <v>196.5</v>
          </cell>
          <cell r="Z202">
            <v>198.1</v>
          </cell>
          <cell r="AA202">
            <v>200.4</v>
          </cell>
          <cell r="AB202">
            <v>197.3</v>
          </cell>
          <cell r="AC202">
            <v>197.3</v>
          </cell>
          <cell r="AD202">
            <v>201.4</v>
          </cell>
          <cell r="AE202">
            <v>199.2</v>
          </cell>
          <cell r="AF202">
            <v>205.2</v>
          </cell>
          <cell r="AG202">
            <v>202.7</v>
          </cell>
          <cell r="AH202">
            <v>209.8</v>
          </cell>
        </row>
        <row r="203">
          <cell r="A203" t="str">
            <v>CI201</v>
          </cell>
          <cell r="B203">
            <v>44826</v>
          </cell>
          <cell r="C203" t="str">
            <v>Termotanque a gas</v>
          </cell>
          <cell r="D203">
            <v>96</v>
          </cell>
          <cell r="E203">
            <v>101</v>
          </cell>
          <cell r="F203">
            <v>105.6</v>
          </cell>
          <cell r="G203">
            <v>109</v>
          </cell>
          <cell r="H203">
            <v>126</v>
          </cell>
          <cell r="I203">
            <v>131.1</v>
          </cell>
          <cell r="J203">
            <v>130.5</v>
          </cell>
          <cell r="K203">
            <v>138.30000000000001</v>
          </cell>
          <cell r="L203">
            <v>141.5</v>
          </cell>
          <cell r="M203">
            <v>142.4</v>
          </cell>
          <cell r="N203">
            <v>137.69999999999999</v>
          </cell>
          <cell r="O203">
            <v>141</v>
          </cell>
          <cell r="P203">
            <v>141.30000000000001</v>
          </cell>
          <cell r="Q203">
            <v>143.69999999999999</v>
          </cell>
          <cell r="R203">
            <v>144.4</v>
          </cell>
          <cell r="S203">
            <v>144.4</v>
          </cell>
          <cell r="T203">
            <v>144.4</v>
          </cell>
          <cell r="U203">
            <v>144.4</v>
          </cell>
          <cell r="V203">
            <v>142.30000000000001</v>
          </cell>
          <cell r="W203">
            <v>142.30000000000001</v>
          </cell>
          <cell r="X203">
            <v>141.5</v>
          </cell>
          <cell r="Y203">
            <v>141.5</v>
          </cell>
          <cell r="Z203">
            <v>141.5</v>
          </cell>
          <cell r="AA203">
            <v>141.5</v>
          </cell>
          <cell r="AB203">
            <v>141.5</v>
          </cell>
          <cell r="AC203">
            <v>143.4</v>
          </cell>
          <cell r="AD203">
            <v>147.5</v>
          </cell>
          <cell r="AE203">
            <v>153.19999999999999</v>
          </cell>
          <cell r="AF203">
            <v>161</v>
          </cell>
          <cell r="AG203">
            <v>168.9</v>
          </cell>
          <cell r="AH203">
            <v>169.2</v>
          </cell>
        </row>
        <row r="204">
          <cell r="A204" t="str">
            <v>CI202</v>
          </cell>
          <cell r="B204">
            <v>31210</v>
          </cell>
          <cell r="C204" t="str">
            <v>Tirante  cepillado</v>
          </cell>
          <cell r="D204">
            <v>91.9</v>
          </cell>
          <cell r="E204">
            <v>98.8</v>
          </cell>
          <cell r="F204">
            <v>100.9</v>
          </cell>
          <cell r="G204">
            <v>98.5</v>
          </cell>
          <cell r="H204">
            <v>106.1</v>
          </cell>
          <cell r="I204">
            <v>113.3</v>
          </cell>
          <cell r="J204">
            <v>122.8</v>
          </cell>
          <cell r="K204">
            <v>131.19999999999999</v>
          </cell>
          <cell r="L204">
            <v>143.80000000000001</v>
          </cell>
          <cell r="M204">
            <v>146.9</v>
          </cell>
          <cell r="N204">
            <v>150.9</v>
          </cell>
          <cell r="O204">
            <v>152</v>
          </cell>
          <cell r="P204">
            <v>153.9</v>
          </cell>
          <cell r="Q204">
            <v>154.4</v>
          </cell>
          <cell r="R204">
            <v>155.19999999999999</v>
          </cell>
          <cell r="S204">
            <v>158.4</v>
          </cell>
          <cell r="T204">
            <v>160</v>
          </cell>
          <cell r="U204">
            <v>163</v>
          </cell>
          <cell r="V204">
            <v>165.8</v>
          </cell>
          <cell r="W204">
            <v>164.2</v>
          </cell>
          <cell r="X204">
            <v>166.3</v>
          </cell>
          <cell r="Y204">
            <v>163.69999999999999</v>
          </cell>
          <cell r="Z204">
            <v>159.30000000000001</v>
          </cell>
          <cell r="AA204">
            <v>162.80000000000001</v>
          </cell>
          <cell r="AB204">
            <v>164.4</v>
          </cell>
          <cell r="AC204">
            <v>164.1</v>
          </cell>
          <cell r="AD204">
            <v>166.1</v>
          </cell>
          <cell r="AE204">
            <v>167.4</v>
          </cell>
          <cell r="AF204">
            <v>169</v>
          </cell>
          <cell r="AG204">
            <v>170.3</v>
          </cell>
          <cell r="AH204">
            <v>172.2</v>
          </cell>
        </row>
        <row r="205">
          <cell r="A205" t="str">
            <v>CI203</v>
          </cell>
          <cell r="B205">
            <v>31100</v>
          </cell>
          <cell r="C205" t="str">
            <v>Tirante  sin cepillar</v>
          </cell>
          <cell r="D205">
            <v>101.1</v>
          </cell>
          <cell r="E205">
            <v>104.3</v>
          </cell>
          <cell r="F205">
            <v>107.2</v>
          </cell>
          <cell r="G205">
            <v>109.1</v>
          </cell>
          <cell r="H205">
            <v>127.5</v>
          </cell>
          <cell r="I205">
            <v>128.1</v>
          </cell>
          <cell r="J205">
            <v>130.1</v>
          </cell>
          <cell r="K205">
            <v>139.6</v>
          </cell>
          <cell r="L205">
            <v>155.5</v>
          </cell>
          <cell r="M205">
            <v>164.5</v>
          </cell>
          <cell r="N205">
            <v>165.7</v>
          </cell>
          <cell r="O205">
            <v>166.8</v>
          </cell>
          <cell r="P205">
            <v>167.5</v>
          </cell>
          <cell r="Q205">
            <v>168.5</v>
          </cell>
          <cell r="R205">
            <v>169.3</v>
          </cell>
          <cell r="S205">
            <v>170.6</v>
          </cell>
          <cell r="T205">
            <v>170.9</v>
          </cell>
          <cell r="U205">
            <v>172.5</v>
          </cell>
          <cell r="V205">
            <v>176</v>
          </cell>
          <cell r="W205">
            <v>176.7</v>
          </cell>
          <cell r="X205">
            <v>175.5</v>
          </cell>
          <cell r="Y205">
            <v>177.8</v>
          </cell>
          <cell r="Z205">
            <v>178.1</v>
          </cell>
          <cell r="AA205">
            <v>178.7</v>
          </cell>
          <cell r="AB205">
            <v>180</v>
          </cell>
          <cell r="AC205">
            <v>178.5</v>
          </cell>
          <cell r="AD205">
            <v>180</v>
          </cell>
          <cell r="AE205">
            <v>181.1</v>
          </cell>
          <cell r="AF205">
            <v>184.3</v>
          </cell>
          <cell r="AG205">
            <v>184.5</v>
          </cell>
          <cell r="AH205">
            <v>185.7</v>
          </cell>
        </row>
        <row r="206">
          <cell r="A206" t="str">
            <v>CI204</v>
          </cell>
          <cell r="B206">
            <v>46212</v>
          </cell>
          <cell r="C206" t="str">
            <v>Toma TV</v>
          </cell>
          <cell r="D206">
            <v>97.2</v>
          </cell>
          <cell r="E206">
            <v>111.8</v>
          </cell>
          <cell r="F206">
            <v>130.69999999999999</v>
          </cell>
          <cell r="G206">
            <v>142.9</v>
          </cell>
          <cell r="H206">
            <v>152.30000000000001</v>
          </cell>
          <cell r="I206">
            <v>158</v>
          </cell>
          <cell r="J206">
            <v>168.2</v>
          </cell>
          <cell r="K206">
            <v>171.5</v>
          </cell>
          <cell r="L206">
            <v>160.5</v>
          </cell>
          <cell r="M206">
            <v>159.80000000000001</v>
          </cell>
          <cell r="N206">
            <v>158.4</v>
          </cell>
          <cell r="O206">
            <v>154.5</v>
          </cell>
          <cell r="P206">
            <v>155.4</v>
          </cell>
          <cell r="Q206">
            <v>154.1</v>
          </cell>
          <cell r="R206">
            <v>153.69999999999999</v>
          </cell>
          <cell r="S206">
            <v>154.30000000000001</v>
          </cell>
          <cell r="T206">
            <v>153.1</v>
          </cell>
          <cell r="U206">
            <v>152.5</v>
          </cell>
          <cell r="V206">
            <v>152</v>
          </cell>
          <cell r="W206">
            <v>155</v>
          </cell>
          <cell r="X206">
            <v>155</v>
          </cell>
          <cell r="Y206">
            <v>155</v>
          </cell>
          <cell r="Z206">
            <v>155.69999999999999</v>
          </cell>
          <cell r="AA206">
            <v>155.69999999999999</v>
          </cell>
          <cell r="AB206">
            <v>155.80000000000001</v>
          </cell>
          <cell r="AC206">
            <v>157.1</v>
          </cell>
          <cell r="AD206">
            <v>162.69999999999999</v>
          </cell>
          <cell r="AE206">
            <v>163.19999999999999</v>
          </cell>
          <cell r="AF206">
            <v>161.4</v>
          </cell>
          <cell r="AG206">
            <v>166</v>
          </cell>
          <cell r="AH206">
            <v>166.6</v>
          </cell>
        </row>
        <row r="207">
          <cell r="A207" t="str">
            <v>CI205</v>
          </cell>
          <cell r="B207">
            <v>46212</v>
          </cell>
          <cell r="C207" t="str">
            <v>Tomacorriente con toma a tierra</v>
          </cell>
          <cell r="D207">
            <v>95.9</v>
          </cell>
          <cell r="E207">
            <v>112.6</v>
          </cell>
          <cell r="F207">
            <v>140.5</v>
          </cell>
          <cell r="G207">
            <v>151.5</v>
          </cell>
          <cell r="H207">
            <v>171</v>
          </cell>
          <cell r="I207">
            <v>189.1</v>
          </cell>
          <cell r="J207">
            <v>179.4</v>
          </cell>
          <cell r="K207">
            <v>189.9</v>
          </cell>
          <cell r="L207">
            <v>174.2</v>
          </cell>
          <cell r="M207">
            <v>174.9</v>
          </cell>
          <cell r="N207">
            <v>173.5</v>
          </cell>
          <cell r="O207">
            <v>168</v>
          </cell>
          <cell r="P207">
            <v>173.1</v>
          </cell>
          <cell r="Q207">
            <v>174.1</v>
          </cell>
          <cell r="R207">
            <v>172.1</v>
          </cell>
          <cell r="S207">
            <v>172.8</v>
          </cell>
          <cell r="T207">
            <v>172.7</v>
          </cell>
          <cell r="U207">
            <v>172</v>
          </cell>
          <cell r="V207">
            <v>170.3</v>
          </cell>
          <cell r="W207">
            <v>167</v>
          </cell>
          <cell r="X207">
            <v>167.1</v>
          </cell>
          <cell r="Y207">
            <v>167.1</v>
          </cell>
          <cell r="Z207">
            <v>168</v>
          </cell>
          <cell r="AA207">
            <v>168</v>
          </cell>
          <cell r="AB207">
            <v>168.1</v>
          </cell>
          <cell r="AC207">
            <v>169.1</v>
          </cell>
          <cell r="AD207">
            <v>171.8</v>
          </cell>
          <cell r="AE207">
            <v>172</v>
          </cell>
          <cell r="AF207">
            <v>171.3</v>
          </cell>
          <cell r="AG207">
            <v>177</v>
          </cell>
          <cell r="AH207">
            <v>177.6</v>
          </cell>
        </row>
        <row r="208">
          <cell r="A208" t="str">
            <v>CI206</v>
          </cell>
          <cell r="B208">
            <v>15400</v>
          </cell>
          <cell r="C208" t="str">
            <v xml:space="preserve">Tosca  </v>
          </cell>
          <cell r="D208">
            <v>90</v>
          </cell>
          <cell r="E208">
            <v>90</v>
          </cell>
          <cell r="F208">
            <v>96.1</v>
          </cell>
          <cell r="G208">
            <v>96.1</v>
          </cell>
          <cell r="H208">
            <v>102.2</v>
          </cell>
          <cell r="I208">
            <v>111.7</v>
          </cell>
          <cell r="J208">
            <v>117.2</v>
          </cell>
          <cell r="K208">
            <v>117.4</v>
          </cell>
          <cell r="L208">
            <v>117.4</v>
          </cell>
          <cell r="M208">
            <v>120.6</v>
          </cell>
          <cell r="N208">
            <v>120.6</v>
          </cell>
          <cell r="O208">
            <v>120.6</v>
          </cell>
          <cell r="P208">
            <v>120.6</v>
          </cell>
          <cell r="Q208">
            <v>120.6</v>
          </cell>
          <cell r="R208">
            <v>121.2</v>
          </cell>
          <cell r="S208">
            <v>121.2</v>
          </cell>
          <cell r="T208">
            <v>121.2</v>
          </cell>
          <cell r="U208">
            <v>124.4</v>
          </cell>
          <cell r="V208">
            <v>124.4</v>
          </cell>
          <cell r="W208">
            <v>124.4</v>
          </cell>
          <cell r="X208">
            <v>124.4</v>
          </cell>
          <cell r="Y208">
            <v>124.4</v>
          </cell>
          <cell r="Z208">
            <v>124.4</v>
          </cell>
          <cell r="AA208">
            <v>124.6</v>
          </cell>
          <cell r="AB208">
            <v>128.69999999999999</v>
          </cell>
          <cell r="AC208">
            <v>128.69999999999999</v>
          </cell>
          <cell r="AD208">
            <v>132.30000000000001</v>
          </cell>
          <cell r="AE208">
            <v>135</v>
          </cell>
          <cell r="AF208">
            <v>135</v>
          </cell>
          <cell r="AG208">
            <v>135</v>
          </cell>
          <cell r="AH208">
            <v>136.6</v>
          </cell>
        </row>
        <row r="209">
          <cell r="A209" t="str">
            <v>CI207</v>
          </cell>
          <cell r="B209">
            <v>43240</v>
          </cell>
          <cell r="C209" t="str">
            <v>Válvula a flotante</v>
          </cell>
          <cell r="D209">
            <v>104</v>
          </cell>
          <cell r="E209">
            <v>109.7</v>
          </cell>
          <cell r="F209">
            <v>128.1</v>
          </cell>
          <cell r="G209">
            <v>127.9</v>
          </cell>
          <cell r="H209">
            <v>142.69999999999999</v>
          </cell>
          <cell r="I209">
            <v>148.69999999999999</v>
          </cell>
          <cell r="J209">
            <v>151</v>
          </cell>
          <cell r="K209">
            <v>152.80000000000001</v>
          </cell>
          <cell r="L209">
            <v>152.80000000000001</v>
          </cell>
          <cell r="M209">
            <v>149.69999999999999</v>
          </cell>
          <cell r="N209">
            <v>149.69999999999999</v>
          </cell>
          <cell r="O209">
            <v>144.5</v>
          </cell>
          <cell r="P209">
            <v>144.5</v>
          </cell>
          <cell r="Q209">
            <v>144.5</v>
          </cell>
          <cell r="R209">
            <v>144.69999999999999</v>
          </cell>
          <cell r="S209">
            <v>144</v>
          </cell>
          <cell r="T209">
            <v>135</v>
          </cell>
          <cell r="U209">
            <v>135</v>
          </cell>
          <cell r="V209">
            <v>135</v>
          </cell>
          <cell r="W209">
            <v>135</v>
          </cell>
          <cell r="X209">
            <v>136.4</v>
          </cell>
          <cell r="Y209">
            <v>136.4</v>
          </cell>
          <cell r="Z209">
            <v>142</v>
          </cell>
          <cell r="AA209">
            <v>142</v>
          </cell>
          <cell r="AB209">
            <v>144</v>
          </cell>
          <cell r="AC209">
            <v>150.1</v>
          </cell>
          <cell r="AD209">
            <v>153.5</v>
          </cell>
          <cell r="AE209">
            <v>161.80000000000001</v>
          </cell>
          <cell r="AF209">
            <v>163.6</v>
          </cell>
          <cell r="AG209">
            <v>163.80000000000001</v>
          </cell>
          <cell r="AH209">
            <v>163.6</v>
          </cell>
        </row>
        <row r="210">
          <cell r="A210" t="str">
            <v>CI208</v>
          </cell>
          <cell r="B210">
            <v>31600</v>
          </cell>
          <cell r="C210" t="str">
            <v>Ventana corrediza de madera</v>
          </cell>
          <cell r="D210">
            <v>98.4</v>
          </cell>
          <cell r="E210">
            <v>106</v>
          </cell>
          <cell r="F210">
            <v>122.3</v>
          </cell>
          <cell r="G210">
            <v>129.9</v>
          </cell>
          <cell r="H210">
            <v>148.5</v>
          </cell>
          <cell r="I210">
            <v>159.19999999999999</v>
          </cell>
          <cell r="J210">
            <v>167.4</v>
          </cell>
          <cell r="K210">
            <v>168.4</v>
          </cell>
          <cell r="L210">
            <v>176.5</v>
          </cell>
          <cell r="M210">
            <v>177.5</v>
          </cell>
          <cell r="N210">
            <v>185.3</v>
          </cell>
          <cell r="O210">
            <v>185.3</v>
          </cell>
          <cell r="P210">
            <v>185.3</v>
          </cell>
          <cell r="Q210">
            <v>185.3</v>
          </cell>
          <cell r="R210">
            <v>185.3</v>
          </cell>
          <cell r="S210">
            <v>185.3</v>
          </cell>
          <cell r="T210">
            <v>185.3</v>
          </cell>
          <cell r="U210">
            <v>185.3</v>
          </cell>
          <cell r="V210">
            <v>185.3</v>
          </cell>
          <cell r="W210">
            <v>185.3</v>
          </cell>
          <cell r="X210">
            <v>186.4</v>
          </cell>
          <cell r="Y210">
            <v>188.6</v>
          </cell>
          <cell r="Z210">
            <v>190</v>
          </cell>
          <cell r="AA210">
            <v>190.9</v>
          </cell>
          <cell r="AB210">
            <v>192.1</v>
          </cell>
          <cell r="AC210">
            <v>191.9</v>
          </cell>
          <cell r="AD210">
            <v>191.9</v>
          </cell>
          <cell r="AE210">
            <v>196.1</v>
          </cell>
          <cell r="AF210">
            <v>200.8</v>
          </cell>
          <cell r="AG210">
            <v>200.8</v>
          </cell>
          <cell r="AH210">
            <v>202.2</v>
          </cell>
        </row>
        <row r="211">
          <cell r="A211" t="str">
            <v>CI209</v>
          </cell>
          <cell r="B211">
            <v>42120</v>
          </cell>
          <cell r="C211" t="str">
            <v>Ventana corrediza metálica</v>
          </cell>
          <cell r="D211">
            <v>99.6</v>
          </cell>
          <cell r="E211">
            <v>103.8</v>
          </cell>
          <cell r="F211">
            <v>112.3</v>
          </cell>
          <cell r="G211">
            <v>122.8</v>
          </cell>
          <cell r="H211">
            <v>139.30000000000001</v>
          </cell>
          <cell r="I211">
            <v>155.9</v>
          </cell>
          <cell r="J211">
            <v>153.69999999999999</v>
          </cell>
          <cell r="K211">
            <v>155.30000000000001</v>
          </cell>
          <cell r="L211">
            <v>155.30000000000001</v>
          </cell>
          <cell r="M211">
            <v>155.30000000000001</v>
          </cell>
          <cell r="N211">
            <v>163.5</v>
          </cell>
          <cell r="O211">
            <v>163.5</v>
          </cell>
          <cell r="P211">
            <v>163.30000000000001</v>
          </cell>
          <cell r="Q211">
            <v>163.30000000000001</v>
          </cell>
          <cell r="R211">
            <v>164.4</v>
          </cell>
          <cell r="S211">
            <v>164.7</v>
          </cell>
          <cell r="T211">
            <v>164.7</v>
          </cell>
          <cell r="U211">
            <v>164.7</v>
          </cell>
          <cell r="V211">
            <v>164.7</v>
          </cell>
          <cell r="W211">
            <v>164.7</v>
          </cell>
          <cell r="X211">
            <v>167.2</v>
          </cell>
          <cell r="Y211">
            <v>167.2</v>
          </cell>
          <cell r="Z211">
            <v>167.2</v>
          </cell>
          <cell r="AA211">
            <v>167.2</v>
          </cell>
          <cell r="AB211">
            <v>169.8</v>
          </cell>
          <cell r="AC211">
            <v>169.8</v>
          </cell>
          <cell r="AD211">
            <v>172</v>
          </cell>
          <cell r="AE211">
            <v>180.5</v>
          </cell>
          <cell r="AF211">
            <v>180.5</v>
          </cell>
          <cell r="AG211">
            <v>180.5</v>
          </cell>
          <cell r="AH211">
            <v>180.5</v>
          </cell>
        </row>
        <row r="212">
          <cell r="A212" t="str">
            <v>CI210</v>
          </cell>
          <cell r="B212">
            <v>42120</v>
          </cell>
          <cell r="C212" t="str">
            <v>Ventana corrediza metálica con vidrio repartido</v>
          </cell>
          <cell r="D212">
            <v>97.2</v>
          </cell>
          <cell r="E212">
            <v>103</v>
          </cell>
          <cell r="F212">
            <v>115.8</v>
          </cell>
          <cell r="G212">
            <v>125.6</v>
          </cell>
          <cell r="H212">
            <v>135.9</v>
          </cell>
          <cell r="I212">
            <v>150</v>
          </cell>
          <cell r="J212">
            <v>146.80000000000001</v>
          </cell>
          <cell r="K212">
            <v>146.80000000000001</v>
          </cell>
          <cell r="L212">
            <v>146.80000000000001</v>
          </cell>
          <cell r="M212">
            <v>146.80000000000001</v>
          </cell>
          <cell r="N212">
            <v>153.6</v>
          </cell>
          <cell r="O212">
            <v>153.6</v>
          </cell>
          <cell r="P212">
            <v>153.30000000000001</v>
          </cell>
          <cell r="Q212">
            <v>153.30000000000001</v>
          </cell>
          <cell r="R212">
            <v>153.30000000000001</v>
          </cell>
          <cell r="S212">
            <v>153.6</v>
          </cell>
          <cell r="T212">
            <v>153.6</v>
          </cell>
          <cell r="U212">
            <v>153.6</v>
          </cell>
          <cell r="V212">
            <v>153.6</v>
          </cell>
          <cell r="W212">
            <v>156.30000000000001</v>
          </cell>
          <cell r="X212">
            <v>155.5</v>
          </cell>
          <cell r="Y212">
            <v>155.5</v>
          </cell>
          <cell r="Z212">
            <v>155.5</v>
          </cell>
          <cell r="AA212">
            <v>155.1</v>
          </cell>
          <cell r="AB212">
            <v>157</v>
          </cell>
          <cell r="AC212">
            <v>157</v>
          </cell>
          <cell r="AD212">
            <v>157</v>
          </cell>
          <cell r="AE212">
            <v>162</v>
          </cell>
          <cell r="AF212">
            <v>162</v>
          </cell>
          <cell r="AG212">
            <v>162</v>
          </cell>
          <cell r="AH212">
            <v>162</v>
          </cell>
        </row>
        <row r="213">
          <cell r="A213" t="str">
            <v>CI211</v>
          </cell>
          <cell r="B213">
            <v>42120</v>
          </cell>
          <cell r="C213" t="str">
            <v>Ventiluz metálico</v>
          </cell>
          <cell r="D213">
            <v>99.3</v>
          </cell>
          <cell r="E213">
            <v>105.3</v>
          </cell>
          <cell r="F213">
            <v>119</v>
          </cell>
          <cell r="G213">
            <v>125.3</v>
          </cell>
          <cell r="H213">
            <v>150.19999999999999</v>
          </cell>
          <cell r="I213">
            <v>151.19999999999999</v>
          </cell>
          <cell r="J213">
            <v>157.6</v>
          </cell>
          <cell r="K213">
            <v>165.2</v>
          </cell>
          <cell r="L213">
            <v>165.2</v>
          </cell>
          <cell r="M213">
            <v>164.1</v>
          </cell>
          <cell r="N213">
            <v>166.1</v>
          </cell>
          <cell r="O213">
            <v>167</v>
          </cell>
          <cell r="P213">
            <v>165.1</v>
          </cell>
          <cell r="Q213">
            <v>165.1</v>
          </cell>
          <cell r="R213">
            <v>165.1</v>
          </cell>
          <cell r="S213">
            <v>167.6</v>
          </cell>
          <cell r="T213">
            <v>167.6</v>
          </cell>
          <cell r="U213">
            <v>167.6</v>
          </cell>
          <cell r="V213">
            <v>167.6</v>
          </cell>
          <cell r="W213">
            <v>167.6</v>
          </cell>
          <cell r="X213">
            <v>167.6</v>
          </cell>
          <cell r="Y213">
            <v>166.9</v>
          </cell>
          <cell r="Z213">
            <v>166.9</v>
          </cell>
          <cell r="AA213">
            <v>170.8</v>
          </cell>
          <cell r="AB213">
            <v>170.8</v>
          </cell>
          <cell r="AC213">
            <v>170.8</v>
          </cell>
          <cell r="AD213">
            <v>173</v>
          </cell>
          <cell r="AE213">
            <v>183.7</v>
          </cell>
          <cell r="AF213">
            <v>186.8</v>
          </cell>
          <cell r="AG213">
            <v>188.5</v>
          </cell>
          <cell r="AH213">
            <v>188.5</v>
          </cell>
        </row>
        <row r="214">
          <cell r="A214" t="str">
            <v>CI212</v>
          </cell>
          <cell r="B214">
            <v>37550</v>
          </cell>
          <cell r="C214" t="str">
            <v>Vigueta de hormigón pretensado</v>
          </cell>
          <cell r="D214">
            <v>93.8</v>
          </cell>
          <cell r="E214">
            <v>95.6</v>
          </cell>
          <cell r="F214">
            <v>98</v>
          </cell>
          <cell r="G214">
            <v>105.4</v>
          </cell>
          <cell r="H214">
            <v>114.6</v>
          </cell>
          <cell r="I214">
            <v>114</v>
          </cell>
          <cell r="J214">
            <v>121.7</v>
          </cell>
          <cell r="K214">
            <v>137</v>
          </cell>
          <cell r="L214">
            <v>145.5</v>
          </cell>
          <cell r="M214">
            <v>151.30000000000001</v>
          </cell>
          <cell r="N214">
            <v>159.30000000000001</v>
          </cell>
          <cell r="O214">
            <v>166.7</v>
          </cell>
          <cell r="P214">
            <v>164.6</v>
          </cell>
          <cell r="Q214">
            <v>164.7</v>
          </cell>
          <cell r="R214">
            <v>162.1</v>
          </cell>
          <cell r="S214">
            <v>158.69999999999999</v>
          </cell>
          <cell r="T214">
            <v>160.19999999999999</v>
          </cell>
          <cell r="U214">
            <v>164</v>
          </cell>
          <cell r="V214">
            <v>168.5</v>
          </cell>
          <cell r="W214">
            <v>166.6</v>
          </cell>
          <cell r="X214">
            <v>167</v>
          </cell>
          <cell r="Y214">
            <v>168</v>
          </cell>
          <cell r="Z214">
            <v>167.3</v>
          </cell>
          <cell r="AA214">
            <v>166.6</v>
          </cell>
          <cell r="AB214">
            <v>170.2</v>
          </cell>
          <cell r="AC214">
            <v>169</v>
          </cell>
          <cell r="AD214">
            <v>172.6</v>
          </cell>
          <cell r="AE214">
            <v>179.1</v>
          </cell>
          <cell r="AF214">
            <v>179.1</v>
          </cell>
          <cell r="AG214">
            <v>182.6</v>
          </cell>
          <cell r="AH214">
            <v>181.9</v>
          </cell>
        </row>
        <row r="215">
          <cell r="A215" t="str">
            <v>CI213</v>
          </cell>
          <cell r="B215">
            <v>37410</v>
          </cell>
          <cell r="C215" t="str">
            <v>Yeso blanco</v>
          </cell>
          <cell r="D215">
            <v>99.7</v>
          </cell>
          <cell r="E215">
            <v>104.7</v>
          </cell>
          <cell r="F215">
            <v>109.4</v>
          </cell>
          <cell r="G215">
            <v>107.5</v>
          </cell>
          <cell r="H215">
            <v>116.8</v>
          </cell>
          <cell r="I215">
            <v>118.9</v>
          </cell>
          <cell r="J215">
            <v>120.6</v>
          </cell>
          <cell r="K215">
            <v>121.9</v>
          </cell>
          <cell r="L215">
            <v>123.2</v>
          </cell>
          <cell r="M215">
            <v>130.4</v>
          </cell>
          <cell r="N215">
            <v>133.1</v>
          </cell>
          <cell r="O215">
            <v>140.9</v>
          </cell>
          <cell r="P215">
            <v>145.1</v>
          </cell>
          <cell r="Q215">
            <v>144.5</v>
          </cell>
          <cell r="R215">
            <v>147.1</v>
          </cell>
          <cell r="S215">
            <v>151.30000000000001</v>
          </cell>
          <cell r="T215">
            <v>155</v>
          </cell>
          <cell r="U215">
            <v>154.19999999999999</v>
          </cell>
          <cell r="V215">
            <v>154.1</v>
          </cell>
          <cell r="W215">
            <v>157.1</v>
          </cell>
          <cell r="X215">
            <v>160.9</v>
          </cell>
          <cell r="Y215">
            <v>164.9</v>
          </cell>
          <cell r="Z215">
            <v>169.4</v>
          </cell>
          <cell r="AA215">
            <v>171.3</v>
          </cell>
          <cell r="AB215">
            <v>172.8</v>
          </cell>
          <cell r="AC215">
            <v>174.8</v>
          </cell>
          <cell r="AD215">
            <v>186.2</v>
          </cell>
          <cell r="AE215">
            <v>192.5</v>
          </cell>
          <cell r="AF215">
            <v>203.6</v>
          </cell>
          <cell r="AG215">
            <v>206.7</v>
          </cell>
          <cell r="AH215">
            <v>211.4</v>
          </cell>
        </row>
        <row r="216">
          <cell r="A216" t="str">
            <v>CI214</v>
          </cell>
          <cell r="B216">
            <v>31210</v>
          </cell>
          <cell r="C216" t="str">
            <v>Zócalo de madera</v>
          </cell>
          <cell r="D216">
            <v>100.3</v>
          </cell>
          <cell r="E216">
            <v>111.4</v>
          </cell>
          <cell r="F216">
            <v>149</v>
          </cell>
          <cell r="G216">
            <v>186.9</v>
          </cell>
          <cell r="H216">
            <v>229.7</v>
          </cell>
          <cell r="I216">
            <v>240.2</v>
          </cell>
          <cell r="J216">
            <v>279.8</v>
          </cell>
          <cell r="K216">
            <v>258.89999999999998</v>
          </cell>
          <cell r="L216">
            <v>252.5</v>
          </cell>
          <cell r="M216">
            <v>286.89999999999998</v>
          </cell>
          <cell r="N216">
            <v>297.8</v>
          </cell>
          <cell r="O216">
            <v>287.60000000000002</v>
          </cell>
          <cell r="P216">
            <v>295.8</v>
          </cell>
          <cell r="Q216">
            <v>277.5</v>
          </cell>
          <cell r="R216">
            <v>278.8</v>
          </cell>
          <cell r="S216">
            <v>271.89999999999998</v>
          </cell>
          <cell r="T216">
            <v>261.89999999999998</v>
          </cell>
          <cell r="U216">
            <v>272.60000000000002</v>
          </cell>
          <cell r="V216">
            <v>277.39999999999998</v>
          </cell>
          <cell r="W216">
            <v>269.8</v>
          </cell>
          <cell r="X216">
            <v>270.60000000000002</v>
          </cell>
          <cell r="Y216">
            <v>286.60000000000002</v>
          </cell>
          <cell r="Z216">
            <v>286</v>
          </cell>
          <cell r="AA216">
            <v>286</v>
          </cell>
          <cell r="AB216">
            <v>292</v>
          </cell>
          <cell r="AC216">
            <v>291.5</v>
          </cell>
          <cell r="AD216">
            <v>289.8</v>
          </cell>
          <cell r="AE216">
            <v>289.8</v>
          </cell>
          <cell r="AF216">
            <v>286.39999999999998</v>
          </cell>
          <cell r="AG216">
            <v>289.10000000000002</v>
          </cell>
          <cell r="AH216">
            <v>289.10000000000002</v>
          </cell>
        </row>
        <row r="217">
          <cell r="A217" t="str">
            <v>CI215</v>
          </cell>
          <cell r="B217">
            <v>37540</v>
          </cell>
          <cell r="C217" t="str">
            <v xml:space="preserve">Zócalo granítico             </v>
          </cell>
          <cell r="D217">
            <v>100.9</v>
          </cell>
          <cell r="E217">
            <v>100.9</v>
          </cell>
          <cell r="F217">
            <v>102.8</v>
          </cell>
          <cell r="G217">
            <v>102.1</v>
          </cell>
          <cell r="H217">
            <v>107.2</v>
          </cell>
          <cell r="I217">
            <v>111.9</v>
          </cell>
          <cell r="J217">
            <v>114.2</v>
          </cell>
          <cell r="K217">
            <v>115.5</v>
          </cell>
          <cell r="L217">
            <v>118.2</v>
          </cell>
          <cell r="M217">
            <v>120</v>
          </cell>
          <cell r="N217">
            <v>119.9</v>
          </cell>
          <cell r="O217">
            <v>119.9</v>
          </cell>
          <cell r="P217">
            <v>122.9</v>
          </cell>
          <cell r="Q217">
            <v>122.8</v>
          </cell>
          <cell r="R217">
            <v>122.9</v>
          </cell>
          <cell r="S217">
            <v>125.5</v>
          </cell>
          <cell r="T217">
            <v>125.5</v>
          </cell>
          <cell r="U217">
            <v>125.5</v>
          </cell>
          <cell r="V217">
            <v>125.5</v>
          </cell>
          <cell r="W217">
            <v>125.5</v>
          </cell>
          <cell r="X217">
            <v>125.5</v>
          </cell>
          <cell r="Y217">
            <v>125.5</v>
          </cell>
          <cell r="Z217">
            <v>125.5</v>
          </cell>
          <cell r="AA217">
            <v>125.5</v>
          </cell>
          <cell r="AB217">
            <v>125.5</v>
          </cell>
          <cell r="AC217">
            <v>125.5</v>
          </cell>
          <cell r="AD217">
            <v>125.9</v>
          </cell>
          <cell r="AE217">
            <v>129.4</v>
          </cell>
          <cell r="AF217">
            <v>129.4</v>
          </cell>
          <cell r="AG217">
            <v>134.5</v>
          </cell>
          <cell r="AH217">
            <v>134.5</v>
          </cell>
        </row>
        <row r="218">
          <cell r="A218" t="str">
            <v>CI216</v>
          </cell>
          <cell r="C218" t="str">
            <v>IPIB</v>
          </cell>
        </row>
        <row r="219">
          <cell r="A219" t="str">
            <v>CI217</v>
          </cell>
          <cell r="B219">
            <v>421201</v>
          </cell>
          <cell r="C219" t="str">
            <v xml:space="preserve">Aberturas de aluminio                                                  </v>
          </cell>
          <cell r="D219">
            <v>113.4074</v>
          </cell>
          <cell r="E219">
            <v>113.4074</v>
          </cell>
          <cell r="F219">
            <v>126.217</v>
          </cell>
          <cell r="G219">
            <v>144.6138</v>
          </cell>
          <cell r="H219">
            <v>178.41630000000001</v>
          </cell>
          <cell r="I219">
            <v>184.21190000000001</v>
          </cell>
          <cell r="J219">
            <v>194.792</v>
          </cell>
          <cell r="K219">
            <v>218.75540000000001</v>
          </cell>
          <cell r="L219">
            <v>212.94540000000001</v>
          </cell>
          <cell r="M219">
            <v>227.4485</v>
          </cell>
          <cell r="N219">
            <v>205.37129999999999</v>
          </cell>
          <cell r="O219">
            <v>206.68469999999999</v>
          </cell>
          <cell r="P219">
            <v>212.1275</v>
          </cell>
          <cell r="Q219">
            <v>199.8963</v>
          </cell>
          <cell r="R219">
            <v>201.6824</v>
          </cell>
          <cell r="S219">
            <v>199.10400000000001</v>
          </cell>
          <cell r="T219">
            <v>192.3561</v>
          </cell>
          <cell r="U219">
            <v>192.84649999999999</v>
          </cell>
          <cell r="V219">
            <v>190.29</v>
          </cell>
          <cell r="W219">
            <v>189.76</v>
          </cell>
          <cell r="X219">
            <v>193.4</v>
          </cell>
          <cell r="Y219">
            <v>192.44</v>
          </cell>
          <cell r="Z219">
            <v>185.36</v>
          </cell>
          <cell r="AA219">
            <v>186.4</v>
          </cell>
          <cell r="AB219">
            <v>189.75</v>
          </cell>
          <cell r="AC219">
            <v>190.39</v>
          </cell>
          <cell r="AD219">
            <v>210.88</v>
          </cell>
          <cell r="AE219">
            <v>217.96</v>
          </cell>
          <cell r="AF219">
            <v>223.8982</v>
          </cell>
          <cell r="AG219">
            <v>223.8982</v>
          </cell>
          <cell r="AH219">
            <v>223.8982</v>
          </cell>
        </row>
        <row r="220">
          <cell r="A220" t="str">
            <v>CI218</v>
          </cell>
          <cell r="B220">
            <v>421202</v>
          </cell>
          <cell r="C220" t="str">
            <v xml:space="preserve">Aberturas de chapa de hierro                                           </v>
          </cell>
          <cell r="D220">
            <v>122.1952</v>
          </cell>
          <cell r="E220">
            <v>133.50460000000001</v>
          </cell>
          <cell r="F220">
            <v>149.37899999999999</v>
          </cell>
          <cell r="G220">
            <v>156.3338</v>
          </cell>
          <cell r="H220">
            <v>199.0975</v>
          </cell>
          <cell r="I220">
            <v>199.70820000000001</v>
          </cell>
          <cell r="J220">
            <v>239.5616</v>
          </cell>
          <cell r="K220">
            <v>243.40299999999999</v>
          </cell>
          <cell r="L220">
            <v>244.7371</v>
          </cell>
          <cell r="M220">
            <v>244.52959999999999</v>
          </cell>
          <cell r="N220">
            <v>244.08</v>
          </cell>
          <cell r="O220">
            <v>244.09309999999999</v>
          </cell>
          <cell r="P220">
            <v>244.12350000000001</v>
          </cell>
          <cell r="Q220">
            <v>244.05940000000001</v>
          </cell>
          <cell r="R220">
            <v>244.08</v>
          </cell>
          <cell r="S220">
            <v>244.34010000000001</v>
          </cell>
          <cell r="T220">
            <v>237.23140000000001</v>
          </cell>
          <cell r="U220">
            <v>247.91120000000001</v>
          </cell>
          <cell r="V220">
            <v>244.63</v>
          </cell>
          <cell r="W220">
            <v>244.61</v>
          </cell>
          <cell r="X220">
            <v>243.13</v>
          </cell>
          <cell r="Y220">
            <v>243.12</v>
          </cell>
          <cell r="Z220">
            <v>253.24</v>
          </cell>
          <cell r="AA220">
            <v>253.24</v>
          </cell>
          <cell r="AB220">
            <v>254.3</v>
          </cell>
          <cell r="AC220">
            <v>255.32</v>
          </cell>
          <cell r="AD220">
            <v>256.32</v>
          </cell>
          <cell r="AE220">
            <v>257.08999999999997</v>
          </cell>
          <cell r="AF220">
            <v>281.69330000000002</v>
          </cell>
          <cell r="AG220">
            <v>281.69330000000002</v>
          </cell>
          <cell r="AH220">
            <v>281.69330000000002</v>
          </cell>
        </row>
        <row r="221">
          <cell r="A221" t="str">
            <v>CI219</v>
          </cell>
          <cell r="B221">
            <v>379101</v>
          </cell>
          <cell r="C221" t="str">
            <v xml:space="preserve">Abrasivos                                                              </v>
          </cell>
          <cell r="D221">
            <v>98.918999999999997</v>
          </cell>
          <cell r="E221">
            <v>100.03360000000001</v>
          </cell>
          <cell r="F221">
            <v>121.15479999999999</v>
          </cell>
          <cell r="G221">
            <v>136.55879999999999</v>
          </cell>
          <cell r="H221">
            <v>152.64330000000001</v>
          </cell>
          <cell r="I221">
            <v>227.0539</v>
          </cell>
          <cell r="J221">
            <v>313.39580000000001</v>
          </cell>
          <cell r="K221">
            <v>334.73399999999998</v>
          </cell>
          <cell r="L221">
            <v>341.65539999999999</v>
          </cell>
          <cell r="M221">
            <v>326.71690000000001</v>
          </cell>
          <cell r="N221">
            <v>330.98509999999999</v>
          </cell>
          <cell r="O221">
            <v>325.6499</v>
          </cell>
          <cell r="P221">
            <v>324.5829</v>
          </cell>
          <cell r="Q221">
            <v>325.6499</v>
          </cell>
          <cell r="R221">
            <v>325.6499</v>
          </cell>
          <cell r="S221">
            <v>218.94640000000001</v>
          </cell>
          <cell r="T221">
            <v>221.0805</v>
          </cell>
          <cell r="U221">
            <v>214.67830000000001</v>
          </cell>
          <cell r="V221">
            <v>212.54</v>
          </cell>
          <cell r="W221">
            <v>210.75</v>
          </cell>
          <cell r="X221">
            <v>212.88</v>
          </cell>
          <cell r="Y221">
            <v>212.88</v>
          </cell>
          <cell r="Z221">
            <v>212.88</v>
          </cell>
          <cell r="AA221">
            <v>212.88</v>
          </cell>
          <cell r="AB221">
            <v>215.02</v>
          </cell>
          <cell r="AC221">
            <v>211.12</v>
          </cell>
          <cell r="AD221">
            <v>211.12</v>
          </cell>
          <cell r="AE221">
            <v>217.52</v>
          </cell>
          <cell r="AF221">
            <v>218.7954</v>
          </cell>
          <cell r="AG221">
            <v>218.7954</v>
          </cell>
          <cell r="AH221">
            <v>220.93</v>
          </cell>
        </row>
        <row r="222">
          <cell r="A222" t="str">
            <v>CI220</v>
          </cell>
          <cell r="B222">
            <v>429214</v>
          </cell>
          <cell r="C222" t="str">
            <v xml:space="preserve">Abrazaderas                                                            </v>
          </cell>
          <cell r="D222">
            <v>110.99890000000001</v>
          </cell>
          <cell r="E222">
            <v>110.99890000000001</v>
          </cell>
          <cell r="F222">
            <v>116.5288</v>
          </cell>
          <cell r="G222">
            <v>125.71299999999999</v>
          </cell>
          <cell r="H222">
            <v>136.9178</v>
          </cell>
          <cell r="I222">
            <v>150.31829999999999</v>
          </cell>
          <cell r="J222">
            <v>156.6602</v>
          </cell>
          <cell r="K222">
            <v>169.34549999999999</v>
          </cell>
          <cell r="L222">
            <v>171.65129999999999</v>
          </cell>
          <cell r="M222">
            <v>171.65129999999999</v>
          </cell>
          <cell r="N222">
            <v>179.07159999999999</v>
          </cell>
          <cell r="O222">
            <v>179.07159999999999</v>
          </cell>
          <cell r="P222">
            <v>179.07159999999999</v>
          </cell>
          <cell r="Q222">
            <v>170.55029999999999</v>
          </cell>
          <cell r="R222">
            <v>170.55029999999999</v>
          </cell>
          <cell r="S222">
            <v>170.55029999999999</v>
          </cell>
          <cell r="T222">
            <v>175.24590000000001</v>
          </cell>
          <cell r="U222">
            <v>175.7097</v>
          </cell>
          <cell r="V222">
            <v>177.68</v>
          </cell>
          <cell r="W222">
            <v>177.68</v>
          </cell>
          <cell r="X222">
            <v>177.68</v>
          </cell>
          <cell r="Y222">
            <v>177.68</v>
          </cell>
          <cell r="Z222">
            <v>177.68</v>
          </cell>
          <cell r="AA222">
            <v>177.68</v>
          </cell>
          <cell r="AB222">
            <v>180.58</v>
          </cell>
          <cell r="AC222">
            <v>183.63</v>
          </cell>
          <cell r="AD222">
            <v>186.53</v>
          </cell>
          <cell r="AE222">
            <v>200.01</v>
          </cell>
          <cell r="AF222">
            <v>207.49940000000001</v>
          </cell>
          <cell r="AG222">
            <v>207.49940000000001</v>
          </cell>
          <cell r="AH222">
            <v>207.49940000000001</v>
          </cell>
        </row>
        <row r="223">
          <cell r="A223" t="str">
            <v>CI221</v>
          </cell>
          <cell r="B223">
            <v>442511</v>
          </cell>
          <cell r="C223" t="str">
            <v xml:space="preserve">Accesorio para máquinas herramientas                                   </v>
          </cell>
          <cell r="D223">
            <v>95.017499999999998</v>
          </cell>
          <cell r="E223">
            <v>104.9152</v>
          </cell>
          <cell r="F223">
            <v>127.18899999999999</v>
          </cell>
          <cell r="G223">
            <v>135.05959999999999</v>
          </cell>
          <cell r="H223">
            <v>171.2938</v>
          </cell>
          <cell r="I223">
            <v>171.2938</v>
          </cell>
          <cell r="J223">
            <v>207.7612</v>
          </cell>
          <cell r="K223">
            <v>207.7612</v>
          </cell>
          <cell r="L223">
            <v>207.7612</v>
          </cell>
          <cell r="M223">
            <v>216.38120000000001</v>
          </cell>
          <cell r="N223">
            <v>216.38120000000001</v>
          </cell>
          <cell r="O223">
            <v>216.38120000000001</v>
          </cell>
          <cell r="P223">
            <v>216.38120000000001</v>
          </cell>
          <cell r="Q223">
            <v>182.73249999999999</v>
          </cell>
          <cell r="R223">
            <v>182.73249999999999</v>
          </cell>
          <cell r="S223">
            <v>182.73249999999999</v>
          </cell>
          <cell r="T223">
            <v>182.73249999999999</v>
          </cell>
          <cell r="U223">
            <v>216.38</v>
          </cell>
          <cell r="V223">
            <v>216.24</v>
          </cell>
          <cell r="W223">
            <v>216.24</v>
          </cell>
          <cell r="X223">
            <v>216.24</v>
          </cell>
          <cell r="Y223">
            <v>216.24</v>
          </cell>
          <cell r="Z223">
            <v>216.24</v>
          </cell>
          <cell r="AA223">
            <v>228.77</v>
          </cell>
          <cell r="AB223">
            <v>228.77</v>
          </cell>
          <cell r="AC223">
            <v>228.77</v>
          </cell>
          <cell r="AD223">
            <v>228.77</v>
          </cell>
          <cell r="AE223">
            <v>228.77</v>
          </cell>
          <cell r="AF223">
            <v>228.77269999999999</v>
          </cell>
          <cell r="AG223">
            <v>228.77269999999999</v>
          </cell>
          <cell r="AH223">
            <v>228.77269999999999</v>
          </cell>
        </row>
        <row r="224">
          <cell r="A224" t="str">
            <v>CI222</v>
          </cell>
          <cell r="B224">
            <v>429221</v>
          </cell>
          <cell r="C224" t="str">
            <v xml:space="preserve">Accesorios para herramientas                                           </v>
          </cell>
          <cell r="D224">
            <v>108.0549</v>
          </cell>
          <cell r="E224">
            <v>116.7629</v>
          </cell>
          <cell r="F224">
            <v>142.786</v>
          </cell>
          <cell r="G224">
            <v>142.786</v>
          </cell>
          <cell r="H224">
            <v>155.20410000000001</v>
          </cell>
          <cell r="I224">
            <v>178.4324</v>
          </cell>
          <cell r="J224">
            <v>191.57050000000001</v>
          </cell>
          <cell r="K224">
            <v>203.8329</v>
          </cell>
          <cell r="L224">
            <v>203.8329</v>
          </cell>
          <cell r="M224">
            <v>203.8329</v>
          </cell>
          <cell r="N224">
            <v>203.8329</v>
          </cell>
          <cell r="O224">
            <v>203.8329</v>
          </cell>
          <cell r="P224">
            <v>203.8329</v>
          </cell>
          <cell r="Q224">
            <v>203.8329</v>
          </cell>
          <cell r="R224">
            <v>203.8329</v>
          </cell>
          <cell r="S224">
            <v>203.8329</v>
          </cell>
          <cell r="T224">
            <v>203.8329</v>
          </cell>
          <cell r="U224">
            <v>203.8329</v>
          </cell>
          <cell r="V224">
            <v>203.8329</v>
          </cell>
          <cell r="W224">
            <v>203.8329</v>
          </cell>
          <cell r="X224">
            <v>203.8329</v>
          </cell>
          <cell r="Y224">
            <v>203.8329</v>
          </cell>
          <cell r="Z224">
            <v>203.8329</v>
          </cell>
          <cell r="AA224">
            <v>203.8329</v>
          </cell>
          <cell r="AB224">
            <v>203.83</v>
          </cell>
          <cell r="AC224">
            <v>203.83</v>
          </cell>
          <cell r="AD224">
            <v>203.83</v>
          </cell>
          <cell r="AE224">
            <v>203.83</v>
          </cell>
          <cell r="AF224">
            <v>203.8329</v>
          </cell>
          <cell r="AG224">
            <v>203.8329</v>
          </cell>
          <cell r="AH224">
            <v>203.8329</v>
          </cell>
        </row>
        <row r="225">
          <cell r="A225" t="str">
            <v>CI223</v>
          </cell>
          <cell r="B225">
            <v>333801</v>
          </cell>
          <cell r="C225" t="str">
            <v xml:space="preserve">Aceites lubricantes                                                    </v>
          </cell>
          <cell r="D225">
            <v>98.220799999999997</v>
          </cell>
          <cell r="E225">
            <v>102.6331</v>
          </cell>
          <cell r="F225">
            <v>105.8664</v>
          </cell>
          <cell r="G225">
            <v>125.44629999999999</v>
          </cell>
          <cell r="H225">
            <v>154.3674</v>
          </cell>
          <cell r="I225">
            <v>168.13589999999999</v>
          </cell>
          <cell r="J225">
            <v>188.89869999999999</v>
          </cell>
          <cell r="K225">
            <v>200.09309999999999</v>
          </cell>
          <cell r="L225">
            <v>201.6156</v>
          </cell>
          <cell r="M225">
            <v>204.8929</v>
          </cell>
          <cell r="N225">
            <v>206.30099999999999</v>
          </cell>
          <cell r="O225">
            <v>206.30959999999999</v>
          </cell>
          <cell r="P225">
            <v>205.73920000000001</v>
          </cell>
          <cell r="Q225">
            <v>202.14510000000001</v>
          </cell>
          <cell r="R225">
            <v>201.8212</v>
          </cell>
          <cell r="S225">
            <v>202.3963</v>
          </cell>
          <cell r="T225">
            <v>203.70830000000001</v>
          </cell>
          <cell r="U225">
            <v>202.92269999999999</v>
          </cell>
          <cell r="V225">
            <v>205.92</v>
          </cell>
          <cell r="W225">
            <v>207.04</v>
          </cell>
          <cell r="X225">
            <v>208.15</v>
          </cell>
          <cell r="Y225">
            <v>208.15</v>
          </cell>
          <cell r="Z225">
            <v>208.15</v>
          </cell>
          <cell r="AA225">
            <v>208.15</v>
          </cell>
          <cell r="AB225">
            <v>208.15</v>
          </cell>
          <cell r="AC225">
            <v>208.45</v>
          </cell>
          <cell r="AD225">
            <v>207.23</v>
          </cell>
          <cell r="AE225">
            <v>207.23</v>
          </cell>
          <cell r="AF225">
            <v>208.65039999999999</v>
          </cell>
          <cell r="AG225">
            <v>208.65039999999999</v>
          </cell>
          <cell r="AH225">
            <v>208.65039999999999</v>
          </cell>
        </row>
        <row r="226">
          <cell r="A226" t="str">
            <v>CI224</v>
          </cell>
          <cell r="B226">
            <v>492291</v>
          </cell>
          <cell r="C226" t="str">
            <v xml:space="preserve">Acoplados                                                              </v>
          </cell>
          <cell r="D226">
            <v>84.261099999999999</v>
          </cell>
          <cell r="E226">
            <v>82.640600000000006</v>
          </cell>
          <cell r="F226">
            <v>84.631900000000002</v>
          </cell>
          <cell r="G226">
            <v>94.950900000000004</v>
          </cell>
          <cell r="H226">
            <v>107.6122</v>
          </cell>
          <cell r="I226">
            <v>124.4354</v>
          </cell>
          <cell r="J226">
            <v>132.14850000000001</v>
          </cell>
          <cell r="K226">
            <v>134.88399999999999</v>
          </cell>
          <cell r="L226">
            <v>134.88399999999999</v>
          </cell>
          <cell r="M226">
            <v>134.88399999999999</v>
          </cell>
          <cell r="N226">
            <v>134.88399999999999</v>
          </cell>
          <cell r="O226">
            <v>134.88399999999999</v>
          </cell>
          <cell r="P226">
            <v>134.88399999999999</v>
          </cell>
          <cell r="Q226">
            <v>134.88399999999999</v>
          </cell>
          <cell r="R226">
            <v>134.88399999999999</v>
          </cell>
          <cell r="S226">
            <v>136.05430000000001</v>
          </cell>
          <cell r="T226">
            <v>136.05430000000001</v>
          </cell>
          <cell r="U226">
            <v>136.05430000000001</v>
          </cell>
          <cell r="V226">
            <v>136.05430000000001</v>
          </cell>
          <cell r="W226">
            <v>136.05430000000001</v>
          </cell>
          <cell r="X226">
            <v>143.99</v>
          </cell>
          <cell r="Y226">
            <v>143.99</v>
          </cell>
          <cell r="Z226">
            <v>146</v>
          </cell>
          <cell r="AA226">
            <v>147.69</v>
          </cell>
          <cell r="AB226">
            <v>147.69</v>
          </cell>
          <cell r="AC226">
            <v>136.97999999999999</v>
          </cell>
          <cell r="AD226">
            <v>156.07</v>
          </cell>
          <cell r="AE226">
            <v>164.8</v>
          </cell>
          <cell r="AF226">
            <v>176.25819999999999</v>
          </cell>
          <cell r="AG226">
            <v>176.25819999999999</v>
          </cell>
          <cell r="AH226">
            <v>176.25819999999999</v>
          </cell>
        </row>
        <row r="227">
          <cell r="A227" t="str">
            <v>CI225</v>
          </cell>
          <cell r="B227">
            <v>464201</v>
          </cell>
          <cell r="C227" t="str">
            <v xml:space="preserve">Acumuladores eléctricos                                                </v>
          </cell>
          <cell r="D227">
            <v>86.861400000000003</v>
          </cell>
          <cell r="E227">
            <v>92.702500000000001</v>
          </cell>
          <cell r="F227">
            <v>114.7782</v>
          </cell>
          <cell r="G227">
            <v>128.1893</v>
          </cell>
          <cell r="H227">
            <v>161.44900000000001</v>
          </cell>
          <cell r="I227">
            <v>185.7174</v>
          </cell>
          <cell r="J227">
            <v>194.22020000000001</v>
          </cell>
          <cell r="K227">
            <v>206.10079999999999</v>
          </cell>
          <cell r="L227">
            <v>206.10079999999999</v>
          </cell>
          <cell r="M227">
            <v>206.10079999999999</v>
          </cell>
          <cell r="N227">
            <v>206.10079999999999</v>
          </cell>
          <cell r="O227">
            <v>206.10079999999999</v>
          </cell>
          <cell r="P227">
            <v>206.10079999999999</v>
          </cell>
          <cell r="Q227">
            <v>206.10079999999999</v>
          </cell>
          <cell r="R227">
            <v>207.2336</v>
          </cell>
          <cell r="S227">
            <v>208.92519999999999</v>
          </cell>
          <cell r="T227">
            <v>209.8553</v>
          </cell>
          <cell r="U227">
            <v>209.8553</v>
          </cell>
          <cell r="V227">
            <v>211.68</v>
          </cell>
          <cell r="W227">
            <v>211.68</v>
          </cell>
          <cell r="X227">
            <v>211.68</v>
          </cell>
          <cell r="Y227">
            <v>211.68</v>
          </cell>
          <cell r="Z227">
            <v>211.68</v>
          </cell>
          <cell r="AA227">
            <v>211.68</v>
          </cell>
          <cell r="AB227">
            <v>211.68</v>
          </cell>
          <cell r="AC227">
            <v>211.68</v>
          </cell>
          <cell r="AD227">
            <v>226.13</v>
          </cell>
          <cell r="AE227">
            <v>242.51</v>
          </cell>
          <cell r="AF227">
            <v>249.70869999999999</v>
          </cell>
          <cell r="AG227">
            <v>249.70869999999999</v>
          </cell>
          <cell r="AH227">
            <v>249.70869999999999</v>
          </cell>
        </row>
        <row r="228">
          <cell r="A228" t="str">
            <v>CI226</v>
          </cell>
          <cell r="B228">
            <v>412631</v>
          </cell>
          <cell r="C228" t="str">
            <v xml:space="preserve">Alambres de acero                                                      </v>
          </cell>
          <cell r="D228">
            <v>106.0866</v>
          </cell>
          <cell r="E228">
            <v>124.3404</v>
          </cell>
          <cell r="F228">
            <v>142.49809999999999</v>
          </cell>
          <cell r="G228">
            <v>154.2936</v>
          </cell>
          <cell r="H228">
            <v>197.06880000000001</v>
          </cell>
          <cell r="I228">
            <v>210.0257</v>
          </cell>
          <cell r="J228">
            <v>264.73379999999997</v>
          </cell>
          <cell r="K228">
            <v>277.88830000000002</v>
          </cell>
          <cell r="L228">
            <v>277.88830000000002</v>
          </cell>
          <cell r="M228">
            <v>277.88830000000002</v>
          </cell>
          <cell r="N228">
            <v>277.88830000000002</v>
          </cell>
          <cell r="O228">
            <v>277.88830000000002</v>
          </cell>
          <cell r="P228">
            <v>277.88830000000002</v>
          </cell>
          <cell r="Q228">
            <v>277.88830000000002</v>
          </cell>
          <cell r="R228">
            <v>277.88830000000002</v>
          </cell>
          <cell r="S228">
            <v>294.33139999999997</v>
          </cell>
          <cell r="T228">
            <v>294.33139999999997</v>
          </cell>
          <cell r="U228">
            <v>294.33139999999997</v>
          </cell>
          <cell r="V228">
            <v>294.33139999999997</v>
          </cell>
          <cell r="W228">
            <v>294.33139999999997</v>
          </cell>
          <cell r="X228">
            <v>294.33139999999997</v>
          </cell>
          <cell r="Y228">
            <v>294.33139999999997</v>
          </cell>
          <cell r="Z228">
            <v>294.33139999999997</v>
          </cell>
          <cell r="AA228">
            <v>306.10000000000002</v>
          </cell>
          <cell r="AB228">
            <v>306.10000000000002</v>
          </cell>
          <cell r="AC228">
            <v>316.94</v>
          </cell>
          <cell r="AD228">
            <v>331.09</v>
          </cell>
          <cell r="AE228">
            <v>355.43</v>
          </cell>
          <cell r="AF228">
            <v>392.8322</v>
          </cell>
          <cell r="AG228">
            <v>392.8322</v>
          </cell>
          <cell r="AH228">
            <v>392.8322</v>
          </cell>
        </row>
        <row r="229">
          <cell r="A229" t="str">
            <v>CI227</v>
          </cell>
          <cell r="B229">
            <v>412411</v>
          </cell>
          <cell r="C229" t="str">
            <v xml:space="preserve">Alambrones de hierro                                                   </v>
          </cell>
          <cell r="D229">
            <v>105.68640000000001</v>
          </cell>
          <cell r="E229">
            <v>113.55159999999999</v>
          </cell>
          <cell r="F229">
            <v>125.2132</v>
          </cell>
          <cell r="G229">
            <v>136.1943</v>
          </cell>
          <cell r="H229">
            <v>161.12790000000001</v>
          </cell>
          <cell r="I229">
            <v>185.08099999999999</v>
          </cell>
          <cell r="J229">
            <v>208.25020000000001</v>
          </cell>
          <cell r="K229">
            <v>235.56649999999999</v>
          </cell>
          <cell r="L229">
            <v>245.43260000000001</v>
          </cell>
          <cell r="M229">
            <v>258.11410000000001</v>
          </cell>
          <cell r="N229">
            <v>257.19900000000001</v>
          </cell>
          <cell r="O229">
            <v>257.19900000000001</v>
          </cell>
          <cell r="P229">
            <v>258.12470000000002</v>
          </cell>
          <cell r="Q229">
            <v>267.1028</v>
          </cell>
          <cell r="R229">
            <v>267.1028</v>
          </cell>
          <cell r="S229">
            <v>272.42439999999999</v>
          </cell>
          <cell r="T229">
            <v>287.9923</v>
          </cell>
          <cell r="U229">
            <v>292.74020000000002</v>
          </cell>
          <cell r="V229">
            <v>292.74020000000002</v>
          </cell>
          <cell r="W229">
            <v>292.74020000000002</v>
          </cell>
          <cell r="X229">
            <v>291.86</v>
          </cell>
          <cell r="Y229">
            <v>291.86</v>
          </cell>
          <cell r="Z229">
            <v>291.86</v>
          </cell>
          <cell r="AA229">
            <v>290.32</v>
          </cell>
          <cell r="AB229">
            <v>290.32</v>
          </cell>
          <cell r="AC229">
            <v>310.45999999999998</v>
          </cell>
          <cell r="AD229">
            <v>313.82</v>
          </cell>
          <cell r="AE229">
            <v>329.11</v>
          </cell>
          <cell r="AF229">
            <v>349.81540000000001</v>
          </cell>
          <cell r="AG229">
            <v>349.81540000000001</v>
          </cell>
          <cell r="AH229">
            <v>349.81540000000001</v>
          </cell>
        </row>
        <row r="230">
          <cell r="A230" t="str">
            <v>CI228</v>
          </cell>
          <cell r="B230">
            <v>442161</v>
          </cell>
          <cell r="C230" t="str">
            <v xml:space="preserve">Amoladoras                                                             </v>
          </cell>
          <cell r="D230">
            <v>89.135300000000001</v>
          </cell>
          <cell r="E230">
            <v>90.386600000000001</v>
          </cell>
          <cell r="F230">
            <v>91.742099999999994</v>
          </cell>
          <cell r="G230">
            <v>100.0729</v>
          </cell>
          <cell r="H230">
            <v>102.0099</v>
          </cell>
          <cell r="I230">
            <v>117.9222</v>
          </cell>
          <cell r="J230">
            <v>130.84739999999999</v>
          </cell>
          <cell r="K230">
            <v>134.20330000000001</v>
          </cell>
          <cell r="L230">
            <v>134.20330000000001</v>
          </cell>
          <cell r="M230">
            <v>134.20330000000001</v>
          </cell>
          <cell r="N230">
            <v>134.20330000000001</v>
          </cell>
          <cell r="O230">
            <v>134.20330000000001</v>
          </cell>
          <cell r="P230">
            <v>134.20330000000001</v>
          </cell>
          <cell r="Q230">
            <v>134.20330000000001</v>
          </cell>
          <cell r="R230">
            <v>134.20330000000001</v>
          </cell>
          <cell r="S230">
            <v>124.36409999999999</v>
          </cell>
          <cell r="T230">
            <v>124.36409999999999</v>
          </cell>
          <cell r="U230">
            <v>124.36409999999999</v>
          </cell>
          <cell r="V230">
            <v>124.36409999999999</v>
          </cell>
          <cell r="W230">
            <v>124.36409999999999</v>
          </cell>
          <cell r="X230">
            <v>124.36409999999999</v>
          </cell>
          <cell r="Y230">
            <v>124.36409999999999</v>
          </cell>
          <cell r="Z230">
            <v>124.36409999999999</v>
          </cell>
          <cell r="AA230">
            <v>124.36409999999999</v>
          </cell>
          <cell r="AB230">
            <v>124.36</v>
          </cell>
          <cell r="AC230">
            <v>124.36</v>
          </cell>
          <cell r="AD230">
            <v>124.36</v>
          </cell>
          <cell r="AE230">
            <v>128.77000000000001</v>
          </cell>
          <cell r="AF230">
            <v>149.80539999999999</v>
          </cell>
          <cell r="AG230">
            <v>149.80539999999999</v>
          </cell>
          <cell r="AH230">
            <v>149.80539999999999</v>
          </cell>
        </row>
        <row r="231">
          <cell r="A231" t="str">
            <v>CI229</v>
          </cell>
          <cell r="B231">
            <v>154001</v>
          </cell>
          <cell r="C231" t="str">
            <v xml:space="preserve">Arcillas                                                               </v>
          </cell>
          <cell r="D231">
            <v>100.6977</v>
          </cell>
          <cell r="E231">
            <v>100.6977</v>
          </cell>
          <cell r="F231">
            <v>100.6977</v>
          </cell>
          <cell r="G231">
            <v>114.8428</v>
          </cell>
          <cell r="H231">
            <v>117.91119999999999</v>
          </cell>
          <cell r="I231">
            <v>128.05410000000001</v>
          </cell>
          <cell r="J231">
            <v>138.38220000000001</v>
          </cell>
          <cell r="K231">
            <v>142.5384</v>
          </cell>
          <cell r="L231">
            <v>159.38310000000001</v>
          </cell>
          <cell r="M231">
            <v>159.38310000000001</v>
          </cell>
          <cell r="N231">
            <v>159.38310000000001</v>
          </cell>
          <cell r="O231">
            <v>159.38310000000001</v>
          </cell>
          <cell r="P231">
            <v>159.38310000000001</v>
          </cell>
          <cell r="Q231">
            <v>159.38310000000001</v>
          </cell>
          <cell r="R231">
            <v>159.38310000000001</v>
          </cell>
          <cell r="S231">
            <v>159.38310000000001</v>
          </cell>
          <cell r="T231">
            <v>159.38310000000001</v>
          </cell>
          <cell r="U231">
            <v>159.38310000000001</v>
          </cell>
          <cell r="V231">
            <v>159.38310000000001</v>
          </cell>
          <cell r="W231">
            <v>159.38310000000001</v>
          </cell>
          <cell r="X231">
            <v>159.38310000000001</v>
          </cell>
          <cell r="Y231">
            <v>159.38310000000001</v>
          </cell>
          <cell r="Z231">
            <v>159.38310000000001</v>
          </cell>
          <cell r="AA231">
            <v>159.38310000000001</v>
          </cell>
          <cell r="AB231">
            <v>159.38</v>
          </cell>
          <cell r="AC231">
            <v>159.38</v>
          </cell>
          <cell r="AD231">
            <v>159.38</v>
          </cell>
          <cell r="AE231">
            <v>159.38</v>
          </cell>
          <cell r="AF231">
            <v>168.64410000000001</v>
          </cell>
          <cell r="AG231">
            <v>168.64410000000001</v>
          </cell>
          <cell r="AH231">
            <v>168.64410000000001</v>
          </cell>
        </row>
        <row r="232">
          <cell r="A232" t="str">
            <v>CI230</v>
          </cell>
          <cell r="B232">
            <v>153101</v>
          </cell>
          <cell r="C232" t="str">
            <v xml:space="preserve">Arenas                                                                 </v>
          </cell>
          <cell r="D232">
            <v>103.2675</v>
          </cell>
          <cell r="E232">
            <v>103.2675</v>
          </cell>
          <cell r="F232">
            <v>106.6524</v>
          </cell>
          <cell r="G232">
            <v>103.88460000000001</v>
          </cell>
          <cell r="H232">
            <v>102.9422</v>
          </cell>
          <cell r="I232">
            <v>106.1794</v>
          </cell>
          <cell r="J232">
            <v>109.3009</v>
          </cell>
          <cell r="K232">
            <v>120.5934</v>
          </cell>
          <cell r="L232">
            <v>120.5934</v>
          </cell>
          <cell r="M232">
            <v>130.51169999999999</v>
          </cell>
          <cell r="N232">
            <v>136.67750000000001</v>
          </cell>
          <cell r="O232">
            <v>142.5635</v>
          </cell>
          <cell r="P232">
            <v>147.89930000000001</v>
          </cell>
          <cell r="Q232">
            <v>147.172</v>
          </cell>
          <cell r="R232">
            <v>157.47409999999999</v>
          </cell>
          <cell r="S232">
            <v>162.64779999999999</v>
          </cell>
          <cell r="T232">
            <v>165.16040000000001</v>
          </cell>
          <cell r="U232">
            <v>177.31190000000001</v>
          </cell>
          <cell r="V232">
            <v>188.56</v>
          </cell>
          <cell r="W232">
            <v>190.21</v>
          </cell>
          <cell r="X232">
            <v>185.12</v>
          </cell>
          <cell r="Y232">
            <v>199.92</v>
          </cell>
          <cell r="Z232">
            <v>206.98</v>
          </cell>
          <cell r="AA232">
            <v>217.91</v>
          </cell>
          <cell r="AB232">
            <v>224.17</v>
          </cell>
          <cell r="AC232">
            <v>226.29</v>
          </cell>
          <cell r="AD232">
            <v>225.11</v>
          </cell>
          <cell r="AE232">
            <v>225.85</v>
          </cell>
          <cell r="AF232">
            <v>229.5307</v>
          </cell>
          <cell r="AG232">
            <v>229.5307</v>
          </cell>
          <cell r="AH232">
            <v>229.5307</v>
          </cell>
        </row>
        <row r="233">
          <cell r="A233" t="str">
            <v>CI231</v>
          </cell>
          <cell r="B233">
            <v>372101</v>
          </cell>
          <cell r="C233" t="str">
            <v xml:space="preserve">Artefactos sanitarios                                                  </v>
          </cell>
          <cell r="D233">
            <v>68.485100000000003</v>
          </cell>
          <cell r="E233">
            <v>68.485100000000003</v>
          </cell>
          <cell r="F233">
            <v>70.775800000000004</v>
          </cell>
          <cell r="G233">
            <v>70.775800000000004</v>
          </cell>
          <cell r="H233">
            <v>73.0197</v>
          </cell>
          <cell r="I233">
            <v>78.926699999999997</v>
          </cell>
          <cell r="J233">
            <v>88.290899999999993</v>
          </cell>
          <cell r="K233">
            <v>92.932500000000005</v>
          </cell>
          <cell r="L233">
            <v>92.932500000000005</v>
          </cell>
          <cell r="M233">
            <v>92.932500000000005</v>
          </cell>
          <cell r="N233">
            <v>92.932500000000005</v>
          </cell>
          <cell r="O233">
            <v>95.102400000000003</v>
          </cell>
          <cell r="P233">
            <v>95.102400000000003</v>
          </cell>
          <cell r="Q233">
            <v>89.308599999999998</v>
          </cell>
          <cell r="R233">
            <v>89.308599999999998</v>
          </cell>
          <cell r="S233">
            <v>89.308599999999998</v>
          </cell>
          <cell r="T233">
            <v>89.308599999999998</v>
          </cell>
          <cell r="U233">
            <v>86.775099999999995</v>
          </cell>
          <cell r="V233">
            <v>86.775099999999995</v>
          </cell>
          <cell r="W233">
            <v>86.775099999999995</v>
          </cell>
          <cell r="X233">
            <v>86.775099999999995</v>
          </cell>
          <cell r="Y233">
            <v>86.775099999999995</v>
          </cell>
          <cell r="Z233">
            <v>86.775099999999995</v>
          </cell>
          <cell r="AA233">
            <v>86.775099999999995</v>
          </cell>
          <cell r="AB233">
            <v>86.78</v>
          </cell>
          <cell r="AC233">
            <v>92.5</v>
          </cell>
          <cell r="AD233">
            <v>92.5</v>
          </cell>
          <cell r="AE233">
            <v>92.5</v>
          </cell>
          <cell r="AF233">
            <v>96.302499999999995</v>
          </cell>
          <cell r="AG233">
            <v>96.302499999999995</v>
          </cell>
          <cell r="AH233">
            <v>96.302499999999995</v>
          </cell>
        </row>
        <row r="234">
          <cell r="A234" t="str">
            <v>CI232</v>
          </cell>
          <cell r="B234">
            <v>375402</v>
          </cell>
          <cell r="C234" t="str">
            <v xml:space="preserve">Artículos pretensados                                                  </v>
          </cell>
          <cell r="D234">
            <v>102.76900000000001</v>
          </cell>
          <cell r="E234">
            <v>102.76900000000001</v>
          </cell>
          <cell r="F234">
            <v>102.76900000000001</v>
          </cell>
          <cell r="G234">
            <v>106.9366</v>
          </cell>
          <cell r="H234">
            <v>139.6311</v>
          </cell>
          <cell r="I234">
            <v>139.6311</v>
          </cell>
          <cell r="J234">
            <v>139.6311</v>
          </cell>
          <cell r="K234">
            <v>139.6311</v>
          </cell>
          <cell r="L234">
            <v>154.84049999999999</v>
          </cell>
          <cell r="M234">
            <v>154.84049999999999</v>
          </cell>
          <cell r="N234">
            <v>154.84049999999999</v>
          </cell>
          <cell r="O234">
            <v>154.84049999999999</v>
          </cell>
          <cell r="P234">
            <v>163.07820000000001</v>
          </cell>
          <cell r="Q234">
            <v>163.07820000000001</v>
          </cell>
          <cell r="R234">
            <v>163.07820000000001</v>
          </cell>
          <cell r="S234">
            <v>163.07820000000001</v>
          </cell>
          <cell r="T234">
            <v>163.07820000000001</v>
          </cell>
          <cell r="U234">
            <v>163.07820000000001</v>
          </cell>
          <cell r="V234">
            <v>163.07820000000001</v>
          </cell>
          <cell r="W234">
            <v>163.07820000000001</v>
          </cell>
          <cell r="X234">
            <v>163.07820000000001</v>
          </cell>
          <cell r="Y234">
            <v>163.07820000000001</v>
          </cell>
          <cell r="Z234">
            <v>163.07820000000001</v>
          </cell>
          <cell r="AA234">
            <v>163.07820000000001</v>
          </cell>
          <cell r="AB234">
            <v>164.17</v>
          </cell>
          <cell r="AC234">
            <v>164.17</v>
          </cell>
          <cell r="AD234">
            <v>171.98</v>
          </cell>
          <cell r="AE234">
            <v>171.98</v>
          </cell>
          <cell r="AF234">
            <v>176.94210000000001</v>
          </cell>
          <cell r="AG234">
            <v>176.94210000000001</v>
          </cell>
          <cell r="AH234">
            <v>176.94210000000001</v>
          </cell>
        </row>
        <row r="235">
          <cell r="A235" t="str">
            <v>CI233</v>
          </cell>
          <cell r="B235">
            <v>491131</v>
          </cell>
          <cell r="C235" t="str">
            <v xml:space="preserve">Automóviles                                                            </v>
          </cell>
          <cell r="D235">
            <v>82.486000000000004</v>
          </cell>
          <cell r="E235">
            <v>87.709199999999996</v>
          </cell>
          <cell r="F235">
            <v>94.948400000000007</v>
          </cell>
          <cell r="G235">
            <v>109.1463</v>
          </cell>
          <cell r="H235">
            <v>140.44489999999999</v>
          </cell>
          <cell r="I235">
            <v>149.756</v>
          </cell>
          <cell r="J235">
            <v>184.14769999999999</v>
          </cell>
          <cell r="K235">
            <v>184.66030000000001</v>
          </cell>
          <cell r="L235">
            <v>189.1337</v>
          </cell>
          <cell r="M235">
            <v>188.41909999999999</v>
          </cell>
          <cell r="N235">
            <v>189.48859999999999</v>
          </cell>
          <cell r="O235">
            <v>189.08869999999999</v>
          </cell>
          <cell r="P235">
            <v>189.12540000000001</v>
          </cell>
          <cell r="Q235">
            <v>184.67609999999999</v>
          </cell>
          <cell r="R235">
            <v>184.19399999999999</v>
          </cell>
          <cell r="S235">
            <v>180.84610000000001</v>
          </cell>
          <cell r="T235">
            <v>180.8862</v>
          </cell>
          <cell r="U235">
            <v>180.98400000000001</v>
          </cell>
          <cell r="V235">
            <v>180.98400000000001</v>
          </cell>
          <cell r="W235">
            <v>181.23</v>
          </cell>
          <cell r="X235">
            <v>181.23</v>
          </cell>
          <cell r="Y235">
            <v>181.33</v>
          </cell>
          <cell r="Z235">
            <v>181.22</v>
          </cell>
          <cell r="AA235">
            <v>181.22</v>
          </cell>
          <cell r="AB235">
            <v>180.81</v>
          </cell>
          <cell r="AC235">
            <v>178.15</v>
          </cell>
          <cell r="AD235">
            <v>178.35</v>
          </cell>
          <cell r="AE235">
            <v>177.2</v>
          </cell>
          <cell r="AF235">
            <v>178.9888</v>
          </cell>
          <cell r="AG235">
            <v>178.9888</v>
          </cell>
          <cell r="AH235">
            <v>178.9888</v>
          </cell>
        </row>
        <row r="236">
          <cell r="A236" t="str">
            <v>CI234</v>
          </cell>
          <cell r="B236">
            <v>362701</v>
          </cell>
          <cell r="C236" t="str">
            <v xml:space="preserve">Autopartes de goma                                                     </v>
          </cell>
          <cell r="D236">
            <v>104.1399</v>
          </cell>
          <cell r="E236">
            <v>109.00539999999999</v>
          </cell>
          <cell r="F236">
            <v>115.9776</v>
          </cell>
          <cell r="G236">
            <v>148.1095</v>
          </cell>
          <cell r="H236">
            <v>159.64349999999999</v>
          </cell>
          <cell r="I236">
            <v>209.4924</v>
          </cell>
          <cell r="J236">
            <v>224.70009999999999</v>
          </cell>
          <cell r="K236">
            <v>222.16980000000001</v>
          </cell>
          <cell r="L236">
            <v>222.04249999999999</v>
          </cell>
          <cell r="M236">
            <v>221.85329999999999</v>
          </cell>
          <cell r="N236">
            <v>233.23410000000001</v>
          </cell>
          <cell r="O236">
            <v>232.9023</v>
          </cell>
          <cell r="P236">
            <v>235.6343</v>
          </cell>
          <cell r="Q236">
            <v>234.8167</v>
          </cell>
          <cell r="R236">
            <v>232.32069999999999</v>
          </cell>
          <cell r="S236">
            <v>233.86709999999999</v>
          </cell>
          <cell r="T236">
            <v>233.8065</v>
          </cell>
          <cell r="U236">
            <v>232.41669999999999</v>
          </cell>
          <cell r="V236">
            <v>238.56</v>
          </cell>
          <cell r="W236">
            <v>237.9</v>
          </cell>
          <cell r="X236">
            <v>237.97</v>
          </cell>
          <cell r="Y236">
            <v>238.18</v>
          </cell>
          <cell r="Z236">
            <v>238.2</v>
          </cell>
          <cell r="AA236">
            <v>238.3</v>
          </cell>
          <cell r="AB236">
            <v>238.5</v>
          </cell>
          <cell r="AC236">
            <v>240.17</v>
          </cell>
          <cell r="AD236">
            <v>238.26</v>
          </cell>
          <cell r="AE236">
            <v>249.96</v>
          </cell>
          <cell r="AF236">
            <v>264.1096</v>
          </cell>
          <cell r="AG236">
            <v>264.1096</v>
          </cell>
          <cell r="AH236">
            <v>264.1096</v>
          </cell>
        </row>
        <row r="237">
          <cell r="A237" t="str">
            <v>CI235</v>
          </cell>
          <cell r="B237">
            <v>465391</v>
          </cell>
          <cell r="C237" t="str">
            <v xml:space="preserve">Balastos                                                               </v>
          </cell>
          <cell r="D237">
            <v>74.282700000000006</v>
          </cell>
          <cell r="E237">
            <v>85.685599999999994</v>
          </cell>
          <cell r="F237">
            <v>85.685599999999994</v>
          </cell>
          <cell r="G237">
            <v>105.01949999999999</v>
          </cell>
          <cell r="H237">
            <v>137.62350000000001</v>
          </cell>
          <cell r="I237">
            <v>156.06780000000001</v>
          </cell>
          <cell r="J237">
            <v>177.97219999999999</v>
          </cell>
          <cell r="K237">
            <v>179.0513</v>
          </cell>
          <cell r="L237">
            <v>180.19970000000001</v>
          </cell>
          <cell r="M237">
            <v>180.31209999999999</v>
          </cell>
          <cell r="N237">
            <v>180.33330000000001</v>
          </cell>
          <cell r="O237">
            <v>178.1601</v>
          </cell>
          <cell r="P237">
            <v>176.87979999999999</v>
          </cell>
          <cell r="Q237">
            <v>176.1069</v>
          </cell>
          <cell r="R237">
            <v>172.2517</v>
          </cell>
          <cell r="S237">
            <v>170.69749999999999</v>
          </cell>
          <cell r="T237">
            <v>163.5753</v>
          </cell>
          <cell r="U237">
            <v>161.56450000000001</v>
          </cell>
          <cell r="V237">
            <v>158.94</v>
          </cell>
          <cell r="W237">
            <v>162.03</v>
          </cell>
          <cell r="X237">
            <v>16.03</v>
          </cell>
          <cell r="Y237">
            <v>166.19</v>
          </cell>
          <cell r="Z237">
            <v>164.03</v>
          </cell>
          <cell r="AA237">
            <v>165.17</v>
          </cell>
          <cell r="AB237">
            <v>168.84</v>
          </cell>
          <cell r="AC237">
            <v>170.4</v>
          </cell>
          <cell r="AD237">
            <v>170.8</v>
          </cell>
          <cell r="AE237">
            <v>182.19</v>
          </cell>
          <cell r="AF237">
            <v>234.4494</v>
          </cell>
          <cell r="AG237">
            <v>234.4494</v>
          </cell>
          <cell r="AH237">
            <v>234.4494</v>
          </cell>
        </row>
        <row r="238">
          <cell r="A238" t="str">
            <v>CI236</v>
          </cell>
          <cell r="B238">
            <v>373701</v>
          </cell>
          <cell r="C238" t="str">
            <v xml:space="preserve">Baldosas cerámicas                                                     </v>
          </cell>
          <cell r="D238">
            <v>74.247600000000006</v>
          </cell>
          <cell r="E238">
            <v>82.468199999999996</v>
          </cell>
          <cell r="F238">
            <v>85.428899999999999</v>
          </cell>
          <cell r="G238">
            <v>91.121899999999997</v>
          </cell>
          <cell r="H238">
            <v>99.831699999999998</v>
          </cell>
          <cell r="I238">
            <v>103.1486</v>
          </cell>
          <cell r="J238">
            <v>109.9421</v>
          </cell>
          <cell r="K238">
            <v>111.63590000000001</v>
          </cell>
          <cell r="L238">
            <v>111.43600000000001</v>
          </cell>
          <cell r="M238">
            <v>120.3228</v>
          </cell>
          <cell r="N238">
            <v>116.35769999999999</v>
          </cell>
          <cell r="O238">
            <v>116.35769999999999</v>
          </cell>
          <cell r="P238">
            <v>120.1203</v>
          </cell>
          <cell r="Q238">
            <v>119.557</v>
          </cell>
          <cell r="R238">
            <v>119.8659</v>
          </cell>
          <cell r="S238">
            <v>121.4833</v>
          </cell>
          <cell r="T238">
            <v>123.4776</v>
          </cell>
          <cell r="U238">
            <v>124.71769999999999</v>
          </cell>
          <cell r="V238">
            <v>127.68</v>
          </cell>
          <cell r="W238">
            <v>128.57</v>
          </cell>
          <cell r="X238">
            <v>128.69</v>
          </cell>
          <cell r="Y238">
            <v>128.49</v>
          </cell>
          <cell r="Z238">
            <v>127.91</v>
          </cell>
          <cell r="AA238">
            <v>129.25</v>
          </cell>
          <cell r="AB238">
            <v>129.25</v>
          </cell>
          <cell r="AC238">
            <v>129.19999999999999</v>
          </cell>
          <cell r="AD238">
            <v>130.65</v>
          </cell>
          <cell r="AE238">
            <v>131.69</v>
          </cell>
          <cell r="AF238">
            <v>136.2681</v>
          </cell>
          <cell r="AG238">
            <v>136.2681</v>
          </cell>
          <cell r="AH238">
            <v>136.2681</v>
          </cell>
        </row>
        <row r="239">
          <cell r="A239" t="str">
            <v>CI237</v>
          </cell>
          <cell r="B239">
            <v>351104</v>
          </cell>
          <cell r="C239" t="str">
            <v xml:space="preserve">Barnices y protectores para madera                                     </v>
          </cell>
          <cell r="D239">
            <v>102.6481</v>
          </cell>
          <cell r="E239">
            <v>120.05929999999999</v>
          </cell>
          <cell r="F239">
            <v>143.01499999999999</v>
          </cell>
          <cell r="G239">
            <v>154.23920000000001</v>
          </cell>
          <cell r="H239">
            <v>194.1147</v>
          </cell>
          <cell r="I239">
            <v>208.51009999999999</v>
          </cell>
          <cell r="J239">
            <v>242.96010000000001</v>
          </cell>
          <cell r="K239">
            <v>246.41399999999999</v>
          </cell>
          <cell r="L239">
            <v>244.88489999999999</v>
          </cell>
          <cell r="M239">
            <v>247.7732</v>
          </cell>
          <cell r="N239">
            <v>246.97409999999999</v>
          </cell>
          <cell r="O239">
            <v>246.97409999999999</v>
          </cell>
          <cell r="P239">
            <v>246.97409999999999</v>
          </cell>
          <cell r="Q239">
            <v>246.97409999999999</v>
          </cell>
          <cell r="R239">
            <v>246.97409999999999</v>
          </cell>
          <cell r="S239">
            <v>246.97409999999999</v>
          </cell>
          <cell r="T239">
            <v>250.06290000000001</v>
          </cell>
          <cell r="U239">
            <v>242.791</v>
          </cell>
          <cell r="V239">
            <v>241.64</v>
          </cell>
          <cell r="W239">
            <v>248</v>
          </cell>
          <cell r="X239">
            <v>15</v>
          </cell>
          <cell r="Y239">
            <v>246.15</v>
          </cell>
          <cell r="Z239">
            <v>246.15</v>
          </cell>
          <cell r="AA239">
            <v>246.15</v>
          </cell>
          <cell r="AB239">
            <v>244.16</v>
          </cell>
          <cell r="AC239">
            <v>244.13</v>
          </cell>
          <cell r="AD239">
            <v>246.02</v>
          </cell>
          <cell r="AE239">
            <v>247.42</v>
          </cell>
          <cell r="AF239">
            <v>247.4196</v>
          </cell>
          <cell r="AG239">
            <v>247.4196</v>
          </cell>
          <cell r="AH239">
            <v>247.4196</v>
          </cell>
        </row>
        <row r="240">
          <cell r="A240" t="str">
            <v>CI238</v>
          </cell>
          <cell r="B240">
            <v>412611</v>
          </cell>
          <cell r="C240" t="str">
            <v xml:space="preserve">Barras de hierro y acero                                               </v>
          </cell>
          <cell r="D240">
            <v>78.317499999999995</v>
          </cell>
          <cell r="E240">
            <v>86.929199999999994</v>
          </cell>
          <cell r="F240">
            <v>76.331000000000003</v>
          </cell>
          <cell r="G240">
            <v>85.288399999999996</v>
          </cell>
          <cell r="H240">
            <v>103.2358</v>
          </cell>
          <cell r="I240">
            <v>115.5189</v>
          </cell>
          <cell r="J240">
            <v>126.9143</v>
          </cell>
          <cell r="K240">
            <v>144.97479999999999</v>
          </cell>
          <cell r="L240">
            <v>155.45849999999999</v>
          </cell>
          <cell r="M240">
            <v>161.26769999999999</v>
          </cell>
          <cell r="N240">
            <v>159.9246</v>
          </cell>
          <cell r="O240">
            <v>159.9246</v>
          </cell>
          <cell r="P240">
            <v>158.5675</v>
          </cell>
          <cell r="Q240">
            <v>163.80690000000001</v>
          </cell>
          <cell r="R240">
            <v>164.42850000000001</v>
          </cell>
          <cell r="S240">
            <v>167.77529999999999</v>
          </cell>
          <cell r="T240">
            <v>176.63470000000001</v>
          </cell>
          <cell r="U240">
            <v>180.15369999999999</v>
          </cell>
          <cell r="V240">
            <v>180.15369999999999</v>
          </cell>
          <cell r="W240">
            <v>180.14</v>
          </cell>
          <cell r="X240">
            <v>180.38</v>
          </cell>
          <cell r="Y240">
            <v>180.38</v>
          </cell>
          <cell r="Z240">
            <v>180.38</v>
          </cell>
          <cell r="AA240">
            <v>185.76</v>
          </cell>
          <cell r="AB240">
            <v>187.78</v>
          </cell>
          <cell r="AC240">
            <v>195.99</v>
          </cell>
          <cell r="AD240">
            <v>205.33</v>
          </cell>
          <cell r="AE240">
            <v>219.98</v>
          </cell>
          <cell r="AF240">
            <v>231.55930000000001</v>
          </cell>
          <cell r="AG240">
            <v>231.55930000000001</v>
          </cell>
          <cell r="AH240">
            <v>231.55930000000001</v>
          </cell>
        </row>
        <row r="241">
          <cell r="A241" t="str">
            <v>CI239</v>
          </cell>
          <cell r="B241">
            <v>364906</v>
          </cell>
          <cell r="C241" t="str">
            <v xml:space="preserve">Bolsas de plástico                                                     </v>
          </cell>
          <cell r="D241">
            <v>110.6567</v>
          </cell>
          <cell r="E241">
            <v>120.6438</v>
          </cell>
          <cell r="F241">
            <v>138.316</v>
          </cell>
          <cell r="G241">
            <v>158.98179999999999</v>
          </cell>
          <cell r="H241">
            <v>206.02180000000001</v>
          </cell>
          <cell r="I241">
            <v>232.0248</v>
          </cell>
          <cell r="J241">
            <v>266.8537</v>
          </cell>
          <cell r="K241">
            <v>270.9572</v>
          </cell>
          <cell r="L241">
            <v>264.4588</v>
          </cell>
          <cell r="M241">
            <v>258.90359999999998</v>
          </cell>
          <cell r="N241">
            <v>251.0932</v>
          </cell>
          <cell r="O241">
            <v>237.2585</v>
          </cell>
          <cell r="P241">
            <v>230.41739999999999</v>
          </cell>
          <cell r="Q241">
            <v>237.7893</v>
          </cell>
          <cell r="R241">
            <v>237.56100000000001</v>
          </cell>
          <cell r="S241">
            <v>241.77770000000001</v>
          </cell>
          <cell r="T241">
            <v>243.34190000000001</v>
          </cell>
          <cell r="U241">
            <v>237.51820000000001</v>
          </cell>
          <cell r="V241">
            <v>228.26</v>
          </cell>
          <cell r="W241">
            <v>215.42</v>
          </cell>
          <cell r="X241">
            <v>210.88</v>
          </cell>
          <cell r="Y241">
            <v>210.5</v>
          </cell>
          <cell r="Z241">
            <v>210.5</v>
          </cell>
          <cell r="AA241">
            <v>212.33</v>
          </cell>
          <cell r="AB241">
            <v>209.79</v>
          </cell>
          <cell r="AC241">
            <v>210.87</v>
          </cell>
          <cell r="AD241">
            <v>213.06</v>
          </cell>
          <cell r="AE241">
            <v>223.67</v>
          </cell>
          <cell r="AF241">
            <v>225.32230000000001</v>
          </cell>
          <cell r="AG241">
            <v>225.32230000000001</v>
          </cell>
          <cell r="AH241">
            <v>225.32230000000001</v>
          </cell>
        </row>
        <row r="242">
          <cell r="A242" t="str">
            <v>CI240</v>
          </cell>
          <cell r="B242">
            <v>429441</v>
          </cell>
          <cell r="C242" t="str">
            <v xml:space="preserve">Bulones                                                                </v>
          </cell>
          <cell r="D242">
            <v>76.494799999999998</v>
          </cell>
          <cell r="E242">
            <v>76.494799999999998</v>
          </cell>
          <cell r="F242">
            <v>88.016099999999994</v>
          </cell>
          <cell r="G242">
            <v>92.242099999999994</v>
          </cell>
          <cell r="H242">
            <v>112.7907</v>
          </cell>
          <cell r="I242">
            <v>119.254</v>
          </cell>
          <cell r="J242">
            <v>119.6211</v>
          </cell>
          <cell r="K242">
            <v>148.49709999999999</v>
          </cell>
          <cell r="L242">
            <v>149.0111</v>
          </cell>
          <cell r="M242">
            <v>151.5282</v>
          </cell>
          <cell r="N242">
            <v>151.5282</v>
          </cell>
          <cell r="O242">
            <v>151.5282</v>
          </cell>
          <cell r="P242">
            <v>157.09889999999999</v>
          </cell>
          <cell r="Q242">
            <v>157.66800000000001</v>
          </cell>
          <cell r="R242">
            <v>157.66800000000001</v>
          </cell>
          <cell r="S242">
            <v>157.66800000000001</v>
          </cell>
          <cell r="T242">
            <v>161.39699999999999</v>
          </cell>
          <cell r="U242">
            <v>161.39699999999999</v>
          </cell>
          <cell r="V242">
            <v>161.39699999999999</v>
          </cell>
          <cell r="W242">
            <v>161.39699999999999</v>
          </cell>
          <cell r="X242">
            <v>161.39699999999999</v>
          </cell>
          <cell r="Y242">
            <v>161.39699999999999</v>
          </cell>
          <cell r="Z242">
            <v>161.39699999999999</v>
          </cell>
          <cell r="AA242">
            <v>161.39699999999999</v>
          </cell>
          <cell r="AB242">
            <v>161.4</v>
          </cell>
          <cell r="AC242">
            <v>163.92</v>
          </cell>
          <cell r="AD242">
            <v>170.26</v>
          </cell>
          <cell r="AE242">
            <v>178.34</v>
          </cell>
          <cell r="AF242">
            <v>221.61349999999999</v>
          </cell>
          <cell r="AG242">
            <v>221.61349999999999</v>
          </cell>
          <cell r="AH242">
            <v>221.61349999999999</v>
          </cell>
        </row>
        <row r="243">
          <cell r="A243" t="str">
            <v>CI241</v>
          </cell>
          <cell r="B243">
            <v>423201</v>
          </cell>
          <cell r="C243" t="str">
            <v xml:space="preserve">Calderas ( de gas y fuel oil)                                                              </v>
          </cell>
          <cell r="D243">
            <v>109.1773</v>
          </cell>
          <cell r="E243">
            <v>128.58920000000001</v>
          </cell>
          <cell r="F243">
            <v>150.03129999999999</v>
          </cell>
          <cell r="G243">
            <v>176.7013</v>
          </cell>
          <cell r="H243">
            <v>210.5155</v>
          </cell>
          <cell r="I243">
            <v>223.02189999999999</v>
          </cell>
          <cell r="J243">
            <v>231.35990000000001</v>
          </cell>
          <cell r="K243">
            <v>231.35990000000001</v>
          </cell>
          <cell r="L243">
            <v>231.35990000000001</v>
          </cell>
          <cell r="M243">
            <v>231.35990000000001</v>
          </cell>
          <cell r="N243">
            <v>231.35990000000001</v>
          </cell>
          <cell r="O243">
            <v>231.35990000000001</v>
          </cell>
          <cell r="P243">
            <v>231.35990000000001</v>
          </cell>
          <cell r="Q243">
            <v>224.7758</v>
          </cell>
          <cell r="R243">
            <v>224.33629999999999</v>
          </cell>
          <cell r="S243">
            <v>223.51849999999999</v>
          </cell>
          <cell r="T243">
            <v>223.51849999999999</v>
          </cell>
          <cell r="U243">
            <v>223.51849999999999</v>
          </cell>
          <cell r="V243">
            <v>222.03</v>
          </cell>
          <cell r="W243">
            <v>222.03</v>
          </cell>
          <cell r="X243">
            <v>220.45</v>
          </cell>
          <cell r="Y243">
            <v>219.58</v>
          </cell>
          <cell r="Z243">
            <v>218.23</v>
          </cell>
          <cell r="AA243">
            <v>216.92</v>
          </cell>
          <cell r="AB243">
            <v>216.6</v>
          </cell>
          <cell r="AC243">
            <v>216.26</v>
          </cell>
          <cell r="AD243">
            <v>215.84</v>
          </cell>
          <cell r="AE243">
            <v>230.39</v>
          </cell>
          <cell r="AF243">
            <v>257.16570000000002</v>
          </cell>
          <cell r="AG243">
            <v>257.16570000000002</v>
          </cell>
          <cell r="AH243">
            <v>257.16570000000002</v>
          </cell>
        </row>
        <row r="244">
          <cell r="A244" t="str">
            <v>CI242</v>
          </cell>
          <cell r="B244">
            <v>374201</v>
          </cell>
          <cell r="C244" t="str">
            <v xml:space="preserve">Cales                                                                  </v>
          </cell>
          <cell r="D244">
            <v>101.57550000000001</v>
          </cell>
          <cell r="E244">
            <v>101.57550000000001</v>
          </cell>
          <cell r="F244">
            <v>104.2807</v>
          </cell>
          <cell r="G244">
            <v>104.2807</v>
          </cell>
          <cell r="H244">
            <v>107.1795</v>
          </cell>
          <cell r="I244">
            <v>118.85809999999999</v>
          </cell>
          <cell r="J244">
            <v>120.0822</v>
          </cell>
          <cell r="K244">
            <v>127.2465</v>
          </cell>
          <cell r="L244">
            <v>138.2269</v>
          </cell>
          <cell r="M244">
            <v>156.4297</v>
          </cell>
          <cell r="N244">
            <v>166.61429999999999</v>
          </cell>
          <cell r="O244">
            <v>176.07050000000001</v>
          </cell>
          <cell r="P244">
            <v>168.25129999999999</v>
          </cell>
          <cell r="Q244">
            <v>169.49889999999999</v>
          </cell>
          <cell r="R244">
            <v>173.22790000000001</v>
          </cell>
          <cell r="S244">
            <v>173.22790000000001</v>
          </cell>
          <cell r="T244">
            <v>173.22790000000001</v>
          </cell>
          <cell r="U244">
            <v>173.22790000000001</v>
          </cell>
          <cell r="V244">
            <v>175.25</v>
          </cell>
          <cell r="W244">
            <v>176.02</v>
          </cell>
          <cell r="X244">
            <v>178.32</v>
          </cell>
          <cell r="Y244">
            <v>178.18</v>
          </cell>
          <cell r="Z244">
            <v>178.18</v>
          </cell>
          <cell r="AA244">
            <v>181.71</v>
          </cell>
          <cell r="AB244">
            <v>181.71</v>
          </cell>
          <cell r="AC244">
            <v>181.71</v>
          </cell>
          <cell r="AD244">
            <v>186.81</v>
          </cell>
          <cell r="AE244">
            <v>187.92</v>
          </cell>
          <cell r="AF244">
            <v>192</v>
          </cell>
          <cell r="AG244">
            <v>198.21</v>
          </cell>
          <cell r="AH244">
            <v>201.04</v>
          </cell>
        </row>
        <row r="245">
          <cell r="A245" t="str">
            <v>CI243</v>
          </cell>
          <cell r="B245">
            <v>491152</v>
          </cell>
          <cell r="C245" t="str">
            <v xml:space="preserve">Camiones y sus chasis                                                  </v>
          </cell>
          <cell r="D245">
            <v>124.5765</v>
          </cell>
          <cell r="E245">
            <v>124.5765</v>
          </cell>
          <cell r="F245">
            <v>235.50919999999999</v>
          </cell>
          <cell r="G245">
            <v>268.25439999999998</v>
          </cell>
          <cell r="H245">
            <v>297.5016</v>
          </cell>
          <cell r="I245">
            <v>397.5643</v>
          </cell>
          <cell r="J245">
            <v>396.97710000000001</v>
          </cell>
          <cell r="K245">
            <v>438.2921</v>
          </cell>
          <cell r="L245">
            <v>468.33890000000002</v>
          </cell>
          <cell r="M245">
            <v>476.28230000000002</v>
          </cell>
          <cell r="N245">
            <v>501.50709999999998</v>
          </cell>
          <cell r="O245">
            <v>501.50709999999998</v>
          </cell>
          <cell r="P245">
            <v>501.50709999999998</v>
          </cell>
          <cell r="Q245">
            <v>501.50709999999998</v>
          </cell>
          <cell r="R245">
            <v>501.50709999999998</v>
          </cell>
          <cell r="S245">
            <v>498.02269999999999</v>
          </cell>
          <cell r="T245">
            <v>498.02269999999999</v>
          </cell>
          <cell r="U245">
            <v>498.02269999999999</v>
          </cell>
          <cell r="V245">
            <v>498.02</v>
          </cell>
          <cell r="W245">
            <v>498.02</v>
          </cell>
          <cell r="X245">
            <v>437.73</v>
          </cell>
          <cell r="Y245">
            <v>437.73</v>
          </cell>
          <cell r="Z245">
            <v>437.73</v>
          </cell>
          <cell r="AA245">
            <v>442.27</v>
          </cell>
          <cell r="AB245">
            <v>442.27</v>
          </cell>
          <cell r="AC245">
            <v>429.08</v>
          </cell>
          <cell r="AD245">
            <v>429.08</v>
          </cell>
          <cell r="AE245">
            <v>429.08</v>
          </cell>
          <cell r="AF245">
            <v>429.81380000000001</v>
          </cell>
          <cell r="AG245">
            <v>429.81380000000001</v>
          </cell>
          <cell r="AH245">
            <v>429.81380000000001</v>
          </cell>
        </row>
        <row r="246">
          <cell r="A246" t="str">
            <v>CI244</v>
          </cell>
          <cell r="B246">
            <v>363203</v>
          </cell>
          <cell r="C246" t="str">
            <v xml:space="preserve">Caños y tubos de polietileno                                           </v>
          </cell>
          <cell r="D246">
            <v>193.9639</v>
          </cell>
          <cell r="E246">
            <v>228.36619999999999</v>
          </cell>
          <cell r="F246">
            <v>228.36619999999999</v>
          </cell>
          <cell r="G246">
            <v>247.76900000000001</v>
          </cell>
          <cell r="H246">
            <v>247.76900000000001</v>
          </cell>
          <cell r="I246">
            <v>275.07639999999998</v>
          </cell>
          <cell r="J246">
            <v>287.57040000000001</v>
          </cell>
          <cell r="K246">
            <v>287.84410000000003</v>
          </cell>
          <cell r="L246">
            <v>287.84410000000003</v>
          </cell>
          <cell r="M246">
            <v>287.84410000000003</v>
          </cell>
          <cell r="N246">
            <v>287.89409999999998</v>
          </cell>
          <cell r="O246">
            <v>287.89409999999998</v>
          </cell>
          <cell r="P246">
            <v>287.89409999999998</v>
          </cell>
          <cell r="Q246">
            <v>287.89409999999998</v>
          </cell>
          <cell r="R246">
            <v>287.89409999999998</v>
          </cell>
          <cell r="S246">
            <v>287.89409999999998</v>
          </cell>
          <cell r="T246">
            <v>287.89409999999998</v>
          </cell>
          <cell r="U246">
            <v>287.89409999999998</v>
          </cell>
          <cell r="V246">
            <v>287.89</v>
          </cell>
          <cell r="W246">
            <v>287.89</v>
          </cell>
          <cell r="X246">
            <v>287.89</v>
          </cell>
          <cell r="Y246">
            <v>287.89</v>
          </cell>
          <cell r="Z246">
            <v>287.89</v>
          </cell>
          <cell r="AA246">
            <v>287.89</v>
          </cell>
          <cell r="AB246">
            <v>287.89</v>
          </cell>
          <cell r="AC246">
            <v>287.89</v>
          </cell>
          <cell r="AD246">
            <v>287.89</v>
          </cell>
          <cell r="AE246">
            <v>287.89</v>
          </cell>
          <cell r="AF246">
            <v>287.89409999999998</v>
          </cell>
          <cell r="AG246">
            <v>287.89409999999998</v>
          </cell>
          <cell r="AH246">
            <v>287.89409999999998</v>
          </cell>
        </row>
        <row r="247">
          <cell r="A247" t="str">
            <v>CI245</v>
          </cell>
          <cell r="B247">
            <v>363202</v>
          </cell>
          <cell r="C247" t="str">
            <v xml:space="preserve">Caños y tubos de polipropileno                                         </v>
          </cell>
          <cell r="D247">
            <v>107.4855</v>
          </cell>
          <cell r="E247">
            <v>124.5988</v>
          </cell>
          <cell r="F247">
            <v>157.6866</v>
          </cell>
          <cell r="G247">
            <v>162.82320000000001</v>
          </cell>
          <cell r="H247">
            <v>162.82320000000001</v>
          </cell>
          <cell r="I247">
            <v>169.52809999999999</v>
          </cell>
          <cell r="J247">
            <v>169.52809999999999</v>
          </cell>
          <cell r="K247">
            <v>193.94280000000001</v>
          </cell>
          <cell r="L247">
            <v>193.94280000000001</v>
          </cell>
          <cell r="M247">
            <v>193.94280000000001</v>
          </cell>
          <cell r="N247">
            <v>193.94280000000001</v>
          </cell>
          <cell r="O247">
            <v>193.94280000000001</v>
          </cell>
          <cell r="P247">
            <v>193.94280000000001</v>
          </cell>
          <cell r="Q247">
            <v>193.94280000000001</v>
          </cell>
          <cell r="R247">
            <v>193.94280000000001</v>
          </cell>
          <cell r="S247">
            <v>227.0454</v>
          </cell>
          <cell r="T247">
            <v>217.3681</v>
          </cell>
          <cell r="U247">
            <v>217.3681</v>
          </cell>
          <cell r="V247">
            <v>217.37</v>
          </cell>
          <cell r="W247">
            <v>217.37</v>
          </cell>
          <cell r="X247">
            <v>217.37</v>
          </cell>
          <cell r="Y247">
            <v>217.37</v>
          </cell>
          <cell r="Z247">
            <v>217.37</v>
          </cell>
          <cell r="AA247">
            <v>217.37</v>
          </cell>
          <cell r="AB247">
            <v>217.37</v>
          </cell>
          <cell r="AC247">
            <v>217.37</v>
          </cell>
          <cell r="AD247">
            <v>217.37</v>
          </cell>
          <cell r="AE247">
            <v>217.37</v>
          </cell>
          <cell r="AF247">
            <v>217.3681</v>
          </cell>
          <cell r="AG247">
            <v>217.3681</v>
          </cell>
          <cell r="AH247">
            <v>217.3681</v>
          </cell>
        </row>
        <row r="248">
          <cell r="A248" t="str">
            <v>CI246</v>
          </cell>
          <cell r="B248">
            <v>363201</v>
          </cell>
          <cell r="C248" t="str">
            <v xml:space="preserve">Caños y tubos de PVC                                                   </v>
          </cell>
          <cell r="D248">
            <v>116.0911</v>
          </cell>
          <cell r="E248">
            <v>116.0911</v>
          </cell>
          <cell r="F248">
            <v>130.49279999999999</v>
          </cell>
          <cell r="G248">
            <v>142.7833</v>
          </cell>
          <cell r="H248">
            <v>166.92359999999999</v>
          </cell>
          <cell r="I248">
            <v>185.06229999999999</v>
          </cell>
          <cell r="J248">
            <v>189.99029999999999</v>
          </cell>
          <cell r="K248">
            <v>195.4178</v>
          </cell>
          <cell r="L248">
            <v>195.417</v>
          </cell>
          <cell r="M248">
            <v>195.417</v>
          </cell>
          <cell r="N248">
            <v>192.41730000000001</v>
          </cell>
          <cell r="O248">
            <v>192.41730000000001</v>
          </cell>
          <cell r="P248">
            <v>192.41730000000001</v>
          </cell>
          <cell r="Q248">
            <v>189.76310000000001</v>
          </cell>
          <cell r="R248">
            <v>189.77180000000001</v>
          </cell>
          <cell r="S248">
            <v>194.92859999999999</v>
          </cell>
          <cell r="T248">
            <v>200.58680000000001</v>
          </cell>
          <cell r="U248">
            <v>200.58680000000001</v>
          </cell>
          <cell r="V248">
            <v>203.24</v>
          </cell>
          <cell r="W248">
            <v>200.13</v>
          </cell>
          <cell r="X248">
            <v>200.13</v>
          </cell>
          <cell r="Y248">
            <v>181.78</v>
          </cell>
          <cell r="Z248">
            <v>181.78</v>
          </cell>
          <cell r="AA248">
            <v>184.9</v>
          </cell>
          <cell r="AB248">
            <v>184.9</v>
          </cell>
          <cell r="AC248">
            <v>184.9</v>
          </cell>
          <cell r="AD248">
            <v>188.58</v>
          </cell>
          <cell r="AE248">
            <v>197.23</v>
          </cell>
          <cell r="AF248">
            <v>197.22839999999999</v>
          </cell>
          <cell r="AG248">
            <v>197.22839999999999</v>
          </cell>
          <cell r="AH248">
            <v>197.22839999999999</v>
          </cell>
        </row>
        <row r="249">
          <cell r="A249" t="str">
            <v>CI247</v>
          </cell>
          <cell r="B249">
            <v>462201</v>
          </cell>
          <cell r="C249" t="str">
            <v xml:space="preserve">Capacitores electrolíticos                                             </v>
          </cell>
          <cell r="D249">
            <v>96.437100000000001</v>
          </cell>
          <cell r="E249">
            <v>96.437100000000001</v>
          </cell>
          <cell r="F249">
            <v>113.9057</v>
          </cell>
          <cell r="G249">
            <v>134.49770000000001</v>
          </cell>
          <cell r="H249">
            <v>172.06970000000001</v>
          </cell>
          <cell r="I249">
            <v>195.77610000000001</v>
          </cell>
          <cell r="J249">
            <v>206.07550000000001</v>
          </cell>
          <cell r="K249">
            <v>212.9417</v>
          </cell>
          <cell r="L249">
            <v>214.07239999999999</v>
          </cell>
          <cell r="M249">
            <v>216.00569999999999</v>
          </cell>
          <cell r="N249">
            <v>214.72909999999999</v>
          </cell>
          <cell r="O249">
            <v>211.5324</v>
          </cell>
          <cell r="P249">
            <v>210.7996</v>
          </cell>
          <cell r="Q249">
            <v>201.95259999999999</v>
          </cell>
          <cell r="R249">
            <v>199.3828</v>
          </cell>
          <cell r="S249">
            <v>195.45650000000001</v>
          </cell>
          <cell r="T249">
            <v>195.45650000000001</v>
          </cell>
          <cell r="U249">
            <v>191.756</v>
          </cell>
          <cell r="V249">
            <v>187.02</v>
          </cell>
          <cell r="W249">
            <v>186.37</v>
          </cell>
          <cell r="X249">
            <v>184.57</v>
          </cell>
          <cell r="Y249">
            <v>186.33</v>
          </cell>
          <cell r="Z249">
            <v>184.85</v>
          </cell>
          <cell r="AA249">
            <v>185.28</v>
          </cell>
          <cell r="AB249">
            <v>185.28</v>
          </cell>
          <cell r="AC249">
            <v>185.28</v>
          </cell>
          <cell r="AD249">
            <v>186.54</v>
          </cell>
          <cell r="AE249">
            <v>185.59</v>
          </cell>
          <cell r="AF249">
            <v>191.38460000000001</v>
          </cell>
          <cell r="AG249">
            <v>191.38460000000001</v>
          </cell>
          <cell r="AH249">
            <v>191.38460000000001</v>
          </cell>
        </row>
        <row r="250">
          <cell r="A250" t="str">
            <v>CI248</v>
          </cell>
          <cell r="B250">
            <v>348001</v>
          </cell>
          <cell r="C250" t="str">
            <v xml:space="preserve">Cauchos sintéticos                                                     </v>
          </cell>
          <cell r="D250">
            <v>108.15730000000001</v>
          </cell>
          <cell r="E250">
            <v>148.17840000000001</v>
          </cell>
          <cell r="F250">
            <v>187.8288</v>
          </cell>
          <cell r="G250">
            <v>200.35820000000001</v>
          </cell>
          <cell r="H250">
            <v>274.81740000000002</v>
          </cell>
          <cell r="I250">
            <v>327.79250000000002</v>
          </cell>
          <cell r="J250">
            <v>361.4522</v>
          </cell>
          <cell r="K250">
            <v>371.10989999999998</v>
          </cell>
          <cell r="L250">
            <v>380.48340000000002</v>
          </cell>
          <cell r="M250">
            <v>401.02030000000002</v>
          </cell>
          <cell r="N250">
            <v>400.68650000000002</v>
          </cell>
          <cell r="O250">
            <v>391.62529999999998</v>
          </cell>
          <cell r="P250">
            <v>400.68650000000002</v>
          </cell>
          <cell r="Q250">
            <v>357.161</v>
          </cell>
          <cell r="R250">
            <v>357.47149999999999</v>
          </cell>
          <cell r="S250">
            <v>377.33330000000001</v>
          </cell>
          <cell r="T250">
            <v>356.29390000000001</v>
          </cell>
          <cell r="U250">
            <v>345.36799999999999</v>
          </cell>
          <cell r="V250">
            <v>340.5</v>
          </cell>
          <cell r="W250">
            <v>338.08</v>
          </cell>
          <cell r="X250">
            <v>345.21</v>
          </cell>
          <cell r="Y250">
            <v>344.58</v>
          </cell>
          <cell r="Z250">
            <v>338.65</v>
          </cell>
          <cell r="AA250">
            <v>341.64</v>
          </cell>
          <cell r="AB250">
            <v>346.88</v>
          </cell>
          <cell r="AC250">
            <v>341.64</v>
          </cell>
          <cell r="AD250">
            <v>347.96</v>
          </cell>
          <cell r="AE250">
            <v>359.91</v>
          </cell>
          <cell r="AF250">
            <v>371.73770000000002</v>
          </cell>
          <cell r="AG250">
            <v>371.73770000000002</v>
          </cell>
          <cell r="AH250">
            <v>391.29</v>
          </cell>
        </row>
        <row r="251">
          <cell r="A251" t="str">
            <v>CI249</v>
          </cell>
          <cell r="B251">
            <v>374401</v>
          </cell>
          <cell r="C251" t="str">
            <v xml:space="preserve">Cemento portland                                                       </v>
          </cell>
          <cell r="D251">
            <v>111.6835</v>
          </cell>
          <cell r="E251">
            <v>111.6835</v>
          </cell>
          <cell r="F251">
            <v>121.7273</v>
          </cell>
          <cell r="G251">
            <v>121.7273</v>
          </cell>
          <cell r="H251">
            <v>133.53270000000001</v>
          </cell>
          <cell r="I251">
            <v>140.54640000000001</v>
          </cell>
          <cell r="J251">
            <v>162.99629999999999</v>
          </cell>
          <cell r="K251">
            <v>178.52699999999999</v>
          </cell>
          <cell r="L251">
            <v>204.57820000000001</v>
          </cell>
          <cell r="M251">
            <v>227.23079999999999</v>
          </cell>
          <cell r="N251">
            <v>243.61969999999999</v>
          </cell>
          <cell r="O251">
            <v>255.8254</v>
          </cell>
          <cell r="P251">
            <v>260.428</v>
          </cell>
          <cell r="Q251">
            <v>263.58260000000001</v>
          </cell>
          <cell r="R251">
            <v>263.48450000000003</v>
          </cell>
          <cell r="S251">
            <v>263.48450000000003</v>
          </cell>
          <cell r="T251">
            <v>263.48450000000003</v>
          </cell>
          <cell r="U251">
            <v>263.91759999999999</v>
          </cell>
          <cell r="V251">
            <v>264.07</v>
          </cell>
          <cell r="W251">
            <v>267.77999999999997</v>
          </cell>
          <cell r="X251">
            <v>268</v>
          </cell>
          <cell r="Y251">
            <v>268</v>
          </cell>
          <cell r="Z251">
            <v>268</v>
          </cell>
          <cell r="AA251">
            <v>268</v>
          </cell>
          <cell r="AB251">
            <v>268</v>
          </cell>
          <cell r="AC251">
            <v>270.37</v>
          </cell>
          <cell r="AD251">
            <v>272.98</v>
          </cell>
          <cell r="AE251">
            <v>272.98</v>
          </cell>
          <cell r="AF251">
            <v>278.27980000000002</v>
          </cell>
          <cell r="AG251">
            <v>278.27980000000002</v>
          </cell>
          <cell r="AH251">
            <v>281.66000000000003</v>
          </cell>
        </row>
        <row r="252">
          <cell r="A252" t="str">
            <v>CI250</v>
          </cell>
          <cell r="B252">
            <v>429921</v>
          </cell>
          <cell r="C252" t="str">
            <v xml:space="preserve">Cerraduras                                                             </v>
          </cell>
          <cell r="D252">
            <v>103.1194</v>
          </cell>
          <cell r="E252">
            <v>103.1194</v>
          </cell>
          <cell r="F252">
            <v>105.78879999999999</v>
          </cell>
          <cell r="G252">
            <v>114.5681</v>
          </cell>
          <cell r="H252">
            <v>121.2641</v>
          </cell>
          <cell r="I252">
            <v>123.7495</v>
          </cell>
          <cell r="J252">
            <v>131.91079999999999</v>
          </cell>
          <cell r="K252">
            <v>133.4597</v>
          </cell>
          <cell r="L252">
            <v>134.27539999999999</v>
          </cell>
          <cell r="M252">
            <v>134.27539999999999</v>
          </cell>
          <cell r="N252">
            <v>134.27539999999999</v>
          </cell>
          <cell r="O252">
            <v>134.27539999999999</v>
          </cell>
          <cell r="P252">
            <v>135.23519999999999</v>
          </cell>
          <cell r="Q252">
            <v>134.58199999999999</v>
          </cell>
          <cell r="R252">
            <v>134.35239999999999</v>
          </cell>
          <cell r="S252">
            <v>134.35239999999999</v>
          </cell>
          <cell r="T252">
            <v>135.00569999999999</v>
          </cell>
          <cell r="U252">
            <v>137.2997</v>
          </cell>
          <cell r="V252">
            <v>137.30000000000001</v>
          </cell>
          <cell r="W252">
            <v>137.30000000000001</v>
          </cell>
          <cell r="X252">
            <v>137.30000000000001</v>
          </cell>
          <cell r="Y252">
            <v>137.30000000000001</v>
          </cell>
          <cell r="Z252">
            <v>137.30000000000001</v>
          </cell>
          <cell r="AA252">
            <v>137.30000000000001</v>
          </cell>
          <cell r="AB252">
            <v>138.16999999999999</v>
          </cell>
          <cell r="AC252">
            <v>140.12</v>
          </cell>
          <cell r="AD252">
            <v>140.12</v>
          </cell>
          <cell r="AE252">
            <v>151.38999999999999</v>
          </cell>
          <cell r="AF252">
            <v>157.07390000000001</v>
          </cell>
          <cell r="AG252">
            <v>157.07390000000001</v>
          </cell>
          <cell r="AH252">
            <v>157.07390000000001</v>
          </cell>
        </row>
        <row r="253">
          <cell r="A253" t="str">
            <v>CI251</v>
          </cell>
          <cell r="B253">
            <v>429992</v>
          </cell>
          <cell r="C253" t="str">
            <v xml:space="preserve">Chapas metálicas                                                       </v>
          </cell>
          <cell r="D253">
            <v>102.5176</v>
          </cell>
          <cell r="E253">
            <v>99.609899999999996</v>
          </cell>
          <cell r="F253">
            <v>114.8339</v>
          </cell>
          <cell r="G253">
            <v>141.14359999999999</v>
          </cell>
          <cell r="H253">
            <v>181.19300000000001</v>
          </cell>
          <cell r="I253">
            <v>211.92699999999999</v>
          </cell>
          <cell r="J253">
            <v>239.63489999999999</v>
          </cell>
          <cell r="K253">
            <v>253.17750000000001</v>
          </cell>
          <cell r="L253">
            <v>255.0479</v>
          </cell>
          <cell r="M253">
            <v>255.16630000000001</v>
          </cell>
          <cell r="N253">
            <v>259.27370000000002</v>
          </cell>
          <cell r="O253">
            <v>249.09649999999999</v>
          </cell>
          <cell r="P253">
            <v>248.3212</v>
          </cell>
          <cell r="Q253">
            <v>237.6147</v>
          </cell>
          <cell r="R253">
            <v>234.6011</v>
          </cell>
          <cell r="S253">
            <v>236.09030000000001</v>
          </cell>
          <cell r="T253">
            <v>232.22399999999999</v>
          </cell>
          <cell r="U253">
            <v>224.60040000000001</v>
          </cell>
          <cell r="V253">
            <v>225</v>
          </cell>
          <cell r="W253">
            <v>222.45</v>
          </cell>
          <cell r="X253">
            <v>228.52</v>
          </cell>
          <cell r="Y253">
            <v>228.87</v>
          </cell>
          <cell r="Z253">
            <v>225.91</v>
          </cell>
          <cell r="AA253">
            <v>228.07</v>
          </cell>
          <cell r="AB253">
            <v>232.46</v>
          </cell>
          <cell r="AC253">
            <v>229.05</v>
          </cell>
          <cell r="AD253">
            <v>240.63</v>
          </cell>
          <cell r="AE253">
            <v>242.79</v>
          </cell>
          <cell r="AF253">
            <v>238.66</v>
          </cell>
          <cell r="AG253">
            <v>265.77</v>
          </cell>
          <cell r="AH253">
            <v>270.92</v>
          </cell>
        </row>
        <row r="254">
          <cell r="A254" t="str">
            <v>CI252</v>
          </cell>
          <cell r="B254">
            <v>429442</v>
          </cell>
          <cell r="C254" t="str">
            <v xml:space="preserve">Clavos                                                                 </v>
          </cell>
          <cell r="D254">
            <v>99.919300000000007</v>
          </cell>
          <cell r="E254">
            <v>110.5772</v>
          </cell>
          <cell r="F254">
            <v>125.3883</v>
          </cell>
          <cell r="G254">
            <v>130.0703</v>
          </cell>
          <cell r="H254">
            <v>167.14670000000001</v>
          </cell>
          <cell r="I254">
            <v>193.81229999999999</v>
          </cell>
          <cell r="J254">
            <v>222.2345</v>
          </cell>
          <cell r="K254">
            <v>233.2801</v>
          </cell>
          <cell r="L254">
            <v>244.94460000000001</v>
          </cell>
          <cell r="M254">
            <v>269.4391</v>
          </cell>
          <cell r="N254">
            <v>269.4391</v>
          </cell>
          <cell r="O254">
            <v>269.4391</v>
          </cell>
          <cell r="P254">
            <v>253.25399999999999</v>
          </cell>
          <cell r="Q254">
            <v>253.25399999999999</v>
          </cell>
          <cell r="R254">
            <v>253.25399999999999</v>
          </cell>
          <cell r="S254">
            <v>268.44929999999999</v>
          </cell>
          <cell r="T254">
            <v>284.5566</v>
          </cell>
          <cell r="U254">
            <v>284.5566</v>
          </cell>
          <cell r="V254">
            <v>284.56</v>
          </cell>
          <cell r="W254">
            <v>284.56</v>
          </cell>
          <cell r="X254">
            <v>284.56</v>
          </cell>
          <cell r="Y254">
            <v>284.56</v>
          </cell>
          <cell r="Z254">
            <v>284.56</v>
          </cell>
          <cell r="AA254">
            <v>298.79000000000002</v>
          </cell>
          <cell r="AB254">
            <v>298.79000000000002</v>
          </cell>
          <cell r="AC254">
            <v>329.38</v>
          </cell>
          <cell r="AD254">
            <v>349.14</v>
          </cell>
          <cell r="AE254">
            <v>367.87</v>
          </cell>
          <cell r="AF254">
            <v>367.87</v>
          </cell>
          <cell r="AG254">
            <v>389.97</v>
          </cell>
          <cell r="AH254">
            <v>405.54</v>
          </cell>
        </row>
        <row r="255">
          <cell r="A255" t="str">
            <v>CI253</v>
          </cell>
          <cell r="B255">
            <v>432301</v>
          </cell>
          <cell r="C255" t="str">
            <v xml:space="preserve">Compresores y sus repuestos                                            </v>
          </cell>
          <cell r="D255">
            <v>86.927199999999999</v>
          </cell>
          <cell r="E255">
            <v>101.43089999999999</v>
          </cell>
          <cell r="F255">
            <v>102.62949999999999</v>
          </cell>
          <cell r="G255">
            <v>108.89279999999999</v>
          </cell>
          <cell r="H255">
            <v>119.0744</v>
          </cell>
          <cell r="I255">
            <v>119.9726</v>
          </cell>
          <cell r="J255">
            <v>122.4943</v>
          </cell>
          <cell r="K255">
            <v>122.4943</v>
          </cell>
          <cell r="L255">
            <v>122.7089</v>
          </cell>
          <cell r="M255">
            <v>123.0775</v>
          </cell>
          <cell r="N255">
            <v>123.0775</v>
          </cell>
          <cell r="O255">
            <v>136.8852</v>
          </cell>
          <cell r="P255">
            <v>137.39709999999999</v>
          </cell>
          <cell r="Q255">
            <v>150.87139999999999</v>
          </cell>
          <cell r="R255">
            <v>150.87139999999999</v>
          </cell>
          <cell r="S255">
            <v>154.30420000000001</v>
          </cell>
          <cell r="T255">
            <v>155.82499999999999</v>
          </cell>
          <cell r="U255">
            <v>155.82499999999999</v>
          </cell>
          <cell r="V255">
            <v>155.83000000000001</v>
          </cell>
          <cell r="W255">
            <v>155.83000000000001</v>
          </cell>
          <cell r="X255">
            <v>155.83000000000001</v>
          </cell>
          <cell r="Y255">
            <v>155.83000000000001</v>
          </cell>
          <cell r="Z255">
            <v>155.83000000000001</v>
          </cell>
          <cell r="AA255">
            <v>155.83000000000001</v>
          </cell>
          <cell r="AB255">
            <v>155.83000000000001</v>
          </cell>
          <cell r="AC255">
            <v>155.83000000000001</v>
          </cell>
          <cell r="AD255">
            <v>155.83000000000001</v>
          </cell>
          <cell r="AE255">
            <v>158.07</v>
          </cell>
          <cell r="AF255">
            <v>158.54750000000001</v>
          </cell>
          <cell r="AG255">
            <v>158.54750000000001</v>
          </cell>
          <cell r="AH255">
            <v>158.54750000000001</v>
          </cell>
        </row>
        <row r="256">
          <cell r="A256" t="str">
            <v>CI254</v>
          </cell>
          <cell r="B256">
            <v>463401</v>
          </cell>
          <cell r="C256" t="str">
            <v xml:space="preserve">Conductores eléctricos                                                 </v>
          </cell>
          <cell r="D256">
            <v>100.5658</v>
          </cell>
          <cell r="E256">
            <v>93.441100000000006</v>
          </cell>
          <cell r="F256">
            <v>123.9301</v>
          </cell>
          <cell r="G256">
            <v>166.3871</v>
          </cell>
          <cell r="H256">
            <v>190.3349</v>
          </cell>
          <cell r="I256">
            <v>214.9307</v>
          </cell>
          <cell r="J256">
            <v>227.31620000000001</v>
          </cell>
          <cell r="K256">
            <v>226.53919999999999</v>
          </cell>
          <cell r="L256">
            <v>232.6814</v>
          </cell>
          <cell r="M256">
            <v>236.6634</v>
          </cell>
          <cell r="N256">
            <v>236.24719999999999</v>
          </cell>
          <cell r="O256">
            <v>232.8817</v>
          </cell>
          <cell r="P256">
            <v>231.12260000000001</v>
          </cell>
          <cell r="Q256">
            <v>222.4289</v>
          </cell>
          <cell r="R256">
            <v>216.17330000000001</v>
          </cell>
          <cell r="S256">
            <v>223.4417</v>
          </cell>
          <cell r="T256">
            <v>213.399</v>
          </cell>
          <cell r="U256">
            <v>216.03389999999999</v>
          </cell>
          <cell r="V256">
            <v>217.36</v>
          </cell>
          <cell r="W256">
            <v>220.4</v>
          </cell>
          <cell r="X256">
            <v>228.19</v>
          </cell>
          <cell r="Y256">
            <v>230.74</v>
          </cell>
          <cell r="Z256">
            <v>230.2</v>
          </cell>
          <cell r="AA256">
            <v>240.05</v>
          </cell>
          <cell r="AB256">
            <v>249.76</v>
          </cell>
          <cell r="AC256">
            <v>260.83999999999997</v>
          </cell>
          <cell r="AD256">
            <v>290.31</v>
          </cell>
          <cell r="AE256">
            <v>298.33</v>
          </cell>
          <cell r="AF256">
            <v>306.38170000000002</v>
          </cell>
          <cell r="AG256">
            <v>306.38170000000002</v>
          </cell>
          <cell r="AH256">
            <v>306.38170000000002</v>
          </cell>
        </row>
        <row r="257">
          <cell r="A257" t="str">
            <v>CI255</v>
          </cell>
          <cell r="B257">
            <v>362702</v>
          </cell>
          <cell r="C257" t="str">
            <v xml:space="preserve">Correas de goma con refuerzo textil                                    </v>
          </cell>
          <cell r="D257">
            <v>86.018699999999995</v>
          </cell>
          <cell r="E257">
            <v>107.63549999999999</v>
          </cell>
          <cell r="F257">
            <v>118.5603</v>
          </cell>
          <cell r="G257">
            <v>138.80090000000001</v>
          </cell>
          <cell r="H257">
            <v>138.80090000000001</v>
          </cell>
          <cell r="I257">
            <v>147.24850000000001</v>
          </cell>
          <cell r="J257">
            <v>147.24850000000001</v>
          </cell>
          <cell r="K257">
            <v>152.2714</v>
          </cell>
          <cell r="L257">
            <v>171.19110000000001</v>
          </cell>
          <cell r="M257">
            <v>171.19110000000001</v>
          </cell>
          <cell r="N257">
            <v>171.19110000000001</v>
          </cell>
          <cell r="O257">
            <v>171.19110000000001</v>
          </cell>
          <cell r="P257">
            <v>171.19110000000001</v>
          </cell>
          <cell r="Q257">
            <v>171.19110000000001</v>
          </cell>
          <cell r="R257">
            <v>171.19110000000001</v>
          </cell>
          <cell r="S257">
            <v>171.19110000000001</v>
          </cell>
          <cell r="T257">
            <v>171.19110000000001</v>
          </cell>
          <cell r="U257">
            <v>171.19110000000001</v>
          </cell>
          <cell r="V257">
            <v>171.19</v>
          </cell>
          <cell r="W257">
            <v>171.19110000000001</v>
          </cell>
          <cell r="X257">
            <v>171.19110000000001</v>
          </cell>
          <cell r="Y257">
            <v>171.19</v>
          </cell>
          <cell r="Z257">
            <v>171.19</v>
          </cell>
          <cell r="AA257">
            <v>171.19</v>
          </cell>
          <cell r="AB257">
            <v>171.12</v>
          </cell>
          <cell r="AC257">
            <v>173.64</v>
          </cell>
          <cell r="AD257">
            <v>173.64</v>
          </cell>
          <cell r="AE257">
            <v>173.64</v>
          </cell>
          <cell r="AF257">
            <v>173.63980000000001</v>
          </cell>
          <cell r="AG257">
            <v>173.63980000000001</v>
          </cell>
          <cell r="AH257">
            <v>173.63980000000001</v>
          </cell>
        </row>
        <row r="258">
          <cell r="A258" t="str">
            <v>CI256</v>
          </cell>
          <cell r="B258">
            <v>421902</v>
          </cell>
          <cell r="C258" t="str">
            <v xml:space="preserve">Cortinas de aluminio                                                   </v>
          </cell>
          <cell r="D258">
            <v>101.3308</v>
          </cell>
          <cell r="E258">
            <v>96.015100000000004</v>
          </cell>
          <cell r="F258">
            <v>116.5579</v>
          </cell>
          <cell r="G258">
            <v>120.90260000000001</v>
          </cell>
          <cell r="H258">
            <v>178.74590000000001</v>
          </cell>
          <cell r="I258">
            <v>184.91909999999999</v>
          </cell>
          <cell r="J258">
            <v>187.95939999999999</v>
          </cell>
          <cell r="K258">
            <v>187.95939999999999</v>
          </cell>
          <cell r="L258">
            <v>187.95939999999999</v>
          </cell>
          <cell r="M258">
            <v>187.95939999999999</v>
          </cell>
          <cell r="N258">
            <v>187.95939999999999</v>
          </cell>
          <cell r="O258">
            <v>187.95939999999999</v>
          </cell>
          <cell r="P258">
            <v>187.95939999999999</v>
          </cell>
          <cell r="Q258">
            <v>187.95939999999999</v>
          </cell>
          <cell r="R258">
            <v>187.95939999999999</v>
          </cell>
          <cell r="S258">
            <v>187.95939999999999</v>
          </cell>
          <cell r="T258">
            <v>187.95939999999999</v>
          </cell>
          <cell r="U258">
            <v>191.3023</v>
          </cell>
          <cell r="V258">
            <v>191.3</v>
          </cell>
          <cell r="W258">
            <v>187.96</v>
          </cell>
          <cell r="X258">
            <v>191.3</v>
          </cell>
          <cell r="Y258">
            <v>191.3</v>
          </cell>
          <cell r="Z258">
            <v>191.3</v>
          </cell>
          <cell r="AA258">
            <v>191.3</v>
          </cell>
          <cell r="AB258">
            <v>191.49</v>
          </cell>
          <cell r="AC258">
            <v>191.49</v>
          </cell>
          <cell r="AD258">
            <v>191.49</v>
          </cell>
          <cell r="AE258">
            <v>199.28</v>
          </cell>
          <cell r="AF258">
            <v>199.28399999999999</v>
          </cell>
          <cell r="AG258">
            <v>199.28399999999999</v>
          </cell>
          <cell r="AH258">
            <v>199.28399999999999</v>
          </cell>
        </row>
        <row r="259">
          <cell r="A259" t="str">
            <v>CI257</v>
          </cell>
          <cell r="B259">
            <v>369902</v>
          </cell>
          <cell r="C259" t="str">
            <v xml:space="preserve">Cortinas de enrrollar de PVC                                           </v>
          </cell>
          <cell r="D259">
            <v>104.72750000000001</v>
          </cell>
          <cell r="E259">
            <v>114.5746</v>
          </cell>
          <cell r="F259">
            <v>163.65289999999999</v>
          </cell>
          <cell r="G259">
            <v>168.75620000000001</v>
          </cell>
          <cell r="H259">
            <v>180.2621</v>
          </cell>
          <cell r="I259">
            <v>175.3494</v>
          </cell>
          <cell r="J259">
            <v>192.91370000000001</v>
          </cell>
          <cell r="K259">
            <v>174.86189999999999</v>
          </cell>
          <cell r="L259">
            <v>175.0976</v>
          </cell>
          <cell r="M259">
            <v>177.91679999999999</v>
          </cell>
          <cell r="N259">
            <v>175.48869999999999</v>
          </cell>
          <cell r="O259">
            <v>172.7199</v>
          </cell>
          <cell r="P259">
            <v>173.11109999999999</v>
          </cell>
          <cell r="Q259">
            <v>163.12549999999999</v>
          </cell>
          <cell r="R259">
            <v>165.4966</v>
          </cell>
          <cell r="S259">
            <v>171.49420000000001</v>
          </cell>
          <cell r="T259">
            <v>169.8073</v>
          </cell>
          <cell r="U259">
            <v>166.6506</v>
          </cell>
          <cell r="V259">
            <v>167.45</v>
          </cell>
          <cell r="W259">
            <v>167.05</v>
          </cell>
          <cell r="X259">
            <v>169.41</v>
          </cell>
          <cell r="Y259">
            <v>169.03</v>
          </cell>
          <cell r="Z259">
            <v>167.83</v>
          </cell>
          <cell r="AA259">
            <v>168.23</v>
          </cell>
          <cell r="AB259">
            <v>169.81</v>
          </cell>
          <cell r="AC259">
            <v>168.82</v>
          </cell>
          <cell r="AD259">
            <v>172.59</v>
          </cell>
          <cell r="AE259">
            <v>162.91</v>
          </cell>
          <cell r="AF259">
            <v>169.36099999999999</v>
          </cell>
          <cell r="AG259">
            <v>169.36099999999999</v>
          </cell>
          <cell r="AH259">
            <v>169.36099999999999</v>
          </cell>
        </row>
        <row r="260">
          <cell r="A260" t="str">
            <v>CI258</v>
          </cell>
          <cell r="B260">
            <v>316001</v>
          </cell>
          <cell r="C260" t="str">
            <v xml:space="preserve">Cortinas de madera                                                     </v>
          </cell>
          <cell r="D260">
            <v>114.8372</v>
          </cell>
          <cell r="E260">
            <v>104.72750000000001</v>
          </cell>
          <cell r="F260">
            <v>104.72750000000001</v>
          </cell>
          <cell r="G260">
            <v>130.09970000000001</v>
          </cell>
          <cell r="H260">
            <v>170.3383</v>
          </cell>
          <cell r="I260">
            <v>249.20939999999999</v>
          </cell>
          <cell r="J260">
            <v>261.58010000000002</v>
          </cell>
          <cell r="K260">
            <v>261.58749999999998</v>
          </cell>
          <cell r="L260">
            <v>261.58749999999998</v>
          </cell>
          <cell r="M260">
            <v>261.58749999999998</v>
          </cell>
          <cell r="N260">
            <v>261.58749999999998</v>
          </cell>
          <cell r="O260">
            <v>261.58749999999998</v>
          </cell>
          <cell r="P260">
            <v>261.58010000000002</v>
          </cell>
          <cell r="Q260">
            <v>263.72840000000002</v>
          </cell>
          <cell r="R260">
            <v>300.93130000000002</v>
          </cell>
          <cell r="S260">
            <v>300.09500000000003</v>
          </cell>
          <cell r="T260">
            <v>293.5804</v>
          </cell>
          <cell r="U260">
            <v>291.07119999999998</v>
          </cell>
          <cell r="V260">
            <v>291.91000000000003</v>
          </cell>
          <cell r="W260">
            <v>269.47000000000003</v>
          </cell>
          <cell r="X260">
            <v>270.31</v>
          </cell>
          <cell r="Y260">
            <v>271.14</v>
          </cell>
          <cell r="Z260">
            <v>269.75</v>
          </cell>
          <cell r="AA260">
            <v>269.33999999999997</v>
          </cell>
          <cell r="AB260">
            <v>271.48</v>
          </cell>
          <cell r="AC260">
            <v>270.07</v>
          </cell>
          <cell r="AD260">
            <v>271.48</v>
          </cell>
          <cell r="AE260">
            <v>277.48</v>
          </cell>
          <cell r="AF260">
            <v>282.66469999999998</v>
          </cell>
          <cell r="AG260">
            <v>282.66469999999998</v>
          </cell>
          <cell r="AH260">
            <v>282.66469999999998</v>
          </cell>
        </row>
        <row r="261">
          <cell r="A261" t="str">
            <v>CI259</v>
          </cell>
          <cell r="B261">
            <v>326001</v>
          </cell>
          <cell r="C261" t="str">
            <v xml:space="preserve">Cuadernos y blocks                                                     </v>
          </cell>
          <cell r="D261">
            <v>108.8327</v>
          </cell>
          <cell r="E261">
            <v>112.2013</v>
          </cell>
          <cell r="F261">
            <v>141.69329999999999</v>
          </cell>
          <cell r="G261">
            <v>149.07900000000001</v>
          </cell>
          <cell r="H261">
            <v>150.4974</v>
          </cell>
          <cell r="I261">
            <v>166.78819999999999</v>
          </cell>
          <cell r="J261">
            <v>179.39859999999999</v>
          </cell>
          <cell r="K261">
            <v>179.39859999999999</v>
          </cell>
          <cell r="L261">
            <v>179.39859999999999</v>
          </cell>
          <cell r="M261">
            <v>183.3201</v>
          </cell>
          <cell r="N261">
            <v>183.3201</v>
          </cell>
          <cell r="O261">
            <v>183.3201</v>
          </cell>
          <cell r="P261">
            <v>183.3201</v>
          </cell>
          <cell r="Q261">
            <v>183.3201</v>
          </cell>
          <cell r="R261">
            <v>183.3201</v>
          </cell>
          <cell r="S261">
            <v>183.3201</v>
          </cell>
          <cell r="T261">
            <v>183.3201</v>
          </cell>
          <cell r="U261">
            <v>183.3201</v>
          </cell>
          <cell r="V261">
            <v>183.32</v>
          </cell>
          <cell r="W261">
            <v>183.32</v>
          </cell>
          <cell r="X261">
            <v>192.79</v>
          </cell>
          <cell r="Y261">
            <v>192.79</v>
          </cell>
          <cell r="Z261">
            <v>211.8</v>
          </cell>
          <cell r="AA261">
            <v>214.63</v>
          </cell>
          <cell r="AB261">
            <v>214.63</v>
          </cell>
          <cell r="AC261">
            <v>217.55</v>
          </cell>
          <cell r="AD261">
            <v>217.55</v>
          </cell>
          <cell r="AE261">
            <v>217.55</v>
          </cell>
          <cell r="AF261">
            <v>217.5522</v>
          </cell>
          <cell r="AG261">
            <v>217.5522</v>
          </cell>
          <cell r="AH261">
            <v>217.5522</v>
          </cell>
        </row>
        <row r="262">
          <cell r="A262" t="str">
            <v>CI260</v>
          </cell>
          <cell r="B262">
            <v>361113</v>
          </cell>
          <cell r="C262" t="str">
            <v xml:space="preserve">Cubiertas agrícolas                                                    </v>
          </cell>
          <cell r="D262">
            <v>98.421899999999994</v>
          </cell>
          <cell r="E262">
            <v>129.0326</v>
          </cell>
          <cell r="F262">
            <v>178.56059999999999</v>
          </cell>
          <cell r="G262">
            <v>181.55619999999999</v>
          </cell>
          <cell r="H262">
            <v>235.2354</v>
          </cell>
          <cell r="I262">
            <v>250.08959999999999</v>
          </cell>
          <cell r="J262">
            <v>285.36130000000003</v>
          </cell>
          <cell r="K262">
            <v>285.36130000000003</v>
          </cell>
          <cell r="L262">
            <v>265.57069999999999</v>
          </cell>
          <cell r="M262">
            <v>274.86309999999997</v>
          </cell>
          <cell r="N262">
            <v>272.94589999999999</v>
          </cell>
          <cell r="O262">
            <v>277.80439999999999</v>
          </cell>
          <cell r="P262">
            <v>280.02190000000002</v>
          </cell>
          <cell r="Q262">
            <v>280.02190000000002</v>
          </cell>
          <cell r="R262">
            <v>287.78210000000001</v>
          </cell>
          <cell r="S262">
            <v>299.0487</v>
          </cell>
          <cell r="T262">
            <v>302.60750000000002</v>
          </cell>
          <cell r="U262">
            <v>302.60750000000002</v>
          </cell>
          <cell r="V262">
            <v>316.14999999999998</v>
          </cell>
          <cell r="W262">
            <v>326.3</v>
          </cell>
          <cell r="X262">
            <v>326.3</v>
          </cell>
          <cell r="Y262">
            <v>326.3</v>
          </cell>
          <cell r="Z262">
            <v>326.3</v>
          </cell>
          <cell r="AA262">
            <v>326.3</v>
          </cell>
          <cell r="AB262">
            <v>326.3</v>
          </cell>
          <cell r="AC262">
            <v>330.9</v>
          </cell>
          <cell r="AD262">
            <v>334.05</v>
          </cell>
          <cell r="AE262">
            <v>334.06</v>
          </cell>
          <cell r="AF262">
            <v>354.4126</v>
          </cell>
          <cell r="AG262">
            <v>354.4126</v>
          </cell>
          <cell r="AH262">
            <v>354.4126</v>
          </cell>
        </row>
        <row r="263">
          <cell r="A263" t="str">
            <v>CI261</v>
          </cell>
          <cell r="B263">
            <v>361112</v>
          </cell>
          <cell r="C263" t="str">
            <v xml:space="preserve">Cubiertas convencionales                                               </v>
          </cell>
          <cell r="D263">
            <v>84.619100000000003</v>
          </cell>
          <cell r="E263">
            <v>110.5103</v>
          </cell>
          <cell r="F263">
            <v>145.5163</v>
          </cell>
          <cell r="G263">
            <v>151.43559999999999</v>
          </cell>
          <cell r="H263">
            <v>197.32640000000001</v>
          </cell>
          <cell r="I263">
            <v>211.72540000000001</v>
          </cell>
          <cell r="J263">
            <v>238.34729999999999</v>
          </cell>
          <cell r="K263">
            <v>238.28270000000001</v>
          </cell>
          <cell r="L263">
            <v>222.24520000000001</v>
          </cell>
          <cell r="M263">
            <v>242.08619999999999</v>
          </cell>
          <cell r="N263">
            <v>237.5479</v>
          </cell>
          <cell r="O263">
            <v>242.70009999999999</v>
          </cell>
          <cell r="P263">
            <v>248.32069999999999</v>
          </cell>
          <cell r="Q263">
            <v>248.32069999999999</v>
          </cell>
          <cell r="R263">
            <v>241.0847</v>
          </cell>
          <cell r="S263">
            <v>244.8039</v>
          </cell>
          <cell r="T263">
            <v>247.4033</v>
          </cell>
          <cell r="U263">
            <v>249.69220000000001</v>
          </cell>
          <cell r="V263">
            <v>255.86</v>
          </cell>
          <cell r="W263">
            <v>270.45999999999998</v>
          </cell>
          <cell r="X263">
            <v>270.45999999999998</v>
          </cell>
          <cell r="Y263">
            <v>270.45999999999998</v>
          </cell>
          <cell r="Z263">
            <v>271.95</v>
          </cell>
          <cell r="AA263">
            <v>267.58999999999997</v>
          </cell>
          <cell r="AB263">
            <v>266.45999999999998</v>
          </cell>
          <cell r="AC263">
            <v>270.68</v>
          </cell>
          <cell r="AD263">
            <v>274</v>
          </cell>
          <cell r="AE263">
            <v>273.98</v>
          </cell>
          <cell r="AF263">
            <v>278.35199999999998</v>
          </cell>
          <cell r="AG263">
            <v>278.35199999999998</v>
          </cell>
          <cell r="AH263">
            <v>278.35199999999998</v>
          </cell>
        </row>
        <row r="264">
          <cell r="A264" t="str">
            <v>CI262</v>
          </cell>
          <cell r="B264">
            <v>361111</v>
          </cell>
          <cell r="C264" t="str">
            <v xml:space="preserve">Cubiertas radiales                                                     </v>
          </cell>
          <cell r="D264">
            <v>104.8278</v>
          </cell>
          <cell r="E264">
            <v>97.315100000000001</v>
          </cell>
          <cell r="F264">
            <v>128.92920000000001</v>
          </cell>
          <cell r="G264">
            <v>132.2705</v>
          </cell>
          <cell r="H264">
            <v>174.29239999999999</v>
          </cell>
          <cell r="I264">
            <v>189.7012</v>
          </cell>
          <cell r="J264">
            <v>211.86189999999999</v>
          </cell>
          <cell r="K264">
            <v>211.86189999999999</v>
          </cell>
          <cell r="L264">
            <v>201.4272</v>
          </cell>
          <cell r="M264">
            <v>192.12479999999999</v>
          </cell>
          <cell r="N264">
            <v>195.1001</v>
          </cell>
          <cell r="O264">
            <v>196.1371</v>
          </cell>
          <cell r="P264">
            <v>196.1371</v>
          </cell>
          <cell r="Q264">
            <v>196.1371</v>
          </cell>
          <cell r="R264">
            <v>199.24549999999999</v>
          </cell>
          <cell r="S264">
            <v>199.24549999999999</v>
          </cell>
          <cell r="T264">
            <v>200.67140000000001</v>
          </cell>
          <cell r="U264">
            <v>201.7158</v>
          </cell>
          <cell r="V264">
            <v>204.65</v>
          </cell>
          <cell r="W264">
            <v>204.65</v>
          </cell>
          <cell r="X264">
            <v>204.65</v>
          </cell>
          <cell r="Y264">
            <v>204.65</v>
          </cell>
          <cell r="Z264">
            <v>201.24</v>
          </cell>
          <cell r="AA264">
            <v>199.25</v>
          </cell>
          <cell r="AB264">
            <v>199.25</v>
          </cell>
          <cell r="AC264">
            <v>201.81</v>
          </cell>
          <cell r="AD264">
            <v>203.71</v>
          </cell>
          <cell r="AE264">
            <v>203.71</v>
          </cell>
          <cell r="AF264">
            <v>205.87129999999999</v>
          </cell>
          <cell r="AG264">
            <v>205.87129999999999</v>
          </cell>
          <cell r="AH264">
            <v>205.87129999999999</v>
          </cell>
        </row>
        <row r="265">
          <cell r="A265" t="str">
            <v>CI263</v>
          </cell>
          <cell r="B265">
            <v>429211</v>
          </cell>
          <cell r="C265" t="str">
            <v xml:space="preserve">Cucharas de albañil                                                    </v>
          </cell>
          <cell r="D265">
            <v>85.460800000000006</v>
          </cell>
          <cell r="E265">
            <v>104.8278</v>
          </cell>
          <cell r="F265">
            <v>104.8278</v>
          </cell>
          <cell r="G265">
            <v>120.0861</v>
          </cell>
          <cell r="H265">
            <v>162.0172</v>
          </cell>
          <cell r="I265">
            <v>162.0172</v>
          </cell>
          <cell r="J265">
            <v>162.0172</v>
          </cell>
          <cell r="K265">
            <v>162.0172</v>
          </cell>
          <cell r="L265">
            <v>162.0172</v>
          </cell>
          <cell r="M265">
            <v>162.0172</v>
          </cell>
          <cell r="N265">
            <v>162.0172</v>
          </cell>
          <cell r="O265">
            <v>181.08029999999999</v>
          </cell>
          <cell r="P265">
            <v>181.08029999999999</v>
          </cell>
          <cell r="Q265">
            <v>181.08029999999999</v>
          </cell>
          <cell r="R265">
            <v>181.08029999999999</v>
          </cell>
          <cell r="S265">
            <v>180.96379999999999</v>
          </cell>
          <cell r="T265">
            <v>181.08029999999999</v>
          </cell>
          <cell r="U265">
            <v>181.08029999999999</v>
          </cell>
          <cell r="V265">
            <v>181.08029999999999</v>
          </cell>
          <cell r="W265">
            <v>181.08029999999999</v>
          </cell>
          <cell r="X265">
            <v>181.08029999999999</v>
          </cell>
          <cell r="Y265">
            <v>181.08029999999999</v>
          </cell>
          <cell r="Z265">
            <v>181.08029999999999</v>
          </cell>
          <cell r="AA265">
            <v>181.08029999999999</v>
          </cell>
          <cell r="AB265">
            <v>181.08</v>
          </cell>
          <cell r="AC265">
            <v>186.07</v>
          </cell>
          <cell r="AD265">
            <v>186.07</v>
          </cell>
          <cell r="AE265">
            <v>200.19</v>
          </cell>
          <cell r="AF265">
            <v>200.19409999999999</v>
          </cell>
          <cell r="AG265">
            <v>200.19409999999999</v>
          </cell>
          <cell r="AH265">
            <v>200.19409999999999</v>
          </cell>
        </row>
        <row r="266">
          <cell r="A266" t="str">
            <v>CI264</v>
          </cell>
          <cell r="B266">
            <v>348002</v>
          </cell>
          <cell r="C266" t="str">
            <v xml:space="preserve">Dispersiones de caucho (Pegamentos)                                                 </v>
          </cell>
          <cell r="D266">
            <v>93.624200000000002</v>
          </cell>
          <cell r="E266">
            <v>93.624200000000002</v>
          </cell>
          <cell r="F266">
            <v>192.00380000000001</v>
          </cell>
          <cell r="G266">
            <v>192.00380000000001</v>
          </cell>
          <cell r="H266">
            <v>218.41059999999999</v>
          </cell>
          <cell r="I266">
            <v>305.3596</v>
          </cell>
          <cell r="J266">
            <v>314.79059999999998</v>
          </cell>
          <cell r="K266">
            <v>314.79059999999998</v>
          </cell>
          <cell r="L266">
            <v>314.79059999999998</v>
          </cell>
          <cell r="M266">
            <v>314.79059999999998</v>
          </cell>
          <cell r="N266">
            <v>317.80849999999998</v>
          </cell>
          <cell r="O266">
            <v>317.80849999999998</v>
          </cell>
          <cell r="P266">
            <v>314.79059999999998</v>
          </cell>
          <cell r="Q266">
            <v>311.77260000000001</v>
          </cell>
          <cell r="R266">
            <v>290.21980000000002</v>
          </cell>
          <cell r="S266">
            <v>288.9622</v>
          </cell>
          <cell r="T266">
            <v>288.9622</v>
          </cell>
          <cell r="U266">
            <v>282.17189999999999</v>
          </cell>
          <cell r="V266">
            <v>282.17189999999999</v>
          </cell>
          <cell r="W266">
            <v>277.64999999999998</v>
          </cell>
          <cell r="X266">
            <v>279.14999999999998</v>
          </cell>
          <cell r="Y266">
            <v>282.55</v>
          </cell>
          <cell r="Z266">
            <v>279.14999999999998</v>
          </cell>
          <cell r="AA266">
            <v>279.14999999999998</v>
          </cell>
          <cell r="AB266">
            <v>279.14999999999998</v>
          </cell>
          <cell r="AC266">
            <v>279.14999999999998</v>
          </cell>
          <cell r="AD266">
            <v>279.14999999999998</v>
          </cell>
          <cell r="AE266">
            <v>251.28</v>
          </cell>
          <cell r="AF266">
            <v>249.39009999999999</v>
          </cell>
          <cell r="AG266">
            <v>249.39009999999999</v>
          </cell>
          <cell r="AH266">
            <v>249.39009999999999</v>
          </cell>
        </row>
        <row r="267">
          <cell r="A267" t="str">
            <v>CI265</v>
          </cell>
          <cell r="B267">
            <v>491291</v>
          </cell>
          <cell r="C267" t="str">
            <v xml:space="preserve">Elásticos para autos                                                   </v>
          </cell>
          <cell r="D267">
            <v>100.7076</v>
          </cell>
          <cell r="E267">
            <v>100.7076</v>
          </cell>
          <cell r="F267">
            <v>111.86499999999999</v>
          </cell>
          <cell r="G267">
            <v>121.6371</v>
          </cell>
          <cell r="H267">
            <v>144.4983</v>
          </cell>
          <cell r="I267">
            <v>135.2833</v>
          </cell>
          <cell r="J267">
            <v>137.3571</v>
          </cell>
          <cell r="K267">
            <v>137.3571</v>
          </cell>
          <cell r="L267">
            <v>143.91890000000001</v>
          </cell>
          <cell r="M267">
            <v>143.91890000000001</v>
          </cell>
          <cell r="N267">
            <v>143.91890000000001</v>
          </cell>
          <cell r="O267">
            <v>143.91890000000001</v>
          </cell>
          <cell r="P267">
            <v>143.91890000000001</v>
          </cell>
          <cell r="Q267">
            <v>143.91890000000001</v>
          </cell>
          <cell r="R267">
            <v>143.91890000000001</v>
          </cell>
          <cell r="S267">
            <v>143.91890000000001</v>
          </cell>
          <cell r="T267">
            <v>143.91890000000001</v>
          </cell>
          <cell r="U267">
            <v>143.91890000000001</v>
          </cell>
          <cell r="V267">
            <v>143.91890000000001</v>
          </cell>
          <cell r="W267">
            <v>143.91999999999999</v>
          </cell>
          <cell r="X267">
            <v>143.91999999999999</v>
          </cell>
          <cell r="Y267">
            <v>143.91890000000001</v>
          </cell>
          <cell r="Z267">
            <v>143.91999999999999</v>
          </cell>
          <cell r="AA267">
            <v>151.69</v>
          </cell>
          <cell r="AB267">
            <v>151.69</v>
          </cell>
          <cell r="AC267">
            <v>151.69</v>
          </cell>
          <cell r="AD267">
            <v>159.54</v>
          </cell>
          <cell r="AE267">
            <v>159.54</v>
          </cell>
          <cell r="AF267">
            <v>173.9581</v>
          </cell>
          <cell r="AG267">
            <v>173.9581</v>
          </cell>
          <cell r="AH267">
            <v>173.9581</v>
          </cell>
        </row>
        <row r="268">
          <cell r="A268" t="str">
            <v>CI266</v>
          </cell>
          <cell r="B268">
            <v>432201</v>
          </cell>
          <cell r="C268" t="str">
            <v xml:space="preserve">Electrobombas                                                          </v>
          </cell>
          <cell r="D268">
            <v>89.988200000000006</v>
          </cell>
          <cell r="E268">
            <v>108.1062</v>
          </cell>
          <cell r="F268">
            <v>119.7381</v>
          </cell>
          <cell r="G268">
            <v>119.7381</v>
          </cell>
          <cell r="H268">
            <v>138.37819999999999</v>
          </cell>
          <cell r="I268">
            <v>200.07480000000001</v>
          </cell>
          <cell r="J268">
            <v>201.96680000000001</v>
          </cell>
          <cell r="K268">
            <v>203.76300000000001</v>
          </cell>
          <cell r="L268">
            <v>203.76300000000001</v>
          </cell>
          <cell r="M268">
            <v>204.4282</v>
          </cell>
          <cell r="N268">
            <v>205.12459999999999</v>
          </cell>
          <cell r="O268">
            <v>202.6848</v>
          </cell>
          <cell r="P268">
            <v>200.9462</v>
          </cell>
          <cell r="Q268">
            <v>197.80520000000001</v>
          </cell>
          <cell r="R268">
            <v>182.9958</v>
          </cell>
          <cell r="S268">
            <v>194.26159999999999</v>
          </cell>
          <cell r="T268">
            <v>190.03569999999999</v>
          </cell>
          <cell r="U268">
            <v>186.92789999999999</v>
          </cell>
          <cell r="V268">
            <v>187.37</v>
          </cell>
          <cell r="W268">
            <v>186.26</v>
          </cell>
          <cell r="X268">
            <v>189.15</v>
          </cell>
          <cell r="Y268">
            <v>186.92789999999999</v>
          </cell>
          <cell r="Z268">
            <v>187.81</v>
          </cell>
          <cell r="AA268">
            <v>188.26</v>
          </cell>
          <cell r="AB268">
            <v>190.26</v>
          </cell>
          <cell r="AC268">
            <v>195.92</v>
          </cell>
          <cell r="AD268">
            <v>195.92</v>
          </cell>
          <cell r="AE268">
            <v>195.92</v>
          </cell>
          <cell r="AF268">
            <v>202.37219999999999</v>
          </cell>
          <cell r="AG268">
            <v>202.37219999999999</v>
          </cell>
          <cell r="AH268">
            <v>202.37219999999999</v>
          </cell>
        </row>
        <row r="269">
          <cell r="A269" t="str">
            <v>CI267</v>
          </cell>
          <cell r="B269">
            <v>351101</v>
          </cell>
          <cell r="C269" t="str">
            <v xml:space="preserve">Enduído para paredes                                                   </v>
          </cell>
          <cell r="D269">
            <v>113.0301</v>
          </cell>
          <cell r="E269">
            <v>123.4349</v>
          </cell>
          <cell r="F269">
            <v>157.93770000000001</v>
          </cell>
          <cell r="G269">
            <v>165.1155</v>
          </cell>
          <cell r="H269">
            <v>193.80770000000001</v>
          </cell>
          <cell r="I269">
            <v>207.6643</v>
          </cell>
          <cell r="J269">
            <v>229.6969</v>
          </cell>
          <cell r="K269">
            <v>232.77670000000001</v>
          </cell>
          <cell r="L269">
            <v>231.03319999999999</v>
          </cell>
          <cell r="M269">
            <v>233.53149999999999</v>
          </cell>
          <cell r="N269">
            <v>234.77109999999999</v>
          </cell>
          <cell r="O269">
            <v>234.77109999999999</v>
          </cell>
          <cell r="P269">
            <v>234.77109999999999</v>
          </cell>
          <cell r="Q269">
            <v>241.614</v>
          </cell>
          <cell r="R269">
            <v>241.87520000000001</v>
          </cell>
          <cell r="S269">
            <v>241.614</v>
          </cell>
          <cell r="T269">
            <v>244.11089999999999</v>
          </cell>
          <cell r="U269">
            <v>243.57040000000001</v>
          </cell>
          <cell r="V269">
            <v>237.72</v>
          </cell>
          <cell r="W269">
            <v>237.72</v>
          </cell>
          <cell r="X269">
            <v>240.77</v>
          </cell>
          <cell r="Y269">
            <v>243.57040000000001</v>
          </cell>
          <cell r="Z269">
            <v>240.77</v>
          </cell>
          <cell r="AA269">
            <v>240.77</v>
          </cell>
          <cell r="AB269">
            <v>241.09</v>
          </cell>
          <cell r="AC269">
            <v>241.09</v>
          </cell>
          <cell r="AD269">
            <v>244.42</v>
          </cell>
          <cell r="AE269">
            <v>247.99</v>
          </cell>
          <cell r="AF269">
            <v>247.99619999999999</v>
          </cell>
          <cell r="AG269">
            <v>247.99619999999999</v>
          </cell>
          <cell r="AH269">
            <v>247.99619999999999</v>
          </cell>
        </row>
        <row r="270">
          <cell r="A270" t="str">
            <v>CI268</v>
          </cell>
          <cell r="B270">
            <v>171001</v>
          </cell>
          <cell r="C270" t="str">
            <v xml:space="preserve">Energía eléctrica                                                      </v>
          </cell>
          <cell r="D270">
            <v>62.343499999999999</v>
          </cell>
          <cell r="E270">
            <v>62.343499999999999</v>
          </cell>
          <cell r="F270">
            <v>61.586399999999998</v>
          </cell>
          <cell r="G270">
            <v>61.457500000000003</v>
          </cell>
          <cell r="H270">
            <v>61.2485</v>
          </cell>
          <cell r="I270">
            <v>63.557699999999997</v>
          </cell>
          <cell r="J270">
            <v>71.292199999999994</v>
          </cell>
          <cell r="K270">
            <v>70.607799999999997</v>
          </cell>
          <cell r="L270">
            <v>70.498000000000005</v>
          </cell>
          <cell r="M270">
            <v>70.5</v>
          </cell>
          <cell r="N270">
            <v>70.240499999999997</v>
          </cell>
          <cell r="O270">
            <v>70.187299999999993</v>
          </cell>
          <cell r="P270">
            <v>70.187299999999993</v>
          </cell>
          <cell r="Q270">
            <v>70.389300000000006</v>
          </cell>
          <cell r="R270">
            <v>70.4816</v>
          </cell>
          <cell r="S270">
            <v>70.533799999999999</v>
          </cell>
          <cell r="T270">
            <v>70.582599999999999</v>
          </cell>
          <cell r="U270">
            <v>70.582599999999999</v>
          </cell>
          <cell r="V270">
            <v>72.319999999999993</v>
          </cell>
          <cell r="W270">
            <v>72.19</v>
          </cell>
          <cell r="X270">
            <v>73.099999999999994</v>
          </cell>
          <cell r="Y270">
            <v>70.582599999999999</v>
          </cell>
          <cell r="Z270">
            <v>71.31</v>
          </cell>
          <cell r="AA270">
            <v>70.900000000000006</v>
          </cell>
          <cell r="AB270">
            <v>70.989999999999995</v>
          </cell>
          <cell r="AC270">
            <v>70.989999999999995</v>
          </cell>
          <cell r="AD270">
            <v>71.069999999999993</v>
          </cell>
          <cell r="AE270">
            <v>80.28</v>
          </cell>
          <cell r="AF270">
            <v>82.383799999999994</v>
          </cell>
          <cell r="AG270">
            <v>82.383799999999994</v>
          </cell>
          <cell r="AH270">
            <v>82.383799999999994</v>
          </cell>
        </row>
        <row r="271">
          <cell r="A271" t="str">
            <v>CI269</v>
          </cell>
          <cell r="B271">
            <v>491293</v>
          </cell>
          <cell r="C271" t="str">
            <v xml:space="preserve">Equipos de transmisión                                                 </v>
          </cell>
          <cell r="D271">
            <v>96.506500000000003</v>
          </cell>
          <cell r="E271">
            <v>98.427599999999998</v>
          </cell>
          <cell r="F271">
            <v>99.132199999999997</v>
          </cell>
          <cell r="G271">
            <v>121.6889</v>
          </cell>
          <cell r="H271">
            <v>164.66040000000001</v>
          </cell>
          <cell r="I271">
            <v>171.40180000000001</v>
          </cell>
          <cell r="J271">
            <v>174.5496</v>
          </cell>
          <cell r="K271">
            <v>179.0275</v>
          </cell>
          <cell r="L271">
            <v>174.5496</v>
          </cell>
          <cell r="M271">
            <v>174.5496</v>
          </cell>
          <cell r="N271">
            <v>174.5496</v>
          </cell>
          <cell r="O271">
            <v>174.5608</v>
          </cell>
          <cell r="P271">
            <v>174.5608</v>
          </cell>
          <cell r="Q271">
            <v>174.5608</v>
          </cell>
          <cell r="R271">
            <v>176.09440000000001</v>
          </cell>
          <cell r="S271">
            <v>176.09440000000001</v>
          </cell>
          <cell r="T271">
            <v>178.1147</v>
          </cell>
          <cell r="U271">
            <v>175.40960000000001</v>
          </cell>
          <cell r="V271">
            <v>178.11</v>
          </cell>
          <cell r="W271">
            <v>195.8</v>
          </cell>
          <cell r="X271">
            <v>213.39</v>
          </cell>
          <cell r="Y271">
            <v>231.5</v>
          </cell>
          <cell r="Z271">
            <v>231.5</v>
          </cell>
          <cell r="AA271">
            <v>235.2</v>
          </cell>
          <cell r="AB271">
            <v>235.2</v>
          </cell>
          <cell r="AC271">
            <v>249.51</v>
          </cell>
          <cell r="AD271">
            <v>256.05</v>
          </cell>
          <cell r="AE271">
            <v>266.14</v>
          </cell>
          <cell r="AF271">
            <v>298.0591</v>
          </cell>
          <cell r="AG271">
            <v>298.0591</v>
          </cell>
          <cell r="AH271">
            <v>298.0591</v>
          </cell>
        </row>
        <row r="272">
          <cell r="A272" t="str">
            <v>CI270</v>
          </cell>
          <cell r="B272">
            <v>351102</v>
          </cell>
          <cell r="C272" t="str">
            <v xml:space="preserve">Esmaltes sintéticos                                                    </v>
          </cell>
          <cell r="D272">
            <v>100.3712</v>
          </cell>
          <cell r="E272">
            <v>115.5955</v>
          </cell>
          <cell r="F272">
            <v>149.73939999999999</v>
          </cell>
          <cell r="G272">
            <v>158.5067</v>
          </cell>
          <cell r="H272">
            <v>179.98509999999999</v>
          </cell>
          <cell r="I272">
            <v>204.59030000000001</v>
          </cell>
          <cell r="J272">
            <v>219.7706</v>
          </cell>
          <cell r="K272">
            <v>218.9624</v>
          </cell>
          <cell r="L272">
            <v>215.5232</v>
          </cell>
          <cell r="M272">
            <v>222.0163</v>
          </cell>
          <cell r="N272">
            <v>226.18620000000001</v>
          </cell>
          <cell r="O272">
            <v>226.18620000000001</v>
          </cell>
          <cell r="P272">
            <v>226.18620000000001</v>
          </cell>
          <cell r="Q272">
            <v>226.1934</v>
          </cell>
          <cell r="R272">
            <v>226.1934</v>
          </cell>
          <cell r="S272">
            <v>226.1934</v>
          </cell>
          <cell r="T272">
            <v>230.1627</v>
          </cell>
          <cell r="U272">
            <v>232.25309999999999</v>
          </cell>
          <cell r="V272">
            <v>233.4</v>
          </cell>
          <cell r="W272">
            <v>233.41</v>
          </cell>
          <cell r="X272">
            <v>233.41</v>
          </cell>
          <cell r="Y272">
            <v>232.25309999999999</v>
          </cell>
          <cell r="Z272">
            <v>233.41</v>
          </cell>
          <cell r="AA272">
            <v>233.4</v>
          </cell>
          <cell r="AB272">
            <v>233.41</v>
          </cell>
          <cell r="AC272">
            <v>233.36</v>
          </cell>
          <cell r="AD272">
            <v>234.89</v>
          </cell>
          <cell r="AE272">
            <v>238.19</v>
          </cell>
          <cell r="AF272">
            <v>238.18799999999999</v>
          </cell>
          <cell r="AG272">
            <v>238.18799999999999</v>
          </cell>
          <cell r="AH272">
            <v>239.16</v>
          </cell>
        </row>
        <row r="273">
          <cell r="A273" t="str">
            <v>CI271</v>
          </cell>
          <cell r="B273">
            <v>371291</v>
          </cell>
          <cell r="C273" t="str">
            <v xml:space="preserve">Fibras minerales                                                       </v>
          </cell>
          <cell r="D273">
            <v>96.4953</v>
          </cell>
          <cell r="E273">
            <v>99.763000000000005</v>
          </cell>
          <cell r="F273">
            <v>114.7483</v>
          </cell>
          <cell r="G273">
            <v>127.7877</v>
          </cell>
          <cell r="H273">
            <v>135.65389999999999</v>
          </cell>
          <cell r="I273">
            <v>145.57069999999999</v>
          </cell>
          <cell r="J273">
            <v>156.99250000000001</v>
          </cell>
          <cell r="K273">
            <v>168.18520000000001</v>
          </cell>
          <cell r="L273">
            <v>175.83070000000001</v>
          </cell>
          <cell r="M273">
            <v>175.83070000000001</v>
          </cell>
          <cell r="N273">
            <v>175.83070000000001</v>
          </cell>
          <cell r="O273">
            <v>175.83070000000001</v>
          </cell>
          <cell r="P273">
            <v>175.83070000000001</v>
          </cell>
          <cell r="Q273">
            <v>178.91229999999999</v>
          </cell>
          <cell r="R273">
            <v>178.91229999999999</v>
          </cell>
          <cell r="S273">
            <v>178.91229999999999</v>
          </cell>
          <cell r="T273">
            <v>173.95699999999999</v>
          </cell>
          <cell r="U273">
            <v>173.95699999999999</v>
          </cell>
          <cell r="V273">
            <v>173.96</v>
          </cell>
          <cell r="W273">
            <v>173.96</v>
          </cell>
          <cell r="X273">
            <v>173.96</v>
          </cell>
          <cell r="Y273">
            <v>173.95699999999999</v>
          </cell>
          <cell r="Z273">
            <v>173.96</v>
          </cell>
          <cell r="AA273">
            <v>174.62</v>
          </cell>
          <cell r="AB273">
            <v>174.62</v>
          </cell>
          <cell r="AC273">
            <v>174.62</v>
          </cell>
          <cell r="AD273">
            <v>174.62</v>
          </cell>
          <cell r="AE273">
            <v>174.62</v>
          </cell>
          <cell r="AF273">
            <v>180.93950000000001</v>
          </cell>
          <cell r="AG273">
            <v>180.93950000000001</v>
          </cell>
          <cell r="AH273">
            <v>180.93950000000001</v>
          </cell>
        </row>
        <row r="274">
          <cell r="A274" t="str">
            <v>CI272</v>
          </cell>
          <cell r="B274">
            <v>364904</v>
          </cell>
          <cell r="C274" t="str">
            <v xml:space="preserve">Film de polietileno                                                    </v>
          </cell>
          <cell r="D274">
            <v>125.08150000000001</v>
          </cell>
          <cell r="E274">
            <v>129.4247</v>
          </cell>
          <cell r="F274">
            <v>146.01650000000001</v>
          </cell>
          <cell r="G274">
            <v>161.76240000000001</v>
          </cell>
          <cell r="H274">
            <v>205.09289999999999</v>
          </cell>
          <cell r="I274">
            <v>246.8441</v>
          </cell>
          <cell r="J274">
            <v>286.40910000000002</v>
          </cell>
          <cell r="K274">
            <v>289.4074</v>
          </cell>
          <cell r="L274">
            <v>288.15899999999999</v>
          </cell>
          <cell r="M274">
            <v>286.73680000000002</v>
          </cell>
          <cell r="N274">
            <v>285.39190000000002</v>
          </cell>
          <cell r="O274">
            <v>281.6884</v>
          </cell>
          <cell r="P274">
            <v>281.63049999999998</v>
          </cell>
          <cell r="Q274">
            <v>283.95850000000002</v>
          </cell>
          <cell r="R274">
            <v>288.34210000000002</v>
          </cell>
          <cell r="S274">
            <v>303.54930000000002</v>
          </cell>
          <cell r="T274">
            <v>302.0693</v>
          </cell>
          <cell r="U274">
            <v>294.14109999999999</v>
          </cell>
          <cell r="V274">
            <v>288.7</v>
          </cell>
          <cell r="W274">
            <v>278.31</v>
          </cell>
          <cell r="X274">
            <v>277.52999999999997</v>
          </cell>
          <cell r="Y274">
            <v>294.14109999999999</v>
          </cell>
          <cell r="Z274">
            <v>278.66000000000003</v>
          </cell>
          <cell r="AA274">
            <v>279.37</v>
          </cell>
          <cell r="AB274">
            <v>281.95999999999998</v>
          </cell>
          <cell r="AC274">
            <v>280.55</v>
          </cell>
          <cell r="AD274">
            <v>287.33</v>
          </cell>
          <cell r="AE274">
            <v>291.35000000000002</v>
          </cell>
          <cell r="AF274">
            <v>293.66410000000002</v>
          </cell>
          <cell r="AG274">
            <v>293.66410000000002</v>
          </cell>
          <cell r="AH274">
            <v>293.66410000000002</v>
          </cell>
        </row>
        <row r="275">
          <cell r="A275" t="str">
            <v>CI273</v>
          </cell>
          <cell r="B275">
            <v>333701</v>
          </cell>
          <cell r="C275" t="str">
            <v xml:space="preserve">Fuel oil                                                               </v>
          </cell>
          <cell r="D275">
            <v>144.268</v>
          </cell>
          <cell r="E275">
            <v>144.268</v>
          </cell>
          <cell r="F275">
            <v>135.0016</v>
          </cell>
          <cell r="G275">
            <v>138.70820000000001</v>
          </cell>
          <cell r="H275">
            <v>250.44739999999999</v>
          </cell>
          <cell r="I275">
            <v>323.65210000000002</v>
          </cell>
          <cell r="J275">
            <v>373.50380000000001</v>
          </cell>
          <cell r="K275">
            <v>479.77370000000002</v>
          </cell>
          <cell r="L275">
            <v>518.75459999999998</v>
          </cell>
          <cell r="M275">
            <v>528.48440000000005</v>
          </cell>
          <cell r="N275">
            <v>544.33169999999996</v>
          </cell>
          <cell r="O275">
            <v>539.69839999999999</v>
          </cell>
          <cell r="P275">
            <v>495.82220000000001</v>
          </cell>
          <cell r="Q275">
            <v>487.32409999999999</v>
          </cell>
          <cell r="R275">
            <v>549.20799999999997</v>
          </cell>
          <cell r="S275">
            <v>593.35569999999996</v>
          </cell>
          <cell r="T275">
            <v>541.62159999999994</v>
          </cell>
          <cell r="U275">
            <v>565.60839999999996</v>
          </cell>
          <cell r="V275">
            <v>470.33</v>
          </cell>
          <cell r="W275">
            <v>484.41</v>
          </cell>
          <cell r="X275">
            <v>478.48</v>
          </cell>
          <cell r="Y275">
            <v>565.60839999999996</v>
          </cell>
          <cell r="Z275">
            <v>510.81</v>
          </cell>
          <cell r="AA275">
            <v>495.43</v>
          </cell>
          <cell r="AB275">
            <v>499.12</v>
          </cell>
          <cell r="AC275">
            <v>516.15</v>
          </cell>
          <cell r="AD275">
            <v>558.69000000000005</v>
          </cell>
          <cell r="AE275">
            <v>532.24</v>
          </cell>
          <cell r="AF275">
            <v>603.00869999999998</v>
          </cell>
          <cell r="AG275">
            <v>603.00869999999998</v>
          </cell>
          <cell r="AH275">
            <v>603.00869999999998</v>
          </cell>
        </row>
        <row r="276">
          <cell r="A276" t="str">
            <v>CI274</v>
          </cell>
          <cell r="B276">
            <v>120201</v>
          </cell>
          <cell r="C276" t="str">
            <v xml:space="preserve">Gas                                                                    </v>
          </cell>
          <cell r="D276">
            <v>105.2693</v>
          </cell>
          <cell r="E276">
            <v>105.2693</v>
          </cell>
          <cell r="F276">
            <v>105.2693</v>
          </cell>
          <cell r="G276">
            <v>105.2693</v>
          </cell>
          <cell r="H276">
            <v>105.5009</v>
          </cell>
          <cell r="I276">
            <v>106.95189999999999</v>
          </cell>
          <cell r="J276">
            <v>107.9571</v>
          </cell>
          <cell r="K276">
            <v>108.65900000000001</v>
          </cell>
          <cell r="L276">
            <v>109.8566</v>
          </cell>
          <cell r="M276">
            <v>109.08240000000001</v>
          </cell>
          <cell r="N276">
            <v>107.3292</v>
          </cell>
          <cell r="O276">
            <v>108.27670000000001</v>
          </cell>
          <cell r="P276">
            <v>107.4335</v>
          </cell>
          <cell r="Q276">
            <v>107.3184</v>
          </cell>
          <cell r="R276">
            <v>110.7115</v>
          </cell>
          <cell r="S276">
            <v>113.0325</v>
          </cell>
          <cell r="T276">
            <v>112.4041</v>
          </cell>
          <cell r="U276">
            <v>111.45</v>
          </cell>
          <cell r="V276">
            <v>112.18</v>
          </cell>
          <cell r="W276">
            <v>112.99</v>
          </cell>
          <cell r="X276">
            <v>114.84</v>
          </cell>
          <cell r="Y276">
            <v>111.45</v>
          </cell>
          <cell r="Z276">
            <v>114.68</v>
          </cell>
          <cell r="AA276">
            <v>113.37</v>
          </cell>
          <cell r="AB276">
            <v>113.88</v>
          </cell>
          <cell r="AC276">
            <v>113.3</v>
          </cell>
          <cell r="AD276">
            <v>113.82</v>
          </cell>
          <cell r="AE276">
            <v>114.73</v>
          </cell>
          <cell r="AF276">
            <v>111.8515</v>
          </cell>
          <cell r="AG276">
            <v>111.8515</v>
          </cell>
          <cell r="AH276">
            <v>111.8515</v>
          </cell>
        </row>
        <row r="277">
          <cell r="A277" t="str">
            <v>CI275</v>
          </cell>
          <cell r="B277">
            <v>333601</v>
          </cell>
          <cell r="C277" t="str">
            <v xml:space="preserve">Gas oil                                                                </v>
          </cell>
          <cell r="D277">
            <v>126.1966</v>
          </cell>
          <cell r="E277">
            <v>125.09059999999999</v>
          </cell>
          <cell r="F277">
            <v>125.1469</v>
          </cell>
          <cell r="G277">
            <v>140.5241</v>
          </cell>
          <cell r="H277">
            <v>188.01150000000001</v>
          </cell>
          <cell r="I277">
            <v>244.80760000000001</v>
          </cell>
          <cell r="J277">
            <v>297.00369999999998</v>
          </cell>
          <cell r="K277">
            <v>323.32440000000003</v>
          </cell>
          <cell r="L277">
            <v>343.33199999999999</v>
          </cell>
          <cell r="M277">
            <v>370.81470000000002</v>
          </cell>
          <cell r="N277">
            <v>382.17959999999999</v>
          </cell>
          <cell r="O277">
            <v>384.52440000000001</v>
          </cell>
          <cell r="P277">
            <v>383.53769999999997</v>
          </cell>
          <cell r="Q277">
            <v>406.06990000000002</v>
          </cell>
          <cell r="R277">
            <v>406.50869999999998</v>
          </cell>
          <cell r="S277">
            <v>406.90320000000003</v>
          </cell>
          <cell r="T277">
            <v>406.67770000000002</v>
          </cell>
          <cell r="U277">
            <v>406.67770000000002</v>
          </cell>
          <cell r="V277">
            <v>402.3</v>
          </cell>
          <cell r="W277">
            <v>399.57</v>
          </cell>
          <cell r="X277">
            <v>399.57</v>
          </cell>
          <cell r="Y277">
            <v>406.67770000000002</v>
          </cell>
          <cell r="Z277">
            <v>399.57</v>
          </cell>
          <cell r="AA277">
            <v>399.57</v>
          </cell>
          <cell r="AB277">
            <v>399.57</v>
          </cell>
          <cell r="AC277">
            <v>399.95</v>
          </cell>
          <cell r="AD277">
            <v>399.95</v>
          </cell>
          <cell r="AE277">
            <v>400.47</v>
          </cell>
          <cell r="AF277">
            <v>405.1952</v>
          </cell>
          <cell r="AG277">
            <v>405.1952</v>
          </cell>
          <cell r="AH277">
            <v>407.47</v>
          </cell>
        </row>
        <row r="278">
          <cell r="A278" t="str">
            <v>CI276</v>
          </cell>
          <cell r="B278">
            <v>334101</v>
          </cell>
          <cell r="C278" t="str">
            <v xml:space="preserve">Gases de refinería (Butano. Propano)                                                     </v>
          </cell>
          <cell r="D278">
            <v>133.03530000000001</v>
          </cell>
          <cell r="E278">
            <v>122.3387</v>
          </cell>
          <cell r="F278">
            <v>115.21810000000001</v>
          </cell>
          <cell r="G278">
            <v>123.71899999999999</v>
          </cell>
          <cell r="H278">
            <v>176.60820000000001</v>
          </cell>
          <cell r="I278">
            <v>245.73869999999999</v>
          </cell>
          <cell r="J278">
            <v>283.85039999999998</v>
          </cell>
          <cell r="K278">
            <v>284.60500000000002</v>
          </cell>
          <cell r="L278">
            <v>292.18400000000003</v>
          </cell>
          <cell r="M278">
            <v>290.8236</v>
          </cell>
          <cell r="N278">
            <v>310.52319999999997</v>
          </cell>
          <cell r="O278">
            <v>311.14890000000003</v>
          </cell>
          <cell r="P278">
            <v>328.39400000000001</v>
          </cell>
          <cell r="Q278">
            <v>396.18209999999999</v>
          </cell>
          <cell r="R278">
            <v>372.98590000000002</v>
          </cell>
          <cell r="S278">
            <v>390.36059999999998</v>
          </cell>
          <cell r="T278">
            <v>388.31560000000002</v>
          </cell>
          <cell r="U278">
            <v>363.10570000000001</v>
          </cell>
          <cell r="V278">
            <v>354.36</v>
          </cell>
          <cell r="W278">
            <v>353.43</v>
          </cell>
          <cell r="X278">
            <v>330.21</v>
          </cell>
          <cell r="Y278">
            <v>363.10570000000001</v>
          </cell>
          <cell r="Z278">
            <v>340.1</v>
          </cell>
          <cell r="AA278">
            <v>358.79</v>
          </cell>
          <cell r="AB278">
            <v>358.78</v>
          </cell>
          <cell r="AC278">
            <v>371.9</v>
          </cell>
          <cell r="AD278">
            <v>383.61</v>
          </cell>
          <cell r="AE278">
            <v>369.09</v>
          </cell>
          <cell r="AF278">
            <v>349.07510000000002</v>
          </cell>
          <cell r="AG278">
            <v>349.07510000000002</v>
          </cell>
          <cell r="AH278">
            <v>349.07510000000002</v>
          </cell>
        </row>
        <row r="279">
          <cell r="A279" t="str">
            <v>CI277</v>
          </cell>
          <cell r="B279">
            <v>429111</v>
          </cell>
          <cell r="C279" t="str">
            <v xml:space="preserve">Grifería                                                               </v>
          </cell>
          <cell r="D279">
            <v>95.087900000000005</v>
          </cell>
          <cell r="E279">
            <v>100.97929999999999</v>
          </cell>
          <cell r="F279">
            <v>104.09829999999999</v>
          </cell>
          <cell r="G279">
            <v>126.62390000000001</v>
          </cell>
          <cell r="H279">
            <v>173.61490000000001</v>
          </cell>
          <cell r="I279">
            <v>185.64879999999999</v>
          </cell>
          <cell r="J279">
            <v>189.9623</v>
          </cell>
          <cell r="K279">
            <v>189.9623</v>
          </cell>
          <cell r="L279">
            <v>189.9623</v>
          </cell>
          <cell r="M279">
            <v>191.4195</v>
          </cell>
          <cell r="N279">
            <v>192.88390000000001</v>
          </cell>
          <cell r="O279">
            <v>192.88390000000001</v>
          </cell>
          <cell r="P279">
            <v>192.82589999999999</v>
          </cell>
          <cell r="Q279">
            <v>192.88390000000001</v>
          </cell>
          <cell r="R279">
            <v>192.88390000000001</v>
          </cell>
          <cell r="S279">
            <v>192.88390000000001</v>
          </cell>
          <cell r="T279">
            <v>192.88390000000001</v>
          </cell>
          <cell r="U279">
            <v>192.88390000000001</v>
          </cell>
          <cell r="V279">
            <v>192.88</v>
          </cell>
          <cell r="W279">
            <v>192.88</v>
          </cell>
          <cell r="X279">
            <v>192.88</v>
          </cell>
          <cell r="Y279">
            <v>192.88390000000001</v>
          </cell>
          <cell r="Z279">
            <v>193.61</v>
          </cell>
          <cell r="AA279">
            <v>174.6</v>
          </cell>
          <cell r="AB279">
            <v>181.88</v>
          </cell>
          <cell r="AC279">
            <v>181.8</v>
          </cell>
          <cell r="AD279">
            <v>184.81</v>
          </cell>
          <cell r="AE279">
            <v>200.62</v>
          </cell>
          <cell r="AF279">
            <v>200.62</v>
          </cell>
          <cell r="AG279">
            <v>205.68</v>
          </cell>
          <cell r="AH279">
            <v>205.68</v>
          </cell>
        </row>
        <row r="280">
          <cell r="A280" t="str">
            <v>CI278</v>
          </cell>
          <cell r="B280">
            <v>461131</v>
          </cell>
          <cell r="C280" t="str">
            <v xml:space="preserve">Grupos electrógenos                                                    </v>
          </cell>
          <cell r="D280">
            <v>84.414599999999993</v>
          </cell>
          <cell r="E280">
            <v>84.414599999999993</v>
          </cell>
          <cell r="F280">
            <v>84.414599999999993</v>
          </cell>
          <cell r="G280">
            <v>131.90960000000001</v>
          </cell>
          <cell r="H280">
            <v>161.7347</v>
          </cell>
          <cell r="I280">
            <v>192.5616</v>
          </cell>
          <cell r="J280">
            <v>211.86420000000001</v>
          </cell>
          <cell r="K280">
            <v>218.70310000000001</v>
          </cell>
          <cell r="L280">
            <v>210.5737</v>
          </cell>
          <cell r="M280">
            <v>207.99789999999999</v>
          </cell>
          <cell r="N280">
            <v>219.44470000000001</v>
          </cell>
          <cell r="O280">
            <v>218.87190000000001</v>
          </cell>
          <cell r="P280">
            <v>218.87190000000001</v>
          </cell>
          <cell r="Q280">
            <v>209.99340000000001</v>
          </cell>
          <cell r="R280">
            <v>207.98990000000001</v>
          </cell>
          <cell r="S280">
            <v>203.40799999999999</v>
          </cell>
          <cell r="T280">
            <v>199.11250000000001</v>
          </cell>
          <cell r="U280">
            <v>195.96250000000001</v>
          </cell>
          <cell r="V280">
            <v>194.82</v>
          </cell>
          <cell r="W280">
            <v>193.96</v>
          </cell>
          <cell r="X280">
            <v>197.68</v>
          </cell>
          <cell r="Y280">
            <v>195.96250000000001</v>
          </cell>
          <cell r="Z280">
            <v>197.39</v>
          </cell>
          <cell r="AA280">
            <v>196.82</v>
          </cell>
          <cell r="AB280">
            <v>200.54</v>
          </cell>
          <cell r="AC280">
            <v>198.54</v>
          </cell>
          <cell r="AD280">
            <v>202.93</v>
          </cell>
          <cell r="AE280">
            <v>202.64</v>
          </cell>
          <cell r="AF280">
            <v>211.738</v>
          </cell>
          <cell r="AG280">
            <v>211.738</v>
          </cell>
          <cell r="AH280">
            <v>211.738</v>
          </cell>
        </row>
        <row r="281">
          <cell r="A281" t="str">
            <v>CI279</v>
          </cell>
          <cell r="B281">
            <v>429212</v>
          </cell>
          <cell r="C281" t="str">
            <v xml:space="preserve">Herramientas de mano                                                   </v>
          </cell>
          <cell r="D281">
            <v>79.189800000000005</v>
          </cell>
          <cell r="E281">
            <v>79.189800000000005</v>
          </cell>
          <cell r="F281">
            <v>86.355999999999995</v>
          </cell>
          <cell r="G281">
            <v>96.827200000000005</v>
          </cell>
          <cell r="H281">
            <v>108.0585</v>
          </cell>
          <cell r="I281">
            <v>116.1674</v>
          </cell>
          <cell r="J281">
            <v>123.3171</v>
          </cell>
          <cell r="K281">
            <v>127.1114</v>
          </cell>
          <cell r="L281">
            <v>125.1276</v>
          </cell>
          <cell r="M281">
            <v>130.58879999999999</v>
          </cell>
          <cell r="N281">
            <v>130.58879999999999</v>
          </cell>
          <cell r="O281">
            <v>130.58879999999999</v>
          </cell>
          <cell r="P281">
            <v>130.58879999999999</v>
          </cell>
          <cell r="Q281">
            <v>130.58879999999999</v>
          </cell>
          <cell r="R281">
            <v>129.08539999999999</v>
          </cell>
          <cell r="S281">
            <v>134.2997</v>
          </cell>
          <cell r="T281">
            <v>134.2997</v>
          </cell>
          <cell r="U281">
            <v>134.2997</v>
          </cell>
          <cell r="V281">
            <v>134.30000000000001</v>
          </cell>
          <cell r="W281">
            <v>134.30000000000001</v>
          </cell>
          <cell r="X281">
            <v>134.30000000000001</v>
          </cell>
          <cell r="Y281">
            <v>134.2997</v>
          </cell>
          <cell r="Z281">
            <v>134.30000000000001</v>
          </cell>
          <cell r="AA281">
            <v>134.30000000000001</v>
          </cell>
          <cell r="AB281">
            <v>134.30000000000001</v>
          </cell>
          <cell r="AC281">
            <v>136.22999999999999</v>
          </cell>
          <cell r="AD281">
            <v>139.13999999999999</v>
          </cell>
          <cell r="AE281">
            <v>139.13999999999999</v>
          </cell>
          <cell r="AF281">
            <v>148.38399999999999</v>
          </cell>
          <cell r="AG281">
            <v>148.38399999999999</v>
          </cell>
          <cell r="AH281">
            <v>148.38399999999999</v>
          </cell>
        </row>
        <row r="282">
          <cell r="A282" t="str">
            <v>CI280</v>
          </cell>
          <cell r="B282">
            <v>379901</v>
          </cell>
          <cell r="C282" t="str">
            <v xml:space="preserve">Hidrófugos                                                             </v>
          </cell>
          <cell r="D282">
            <v>125.12730000000001</v>
          </cell>
          <cell r="E282">
            <v>135.77010000000001</v>
          </cell>
          <cell r="F282">
            <v>142.72329999999999</v>
          </cell>
          <cell r="G282">
            <v>149.35599999999999</v>
          </cell>
          <cell r="H282">
            <v>166.7388</v>
          </cell>
          <cell r="I282">
            <v>185.85980000000001</v>
          </cell>
          <cell r="J282">
            <v>192.37979999999999</v>
          </cell>
          <cell r="K282">
            <v>202.4496</v>
          </cell>
          <cell r="L282">
            <v>202.4496</v>
          </cell>
          <cell r="M282">
            <v>207.33189999999999</v>
          </cell>
          <cell r="N282">
            <v>208.77719999999999</v>
          </cell>
          <cell r="O282">
            <v>213.65950000000001</v>
          </cell>
          <cell r="P282">
            <v>213.65950000000001</v>
          </cell>
          <cell r="Q282">
            <v>215.1369</v>
          </cell>
          <cell r="R282">
            <v>215.1369</v>
          </cell>
          <cell r="S282">
            <v>215.1369</v>
          </cell>
          <cell r="T282">
            <v>215.1369</v>
          </cell>
          <cell r="U282">
            <v>215.1369</v>
          </cell>
          <cell r="V282">
            <v>215.14</v>
          </cell>
          <cell r="W282">
            <v>215.14</v>
          </cell>
          <cell r="X282">
            <v>215.14</v>
          </cell>
          <cell r="Y282">
            <v>215.1369</v>
          </cell>
          <cell r="Z282">
            <v>215.14</v>
          </cell>
          <cell r="AA282">
            <v>215.14</v>
          </cell>
          <cell r="AB282">
            <v>215.14</v>
          </cell>
          <cell r="AC282">
            <v>215.14</v>
          </cell>
          <cell r="AD282">
            <v>217.71</v>
          </cell>
          <cell r="AE282">
            <v>217.71</v>
          </cell>
          <cell r="AF282">
            <v>226.39779999999999</v>
          </cell>
          <cell r="AG282">
            <v>226.39779999999999</v>
          </cell>
          <cell r="AH282">
            <v>230.35</v>
          </cell>
        </row>
        <row r="283">
          <cell r="A283" t="str">
            <v>CI281</v>
          </cell>
          <cell r="B283">
            <v>412421</v>
          </cell>
          <cell r="C283" t="str">
            <v xml:space="preserve">Hierros redondos                                                       </v>
          </cell>
          <cell r="D283">
            <v>84.351799999999997</v>
          </cell>
          <cell r="E283">
            <v>88.014600000000002</v>
          </cell>
          <cell r="F283">
            <v>107.6649</v>
          </cell>
          <cell r="G283">
            <v>122.7445</v>
          </cell>
          <cell r="H283">
            <v>152.34370000000001</v>
          </cell>
          <cell r="I283">
            <v>168.86320000000001</v>
          </cell>
          <cell r="J283">
            <v>192.3612</v>
          </cell>
          <cell r="K283">
            <v>205.82990000000001</v>
          </cell>
          <cell r="L283">
            <v>220.9676</v>
          </cell>
          <cell r="M283">
            <v>234.60290000000001</v>
          </cell>
          <cell r="N283">
            <v>234.60290000000001</v>
          </cell>
          <cell r="O283">
            <v>234.60290000000001</v>
          </cell>
          <cell r="P283">
            <v>229.52379999999999</v>
          </cell>
          <cell r="Q283">
            <v>235.37880000000001</v>
          </cell>
          <cell r="R283">
            <v>235.37880000000001</v>
          </cell>
          <cell r="S283">
            <v>245.15450000000001</v>
          </cell>
          <cell r="T283">
            <v>255.49420000000001</v>
          </cell>
          <cell r="U283">
            <v>259.6293</v>
          </cell>
          <cell r="V283">
            <v>259.63</v>
          </cell>
          <cell r="W283">
            <v>258.01</v>
          </cell>
          <cell r="X283">
            <v>253.33</v>
          </cell>
          <cell r="Y283">
            <v>259.6293</v>
          </cell>
          <cell r="Z283">
            <v>253.33</v>
          </cell>
          <cell r="AA283">
            <v>259.97000000000003</v>
          </cell>
          <cell r="AB283">
            <v>267.45999999999998</v>
          </cell>
          <cell r="AC283">
            <v>278.14999999999998</v>
          </cell>
          <cell r="AD283">
            <v>300.68</v>
          </cell>
          <cell r="AE283">
            <v>315.63</v>
          </cell>
          <cell r="AF283">
            <v>317.95</v>
          </cell>
          <cell r="AG283">
            <v>328.18</v>
          </cell>
          <cell r="AH283">
            <v>340.4</v>
          </cell>
        </row>
        <row r="284">
          <cell r="A284" t="str">
            <v>CI282</v>
          </cell>
          <cell r="B284">
            <v>375101</v>
          </cell>
          <cell r="C284" t="str">
            <v xml:space="preserve">Hormigón                                                               </v>
          </cell>
          <cell r="D284">
            <v>69.135300000000001</v>
          </cell>
          <cell r="E284">
            <v>72.318200000000004</v>
          </cell>
          <cell r="F284">
            <v>72.313800000000001</v>
          </cell>
          <cell r="G284">
            <v>75.429599999999994</v>
          </cell>
          <cell r="H284">
            <v>80.956299999999999</v>
          </cell>
          <cell r="I284">
            <v>84.662999999999997</v>
          </cell>
          <cell r="J284">
            <v>85.998699999999999</v>
          </cell>
          <cell r="K284">
            <v>87.147499999999994</v>
          </cell>
          <cell r="L284">
            <v>96.228899999999996</v>
          </cell>
          <cell r="M284">
            <v>106.2013</v>
          </cell>
          <cell r="N284">
            <v>119.3522</v>
          </cell>
          <cell r="O284">
            <v>129.33320000000001</v>
          </cell>
          <cell r="P284">
            <v>133.87389999999999</v>
          </cell>
          <cell r="Q284">
            <v>138.86009999999999</v>
          </cell>
          <cell r="R284">
            <v>138.86009999999999</v>
          </cell>
          <cell r="S284">
            <v>142.93450000000001</v>
          </cell>
          <cell r="T284">
            <v>148.7851</v>
          </cell>
          <cell r="U284">
            <v>148.7851</v>
          </cell>
          <cell r="V284">
            <v>149.26</v>
          </cell>
          <cell r="W284">
            <v>150.69999999999999</v>
          </cell>
          <cell r="X284">
            <v>148.65</v>
          </cell>
          <cell r="Y284">
            <v>148.7851</v>
          </cell>
          <cell r="Z284">
            <v>151.16</v>
          </cell>
          <cell r="AA284">
            <v>152.88999999999999</v>
          </cell>
          <cell r="AB284">
            <v>154.85</v>
          </cell>
          <cell r="AC284">
            <v>153.34</v>
          </cell>
          <cell r="AD284">
            <v>153.63999999999999</v>
          </cell>
          <cell r="AE284">
            <v>153.94</v>
          </cell>
          <cell r="AF284">
            <v>155</v>
          </cell>
          <cell r="AG284">
            <v>158.97</v>
          </cell>
          <cell r="AH284">
            <v>159.32</v>
          </cell>
        </row>
        <row r="285">
          <cell r="A285" t="str">
            <v>CI283</v>
          </cell>
          <cell r="B285">
            <v>444401</v>
          </cell>
          <cell r="C285" t="str">
            <v xml:space="preserve">Hormigoneras                                                           </v>
          </cell>
          <cell r="D285">
            <v>103.7811</v>
          </cell>
          <cell r="E285">
            <v>103.7811</v>
          </cell>
          <cell r="F285">
            <v>103.7811</v>
          </cell>
          <cell r="G285">
            <v>111.61669999999999</v>
          </cell>
          <cell r="H285">
            <v>151.40100000000001</v>
          </cell>
          <cell r="I285">
            <v>159.16720000000001</v>
          </cell>
          <cell r="J285">
            <v>192.06800000000001</v>
          </cell>
          <cell r="K285">
            <v>197.9144</v>
          </cell>
          <cell r="L285">
            <v>197.9144</v>
          </cell>
          <cell r="M285">
            <v>197.9144</v>
          </cell>
          <cell r="N285">
            <v>197.9144</v>
          </cell>
          <cell r="O285">
            <v>195.99930000000001</v>
          </cell>
          <cell r="P285">
            <v>195.99930000000001</v>
          </cell>
          <cell r="Q285">
            <v>196.76400000000001</v>
          </cell>
          <cell r="R285">
            <v>208.46680000000001</v>
          </cell>
          <cell r="S285">
            <v>208.46680000000001</v>
          </cell>
          <cell r="T285">
            <v>203.48609999999999</v>
          </cell>
          <cell r="U285">
            <v>206.35900000000001</v>
          </cell>
          <cell r="V285">
            <v>206.36</v>
          </cell>
          <cell r="W285">
            <v>206.36</v>
          </cell>
          <cell r="X285">
            <v>206.36</v>
          </cell>
          <cell r="Y285">
            <v>206.35900000000001</v>
          </cell>
          <cell r="Z285">
            <v>206.36</v>
          </cell>
          <cell r="AA285">
            <v>206.36</v>
          </cell>
          <cell r="AB285">
            <v>206.36</v>
          </cell>
          <cell r="AC285">
            <v>206.36</v>
          </cell>
          <cell r="AD285">
            <v>211.52</v>
          </cell>
          <cell r="AE285">
            <v>211.52</v>
          </cell>
          <cell r="AF285">
            <v>211.51499999999999</v>
          </cell>
          <cell r="AG285">
            <v>211.51499999999999</v>
          </cell>
          <cell r="AH285">
            <v>211.51499999999999</v>
          </cell>
        </row>
        <row r="286">
          <cell r="A286" t="str">
            <v>CI284</v>
          </cell>
          <cell r="B286">
            <v>351105</v>
          </cell>
          <cell r="C286" t="str">
            <v xml:space="preserve">Impermeabilizantes                                                     </v>
          </cell>
          <cell r="D286">
            <v>98.773499999999999</v>
          </cell>
          <cell r="E286">
            <v>107.661</v>
          </cell>
          <cell r="F286">
            <v>134.63130000000001</v>
          </cell>
          <cell r="G286">
            <v>133.2929</v>
          </cell>
          <cell r="H286">
            <v>161.88409999999999</v>
          </cell>
          <cell r="I286">
            <v>169.8486</v>
          </cell>
          <cell r="J286">
            <v>194.68819999999999</v>
          </cell>
          <cell r="K286">
            <v>196.84190000000001</v>
          </cell>
          <cell r="L286">
            <v>204.35120000000001</v>
          </cell>
          <cell r="M286">
            <v>204.03790000000001</v>
          </cell>
          <cell r="N286">
            <v>205.24700000000001</v>
          </cell>
          <cell r="O286">
            <v>191.67570000000001</v>
          </cell>
          <cell r="P286">
            <v>191.67570000000001</v>
          </cell>
          <cell r="Q286">
            <v>191.67699999999999</v>
          </cell>
          <cell r="R286">
            <v>191.67699999999999</v>
          </cell>
          <cell r="S286">
            <v>191.67699999999999</v>
          </cell>
          <cell r="T286">
            <v>191.99029999999999</v>
          </cell>
          <cell r="U286">
            <v>191.99029999999999</v>
          </cell>
          <cell r="V286">
            <v>193</v>
          </cell>
          <cell r="W286">
            <v>193</v>
          </cell>
          <cell r="X286">
            <v>192.69</v>
          </cell>
          <cell r="Y286">
            <v>191.99029999999999</v>
          </cell>
          <cell r="Z286">
            <v>185.17</v>
          </cell>
          <cell r="AA286">
            <v>192.69</v>
          </cell>
          <cell r="AB286">
            <v>192.68</v>
          </cell>
          <cell r="AC286">
            <v>192.68</v>
          </cell>
          <cell r="AD286">
            <v>193.73</v>
          </cell>
          <cell r="AE286">
            <v>193.73</v>
          </cell>
          <cell r="AF286">
            <v>204.83609999999999</v>
          </cell>
          <cell r="AG286">
            <v>204.83609999999999</v>
          </cell>
          <cell r="AH286">
            <v>204.83609999999999</v>
          </cell>
        </row>
        <row r="287">
          <cell r="A287" t="str">
            <v>CI285</v>
          </cell>
          <cell r="B287">
            <v>462121</v>
          </cell>
          <cell r="C287" t="str">
            <v xml:space="preserve">Interruptores eléctricos                                               </v>
          </cell>
          <cell r="D287">
            <v>80.876099999999994</v>
          </cell>
          <cell r="E287">
            <v>88.259500000000003</v>
          </cell>
          <cell r="F287">
            <v>97.2179</v>
          </cell>
          <cell r="G287">
            <v>115.1606</v>
          </cell>
          <cell r="H287">
            <v>128.2338</v>
          </cell>
          <cell r="I287">
            <v>137.98330000000001</v>
          </cell>
          <cell r="J287">
            <v>135.80019999999999</v>
          </cell>
          <cell r="K287">
            <v>137.95779999999999</v>
          </cell>
          <cell r="L287">
            <v>137.95779999999999</v>
          </cell>
          <cell r="M287">
            <v>137.95779999999999</v>
          </cell>
          <cell r="N287">
            <v>137.95779999999999</v>
          </cell>
          <cell r="O287">
            <v>137.95779999999999</v>
          </cell>
          <cell r="P287">
            <v>138.90530000000001</v>
          </cell>
          <cell r="Q287">
            <v>136.37880000000001</v>
          </cell>
          <cell r="R287">
            <v>137.56649999999999</v>
          </cell>
          <cell r="S287">
            <v>134.7208</v>
          </cell>
          <cell r="T287">
            <v>133.77330000000001</v>
          </cell>
          <cell r="U287">
            <v>134.0102</v>
          </cell>
          <cell r="V287">
            <v>133.13999999999999</v>
          </cell>
          <cell r="W287">
            <v>132.97999999999999</v>
          </cell>
          <cell r="X287">
            <v>133.85</v>
          </cell>
          <cell r="Y287">
            <v>134.0102</v>
          </cell>
          <cell r="Z287">
            <v>133.46</v>
          </cell>
          <cell r="AA287">
            <v>133.62</v>
          </cell>
          <cell r="AB287">
            <v>134.33000000000001</v>
          </cell>
          <cell r="AC287">
            <v>135.22</v>
          </cell>
          <cell r="AD287">
            <v>135.69</v>
          </cell>
          <cell r="AE287">
            <v>136.09</v>
          </cell>
          <cell r="AF287">
            <v>141.5984</v>
          </cell>
          <cell r="AG287">
            <v>141.5984</v>
          </cell>
          <cell r="AH287">
            <v>141.5984</v>
          </cell>
        </row>
        <row r="288">
          <cell r="A288" t="str">
            <v>CI286</v>
          </cell>
          <cell r="B288">
            <v>333401</v>
          </cell>
          <cell r="C288" t="str">
            <v xml:space="preserve">Kerosene                                                               </v>
          </cell>
          <cell r="D288">
            <v>151.61789999999999</v>
          </cell>
          <cell r="E288">
            <v>151.61789999999999</v>
          </cell>
          <cell r="F288">
            <v>151.61789999999999</v>
          </cell>
          <cell r="G288">
            <v>161.47020000000001</v>
          </cell>
          <cell r="H288">
            <v>220.3389</v>
          </cell>
          <cell r="I288">
            <v>278.26179999999999</v>
          </cell>
          <cell r="J288">
            <v>334.88170000000002</v>
          </cell>
          <cell r="K288">
            <v>357.26909999999998</v>
          </cell>
          <cell r="L288">
            <v>376.37900000000002</v>
          </cell>
          <cell r="M288">
            <v>405.05399999999997</v>
          </cell>
          <cell r="N288">
            <v>417.28129999999999</v>
          </cell>
          <cell r="O288">
            <v>416.94330000000002</v>
          </cell>
          <cell r="P288">
            <v>417.08580000000001</v>
          </cell>
          <cell r="Q288">
            <v>439.35329999999999</v>
          </cell>
          <cell r="R288">
            <v>440.64280000000002</v>
          </cell>
          <cell r="S288">
            <v>442.33150000000001</v>
          </cell>
          <cell r="T288">
            <v>442.33150000000001</v>
          </cell>
          <cell r="U288">
            <v>442.33150000000001</v>
          </cell>
          <cell r="V288">
            <v>436</v>
          </cell>
          <cell r="W288">
            <v>435.39</v>
          </cell>
          <cell r="X288">
            <v>434.1</v>
          </cell>
          <cell r="Y288">
            <v>442.33150000000001</v>
          </cell>
          <cell r="Z288">
            <v>431.41</v>
          </cell>
          <cell r="AA288">
            <v>431.41</v>
          </cell>
          <cell r="AB288">
            <v>431.41</v>
          </cell>
          <cell r="AC288">
            <v>432.03</v>
          </cell>
          <cell r="AD288">
            <v>432.03</v>
          </cell>
          <cell r="AE288">
            <v>432.73</v>
          </cell>
          <cell r="AF288">
            <v>436.78640000000001</v>
          </cell>
          <cell r="AG288">
            <v>436.78640000000001</v>
          </cell>
          <cell r="AH288">
            <v>436.78640000000001</v>
          </cell>
        </row>
        <row r="289">
          <cell r="A289" t="str">
            <v>CI287</v>
          </cell>
          <cell r="B289">
            <v>373501</v>
          </cell>
          <cell r="C289" t="str">
            <v xml:space="preserve">Ladrillos huecos                                                       </v>
          </cell>
          <cell r="D289">
            <v>84.439599999999999</v>
          </cell>
          <cell r="E289">
            <v>84.113100000000003</v>
          </cell>
          <cell r="F289">
            <v>84.915999999999997</v>
          </cell>
          <cell r="G289">
            <v>84.426599999999993</v>
          </cell>
          <cell r="H289">
            <v>88.732600000000005</v>
          </cell>
          <cell r="I289">
            <v>89.6494</v>
          </cell>
          <cell r="J289">
            <v>90.935900000000004</v>
          </cell>
          <cell r="K289">
            <v>99.317800000000005</v>
          </cell>
          <cell r="L289">
            <v>100.7625</v>
          </cell>
          <cell r="M289">
            <v>103.2779</v>
          </cell>
          <cell r="N289">
            <v>105.93519999999999</v>
          </cell>
          <cell r="O289">
            <v>105.6801</v>
          </cell>
          <cell r="P289">
            <v>104.5864</v>
          </cell>
          <cell r="Q289">
            <v>105.3878</v>
          </cell>
          <cell r="R289">
            <v>104.931</v>
          </cell>
          <cell r="S289">
            <v>104.87820000000001</v>
          </cell>
          <cell r="T289">
            <v>105.49420000000001</v>
          </cell>
          <cell r="U289">
            <v>106.39239999999999</v>
          </cell>
          <cell r="V289">
            <v>104.22</v>
          </cell>
          <cell r="W289">
            <v>105.4</v>
          </cell>
          <cell r="X289">
            <v>107.37</v>
          </cell>
          <cell r="Y289">
            <v>106.39239999999999</v>
          </cell>
          <cell r="Z289">
            <v>115.11</v>
          </cell>
          <cell r="AA289">
            <v>122.26</v>
          </cell>
          <cell r="AB289">
            <v>129.88999999999999</v>
          </cell>
          <cell r="AC289">
            <v>141.96</v>
          </cell>
          <cell r="AD289">
            <v>138.12</v>
          </cell>
          <cell r="AE289">
            <v>140.6</v>
          </cell>
          <cell r="AF289">
            <v>160.9425</v>
          </cell>
          <cell r="AG289">
            <v>160.9425</v>
          </cell>
          <cell r="AH289">
            <v>160.9425</v>
          </cell>
        </row>
        <row r="290">
          <cell r="A290" t="str">
            <v>CI288</v>
          </cell>
          <cell r="B290">
            <v>373201</v>
          </cell>
          <cell r="C290" t="str">
            <v xml:space="preserve">Ladrillos refractarios                                                 </v>
          </cell>
          <cell r="D290">
            <v>101.5063</v>
          </cell>
          <cell r="E290">
            <v>97.869799999999998</v>
          </cell>
          <cell r="F290">
            <v>102.23390000000001</v>
          </cell>
          <cell r="G290">
            <v>122.7068</v>
          </cell>
          <cell r="H290">
            <v>125.4222</v>
          </cell>
          <cell r="I290">
            <v>124.27330000000001</v>
          </cell>
          <cell r="J290">
            <v>131.06180000000001</v>
          </cell>
          <cell r="K290">
            <v>137.2996</v>
          </cell>
          <cell r="L290">
            <v>138.1815</v>
          </cell>
          <cell r="M290">
            <v>138.721</v>
          </cell>
          <cell r="N290">
            <v>138.28460000000001</v>
          </cell>
          <cell r="O290">
            <v>136.71780000000001</v>
          </cell>
          <cell r="P290">
            <v>136.71780000000001</v>
          </cell>
          <cell r="Q290">
            <v>123.1095</v>
          </cell>
          <cell r="R290">
            <v>131.4905</v>
          </cell>
          <cell r="S290">
            <v>130.90870000000001</v>
          </cell>
          <cell r="T290">
            <v>129.30869999999999</v>
          </cell>
          <cell r="U290">
            <v>123.0412</v>
          </cell>
          <cell r="V290">
            <v>125.18</v>
          </cell>
          <cell r="W290">
            <v>124.45</v>
          </cell>
          <cell r="X290">
            <v>124.45</v>
          </cell>
          <cell r="Y290">
            <v>123.0412</v>
          </cell>
          <cell r="Z290">
            <v>130.85</v>
          </cell>
          <cell r="AA290">
            <v>130.85</v>
          </cell>
          <cell r="AB290">
            <v>130.85</v>
          </cell>
          <cell r="AC290">
            <v>130.85</v>
          </cell>
          <cell r="AD290">
            <v>130.85</v>
          </cell>
          <cell r="AE290">
            <v>130.85</v>
          </cell>
          <cell r="AF290">
            <v>152.45060000000001</v>
          </cell>
          <cell r="AG290">
            <v>152.45060000000001</v>
          </cell>
          <cell r="AH290">
            <v>152.45060000000001</v>
          </cell>
        </row>
        <row r="291">
          <cell r="A291" t="str">
            <v>CI289</v>
          </cell>
          <cell r="B291">
            <v>415321</v>
          </cell>
          <cell r="C291" t="str">
            <v xml:space="preserve">Lingotes y perfiles de aluminio y sus aleaciones                       </v>
          </cell>
          <cell r="D291">
            <v>117.7452</v>
          </cell>
          <cell r="E291">
            <v>134.78299999999999</v>
          </cell>
          <cell r="F291">
            <v>166.9716</v>
          </cell>
          <cell r="G291">
            <v>193.0686</v>
          </cell>
          <cell r="H291">
            <v>241.99469999999999</v>
          </cell>
          <cell r="I291">
            <v>260.51209999999998</v>
          </cell>
          <cell r="J291">
            <v>274.40519999999998</v>
          </cell>
          <cell r="K291">
            <v>285.39640000000003</v>
          </cell>
          <cell r="L291">
            <v>288.36349999999999</v>
          </cell>
          <cell r="M291">
            <v>287.4128</v>
          </cell>
          <cell r="N291">
            <v>288.7611</v>
          </cell>
          <cell r="O291">
            <v>287.25799999999998</v>
          </cell>
          <cell r="P291">
            <v>291.83789999999999</v>
          </cell>
          <cell r="Q291">
            <v>272.77519999999998</v>
          </cell>
          <cell r="R291">
            <v>267.83940000000001</v>
          </cell>
          <cell r="S291">
            <v>268.39499999999998</v>
          </cell>
          <cell r="T291">
            <v>259.60329999999999</v>
          </cell>
          <cell r="U291">
            <v>246.00059999999999</v>
          </cell>
          <cell r="V291">
            <v>270.67</v>
          </cell>
          <cell r="W291">
            <v>263.83999999999997</v>
          </cell>
          <cell r="X291">
            <v>274.33</v>
          </cell>
          <cell r="Y291">
            <v>246.00059999999999</v>
          </cell>
          <cell r="Z291">
            <v>274.67</v>
          </cell>
          <cell r="AA291">
            <v>282.13</v>
          </cell>
          <cell r="AB291">
            <v>297.45999999999998</v>
          </cell>
          <cell r="AC291">
            <v>281.77999999999997</v>
          </cell>
          <cell r="AD291">
            <v>301.33999999999997</v>
          </cell>
          <cell r="AE291">
            <v>309.18</v>
          </cell>
          <cell r="AF291">
            <v>317.75119999999998</v>
          </cell>
          <cell r="AG291">
            <v>310.13159999999999</v>
          </cell>
          <cell r="AH291">
            <v>310.13159999999999</v>
          </cell>
        </row>
        <row r="292">
          <cell r="A292" t="str">
            <v>CI290</v>
          </cell>
          <cell r="B292">
            <v>314301</v>
          </cell>
          <cell r="C292" t="str">
            <v xml:space="preserve">Maderas aglomeradas                                                    </v>
          </cell>
          <cell r="D292">
            <v>74.488600000000005</v>
          </cell>
          <cell r="E292">
            <v>75.504499999999993</v>
          </cell>
          <cell r="F292">
            <v>101.17100000000001</v>
          </cell>
          <cell r="G292">
            <v>106.6537</v>
          </cell>
          <cell r="H292">
            <v>128.59059999999999</v>
          </cell>
          <cell r="I292">
            <v>144.8296</v>
          </cell>
          <cell r="J292">
            <v>159.66480000000001</v>
          </cell>
          <cell r="K292">
            <v>165.24359999999999</v>
          </cell>
          <cell r="L292">
            <v>166.19640000000001</v>
          </cell>
          <cell r="M292">
            <v>166.62780000000001</v>
          </cell>
          <cell r="N292">
            <v>165.82089999999999</v>
          </cell>
          <cell r="O292">
            <v>165.84809999999999</v>
          </cell>
          <cell r="P292">
            <v>165.84809999999999</v>
          </cell>
          <cell r="Q292">
            <v>160.97470000000001</v>
          </cell>
          <cell r="R292">
            <v>160.29640000000001</v>
          </cell>
          <cell r="S292">
            <v>161.93860000000001</v>
          </cell>
          <cell r="T292">
            <v>159.05940000000001</v>
          </cell>
          <cell r="U292">
            <v>159.05940000000001</v>
          </cell>
          <cell r="V292">
            <v>157.68</v>
          </cell>
          <cell r="W292">
            <v>157.69999999999999</v>
          </cell>
          <cell r="X292">
            <v>158.74</v>
          </cell>
          <cell r="Y292">
            <v>159.05940000000001</v>
          </cell>
          <cell r="Z292">
            <v>158.53</v>
          </cell>
          <cell r="AA292">
            <v>156.16</v>
          </cell>
          <cell r="AB292">
            <v>160.97</v>
          </cell>
          <cell r="AC292">
            <v>160.97999999999999</v>
          </cell>
          <cell r="AD292">
            <v>157.57</v>
          </cell>
          <cell r="AE292">
            <v>170.56</v>
          </cell>
          <cell r="AF292">
            <v>172.3554</v>
          </cell>
          <cell r="AG292">
            <v>172.3554</v>
          </cell>
          <cell r="AH292">
            <v>172.3554</v>
          </cell>
        </row>
        <row r="293">
          <cell r="A293" t="str">
            <v>CI291</v>
          </cell>
          <cell r="B293">
            <v>311001</v>
          </cell>
          <cell r="C293" t="str">
            <v xml:space="preserve">Maderas aserradas                                                      </v>
          </cell>
          <cell r="D293">
            <v>96.602699999999999</v>
          </cell>
          <cell r="E293">
            <v>97.2423</v>
          </cell>
          <cell r="F293">
            <v>98.896500000000003</v>
          </cell>
          <cell r="G293">
            <v>107.6815</v>
          </cell>
          <cell r="H293">
            <v>118.011</v>
          </cell>
          <cell r="I293">
            <v>122.9117</v>
          </cell>
          <cell r="J293">
            <v>139.24590000000001</v>
          </cell>
          <cell r="K293">
            <v>148.5872</v>
          </cell>
          <cell r="L293">
            <v>158.57499999999999</v>
          </cell>
          <cell r="M293">
            <v>160.2276</v>
          </cell>
          <cell r="N293">
            <v>164.30369999999999</v>
          </cell>
          <cell r="O293">
            <v>164.85470000000001</v>
          </cell>
          <cell r="P293">
            <v>158.91130000000001</v>
          </cell>
          <cell r="Q293">
            <v>166.0677</v>
          </cell>
          <cell r="R293">
            <v>167.22540000000001</v>
          </cell>
          <cell r="S293">
            <v>164.64570000000001</v>
          </cell>
          <cell r="T293">
            <v>162.83510000000001</v>
          </cell>
          <cell r="U293">
            <v>163.00710000000001</v>
          </cell>
          <cell r="V293">
            <v>160.38</v>
          </cell>
          <cell r="W293">
            <v>163.01</v>
          </cell>
          <cell r="X293">
            <v>164.36</v>
          </cell>
          <cell r="Y293">
            <v>163.00710000000001</v>
          </cell>
          <cell r="Z293">
            <v>163.62</v>
          </cell>
          <cell r="AA293">
            <v>160.72</v>
          </cell>
          <cell r="AB293">
            <v>161.27000000000001</v>
          </cell>
          <cell r="AC293">
            <v>161.27000000000001</v>
          </cell>
          <cell r="AD293">
            <v>164.39</v>
          </cell>
          <cell r="AE293">
            <v>173.94</v>
          </cell>
          <cell r="AF293">
            <v>180.4838</v>
          </cell>
          <cell r="AG293">
            <v>180.4838</v>
          </cell>
          <cell r="AH293">
            <v>180.4838</v>
          </cell>
        </row>
        <row r="294">
          <cell r="A294" t="str">
            <v>CI292</v>
          </cell>
          <cell r="B294">
            <v>314201</v>
          </cell>
          <cell r="C294" t="str">
            <v xml:space="preserve">Maderas terciadas fenólicas                                            </v>
          </cell>
          <cell r="D294">
            <v>74.104399999999998</v>
          </cell>
          <cell r="E294">
            <v>77.0745</v>
          </cell>
          <cell r="F294">
            <v>75.351600000000005</v>
          </cell>
          <cell r="G294">
            <v>78.465999999999994</v>
          </cell>
          <cell r="H294">
            <v>95.977699999999999</v>
          </cell>
          <cell r="I294">
            <v>106.3771</v>
          </cell>
          <cell r="J294">
            <v>121.7544</v>
          </cell>
          <cell r="K294">
            <v>121.7544</v>
          </cell>
          <cell r="L294">
            <v>121.7544</v>
          </cell>
          <cell r="M294">
            <v>121.7544</v>
          </cell>
          <cell r="N294">
            <v>123.0016</v>
          </cell>
          <cell r="O294">
            <v>123.0016</v>
          </cell>
          <cell r="P294">
            <v>121.7544</v>
          </cell>
          <cell r="Q294">
            <v>133.67509999999999</v>
          </cell>
          <cell r="R294">
            <v>133.67509999999999</v>
          </cell>
          <cell r="S294">
            <v>139.44069999999999</v>
          </cell>
          <cell r="T294">
            <v>138.6345</v>
          </cell>
          <cell r="U294">
            <v>141.2638</v>
          </cell>
          <cell r="V294">
            <v>141.1</v>
          </cell>
          <cell r="W294">
            <v>140.97</v>
          </cell>
          <cell r="X294">
            <v>140.97</v>
          </cell>
          <cell r="Y294">
            <v>141.2638</v>
          </cell>
          <cell r="Z294">
            <v>140.97</v>
          </cell>
          <cell r="AA294">
            <v>140.97</v>
          </cell>
          <cell r="AB294">
            <v>140.97</v>
          </cell>
          <cell r="AC294">
            <v>140.97</v>
          </cell>
          <cell r="AD294">
            <v>144.12</v>
          </cell>
          <cell r="AE294">
            <v>153.88999999999999</v>
          </cell>
          <cell r="AF294">
            <v>168.7</v>
          </cell>
          <cell r="AG294">
            <v>168.48050000000001</v>
          </cell>
          <cell r="AH294">
            <v>174.46</v>
          </cell>
        </row>
        <row r="295">
          <cell r="A295" t="str">
            <v>CI293</v>
          </cell>
          <cell r="B295">
            <v>314202</v>
          </cell>
          <cell r="C295" t="str">
            <v xml:space="preserve">Maderas terciadas no fenólicas                                         </v>
          </cell>
          <cell r="D295">
            <v>100.80410000000001</v>
          </cell>
          <cell r="E295">
            <v>100.80410000000001</v>
          </cell>
          <cell r="F295">
            <v>117.8103</v>
          </cell>
          <cell r="G295">
            <v>119.7256</v>
          </cell>
          <cell r="H295">
            <v>141.9417</v>
          </cell>
          <cell r="I295">
            <v>156.56890000000001</v>
          </cell>
          <cell r="J295">
            <v>183.4289</v>
          </cell>
          <cell r="K295">
            <v>184.0121</v>
          </cell>
          <cell r="L295">
            <v>182.66220000000001</v>
          </cell>
          <cell r="M295">
            <v>182.66220000000001</v>
          </cell>
          <cell r="N295">
            <v>182.66220000000001</v>
          </cell>
          <cell r="O295">
            <v>182.66220000000001</v>
          </cell>
          <cell r="P295">
            <v>182.66220000000001</v>
          </cell>
          <cell r="Q295">
            <v>198.71100000000001</v>
          </cell>
          <cell r="R295">
            <v>199.0898</v>
          </cell>
          <cell r="S295">
            <v>198.44069999999999</v>
          </cell>
          <cell r="T295">
            <v>198.44069999999999</v>
          </cell>
          <cell r="U295">
            <v>198.44069999999999</v>
          </cell>
          <cell r="V295">
            <v>198.44</v>
          </cell>
          <cell r="W295">
            <v>198.44</v>
          </cell>
          <cell r="X295">
            <v>198.44069999999999</v>
          </cell>
          <cell r="Y295">
            <v>198.44069999999999</v>
          </cell>
          <cell r="Z295">
            <v>198.44</v>
          </cell>
          <cell r="AA295">
            <v>198.44</v>
          </cell>
          <cell r="AB295">
            <v>198.44</v>
          </cell>
          <cell r="AC295">
            <v>198.44</v>
          </cell>
          <cell r="AD295">
            <v>198.76</v>
          </cell>
          <cell r="AE295">
            <v>204.39</v>
          </cell>
          <cell r="AF295">
            <v>204.3877</v>
          </cell>
          <cell r="AG295">
            <v>204.3877</v>
          </cell>
          <cell r="AH295">
            <v>204.3877</v>
          </cell>
        </row>
        <row r="296">
          <cell r="A296" t="str">
            <v>CI294</v>
          </cell>
          <cell r="B296">
            <v>442221</v>
          </cell>
          <cell r="C296" t="str">
            <v xml:space="preserve">Máquinas para carpintería                                              </v>
          </cell>
          <cell r="D296">
            <v>100.1712</v>
          </cell>
          <cell r="E296">
            <v>100.1712</v>
          </cell>
          <cell r="F296">
            <v>107.3772</v>
          </cell>
          <cell r="G296">
            <v>107.3716</v>
          </cell>
          <cell r="H296">
            <v>112.5697</v>
          </cell>
          <cell r="I296">
            <v>112.5697</v>
          </cell>
          <cell r="J296">
            <v>112.5697</v>
          </cell>
          <cell r="K296">
            <v>113.334</v>
          </cell>
          <cell r="L296">
            <v>113.334</v>
          </cell>
          <cell r="M296">
            <v>113.334</v>
          </cell>
          <cell r="N296">
            <v>113.334</v>
          </cell>
          <cell r="O296">
            <v>117.1401</v>
          </cell>
          <cell r="P296">
            <v>117.1401</v>
          </cell>
          <cell r="Q296">
            <v>117.1401</v>
          </cell>
          <cell r="R296">
            <v>124.04179999999999</v>
          </cell>
          <cell r="S296">
            <v>123.578</v>
          </cell>
          <cell r="T296">
            <v>123.578</v>
          </cell>
          <cell r="U296">
            <v>123.578</v>
          </cell>
          <cell r="V296">
            <v>123.58</v>
          </cell>
          <cell r="W296">
            <v>123.58</v>
          </cell>
          <cell r="X296">
            <v>123.578</v>
          </cell>
          <cell r="Y296">
            <v>123.578</v>
          </cell>
          <cell r="Z296">
            <v>123.58</v>
          </cell>
          <cell r="AA296">
            <v>129.4</v>
          </cell>
          <cell r="AB296">
            <v>129.4</v>
          </cell>
          <cell r="AC296">
            <v>129.4</v>
          </cell>
          <cell r="AD296">
            <v>137.84</v>
          </cell>
          <cell r="AE296">
            <v>151.32</v>
          </cell>
          <cell r="AF296">
            <v>158.33840000000001</v>
          </cell>
          <cell r="AG296">
            <v>158.33840000000001</v>
          </cell>
          <cell r="AH296">
            <v>158.33840000000001</v>
          </cell>
        </row>
        <row r="297">
          <cell r="A297" t="str">
            <v>CI295</v>
          </cell>
          <cell r="B297">
            <v>444271</v>
          </cell>
          <cell r="C297" t="str">
            <v xml:space="preserve">Máquinas viales autopropulsadas                                        </v>
          </cell>
          <cell r="D297">
            <v>100</v>
          </cell>
          <cell r="E297">
            <v>100</v>
          </cell>
          <cell r="F297">
            <v>100</v>
          </cell>
          <cell r="G297">
            <v>104.75</v>
          </cell>
          <cell r="H297">
            <v>154.55860000000001</v>
          </cell>
          <cell r="I297">
            <v>158.5153</v>
          </cell>
          <cell r="J297">
            <v>180.27950000000001</v>
          </cell>
          <cell r="K297">
            <v>183.3262</v>
          </cell>
          <cell r="L297">
            <v>183.3262</v>
          </cell>
          <cell r="M297">
            <v>198.23060000000001</v>
          </cell>
          <cell r="N297">
            <v>286.46780000000001</v>
          </cell>
          <cell r="O297">
            <v>300.83620000000002</v>
          </cell>
          <cell r="P297">
            <v>300.83620000000002</v>
          </cell>
          <cell r="Q297">
            <v>282.47120000000001</v>
          </cell>
          <cell r="R297">
            <v>276.34960000000001</v>
          </cell>
          <cell r="S297">
            <v>262.35719999999998</v>
          </cell>
          <cell r="T297">
            <v>257.9846</v>
          </cell>
          <cell r="U297">
            <v>237.98410000000001</v>
          </cell>
          <cell r="V297">
            <v>238.75</v>
          </cell>
          <cell r="W297">
            <v>238.68</v>
          </cell>
          <cell r="X297">
            <v>249.11</v>
          </cell>
          <cell r="Y297">
            <v>237.98410000000001</v>
          </cell>
          <cell r="Z297">
            <v>245.51</v>
          </cell>
          <cell r="AA297">
            <v>246.54</v>
          </cell>
          <cell r="AB297">
            <v>254.03</v>
          </cell>
          <cell r="AC297">
            <v>251.46</v>
          </cell>
          <cell r="AD297">
            <v>250.56</v>
          </cell>
          <cell r="AE297">
            <v>251.82</v>
          </cell>
          <cell r="AF297">
            <v>257.05549999999999</v>
          </cell>
          <cell r="AG297">
            <v>257.05549999999999</v>
          </cell>
          <cell r="AH297">
            <v>257.05549999999999</v>
          </cell>
        </row>
        <row r="298">
          <cell r="A298" t="str">
            <v>CI296</v>
          </cell>
          <cell r="B298">
            <v>444301</v>
          </cell>
          <cell r="C298" t="str">
            <v xml:space="preserve">Máquinas viales no autopropulsadas                                     </v>
          </cell>
          <cell r="D298">
            <v>89.094999999999999</v>
          </cell>
          <cell r="E298">
            <v>89.094999999999999</v>
          </cell>
          <cell r="F298">
            <v>89.094999999999999</v>
          </cell>
          <cell r="G298">
            <v>90.837599999999995</v>
          </cell>
          <cell r="H298">
            <v>144.8494</v>
          </cell>
          <cell r="I298">
            <v>144.8494</v>
          </cell>
          <cell r="J298">
            <v>154.69739999999999</v>
          </cell>
          <cell r="K298">
            <v>155.20599999999999</v>
          </cell>
          <cell r="L298">
            <v>155.20599999999999</v>
          </cell>
          <cell r="M298">
            <v>176.92070000000001</v>
          </cell>
          <cell r="N298">
            <v>176.92070000000001</v>
          </cell>
          <cell r="O298">
            <v>176.92070000000001</v>
          </cell>
          <cell r="P298">
            <v>176.92070000000001</v>
          </cell>
          <cell r="Q298">
            <v>176.92070000000001</v>
          </cell>
          <cell r="R298">
            <v>176.92070000000001</v>
          </cell>
          <cell r="S298">
            <v>191.02850000000001</v>
          </cell>
          <cell r="T298">
            <v>191.02850000000001</v>
          </cell>
          <cell r="U298">
            <v>191.02850000000001</v>
          </cell>
          <cell r="V298">
            <v>191.03</v>
          </cell>
          <cell r="W298">
            <v>176.02</v>
          </cell>
          <cell r="X298">
            <v>176.02</v>
          </cell>
          <cell r="Y298">
            <v>191.02850000000001</v>
          </cell>
          <cell r="Z298">
            <v>176.02</v>
          </cell>
          <cell r="AA298">
            <v>176.02</v>
          </cell>
          <cell r="AB298">
            <v>176.02</v>
          </cell>
          <cell r="AC298">
            <v>176.02</v>
          </cell>
          <cell r="AD298">
            <v>176.02</v>
          </cell>
          <cell r="AE298">
            <v>176.02</v>
          </cell>
          <cell r="AF298">
            <v>176.01580000000001</v>
          </cell>
          <cell r="AG298">
            <v>176.01580000000001</v>
          </cell>
          <cell r="AH298">
            <v>176.01580000000001</v>
          </cell>
        </row>
        <row r="299">
          <cell r="A299" t="str">
            <v>CI297</v>
          </cell>
          <cell r="B299">
            <v>379301</v>
          </cell>
          <cell r="C299" t="str">
            <v xml:space="preserve">Membranas asfálticas                                                   </v>
          </cell>
          <cell r="D299">
            <v>98.108800000000002</v>
          </cell>
          <cell r="E299">
            <v>98.108800000000002</v>
          </cell>
          <cell r="F299">
            <v>98.108800000000002</v>
          </cell>
          <cell r="G299">
            <v>112.75490000000001</v>
          </cell>
          <cell r="H299">
            <v>128.15700000000001</v>
          </cell>
          <cell r="I299">
            <v>167.33840000000001</v>
          </cell>
          <cell r="J299">
            <v>197.81800000000001</v>
          </cell>
          <cell r="K299">
            <v>202.86</v>
          </cell>
          <cell r="L299">
            <v>204.31469999999999</v>
          </cell>
          <cell r="M299">
            <v>202.80279999999999</v>
          </cell>
          <cell r="N299">
            <v>199.82820000000001</v>
          </cell>
          <cell r="O299">
            <v>199.82820000000001</v>
          </cell>
          <cell r="P299">
            <v>199.82820000000001</v>
          </cell>
          <cell r="Q299">
            <v>204.30600000000001</v>
          </cell>
          <cell r="R299">
            <v>204.30600000000001</v>
          </cell>
          <cell r="S299">
            <v>204.30600000000001</v>
          </cell>
          <cell r="T299">
            <v>207.2886</v>
          </cell>
          <cell r="U299">
            <v>206.3443</v>
          </cell>
          <cell r="V299">
            <v>207.29</v>
          </cell>
          <cell r="W299">
            <v>198.21</v>
          </cell>
          <cell r="X299">
            <v>198.21</v>
          </cell>
          <cell r="Y299">
            <v>206.3443</v>
          </cell>
          <cell r="Z299">
            <v>198.21</v>
          </cell>
          <cell r="AA299">
            <v>198.21</v>
          </cell>
          <cell r="AB299">
            <v>198.21</v>
          </cell>
          <cell r="AC299">
            <v>198.21</v>
          </cell>
          <cell r="AD299">
            <v>198.21</v>
          </cell>
          <cell r="AE299">
            <v>198.21</v>
          </cell>
          <cell r="AF299">
            <v>203.5059</v>
          </cell>
          <cell r="AG299">
            <v>203.5059</v>
          </cell>
          <cell r="AH299">
            <v>203.5059</v>
          </cell>
        </row>
        <row r="300">
          <cell r="A300" t="str">
            <v>CI298</v>
          </cell>
          <cell r="B300">
            <v>373301</v>
          </cell>
          <cell r="C300" t="str">
            <v xml:space="preserve">Morteros refractarios                                                  </v>
          </cell>
          <cell r="D300">
            <v>104.50369999999999</v>
          </cell>
          <cell r="E300">
            <v>105.31489999999999</v>
          </cell>
          <cell r="F300">
            <v>115.24160000000001</v>
          </cell>
          <cell r="G300">
            <v>141.02500000000001</v>
          </cell>
          <cell r="H300">
            <v>163.5925</v>
          </cell>
          <cell r="I300">
            <v>177.79470000000001</v>
          </cell>
          <cell r="J300">
            <v>188.2911</v>
          </cell>
          <cell r="K300">
            <v>240.37690000000001</v>
          </cell>
          <cell r="L300">
            <v>241.4905</v>
          </cell>
          <cell r="M300">
            <v>242.5401</v>
          </cell>
          <cell r="N300">
            <v>241.55439999999999</v>
          </cell>
          <cell r="O300">
            <v>235.41130000000001</v>
          </cell>
          <cell r="P300">
            <v>235.41130000000001</v>
          </cell>
          <cell r="Q300">
            <v>229.17740000000001</v>
          </cell>
          <cell r="R300">
            <v>222.7749</v>
          </cell>
          <cell r="S300">
            <v>222.12639999999999</v>
          </cell>
          <cell r="T300">
            <v>215.0325</v>
          </cell>
          <cell r="U300">
            <v>212.79679999999999</v>
          </cell>
          <cell r="V300">
            <v>210.56</v>
          </cell>
          <cell r="W300">
            <v>211.31</v>
          </cell>
          <cell r="X300">
            <v>211.31</v>
          </cell>
          <cell r="Y300">
            <v>212.79679999999999</v>
          </cell>
          <cell r="Z300">
            <v>188.51</v>
          </cell>
          <cell r="AA300">
            <v>188.51</v>
          </cell>
          <cell r="AB300">
            <v>188.51</v>
          </cell>
          <cell r="AC300">
            <v>188.51</v>
          </cell>
          <cell r="AD300">
            <v>188.51</v>
          </cell>
          <cell r="AE300">
            <v>188.51</v>
          </cell>
          <cell r="AF300">
            <v>199.9016</v>
          </cell>
          <cell r="AG300">
            <v>199.9016</v>
          </cell>
          <cell r="AH300">
            <v>199.9016</v>
          </cell>
        </row>
        <row r="301">
          <cell r="A301" t="str">
            <v>CI299</v>
          </cell>
          <cell r="B301">
            <v>375401</v>
          </cell>
          <cell r="C301" t="str">
            <v xml:space="preserve">Mosaicos                                                               </v>
          </cell>
          <cell r="D301">
            <v>96.657399999999996</v>
          </cell>
          <cell r="E301">
            <v>97.072699999999998</v>
          </cell>
          <cell r="F301">
            <v>100.02419999999999</v>
          </cell>
          <cell r="G301">
            <v>103.9066</v>
          </cell>
          <cell r="H301">
            <v>106.6592</v>
          </cell>
          <cell r="I301">
            <v>129.97110000000001</v>
          </cell>
          <cell r="J301">
            <v>126.7296</v>
          </cell>
          <cell r="K301">
            <v>132.49340000000001</v>
          </cell>
          <cell r="L301">
            <v>130.6026</v>
          </cell>
          <cell r="M301">
            <v>138.1234</v>
          </cell>
          <cell r="N301">
            <v>141.47569999999999</v>
          </cell>
          <cell r="O301">
            <v>141.1627</v>
          </cell>
          <cell r="P301">
            <v>127.30549999999999</v>
          </cell>
          <cell r="Q301">
            <v>134.34630000000001</v>
          </cell>
          <cell r="R301">
            <v>144.02780000000001</v>
          </cell>
          <cell r="S301">
            <v>143.97319999999999</v>
          </cell>
          <cell r="T301">
            <v>134.5352</v>
          </cell>
          <cell r="U301">
            <v>134.98910000000001</v>
          </cell>
          <cell r="V301">
            <v>205.22120000000001</v>
          </cell>
          <cell r="W301">
            <v>135.66999999999999</v>
          </cell>
          <cell r="X301">
            <v>144.36000000000001</v>
          </cell>
          <cell r="Y301">
            <v>134.98910000000001</v>
          </cell>
          <cell r="Z301">
            <v>142.18</v>
          </cell>
          <cell r="AA301">
            <v>143.55000000000001</v>
          </cell>
          <cell r="AB301">
            <v>146.66999999999999</v>
          </cell>
          <cell r="AC301">
            <v>147.68</v>
          </cell>
          <cell r="AD301">
            <v>140.31</v>
          </cell>
          <cell r="AE301">
            <v>148.82</v>
          </cell>
          <cell r="AF301">
            <v>152.77359999999999</v>
          </cell>
          <cell r="AG301">
            <v>152.77359999999999</v>
          </cell>
          <cell r="AH301">
            <v>152.77359999999999</v>
          </cell>
        </row>
        <row r="302">
          <cell r="A302" t="str">
            <v>CI300</v>
          </cell>
          <cell r="B302">
            <v>431211</v>
          </cell>
          <cell r="C302" t="str">
            <v xml:space="preserve">Motores a explosión de uso industrial                                  </v>
          </cell>
          <cell r="D302">
            <v>102.29519999999999</v>
          </cell>
          <cell r="E302">
            <v>106.242</v>
          </cell>
          <cell r="F302">
            <v>106.242</v>
          </cell>
          <cell r="G302">
            <v>127.682</v>
          </cell>
          <cell r="H302">
            <v>154.82320000000001</v>
          </cell>
          <cell r="I302">
            <v>181.88409999999999</v>
          </cell>
          <cell r="J302">
            <v>191.79300000000001</v>
          </cell>
          <cell r="K302">
            <v>195.18610000000001</v>
          </cell>
          <cell r="L302">
            <v>192.4939</v>
          </cell>
          <cell r="M302">
            <v>192.53749999999999</v>
          </cell>
          <cell r="N302">
            <v>200.04079999999999</v>
          </cell>
          <cell r="O302">
            <v>201.6884</v>
          </cell>
          <cell r="P302">
            <v>201.6884</v>
          </cell>
          <cell r="Q302">
            <v>201.6884</v>
          </cell>
          <cell r="R302">
            <v>205.22120000000001</v>
          </cell>
          <cell r="S302">
            <v>205.22120000000001</v>
          </cell>
          <cell r="T302">
            <v>205.22120000000001</v>
          </cell>
          <cell r="U302">
            <v>205.22120000000001</v>
          </cell>
          <cell r="V302">
            <v>167.12</v>
          </cell>
          <cell r="W302">
            <v>206.72</v>
          </cell>
          <cell r="X302">
            <v>206.72</v>
          </cell>
          <cell r="Y302">
            <v>205.22120000000001</v>
          </cell>
          <cell r="Z302">
            <v>204.75</v>
          </cell>
          <cell r="AA302">
            <v>209.26</v>
          </cell>
          <cell r="AB302">
            <v>207.73</v>
          </cell>
          <cell r="AC302">
            <v>207.73</v>
          </cell>
          <cell r="AD302">
            <v>212.67</v>
          </cell>
          <cell r="AE302">
            <v>213.71</v>
          </cell>
          <cell r="AF302">
            <v>222.26050000000001</v>
          </cell>
          <cell r="AG302">
            <v>222.26050000000001</v>
          </cell>
          <cell r="AH302">
            <v>222.26050000000001</v>
          </cell>
        </row>
        <row r="303">
          <cell r="A303" t="str">
            <v>CI301</v>
          </cell>
          <cell r="B303">
            <v>461121</v>
          </cell>
          <cell r="C303" t="str">
            <v xml:space="preserve">Motores eléctricos                                                     </v>
          </cell>
          <cell r="D303">
            <v>92.570099999999996</v>
          </cell>
          <cell r="E303">
            <v>102.8809</v>
          </cell>
          <cell r="F303">
            <v>110.60639999999999</v>
          </cell>
          <cell r="G303">
            <v>131.80799999999999</v>
          </cell>
          <cell r="H303">
            <v>147.1514</v>
          </cell>
          <cell r="I303">
            <v>170.74459999999999</v>
          </cell>
          <cell r="J303">
            <v>181.36930000000001</v>
          </cell>
          <cell r="K303">
            <v>182.196</v>
          </cell>
          <cell r="L303">
            <v>180.15610000000001</v>
          </cell>
          <cell r="M303">
            <v>185.58099999999999</v>
          </cell>
          <cell r="N303">
            <v>186.8</v>
          </cell>
          <cell r="O303">
            <v>182.1832</v>
          </cell>
          <cell r="P303">
            <v>181.58680000000001</v>
          </cell>
          <cell r="Q303">
            <v>175.10210000000001</v>
          </cell>
          <cell r="R303">
            <v>168.91900000000001</v>
          </cell>
          <cell r="S303">
            <v>171.36699999999999</v>
          </cell>
          <cell r="T303">
            <v>167.38149999999999</v>
          </cell>
          <cell r="U303">
            <v>167.11750000000001</v>
          </cell>
          <cell r="V303">
            <v>153.34</v>
          </cell>
          <cell r="W303">
            <v>165.3</v>
          </cell>
          <cell r="X303">
            <v>166.87</v>
          </cell>
          <cell r="Y303">
            <v>167.11750000000001</v>
          </cell>
          <cell r="Z303">
            <v>165.35</v>
          </cell>
          <cell r="AA303">
            <v>169.02</v>
          </cell>
          <cell r="AB303">
            <v>171.5</v>
          </cell>
          <cell r="AC303">
            <v>173.69</v>
          </cell>
          <cell r="AD303">
            <v>176.95</v>
          </cell>
          <cell r="AE303">
            <v>186.37</v>
          </cell>
          <cell r="AF303">
            <v>187.17</v>
          </cell>
          <cell r="AG303">
            <v>190.72309999999999</v>
          </cell>
          <cell r="AH303">
            <v>191.89</v>
          </cell>
        </row>
        <row r="304">
          <cell r="A304" t="str">
            <v>CI302</v>
          </cell>
          <cell r="B304">
            <v>431221</v>
          </cell>
          <cell r="C304" t="str">
            <v xml:space="preserve">Motores para vehículos                                                 </v>
          </cell>
          <cell r="D304">
            <v>91.012</v>
          </cell>
          <cell r="E304">
            <v>99.530699999999996</v>
          </cell>
          <cell r="F304">
            <v>109.5836</v>
          </cell>
          <cell r="G304">
            <v>131.35380000000001</v>
          </cell>
          <cell r="H304">
            <v>158.5162</v>
          </cell>
          <cell r="I304">
            <v>176.76400000000001</v>
          </cell>
          <cell r="J304">
            <v>160.84309999999999</v>
          </cell>
          <cell r="K304">
            <v>162.1387</v>
          </cell>
          <cell r="L304">
            <v>181.5506</v>
          </cell>
          <cell r="M304">
            <v>163.07130000000001</v>
          </cell>
          <cell r="N304">
            <v>164.00389999999999</v>
          </cell>
          <cell r="O304">
            <v>164.00389999999999</v>
          </cell>
          <cell r="P304">
            <v>161.01740000000001</v>
          </cell>
          <cell r="Q304">
            <v>156.05629999999999</v>
          </cell>
          <cell r="R304">
            <v>158.9907</v>
          </cell>
          <cell r="S304">
            <v>158.9907</v>
          </cell>
          <cell r="T304">
            <v>159.2672</v>
          </cell>
          <cell r="U304">
            <v>153.34460000000001</v>
          </cell>
          <cell r="V304">
            <v>148.41</v>
          </cell>
          <cell r="W304">
            <v>153.34</v>
          </cell>
          <cell r="X304">
            <v>153.34</v>
          </cell>
          <cell r="Y304">
            <v>153.34460000000001</v>
          </cell>
          <cell r="Z304">
            <v>147.78</v>
          </cell>
          <cell r="AA304">
            <v>161.91999999999999</v>
          </cell>
          <cell r="AB304">
            <v>161.91999999999999</v>
          </cell>
          <cell r="AC304">
            <v>161.91999999999999</v>
          </cell>
          <cell r="AD304">
            <v>169.16</v>
          </cell>
          <cell r="AE304">
            <v>173.06</v>
          </cell>
          <cell r="AF304">
            <v>180.89189999999999</v>
          </cell>
          <cell r="AG304">
            <v>180.89189999999999</v>
          </cell>
          <cell r="AH304">
            <v>180.89189999999999</v>
          </cell>
        </row>
        <row r="305">
          <cell r="A305" t="str">
            <v>CI303</v>
          </cell>
          <cell r="B305">
            <v>499111</v>
          </cell>
          <cell r="C305" t="str">
            <v xml:space="preserve">Motos                                                                  </v>
          </cell>
          <cell r="D305">
            <v>97.309600000000003</v>
          </cell>
          <cell r="E305">
            <v>99.486000000000004</v>
          </cell>
          <cell r="F305">
            <v>101.9846</v>
          </cell>
          <cell r="G305">
            <v>106.0851</v>
          </cell>
          <cell r="H305">
            <v>116.5835</v>
          </cell>
          <cell r="I305">
            <v>122.5545</v>
          </cell>
          <cell r="J305">
            <v>124.6281</v>
          </cell>
          <cell r="K305">
            <v>130.572</v>
          </cell>
          <cell r="L305">
            <v>130.572</v>
          </cell>
          <cell r="M305">
            <v>130.572</v>
          </cell>
          <cell r="N305">
            <v>134.489</v>
          </cell>
          <cell r="O305">
            <v>138.36199999999999</v>
          </cell>
          <cell r="P305">
            <v>141.43610000000001</v>
          </cell>
          <cell r="Q305">
            <v>141.43610000000001</v>
          </cell>
          <cell r="R305">
            <v>141.43610000000001</v>
          </cell>
          <cell r="S305">
            <v>141.43610000000001</v>
          </cell>
          <cell r="T305">
            <v>148.0386</v>
          </cell>
          <cell r="U305">
            <v>148.41059999999999</v>
          </cell>
          <cell r="V305">
            <v>329.86</v>
          </cell>
          <cell r="W305">
            <v>148.91</v>
          </cell>
          <cell r="X305">
            <v>149.97999999999999</v>
          </cell>
          <cell r="Y305">
            <v>148.41059999999999</v>
          </cell>
          <cell r="Z305">
            <v>149.97999999999999</v>
          </cell>
          <cell r="AA305">
            <v>149.97999999999999</v>
          </cell>
          <cell r="AB305">
            <v>149.97999999999999</v>
          </cell>
          <cell r="AC305">
            <v>149.97999999999999</v>
          </cell>
          <cell r="AD305">
            <v>149.97999999999999</v>
          </cell>
          <cell r="AE305">
            <v>154.07</v>
          </cell>
          <cell r="AF305">
            <v>154.06739999999999</v>
          </cell>
          <cell r="AG305">
            <v>154.06739999999999</v>
          </cell>
          <cell r="AH305">
            <v>154.06739999999999</v>
          </cell>
        </row>
        <row r="306">
          <cell r="A306" t="str">
            <v>CI304</v>
          </cell>
          <cell r="B306">
            <v>333101</v>
          </cell>
          <cell r="C306" t="str">
            <v xml:space="preserve">Naftas                                                                 </v>
          </cell>
          <cell r="D306">
            <v>118.1974</v>
          </cell>
          <cell r="E306">
            <v>116.14879999999999</v>
          </cell>
          <cell r="F306">
            <v>119.36190000000001</v>
          </cell>
          <cell r="G306">
            <v>135.92699999999999</v>
          </cell>
          <cell r="H306">
            <v>164.26390000000001</v>
          </cell>
          <cell r="I306">
            <v>196.44630000000001</v>
          </cell>
          <cell r="J306">
            <v>239.6857</v>
          </cell>
          <cell r="K306">
            <v>268.2122</v>
          </cell>
          <cell r="L306">
            <v>290.23669999999998</v>
          </cell>
          <cell r="M306">
            <v>306.36739999999998</v>
          </cell>
          <cell r="N306">
            <v>315.86689999999999</v>
          </cell>
          <cell r="O306">
            <v>314.79559999999998</v>
          </cell>
          <cell r="P306">
            <v>314.60640000000001</v>
          </cell>
          <cell r="Q306">
            <v>329.577</v>
          </cell>
          <cell r="R306">
            <v>329.24869999999999</v>
          </cell>
          <cell r="S306">
            <v>329.85520000000002</v>
          </cell>
          <cell r="T306">
            <v>329.85520000000002</v>
          </cell>
          <cell r="U306">
            <v>329.85520000000002</v>
          </cell>
          <cell r="V306">
            <v>201.2</v>
          </cell>
          <cell r="W306">
            <v>321.02999999999997</v>
          </cell>
          <cell r="X306">
            <v>321.52</v>
          </cell>
          <cell r="Y306">
            <v>329.85520000000002</v>
          </cell>
          <cell r="Z306">
            <v>320.7</v>
          </cell>
          <cell r="AA306">
            <v>320.7</v>
          </cell>
          <cell r="AB306">
            <v>320.67</v>
          </cell>
          <cell r="AC306">
            <v>321.14999999999998</v>
          </cell>
          <cell r="AD306">
            <v>321.14999999999998</v>
          </cell>
          <cell r="AE306">
            <v>322.19</v>
          </cell>
          <cell r="AF306">
            <v>323.56180000000001</v>
          </cell>
          <cell r="AG306">
            <v>323.56180000000001</v>
          </cell>
          <cell r="AH306">
            <v>323.56180000000001</v>
          </cell>
        </row>
        <row r="307">
          <cell r="A307" t="str">
            <v>CI305</v>
          </cell>
          <cell r="B307">
            <v>321291</v>
          </cell>
          <cell r="C307" t="str">
            <v xml:space="preserve">Papel obra                                                             </v>
          </cell>
          <cell r="D307">
            <v>106.24299999999999</v>
          </cell>
          <cell r="E307">
            <v>111.96980000000001</v>
          </cell>
          <cell r="F307">
            <v>127.0673</v>
          </cell>
          <cell r="G307">
            <v>127.78740000000001</v>
          </cell>
          <cell r="H307">
            <v>148.8776</v>
          </cell>
          <cell r="I307">
            <v>175.02850000000001</v>
          </cell>
          <cell r="J307">
            <v>192.0069</v>
          </cell>
          <cell r="K307">
            <v>196.3083</v>
          </cell>
          <cell r="L307">
            <v>195.85830000000001</v>
          </cell>
          <cell r="M307">
            <v>204.96789999999999</v>
          </cell>
          <cell r="N307">
            <v>205.8349</v>
          </cell>
          <cell r="O307">
            <v>205.8349</v>
          </cell>
          <cell r="P307">
            <v>211.7482</v>
          </cell>
          <cell r="Q307">
            <v>205.8349</v>
          </cell>
          <cell r="R307">
            <v>207.63849999999999</v>
          </cell>
          <cell r="S307">
            <v>203.53639999999999</v>
          </cell>
          <cell r="T307">
            <v>200.28399999999999</v>
          </cell>
          <cell r="U307">
            <v>201.1978</v>
          </cell>
          <cell r="V307">
            <v>201.1978</v>
          </cell>
          <cell r="W307">
            <v>197.95</v>
          </cell>
          <cell r="X307">
            <v>202.74</v>
          </cell>
          <cell r="Y307">
            <v>208.18</v>
          </cell>
          <cell r="Z307">
            <v>220.19</v>
          </cell>
          <cell r="AA307">
            <v>220.36</v>
          </cell>
          <cell r="AB307">
            <v>221.54</v>
          </cell>
          <cell r="AC307">
            <v>223.49</v>
          </cell>
          <cell r="AD307">
            <v>222.9</v>
          </cell>
          <cell r="AE307">
            <v>224.05</v>
          </cell>
          <cell r="AF307">
            <v>231.93029999999999</v>
          </cell>
          <cell r="AG307">
            <v>231.93029999999999</v>
          </cell>
          <cell r="AH307">
            <v>231.93029999999999</v>
          </cell>
        </row>
        <row r="308">
          <cell r="A308" t="str">
            <v>CI306</v>
          </cell>
          <cell r="B308">
            <v>379902</v>
          </cell>
          <cell r="C308" t="str">
            <v xml:space="preserve">Pegamentos para revestimientos                                         </v>
          </cell>
          <cell r="D308">
            <v>115.8396</v>
          </cell>
          <cell r="E308">
            <v>102.3717</v>
          </cell>
          <cell r="F308">
            <v>108.66240000000001</v>
          </cell>
          <cell r="G308">
            <v>115.13379999999999</v>
          </cell>
          <cell r="H308">
            <v>121.48690000000001</v>
          </cell>
          <cell r="I308">
            <v>130.5762</v>
          </cell>
          <cell r="J308">
            <v>132.6191</v>
          </cell>
          <cell r="K308">
            <v>138.5684</v>
          </cell>
          <cell r="L308">
            <v>136.9881</v>
          </cell>
          <cell r="M308">
            <v>132.14699999999999</v>
          </cell>
          <cell r="N308">
            <v>144.34719999999999</v>
          </cell>
          <cell r="O308">
            <v>149.1062</v>
          </cell>
          <cell r="P308">
            <v>154.33930000000001</v>
          </cell>
          <cell r="Q308">
            <v>167.50460000000001</v>
          </cell>
          <cell r="R308">
            <v>167.50460000000001</v>
          </cell>
          <cell r="S308">
            <v>167.59530000000001</v>
          </cell>
          <cell r="T308">
            <v>167.50460000000001</v>
          </cell>
          <cell r="U308">
            <v>167.50460000000001</v>
          </cell>
          <cell r="V308">
            <v>167.50460000000001</v>
          </cell>
          <cell r="W308">
            <v>167.5</v>
          </cell>
          <cell r="X308">
            <v>167.5</v>
          </cell>
          <cell r="Y308">
            <v>169.22</v>
          </cell>
          <cell r="Z308">
            <v>169.22</v>
          </cell>
          <cell r="AA308">
            <v>169.22</v>
          </cell>
          <cell r="AB308">
            <v>169.22</v>
          </cell>
          <cell r="AC308">
            <v>169.22</v>
          </cell>
          <cell r="AD308">
            <v>172.31</v>
          </cell>
          <cell r="AE308">
            <v>172.31</v>
          </cell>
          <cell r="AF308">
            <v>172.31319999999999</v>
          </cell>
          <cell r="AG308">
            <v>172.31319999999999</v>
          </cell>
          <cell r="AH308">
            <v>172.31319999999999</v>
          </cell>
        </row>
        <row r="309">
          <cell r="A309" t="str">
            <v>CI307</v>
          </cell>
          <cell r="B309">
            <v>412511</v>
          </cell>
          <cell r="C309" t="str">
            <v xml:space="preserve">Perfiles de hierro                                                     </v>
          </cell>
          <cell r="D309">
            <v>91.625799999999998</v>
          </cell>
          <cell r="E309">
            <v>97.869100000000003</v>
          </cell>
          <cell r="F309">
            <v>111.3798</v>
          </cell>
          <cell r="G309">
            <v>132.12710000000001</v>
          </cell>
          <cell r="H309">
            <v>169.50739999999999</v>
          </cell>
          <cell r="I309">
            <v>173.6737</v>
          </cell>
          <cell r="J309">
            <v>198.39070000000001</v>
          </cell>
          <cell r="K309">
            <v>223.2011</v>
          </cell>
          <cell r="L309">
            <v>240.7313</v>
          </cell>
          <cell r="M309">
            <v>254.6842</v>
          </cell>
          <cell r="N309">
            <v>259.40949999999998</v>
          </cell>
          <cell r="O309">
            <v>259.55829999999997</v>
          </cell>
          <cell r="P309">
            <v>259.55829999999997</v>
          </cell>
          <cell r="Q309">
            <v>259.55829999999997</v>
          </cell>
          <cell r="R309">
            <v>267.58010000000002</v>
          </cell>
          <cell r="S309">
            <v>277.60090000000002</v>
          </cell>
          <cell r="T309">
            <v>277.60090000000002</v>
          </cell>
          <cell r="U309">
            <v>283.5849</v>
          </cell>
          <cell r="V309">
            <v>283.5849</v>
          </cell>
          <cell r="W309">
            <v>280.54000000000002</v>
          </cell>
          <cell r="X309">
            <v>208.54</v>
          </cell>
          <cell r="Y309">
            <v>280.54000000000002</v>
          </cell>
          <cell r="Z309">
            <v>280.54000000000002</v>
          </cell>
          <cell r="AA309">
            <v>280.54000000000002</v>
          </cell>
          <cell r="AB309">
            <v>285.81</v>
          </cell>
          <cell r="AC309">
            <v>289.45</v>
          </cell>
          <cell r="AD309">
            <v>326.10000000000002</v>
          </cell>
          <cell r="AE309">
            <v>340.55</v>
          </cell>
          <cell r="AF309">
            <v>353.49310000000003</v>
          </cell>
          <cell r="AG309">
            <v>353.49310000000003</v>
          </cell>
          <cell r="AH309">
            <v>353.49310000000003</v>
          </cell>
        </row>
        <row r="310">
          <cell r="A310" t="str">
            <v>CI308</v>
          </cell>
          <cell r="B310">
            <v>120101</v>
          </cell>
          <cell r="C310" t="str">
            <v xml:space="preserve">Petróleo crudo                                                         </v>
          </cell>
          <cell r="D310">
            <v>120.8402</v>
          </cell>
          <cell r="E310">
            <v>155.8443</v>
          </cell>
          <cell r="F310">
            <v>185.69730000000001</v>
          </cell>
          <cell r="G310">
            <v>230.2081</v>
          </cell>
          <cell r="H310">
            <v>322.70690000000002</v>
          </cell>
          <cell r="I310">
            <v>398.2765</v>
          </cell>
          <cell r="J310">
            <v>430.9357</v>
          </cell>
          <cell r="K310">
            <v>491.58580000000001</v>
          </cell>
          <cell r="L310">
            <v>552.70039999999995</v>
          </cell>
          <cell r="M310">
            <v>604.18389999999999</v>
          </cell>
          <cell r="N310">
            <v>597.13729999999998</v>
          </cell>
          <cell r="O310">
            <v>556.49789999999996</v>
          </cell>
          <cell r="P310">
            <v>582.3415</v>
          </cell>
          <cell r="Q310">
            <v>614.89160000000004</v>
          </cell>
          <cell r="R310">
            <v>579.12620000000004</v>
          </cell>
          <cell r="S310">
            <v>547.04129999999998</v>
          </cell>
          <cell r="T310">
            <v>496.45370000000003</v>
          </cell>
          <cell r="U310">
            <v>479.29</v>
          </cell>
          <cell r="V310">
            <v>490.01</v>
          </cell>
          <cell r="W310">
            <v>482.83</v>
          </cell>
          <cell r="X310">
            <v>518.08000000000004</v>
          </cell>
          <cell r="Y310">
            <v>493.74</v>
          </cell>
          <cell r="Z310">
            <v>488.05</v>
          </cell>
          <cell r="AA310">
            <v>508.52</v>
          </cell>
          <cell r="AB310">
            <v>556.51</v>
          </cell>
          <cell r="AC310">
            <v>528.1</v>
          </cell>
          <cell r="AD310">
            <v>542.87</v>
          </cell>
          <cell r="AE310">
            <v>544.82000000000005</v>
          </cell>
          <cell r="AF310">
            <v>583.30100000000004</v>
          </cell>
          <cell r="AG310">
            <v>583.30100000000004</v>
          </cell>
          <cell r="AH310">
            <v>583.30100000000004</v>
          </cell>
        </row>
        <row r="311">
          <cell r="A311" t="str">
            <v>CI309</v>
          </cell>
          <cell r="B311">
            <v>153201</v>
          </cell>
          <cell r="C311" t="str">
            <v xml:space="preserve">Piedras                                                                </v>
          </cell>
          <cell r="D311">
            <v>91.723500000000001</v>
          </cell>
          <cell r="E311">
            <v>91.723500000000001</v>
          </cell>
          <cell r="F311">
            <v>94.641400000000004</v>
          </cell>
          <cell r="G311">
            <v>91.064899999999994</v>
          </cell>
          <cell r="H311">
            <v>89.058899999999994</v>
          </cell>
          <cell r="I311">
            <v>93.55</v>
          </cell>
          <cell r="J311">
            <v>94.980599999999995</v>
          </cell>
          <cell r="K311">
            <v>100.3807</v>
          </cell>
          <cell r="L311">
            <v>107.4218</v>
          </cell>
          <cell r="M311">
            <v>119.011</v>
          </cell>
          <cell r="N311">
            <v>120.8347</v>
          </cell>
          <cell r="O311">
            <v>122.6583</v>
          </cell>
          <cell r="P311">
            <v>128.77369999999999</v>
          </cell>
          <cell r="Q311">
            <v>125.1264</v>
          </cell>
          <cell r="R311">
            <v>129.50620000000001</v>
          </cell>
          <cell r="S311">
            <v>132.3674</v>
          </cell>
          <cell r="T311">
            <v>132.3674</v>
          </cell>
          <cell r="U311">
            <v>138.0052</v>
          </cell>
          <cell r="V311">
            <v>140.47999999999999</v>
          </cell>
          <cell r="W311">
            <v>146.22</v>
          </cell>
          <cell r="X311">
            <v>142.63999999999999</v>
          </cell>
          <cell r="Y311">
            <v>146.22999999999999</v>
          </cell>
          <cell r="Z311">
            <v>148.04</v>
          </cell>
          <cell r="AA311">
            <v>164</v>
          </cell>
          <cell r="AB311">
            <v>167.64</v>
          </cell>
          <cell r="AC311">
            <v>167.64</v>
          </cell>
          <cell r="AD311">
            <v>171.83</v>
          </cell>
          <cell r="AE311">
            <v>179.48</v>
          </cell>
          <cell r="AF311">
            <v>187.45599999999999</v>
          </cell>
          <cell r="AG311">
            <v>187.45599999999999</v>
          </cell>
          <cell r="AH311">
            <v>187.45599999999999</v>
          </cell>
        </row>
        <row r="312">
          <cell r="A312" t="str">
            <v>CI310</v>
          </cell>
          <cell r="B312">
            <v>411161</v>
          </cell>
          <cell r="C312" t="str">
            <v xml:space="preserve">Piezas fundidas                                                         </v>
          </cell>
          <cell r="D312">
            <v>85.862099999999998</v>
          </cell>
          <cell r="E312">
            <v>94.040400000000005</v>
          </cell>
          <cell r="F312">
            <v>104.0104</v>
          </cell>
          <cell r="G312">
            <v>117.7454</v>
          </cell>
          <cell r="H312">
            <v>146.392</v>
          </cell>
          <cell r="I312">
            <v>157.80090000000001</v>
          </cell>
          <cell r="J312">
            <v>156.91419999999999</v>
          </cell>
          <cell r="K312">
            <v>186.10730000000001</v>
          </cell>
          <cell r="L312">
            <v>186.10730000000001</v>
          </cell>
          <cell r="M312">
            <v>186.10730000000001</v>
          </cell>
          <cell r="N312">
            <v>197.5162</v>
          </cell>
          <cell r="O312">
            <v>197.5162</v>
          </cell>
          <cell r="P312">
            <v>197.5162</v>
          </cell>
          <cell r="Q312">
            <v>197.5162</v>
          </cell>
          <cell r="R312">
            <v>197.5162</v>
          </cell>
          <cell r="S312">
            <v>197.5162</v>
          </cell>
          <cell r="T312">
            <v>186.10730000000001</v>
          </cell>
          <cell r="U312">
            <v>186.10730000000001</v>
          </cell>
          <cell r="V312">
            <v>197.52</v>
          </cell>
          <cell r="W312">
            <v>197.52</v>
          </cell>
          <cell r="X312">
            <v>197.82</v>
          </cell>
          <cell r="Y312">
            <v>197.52</v>
          </cell>
          <cell r="Z312">
            <v>197.52</v>
          </cell>
          <cell r="AA312">
            <v>197.52</v>
          </cell>
          <cell r="AB312">
            <v>197.52</v>
          </cell>
          <cell r="AC312">
            <v>217.81</v>
          </cell>
          <cell r="AD312">
            <v>217.81</v>
          </cell>
          <cell r="AE312">
            <v>217.81</v>
          </cell>
          <cell r="AF312">
            <v>234.38159999999999</v>
          </cell>
          <cell r="AG312">
            <v>234.38159999999999</v>
          </cell>
          <cell r="AH312">
            <v>234.38159999999999</v>
          </cell>
        </row>
        <row r="313">
          <cell r="A313" t="str">
            <v>CI311</v>
          </cell>
          <cell r="B313">
            <v>429991</v>
          </cell>
          <cell r="C313" t="str">
            <v xml:space="preserve">Piletas y mesadas de acero inoxidable                                  </v>
          </cell>
          <cell r="D313">
            <v>111.2813</v>
          </cell>
          <cell r="E313">
            <v>114.71899999999999</v>
          </cell>
          <cell r="F313">
            <v>125.6778</v>
          </cell>
          <cell r="G313">
            <v>138.8092</v>
          </cell>
          <cell r="H313">
            <v>185.21039999999999</v>
          </cell>
          <cell r="I313">
            <v>224.27969999999999</v>
          </cell>
          <cell r="J313">
            <v>234.04050000000001</v>
          </cell>
          <cell r="K313">
            <v>253.2056</v>
          </cell>
          <cell r="L313">
            <v>260.16140000000001</v>
          </cell>
          <cell r="M313">
            <v>259.27539999999999</v>
          </cell>
          <cell r="N313">
            <v>260.52960000000002</v>
          </cell>
          <cell r="O313">
            <v>251.18610000000001</v>
          </cell>
          <cell r="P313">
            <v>251.41829999999999</v>
          </cell>
          <cell r="Q313">
            <v>245.40129999999999</v>
          </cell>
          <cell r="R313">
            <v>242.61070000000001</v>
          </cell>
          <cell r="S313">
            <v>250.11019999999999</v>
          </cell>
          <cell r="T313">
            <v>244.35310000000001</v>
          </cell>
          <cell r="U313">
            <v>235.72290000000001</v>
          </cell>
          <cell r="V313">
            <v>235.18</v>
          </cell>
          <cell r="W313">
            <v>235.18</v>
          </cell>
          <cell r="X313">
            <v>239.88</v>
          </cell>
          <cell r="Y313">
            <v>238.31</v>
          </cell>
          <cell r="Z313">
            <v>236.97</v>
          </cell>
          <cell r="AA313">
            <v>236.31</v>
          </cell>
          <cell r="AB313">
            <v>238.8</v>
          </cell>
          <cell r="AC313">
            <v>265.89</v>
          </cell>
          <cell r="AD313">
            <v>279.63</v>
          </cell>
          <cell r="AE313">
            <v>280.83</v>
          </cell>
          <cell r="AF313">
            <v>281.17</v>
          </cell>
          <cell r="AG313">
            <v>281.17</v>
          </cell>
          <cell r="AH313">
            <v>281.17</v>
          </cell>
        </row>
        <row r="314">
          <cell r="A314" t="str">
            <v>CI312</v>
          </cell>
          <cell r="B314">
            <v>351103</v>
          </cell>
          <cell r="C314" t="str">
            <v xml:space="preserve">Pinturas al látex                                                      </v>
          </cell>
          <cell r="D314">
            <v>104.07</v>
          </cell>
          <cell r="E314">
            <v>114.9482</v>
          </cell>
          <cell r="F314">
            <v>147.22819999999999</v>
          </cell>
          <cell r="G314">
            <v>155.46870000000001</v>
          </cell>
          <cell r="H314">
            <v>185.60810000000001</v>
          </cell>
          <cell r="I314">
            <v>200.32939999999999</v>
          </cell>
          <cell r="J314">
            <v>217.59520000000001</v>
          </cell>
          <cell r="K314">
            <v>217.7576</v>
          </cell>
          <cell r="L314">
            <v>214.89410000000001</v>
          </cell>
          <cell r="M314">
            <v>221.12809999999999</v>
          </cell>
          <cell r="N314">
            <v>224.97069999999999</v>
          </cell>
          <cell r="O314">
            <v>224.9913</v>
          </cell>
          <cell r="P314">
            <v>224.9913</v>
          </cell>
          <cell r="Q314">
            <v>224.9913</v>
          </cell>
          <cell r="R314">
            <v>224.9913</v>
          </cell>
          <cell r="S314">
            <v>224.99459999999999</v>
          </cell>
          <cell r="T314">
            <v>227.34100000000001</v>
          </cell>
          <cell r="U314">
            <v>226.7612</v>
          </cell>
          <cell r="V314">
            <v>227.32</v>
          </cell>
          <cell r="W314">
            <v>227.32</v>
          </cell>
          <cell r="X314">
            <v>225.83</v>
          </cell>
          <cell r="Y314">
            <v>225.83</v>
          </cell>
          <cell r="Z314">
            <v>225.83</v>
          </cell>
          <cell r="AA314">
            <v>225.83</v>
          </cell>
          <cell r="AB314">
            <v>225.83</v>
          </cell>
          <cell r="AC314">
            <v>225.83</v>
          </cell>
          <cell r="AD314">
            <v>227.33</v>
          </cell>
          <cell r="AE314">
            <v>228.48</v>
          </cell>
          <cell r="AF314">
            <v>231.38409999999999</v>
          </cell>
          <cell r="AG314">
            <v>231.38409999999999</v>
          </cell>
          <cell r="AH314">
            <v>231.38409999999999</v>
          </cell>
        </row>
        <row r="315">
          <cell r="A315" t="str">
            <v>CI313</v>
          </cell>
          <cell r="B315">
            <v>347406</v>
          </cell>
          <cell r="C315" t="str">
            <v>Plastificantes</v>
          </cell>
          <cell r="D315">
            <v>124.87220000000001</v>
          </cell>
          <cell r="E315">
            <v>145.21029999999999</v>
          </cell>
          <cell r="F315">
            <v>177.16229999999999</v>
          </cell>
          <cell r="G315">
            <v>179.03389999999999</v>
          </cell>
          <cell r="H315">
            <v>216.66130000000001</v>
          </cell>
          <cell r="I315">
            <v>223.7533</v>
          </cell>
          <cell r="J315">
            <v>339.70280000000002</v>
          </cell>
          <cell r="K315">
            <v>349.82490000000001</v>
          </cell>
          <cell r="L315">
            <v>349.82490000000001</v>
          </cell>
          <cell r="M315">
            <v>357.6164</v>
          </cell>
          <cell r="N315">
            <v>400.00670000000002</v>
          </cell>
          <cell r="O315">
            <v>382.59359999999998</v>
          </cell>
          <cell r="P315">
            <v>379.65699999999998</v>
          </cell>
          <cell r="Q315">
            <v>347.89170000000001</v>
          </cell>
          <cell r="R315">
            <v>347.89170000000001</v>
          </cell>
          <cell r="S315">
            <v>347.89170000000001</v>
          </cell>
          <cell r="T315">
            <v>345.61680000000001</v>
          </cell>
          <cell r="U315">
            <v>345.61680000000001</v>
          </cell>
          <cell r="V315">
            <v>322.04000000000002</v>
          </cell>
          <cell r="W315">
            <v>322.04000000000002</v>
          </cell>
          <cell r="X315">
            <v>320.27999999999997</v>
          </cell>
          <cell r="Y315">
            <v>318.66000000000003</v>
          </cell>
          <cell r="Z315">
            <v>315.12</v>
          </cell>
          <cell r="AA315">
            <v>315.12</v>
          </cell>
          <cell r="AB315">
            <v>335</v>
          </cell>
          <cell r="AC315">
            <v>329.8</v>
          </cell>
          <cell r="AD315">
            <v>337.01</v>
          </cell>
          <cell r="AE315">
            <v>344.85</v>
          </cell>
          <cell r="AF315">
            <v>337.69630000000001</v>
          </cell>
          <cell r="AG315">
            <v>337.69630000000001</v>
          </cell>
          <cell r="AH315">
            <v>337.69630000000001</v>
          </cell>
        </row>
        <row r="316">
          <cell r="A316" t="str">
            <v>CI314</v>
          </cell>
          <cell r="B316">
            <v>347301</v>
          </cell>
          <cell r="C316" t="str">
            <v xml:space="preserve">Polímeros del cloruro de vinilo                                        </v>
          </cell>
          <cell r="D316">
            <v>61.472200000000001</v>
          </cell>
          <cell r="E316">
            <v>61.472200000000001</v>
          </cell>
          <cell r="F316">
            <v>71.311400000000006</v>
          </cell>
          <cell r="G316">
            <v>99.887200000000007</v>
          </cell>
          <cell r="H316">
            <v>166.53720000000001</v>
          </cell>
          <cell r="I316">
            <v>179.11019999999999</v>
          </cell>
          <cell r="J316">
            <v>191.97280000000001</v>
          </cell>
          <cell r="K316">
            <v>195.9255</v>
          </cell>
          <cell r="L316">
            <v>195.11529999999999</v>
          </cell>
          <cell r="M316">
            <v>194.6925</v>
          </cell>
          <cell r="N316">
            <v>194.49520000000001</v>
          </cell>
          <cell r="O316">
            <v>196.08410000000001</v>
          </cell>
          <cell r="P316">
            <v>193.90719999999999</v>
          </cell>
          <cell r="Q316">
            <v>193.7715</v>
          </cell>
          <cell r="R316">
            <v>192.245</v>
          </cell>
          <cell r="S316">
            <v>190.76949999999999</v>
          </cell>
          <cell r="T316">
            <v>190.34190000000001</v>
          </cell>
          <cell r="U316">
            <v>190.34190000000001</v>
          </cell>
          <cell r="V316">
            <v>191.41</v>
          </cell>
          <cell r="W316">
            <v>189.27</v>
          </cell>
          <cell r="X316">
            <v>188.72</v>
          </cell>
          <cell r="Y316">
            <v>187.95</v>
          </cell>
          <cell r="Z316">
            <v>187.68</v>
          </cell>
          <cell r="AA316">
            <v>184.06</v>
          </cell>
          <cell r="AB316">
            <v>185.88</v>
          </cell>
          <cell r="AC316">
            <v>183.9</v>
          </cell>
          <cell r="AD316">
            <v>182.3</v>
          </cell>
          <cell r="AE316">
            <v>187.17</v>
          </cell>
          <cell r="AF316">
            <v>182.18010000000001</v>
          </cell>
          <cell r="AG316">
            <v>182.18010000000001</v>
          </cell>
          <cell r="AH316">
            <v>182.18010000000001</v>
          </cell>
        </row>
        <row r="317">
          <cell r="A317" t="str">
            <v>CI315</v>
          </cell>
          <cell r="B317">
            <v>347201</v>
          </cell>
          <cell r="C317" t="str">
            <v xml:space="preserve">Polímeros del estireno                                                 </v>
          </cell>
          <cell r="D317">
            <v>99.337999999999994</v>
          </cell>
          <cell r="E317">
            <v>101.3068</v>
          </cell>
          <cell r="F317">
            <v>178.2885</v>
          </cell>
          <cell r="G317">
            <v>167.03829999999999</v>
          </cell>
          <cell r="H317">
            <v>220.21510000000001</v>
          </cell>
          <cell r="I317">
            <v>269.25599999999997</v>
          </cell>
          <cell r="J317">
            <v>280.98239999999998</v>
          </cell>
          <cell r="K317">
            <v>300.84129999999999</v>
          </cell>
          <cell r="L317">
            <v>305.73390000000001</v>
          </cell>
          <cell r="M317">
            <v>305.73390000000001</v>
          </cell>
          <cell r="N317">
            <v>305.73390000000001</v>
          </cell>
          <cell r="O317">
            <v>301.2004</v>
          </cell>
          <cell r="P317">
            <v>301.2004</v>
          </cell>
          <cell r="Q317">
            <v>301.2004</v>
          </cell>
          <cell r="R317">
            <v>305.37130000000002</v>
          </cell>
          <cell r="S317">
            <v>351.18599999999998</v>
          </cell>
          <cell r="T317">
            <v>329.8578</v>
          </cell>
          <cell r="U317">
            <v>317.86239999999998</v>
          </cell>
          <cell r="V317">
            <v>308.24</v>
          </cell>
          <cell r="W317">
            <v>299.07</v>
          </cell>
          <cell r="X317">
            <v>307.72000000000003</v>
          </cell>
          <cell r="Y317">
            <v>307.72000000000003</v>
          </cell>
          <cell r="Z317">
            <v>307.72000000000003</v>
          </cell>
          <cell r="AA317">
            <v>307.72000000000003</v>
          </cell>
          <cell r="AB317">
            <v>316.42</v>
          </cell>
          <cell r="AC317">
            <v>325.93</v>
          </cell>
          <cell r="AD317">
            <v>337.63</v>
          </cell>
          <cell r="AE317">
            <v>337.63</v>
          </cell>
          <cell r="AF317">
            <v>330.71699999999998</v>
          </cell>
          <cell r="AG317">
            <v>330.71699999999998</v>
          </cell>
          <cell r="AH317">
            <v>330.71699999999998</v>
          </cell>
        </row>
        <row r="318">
          <cell r="A318" t="str">
            <v>CI316</v>
          </cell>
          <cell r="B318">
            <v>347101</v>
          </cell>
          <cell r="C318" t="str">
            <v xml:space="preserve">Polímeros del etileno                                                  </v>
          </cell>
          <cell r="D318">
            <v>116.59180000000001</v>
          </cell>
          <cell r="E318">
            <v>122.0381</v>
          </cell>
          <cell r="F318">
            <v>138.35830000000001</v>
          </cell>
          <cell r="G318">
            <v>141.7722</v>
          </cell>
          <cell r="H318">
            <v>150.22309999999999</v>
          </cell>
          <cell r="I318">
            <v>193.31460000000001</v>
          </cell>
          <cell r="J318">
            <v>258.4271</v>
          </cell>
          <cell r="K318">
            <v>270.34699999999998</v>
          </cell>
          <cell r="L318">
            <v>257.99590000000001</v>
          </cell>
          <cell r="M318">
            <v>248.76609999999999</v>
          </cell>
          <cell r="N318">
            <v>253.0549</v>
          </cell>
          <cell r="O318">
            <v>245.6859</v>
          </cell>
          <cell r="P318">
            <v>244.524</v>
          </cell>
          <cell r="Q318">
            <v>242.38079999999999</v>
          </cell>
          <cell r="R318">
            <v>260.14569999999998</v>
          </cell>
          <cell r="S318">
            <v>295.31790000000001</v>
          </cell>
          <cell r="T318">
            <v>283.58760000000001</v>
          </cell>
          <cell r="U318">
            <v>274.71769999999998</v>
          </cell>
          <cell r="V318">
            <v>232.66</v>
          </cell>
          <cell r="W318">
            <v>222.78</v>
          </cell>
          <cell r="X318">
            <v>225.46</v>
          </cell>
          <cell r="Y318">
            <v>237.7</v>
          </cell>
          <cell r="Z318">
            <v>234.66</v>
          </cell>
          <cell r="AA318">
            <v>248.11</v>
          </cell>
          <cell r="AB318">
            <v>253.65</v>
          </cell>
          <cell r="AC318">
            <v>258.95999999999998</v>
          </cell>
          <cell r="AD318">
            <v>267.14999999999998</v>
          </cell>
          <cell r="AE318">
            <v>269.45</v>
          </cell>
          <cell r="AF318">
            <v>282.8657</v>
          </cell>
          <cell r="AG318">
            <v>282.8657</v>
          </cell>
          <cell r="AH318">
            <v>282.8657</v>
          </cell>
        </row>
        <row r="319">
          <cell r="A319" t="str">
            <v>CI317</v>
          </cell>
          <cell r="B319">
            <v>415101</v>
          </cell>
          <cell r="C319" t="str">
            <v xml:space="preserve">Productos básicos de cobre y latón                                     </v>
          </cell>
          <cell r="D319">
            <v>85.994399999999999</v>
          </cell>
          <cell r="E319">
            <v>97.459000000000003</v>
          </cell>
          <cell r="F319">
            <v>117.2503</v>
          </cell>
          <cell r="G319">
            <v>168.24529999999999</v>
          </cell>
          <cell r="H319">
            <v>174.54419999999999</v>
          </cell>
          <cell r="I319">
            <v>216.84360000000001</v>
          </cell>
          <cell r="J319">
            <v>230.61949999999999</v>
          </cell>
          <cell r="K319">
            <v>236.727</v>
          </cell>
          <cell r="L319">
            <v>239.13229999999999</v>
          </cell>
          <cell r="M319">
            <v>219.3272</v>
          </cell>
          <cell r="N319">
            <v>248.66540000000001</v>
          </cell>
          <cell r="O319">
            <v>247.7826</v>
          </cell>
          <cell r="P319">
            <v>247.5523</v>
          </cell>
          <cell r="Q319">
            <v>246.9932</v>
          </cell>
          <cell r="R319">
            <v>244.5548</v>
          </cell>
          <cell r="S319">
            <v>244.5548</v>
          </cell>
          <cell r="T319">
            <v>251.08709999999999</v>
          </cell>
          <cell r="U319">
            <v>234.82</v>
          </cell>
          <cell r="V319">
            <v>170.31</v>
          </cell>
          <cell r="W319">
            <v>170.31</v>
          </cell>
          <cell r="X319">
            <v>172.59</v>
          </cell>
          <cell r="Y319">
            <v>184.72</v>
          </cell>
          <cell r="Z319">
            <v>183.82</v>
          </cell>
          <cell r="AA319">
            <v>184.24</v>
          </cell>
          <cell r="AB319">
            <v>243.75</v>
          </cell>
          <cell r="AC319">
            <v>247.57</v>
          </cell>
          <cell r="AD319">
            <v>267.92</v>
          </cell>
          <cell r="AE319">
            <v>295.29000000000002</v>
          </cell>
          <cell r="AF319">
            <v>295.65550000000002</v>
          </cell>
          <cell r="AG319">
            <v>295.65550000000002</v>
          </cell>
          <cell r="AH319">
            <v>295.65550000000002</v>
          </cell>
        </row>
        <row r="320">
          <cell r="A320" t="str">
            <v>CI318</v>
          </cell>
          <cell r="B320">
            <v>316002</v>
          </cell>
          <cell r="C320" t="str">
            <v xml:space="preserve">Puertas placa                                                          </v>
          </cell>
          <cell r="D320">
            <v>87.665899999999993</v>
          </cell>
          <cell r="E320">
            <v>92.118499999999997</v>
          </cell>
          <cell r="F320">
            <v>106.9025</v>
          </cell>
          <cell r="G320">
            <v>107.8038</v>
          </cell>
          <cell r="H320">
            <v>131.9366</v>
          </cell>
          <cell r="I320">
            <v>131.9196</v>
          </cell>
          <cell r="J320">
            <v>134.34690000000001</v>
          </cell>
          <cell r="K320">
            <v>138.68109999999999</v>
          </cell>
          <cell r="L320">
            <v>138.68109999999999</v>
          </cell>
          <cell r="M320">
            <v>138.68109999999999</v>
          </cell>
          <cell r="N320">
            <v>138.68109999999999</v>
          </cell>
          <cell r="O320">
            <v>138.68109999999999</v>
          </cell>
          <cell r="P320">
            <v>138.68109999999999</v>
          </cell>
          <cell r="Q320">
            <v>138.68109999999999</v>
          </cell>
          <cell r="R320">
            <v>138.98740000000001</v>
          </cell>
          <cell r="S320">
            <v>138.98740000000001</v>
          </cell>
          <cell r="T320">
            <v>138.98740000000001</v>
          </cell>
          <cell r="U320">
            <v>138.98740000000001</v>
          </cell>
          <cell r="V320">
            <v>234.82</v>
          </cell>
          <cell r="W320">
            <v>226.95</v>
          </cell>
          <cell r="X320">
            <v>229.07</v>
          </cell>
          <cell r="Y320">
            <v>233.21</v>
          </cell>
          <cell r="Z320">
            <v>233.21</v>
          </cell>
          <cell r="AA320">
            <v>240.66</v>
          </cell>
          <cell r="AB320">
            <v>142.91</v>
          </cell>
          <cell r="AC320">
            <v>146.22999999999999</v>
          </cell>
          <cell r="AD320">
            <v>151.58000000000001</v>
          </cell>
          <cell r="AE320">
            <v>165.05</v>
          </cell>
          <cell r="AF320">
            <v>172.3844</v>
          </cell>
          <cell r="AG320">
            <v>172.3844</v>
          </cell>
          <cell r="AH320">
            <v>172.3844</v>
          </cell>
        </row>
        <row r="321">
          <cell r="A321" t="str">
            <v>CI319</v>
          </cell>
          <cell r="B321">
            <v>491292</v>
          </cell>
          <cell r="C321" t="str">
            <v xml:space="preserve">Radiadores                                                             </v>
          </cell>
          <cell r="D321">
            <v>96.662599999999998</v>
          </cell>
          <cell r="E321">
            <v>109.9906</v>
          </cell>
          <cell r="F321">
            <v>109.7453</v>
          </cell>
          <cell r="G321">
            <v>113.9825</v>
          </cell>
          <cell r="H321">
            <v>127.188</v>
          </cell>
          <cell r="I321">
            <v>132.34880000000001</v>
          </cell>
          <cell r="J321">
            <v>137.65770000000001</v>
          </cell>
          <cell r="K321">
            <v>137.65770000000001</v>
          </cell>
          <cell r="L321">
            <v>138.10220000000001</v>
          </cell>
          <cell r="M321">
            <v>138.10220000000001</v>
          </cell>
          <cell r="N321">
            <v>139.13919999999999</v>
          </cell>
          <cell r="O321">
            <v>138.1371</v>
          </cell>
          <cell r="P321">
            <v>137.5445</v>
          </cell>
          <cell r="Q321">
            <v>133.1122</v>
          </cell>
          <cell r="R321">
            <v>132.51949999999999</v>
          </cell>
          <cell r="S321">
            <v>131.63059999999999</v>
          </cell>
          <cell r="T321">
            <v>132.51949999999999</v>
          </cell>
          <cell r="U321">
            <v>132.51949999999999</v>
          </cell>
          <cell r="V321">
            <v>143.13999999999999</v>
          </cell>
          <cell r="W321">
            <v>135.19999999999999</v>
          </cell>
          <cell r="X321">
            <v>135.19999999999999</v>
          </cell>
          <cell r="Y321">
            <v>136.5</v>
          </cell>
          <cell r="Z321">
            <v>138.33000000000001</v>
          </cell>
          <cell r="AA321">
            <v>141.26</v>
          </cell>
          <cell r="AB321">
            <v>140.55000000000001</v>
          </cell>
          <cell r="AC321">
            <v>133.6</v>
          </cell>
          <cell r="AD321">
            <v>135.69999999999999</v>
          </cell>
          <cell r="AE321">
            <v>138.51</v>
          </cell>
          <cell r="AF321">
            <v>149.42439999999999</v>
          </cell>
          <cell r="AG321">
            <v>149.42439999999999</v>
          </cell>
          <cell r="AH321">
            <v>149.42439999999999</v>
          </cell>
        </row>
        <row r="322">
          <cell r="A322" t="str">
            <v>CI320</v>
          </cell>
          <cell r="B322">
            <v>347401</v>
          </cell>
          <cell r="C322" t="str">
            <v xml:space="preserve">Resinas plásticas                                                      </v>
          </cell>
          <cell r="D322">
            <v>95.669399999999996</v>
          </cell>
          <cell r="E322">
            <v>107.77509999999999</v>
          </cell>
          <cell r="F322">
            <v>119.501</v>
          </cell>
          <cell r="G322">
            <v>165.03550000000001</v>
          </cell>
          <cell r="H322">
            <v>190.52529999999999</v>
          </cell>
          <cell r="I322">
            <v>231.33029999999999</v>
          </cell>
          <cell r="J322">
            <v>257.6207</v>
          </cell>
          <cell r="K322">
            <v>265.22070000000002</v>
          </cell>
          <cell r="L322">
            <v>268.03570000000002</v>
          </cell>
          <cell r="M322">
            <v>266.50850000000003</v>
          </cell>
          <cell r="N322">
            <v>268.12700000000001</v>
          </cell>
          <cell r="O322">
            <v>262.6146</v>
          </cell>
          <cell r="P322">
            <v>264.40379999999999</v>
          </cell>
          <cell r="Q322">
            <v>255.35239999999999</v>
          </cell>
          <cell r="R322">
            <v>253.40100000000001</v>
          </cell>
          <cell r="S322">
            <v>258.48599999999999</v>
          </cell>
          <cell r="T322">
            <v>247.47380000000001</v>
          </cell>
          <cell r="U322">
            <v>238.71549999999999</v>
          </cell>
          <cell r="V322">
            <v>132.52000000000001</v>
          </cell>
          <cell r="W322">
            <v>132.52000000000001</v>
          </cell>
          <cell r="X322">
            <v>133.41999999999999</v>
          </cell>
          <cell r="Y322">
            <v>133.41999999999999</v>
          </cell>
          <cell r="Z322">
            <v>133.41999999999999</v>
          </cell>
          <cell r="AA322">
            <v>136</v>
          </cell>
          <cell r="AB322">
            <v>241.38</v>
          </cell>
          <cell r="AC322">
            <v>241.16</v>
          </cell>
          <cell r="AD322">
            <v>241.99</v>
          </cell>
          <cell r="AE322">
            <v>242.71</v>
          </cell>
          <cell r="AF322">
            <v>248.673</v>
          </cell>
          <cell r="AG322">
            <v>248.673</v>
          </cell>
          <cell r="AH322">
            <v>248.673</v>
          </cell>
        </row>
        <row r="323">
          <cell r="A323" t="str">
            <v>CI321</v>
          </cell>
          <cell r="B323">
            <v>433101</v>
          </cell>
          <cell r="C323" t="str">
            <v xml:space="preserve">Rodamientos                                                            </v>
          </cell>
          <cell r="D323">
            <v>89.615200000000002</v>
          </cell>
          <cell r="E323">
            <v>108.6803</v>
          </cell>
          <cell r="F323">
            <v>130.3707</v>
          </cell>
          <cell r="G323">
            <v>139.11660000000001</v>
          </cell>
          <cell r="H323">
            <v>179.684</v>
          </cell>
          <cell r="I323">
            <v>195.0111</v>
          </cell>
          <cell r="J323">
            <v>229.61590000000001</v>
          </cell>
          <cell r="K323">
            <v>229.61590000000001</v>
          </cell>
          <cell r="L323">
            <v>229.61590000000001</v>
          </cell>
          <cell r="M323">
            <v>229.61590000000001</v>
          </cell>
          <cell r="N323">
            <v>229.61590000000001</v>
          </cell>
          <cell r="O323">
            <v>229.61590000000001</v>
          </cell>
          <cell r="P323">
            <v>229.61590000000001</v>
          </cell>
          <cell r="Q323">
            <v>229.61590000000001</v>
          </cell>
          <cell r="R323">
            <v>206.9974</v>
          </cell>
          <cell r="S323">
            <v>206.9974</v>
          </cell>
          <cell r="T323">
            <v>206.9974</v>
          </cell>
          <cell r="U323">
            <v>206.9974</v>
          </cell>
          <cell r="V323">
            <v>239.45</v>
          </cell>
          <cell r="W323">
            <v>239.17</v>
          </cell>
          <cell r="X323">
            <v>239.87</v>
          </cell>
          <cell r="Y323">
            <v>242.12</v>
          </cell>
          <cell r="Z323">
            <v>235.27</v>
          </cell>
          <cell r="AA323">
            <v>238.57</v>
          </cell>
          <cell r="AB323">
            <v>186.64</v>
          </cell>
          <cell r="AC323">
            <v>180.59</v>
          </cell>
          <cell r="AD323">
            <v>184.13</v>
          </cell>
          <cell r="AE323">
            <v>183.21</v>
          </cell>
          <cell r="AF323">
            <v>187.4546</v>
          </cell>
          <cell r="AG323">
            <v>187.4546</v>
          </cell>
          <cell r="AH323">
            <v>187.4546</v>
          </cell>
        </row>
        <row r="324">
          <cell r="A324" t="str">
            <v>CI322</v>
          </cell>
          <cell r="B324">
            <v>442401</v>
          </cell>
          <cell r="C324" t="str">
            <v xml:space="preserve">Soldadoras eléctricas                                                  </v>
          </cell>
          <cell r="D324">
            <v>83.927000000000007</v>
          </cell>
          <cell r="E324">
            <v>96.892099999999999</v>
          </cell>
          <cell r="F324">
            <v>111.6028</v>
          </cell>
          <cell r="G324">
            <v>128.95179999999999</v>
          </cell>
          <cell r="H324">
            <v>149.25030000000001</v>
          </cell>
          <cell r="I324">
            <v>151.56780000000001</v>
          </cell>
          <cell r="J324">
            <v>168.02539999999999</v>
          </cell>
          <cell r="K324">
            <v>168.46809999999999</v>
          </cell>
          <cell r="L324">
            <v>131.1155</v>
          </cell>
          <cell r="M324">
            <v>131.3972</v>
          </cell>
          <cell r="N324">
            <v>148.90100000000001</v>
          </cell>
          <cell r="O324">
            <v>147.1052</v>
          </cell>
          <cell r="P324">
            <v>143.7826</v>
          </cell>
          <cell r="Q324">
            <v>136.2664</v>
          </cell>
          <cell r="R324">
            <v>138.97970000000001</v>
          </cell>
          <cell r="S324">
            <v>141.7491</v>
          </cell>
          <cell r="T324">
            <v>143.24520000000001</v>
          </cell>
          <cell r="U324">
            <v>143.45500000000001</v>
          </cell>
          <cell r="V324">
            <v>142.36000000000001</v>
          </cell>
          <cell r="W324">
            <v>142.36000000000001</v>
          </cell>
          <cell r="X324">
            <v>142.36000000000001</v>
          </cell>
          <cell r="Y324">
            <v>142.36000000000001</v>
          </cell>
          <cell r="Z324">
            <v>142.36000000000001</v>
          </cell>
          <cell r="AA324">
            <v>142.36000000000001</v>
          </cell>
          <cell r="AB324">
            <v>142.36000000000001</v>
          </cell>
          <cell r="AC324">
            <v>142.36000000000001</v>
          </cell>
          <cell r="AD324">
            <v>146.32</v>
          </cell>
          <cell r="AE324">
            <v>155.68</v>
          </cell>
          <cell r="AF324">
            <v>160.1551</v>
          </cell>
          <cell r="AG324">
            <v>160.1551</v>
          </cell>
          <cell r="AH324">
            <v>160.1551</v>
          </cell>
        </row>
        <row r="325">
          <cell r="A325" t="str">
            <v>CI323</v>
          </cell>
          <cell r="B325">
            <v>335001</v>
          </cell>
          <cell r="C325" t="str">
            <v xml:space="preserve">Subproductos de refinería (Coke. Parafina)                                              </v>
          </cell>
          <cell r="D325">
            <v>105.1112</v>
          </cell>
          <cell r="E325">
            <v>105.1112</v>
          </cell>
          <cell r="F325">
            <v>155.7929</v>
          </cell>
          <cell r="G325">
            <v>167.59479999999999</v>
          </cell>
          <cell r="H325">
            <v>227.90190000000001</v>
          </cell>
          <cell r="I325">
            <v>233.64850000000001</v>
          </cell>
          <cell r="J325">
            <v>249.0659</v>
          </cell>
          <cell r="K325">
            <v>254.71430000000001</v>
          </cell>
          <cell r="L325">
            <v>261.67840000000001</v>
          </cell>
          <cell r="M325">
            <v>261.99380000000002</v>
          </cell>
          <cell r="N325">
            <v>262.3091</v>
          </cell>
          <cell r="O325">
            <v>258.5249</v>
          </cell>
          <cell r="P325">
            <v>258.5249</v>
          </cell>
          <cell r="Q325">
            <v>250.3083</v>
          </cell>
          <cell r="R325">
            <v>258.56729999999999</v>
          </cell>
          <cell r="S325">
            <v>258.24310000000003</v>
          </cell>
          <cell r="T325">
            <v>253.08199999999999</v>
          </cell>
          <cell r="U325">
            <v>248.62620000000001</v>
          </cell>
          <cell r="V325">
            <v>245.68</v>
          </cell>
          <cell r="W325">
            <v>243.5</v>
          </cell>
          <cell r="X325">
            <v>248.95</v>
          </cell>
          <cell r="Y325">
            <v>250.59</v>
          </cell>
          <cell r="Z325">
            <v>248.42</v>
          </cell>
          <cell r="AA325">
            <v>249.48</v>
          </cell>
          <cell r="AB325">
            <v>253.73</v>
          </cell>
          <cell r="AC325">
            <v>249.48</v>
          </cell>
          <cell r="AD325">
            <v>258.22000000000003</v>
          </cell>
          <cell r="AE325">
            <v>258.77</v>
          </cell>
          <cell r="AF325">
            <v>262.68099999999998</v>
          </cell>
          <cell r="AG325">
            <v>262.68099999999998</v>
          </cell>
          <cell r="AH325">
            <v>262.68099999999998</v>
          </cell>
        </row>
        <row r="326">
          <cell r="A326" t="str">
            <v>CI324</v>
          </cell>
          <cell r="B326">
            <v>442141</v>
          </cell>
          <cell r="C326" t="str">
            <v xml:space="preserve">Taladros                                                               </v>
          </cell>
          <cell r="D326">
            <v>83.226600000000005</v>
          </cell>
          <cell r="E326">
            <v>91.280799999999999</v>
          </cell>
          <cell r="F326">
            <v>100.5282</v>
          </cell>
          <cell r="G326">
            <v>100.8265</v>
          </cell>
          <cell r="H326">
            <v>110.9688</v>
          </cell>
          <cell r="I326">
            <v>110.9688</v>
          </cell>
          <cell r="J326">
            <v>110.9688</v>
          </cell>
          <cell r="K326">
            <v>122.3043</v>
          </cell>
          <cell r="L326">
            <v>122.3043</v>
          </cell>
          <cell r="M326">
            <v>122.3043</v>
          </cell>
          <cell r="N326">
            <v>122.3043</v>
          </cell>
          <cell r="O326">
            <v>122.3043</v>
          </cell>
          <cell r="P326">
            <v>122.3043</v>
          </cell>
          <cell r="Q326">
            <v>122.3043</v>
          </cell>
          <cell r="R326">
            <v>122.3043</v>
          </cell>
          <cell r="S326">
            <v>122.3043</v>
          </cell>
          <cell r="T326">
            <v>122.3043</v>
          </cell>
          <cell r="U326">
            <v>122.3043</v>
          </cell>
          <cell r="V326">
            <v>122.3043</v>
          </cell>
          <cell r="W326">
            <v>122.3043</v>
          </cell>
          <cell r="X326">
            <v>122.3043</v>
          </cell>
          <cell r="Y326">
            <v>122.3043</v>
          </cell>
          <cell r="Z326">
            <v>122.3043</v>
          </cell>
          <cell r="AA326">
            <v>122.3043</v>
          </cell>
          <cell r="AB326">
            <v>122.3</v>
          </cell>
          <cell r="AC326">
            <v>122.3</v>
          </cell>
          <cell r="AD326">
            <v>122.3</v>
          </cell>
          <cell r="AE326">
            <v>137.22</v>
          </cell>
          <cell r="AF326">
            <v>137.21940000000001</v>
          </cell>
          <cell r="AG326">
            <v>137.21940000000001</v>
          </cell>
          <cell r="AH326">
            <v>137.21940000000001</v>
          </cell>
        </row>
        <row r="327">
          <cell r="A327" t="str">
            <v>CI325</v>
          </cell>
          <cell r="B327">
            <v>373502</v>
          </cell>
          <cell r="C327" t="str">
            <v xml:space="preserve">Tejas                                                                  </v>
          </cell>
          <cell r="D327">
            <v>106.9555</v>
          </cell>
          <cell r="E327">
            <v>113.47239999999999</v>
          </cell>
          <cell r="F327">
            <v>120.3477</v>
          </cell>
          <cell r="G327">
            <v>123.04340000000001</v>
          </cell>
          <cell r="H327">
            <v>143.9247</v>
          </cell>
          <cell r="I327">
            <v>173.18020000000001</v>
          </cell>
          <cell r="J327">
            <v>175.85509999999999</v>
          </cell>
          <cell r="K327">
            <v>183.94649999999999</v>
          </cell>
          <cell r="L327">
            <v>188.9092</v>
          </cell>
          <cell r="M327">
            <v>197.1035</v>
          </cell>
          <cell r="N327">
            <v>193.25149999999999</v>
          </cell>
          <cell r="O327">
            <v>193.25149999999999</v>
          </cell>
          <cell r="P327">
            <v>198.1463</v>
          </cell>
          <cell r="Q327">
            <v>196.69890000000001</v>
          </cell>
          <cell r="R327">
            <v>198.1463</v>
          </cell>
          <cell r="S327">
            <v>198.1463</v>
          </cell>
          <cell r="T327">
            <v>198.52590000000001</v>
          </cell>
          <cell r="U327">
            <v>201.75370000000001</v>
          </cell>
          <cell r="V327">
            <v>201.75370000000001</v>
          </cell>
          <cell r="W327">
            <v>201.75370000000001</v>
          </cell>
          <cell r="X327">
            <v>201.75</v>
          </cell>
          <cell r="Y327">
            <v>201.75370000000001</v>
          </cell>
          <cell r="Z327">
            <v>201.75370000000001</v>
          </cell>
          <cell r="AA327">
            <v>205.41</v>
          </cell>
          <cell r="AB327">
            <v>205.23</v>
          </cell>
          <cell r="AC327">
            <v>122.3</v>
          </cell>
          <cell r="AD327">
            <v>219.09</v>
          </cell>
          <cell r="AE327">
            <v>220.72</v>
          </cell>
          <cell r="AF327">
            <v>232.93379999999999</v>
          </cell>
          <cell r="AG327">
            <v>232.93379999999999</v>
          </cell>
          <cell r="AH327">
            <v>232.93379999999999</v>
          </cell>
        </row>
        <row r="328">
          <cell r="A328" t="str">
            <v>CI326</v>
          </cell>
          <cell r="B328">
            <v>429431</v>
          </cell>
          <cell r="C328" t="str">
            <v xml:space="preserve">Tejidos de alambre                                                     </v>
          </cell>
          <cell r="D328">
            <v>109.5034</v>
          </cell>
          <cell r="E328">
            <v>113.053</v>
          </cell>
          <cell r="F328">
            <v>128.77209999999999</v>
          </cell>
          <cell r="G328">
            <v>131.40889999999999</v>
          </cell>
          <cell r="H328">
            <v>163.56190000000001</v>
          </cell>
          <cell r="I328">
            <v>176.1892</v>
          </cell>
          <cell r="J328">
            <v>203.9314</v>
          </cell>
          <cell r="K328">
            <v>210.6035</v>
          </cell>
          <cell r="L328">
            <v>245.07980000000001</v>
          </cell>
          <cell r="M328">
            <v>245.07980000000001</v>
          </cell>
          <cell r="N328">
            <v>245.07980000000001</v>
          </cell>
          <cell r="O328">
            <v>245.07980000000001</v>
          </cell>
          <cell r="P328">
            <v>245.07980000000001</v>
          </cell>
          <cell r="Q328">
            <v>245.07980000000001</v>
          </cell>
          <cell r="R328">
            <v>245.07980000000001</v>
          </cell>
          <cell r="S328">
            <v>247.91739999999999</v>
          </cell>
          <cell r="T328">
            <v>247.9941</v>
          </cell>
          <cell r="U328">
            <v>247.9941</v>
          </cell>
          <cell r="V328">
            <v>247.9941</v>
          </cell>
          <cell r="W328">
            <v>247.99</v>
          </cell>
          <cell r="X328">
            <v>247.99</v>
          </cell>
          <cell r="Y328">
            <v>247.9941</v>
          </cell>
          <cell r="Z328">
            <v>247.9941</v>
          </cell>
          <cell r="AA328">
            <v>247.99</v>
          </cell>
          <cell r="AB328">
            <v>251.06</v>
          </cell>
          <cell r="AC328">
            <v>205.23</v>
          </cell>
          <cell r="AD328">
            <v>264.77999999999997</v>
          </cell>
          <cell r="AE328">
            <v>276.06</v>
          </cell>
          <cell r="AF328">
            <v>323.8272</v>
          </cell>
          <cell r="AG328">
            <v>323.8272</v>
          </cell>
          <cell r="AH328">
            <v>323.8272</v>
          </cell>
        </row>
        <row r="329">
          <cell r="A329" t="str">
            <v>CI327</v>
          </cell>
          <cell r="B329">
            <v>369901</v>
          </cell>
          <cell r="C329" t="str">
            <v xml:space="preserve">Telas plásticas                                                        </v>
          </cell>
          <cell r="D329">
            <v>99.152799999999999</v>
          </cell>
          <cell r="E329">
            <v>105.503</v>
          </cell>
          <cell r="F329">
            <v>111.1255</v>
          </cell>
          <cell r="G329">
            <v>125.3843</v>
          </cell>
          <cell r="H329">
            <v>147.64660000000001</v>
          </cell>
          <cell r="I329">
            <v>186.42</v>
          </cell>
          <cell r="J329">
            <v>196.81659999999999</v>
          </cell>
          <cell r="K329">
            <v>198.4641</v>
          </cell>
          <cell r="L329">
            <v>199.042</v>
          </cell>
          <cell r="M329">
            <v>203.5489</v>
          </cell>
          <cell r="N329">
            <v>203.5489</v>
          </cell>
          <cell r="O329">
            <v>198.15479999999999</v>
          </cell>
          <cell r="P329">
            <v>204.11799999999999</v>
          </cell>
          <cell r="Q329">
            <v>200.10919999999999</v>
          </cell>
          <cell r="R329">
            <v>200.21799999999999</v>
          </cell>
          <cell r="S329">
            <v>202.60990000000001</v>
          </cell>
          <cell r="T329">
            <v>202.1986</v>
          </cell>
          <cell r="U329">
            <v>202.1986</v>
          </cell>
          <cell r="V329">
            <v>199.03</v>
          </cell>
          <cell r="W329">
            <v>197.54</v>
          </cell>
          <cell r="X329">
            <v>199.34</v>
          </cell>
          <cell r="Y329">
            <v>199.34</v>
          </cell>
          <cell r="Z329">
            <v>197.75</v>
          </cell>
          <cell r="AA329">
            <v>197.75</v>
          </cell>
          <cell r="AB329">
            <v>197.23</v>
          </cell>
          <cell r="AC329">
            <v>251.06</v>
          </cell>
          <cell r="AD329">
            <v>197.23</v>
          </cell>
          <cell r="AE329">
            <v>213.73</v>
          </cell>
          <cell r="AF329">
            <v>213.7311</v>
          </cell>
          <cell r="AG329">
            <v>213.7311</v>
          </cell>
          <cell r="AH329">
            <v>213.7311</v>
          </cell>
        </row>
        <row r="330">
          <cell r="A330" t="str">
            <v>CI328</v>
          </cell>
          <cell r="B330">
            <v>461211</v>
          </cell>
          <cell r="C330" t="str">
            <v xml:space="preserve">Transformadores                                                        </v>
          </cell>
          <cell r="D330">
            <v>89.034899999999993</v>
          </cell>
          <cell r="E330">
            <v>90.430999999999997</v>
          </cell>
          <cell r="F330">
            <v>103.9603</v>
          </cell>
          <cell r="G330">
            <v>161.6277</v>
          </cell>
          <cell r="H330">
            <v>172.25020000000001</v>
          </cell>
          <cell r="I330">
            <v>182.95750000000001</v>
          </cell>
          <cell r="J330">
            <v>191.07919999999999</v>
          </cell>
          <cell r="K330">
            <v>192.8219</v>
          </cell>
          <cell r="L330">
            <v>193.03319999999999</v>
          </cell>
          <cell r="M330">
            <v>194.8142</v>
          </cell>
          <cell r="N330">
            <v>195.2449</v>
          </cell>
          <cell r="O330">
            <v>195.20750000000001</v>
          </cell>
          <cell r="P330">
            <v>194.90209999999999</v>
          </cell>
          <cell r="Q330">
            <v>191.93379999999999</v>
          </cell>
          <cell r="R330">
            <v>192.18029999999999</v>
          </cell>
          <cell r="S330">
            <v>189.0795</v>
          </cell>
          <cell r="T330">
            <v>187.3689</v>
          </cell>
          <cell r="U330">
            <v>187.10669999999999</v>
          </cell>
          <cell r="V330">
            <v>186.44</v>
          </cell>
          <cell r="W330">
            <v>186.44</v>
          </cell>
          <cell r="X330">
            <v>186.88</v>
          </cell>
          <cell r="Y330">
            <v>186.88</v>
          </cell>
          <cell r="Z330">
            <v>186.88</v>
          </cell>
          <cell r="AA330">
            <v>190.38</v>
          </cell>
          <cell r="AB330">
            <v>190.81</v>
          </cell>
          <cell r="AC330">
            <v>197.23</v>
          </cell>
          <cell r="AD330">
            <v>205.18</v>
          </cell>
          <cell r="AE330">
            <v>206.92</v>
          </cell>
          <cell r="AF330">
            <v>207.16739999999999</v>
          </cell>
          <cell r="AG330">
            <v>207.16739999999999</v>
          </cell>
          <cell r="AH330">
            <v>207.16739999999999</v>
          </cell>
        </row>
        <row r="331">
          <cell r="A331" t="str">
            <v>CI329</v>
          </cell>
          <cell r="B331">
            <v>491151</v>
          </cell>
          <cell r="C331" t="str">
            <v xml:space="preserve">Utilitarios                                                            </v>
          </cell>
          <cell r="D331">
            <v>83.285499999999999</v>
          </cell>
          <cell r="E331">
            <v>89.9786</v>
          </cell>
          <cell r="F331">
            <v>107.1086</v>
          </cell>
          <cell r="G331">
            <v>119.8723</v>
          </cell>
          <cell r="H331">
            <v>150.5566</v>
          </cell>
          <cell r="I331">
            <v>178.4443</v>
          </cell>
          <cell r="J331">
            <v>199.9417</v>
          </cell>
          <cell r="K331">
            <v>206.0119</v>
          </cell>
          <cell r="L331">
            <v>199.27610000000001</v>
          </cell>
          <cell r="M331">
            <v>196.8056</v>
          </cell>
          <cell r="N331">
            <v>190.57310000000001</v>
          </cell>
          <cell r="O331">
            <v>194.38380000000001</v>
          </cell>
          <cell r="P331">
            <v>197.39099999999999</v>
          </cell>
          <cell r="Q331">
            <v>204.57820000000001</v>
          </cell>
          <cell r="R331">
            <v>202.68340000000001</v>
          </cell>
          <cell r="S331">
            <v>194.38149999999999</v>
          </cell>
          <cell r="T331">
            <v>190.27869999999999</v>
          </cell>
          <cell r="U331">
            <v>188.80889999999999</v>
          </cell>
          <cell r="V331">
            <v>185.81</v>
          </cell>
          <cell r="W331">
            <v>185.42</v>
          </cell>
          <cell r="X331">
            <v>182.79</v>
          </cell>
          <cell r="Y331">
            <v>182.79</v>
          </cell>
          <cell r="Z331">
            <v>181.91</v>
          </cell>
          <cell r="AA331">
            <v>181.59</v>
          </cell>
          <cell r="AB331">
            <v>181.51</v>
          </cell>
          <cell r="AC331">
            <v>181.07</v>
          </cell>
          <cell r="AD331">
            <v>181.38</v>
          </cell>
          <cell r="AE331">
            <v>181.32</v>
          </cell>
          <cell r="AF331">
            <v>185.07060000000001</v>
          </cell>
          <cell r="AG331">
            <v>185.07060000000001</v>
          </cell>
          <cell r="AH331">
            <v>185.07060000000001</v>
          </cell>
        </row>
        <row r="332">
          <cell r="A332" t="str">
            <v>CI330</v>
          </cell>
          <cell r="B332">
            <v>371131</v>
          </cell>
          <cell r="C332" t="str">
            <v xml:space="preserve">Vidrio plano                                                           </v>
          </cell>
          <cell r="D332">
            <v>83.299800000000005</v>
          </cell>
          <cell r="E332">
            <v>91.777600000000007</v>
          </cell>
          <cell r="F332">
            <v>105.24930000000001</v>
          </cell>
          <cell r="G332">
            <v>105.24930000000001</v>
          </cell>
          <cell r="H332">
            <v>131.77449999999999</v>
          </cell>
          <cell r="I332">
            <v>144.7817</v>
          </cell>
          <cell r="J332">
            <v>176.8349</v>
          </cell>
          <cell r="K332">
            <v>176.8349</v>
          </cell>
          <cell r="L332">
            <v>184.11269999999999</v>
          </cell>
          <cell r="M332">
            <v>184.11269999999999</v>
          </cell>
          <cell r="N332">
            <v>190.92599999999999</v>
          </cell>
          <cell r="O332">
            <v>190.92599999999999</v>
          </cell>
          <cell r="P332">
            <v>190.92599999999999</v>
          </cell>
          <cell r="Q332">
            <v>197.58439999999999</v>
          </cell>
          <cell r="R332">
            <v>197.58439999999999</v>
          </cell>
          <cell r="S332">
            <v>197.58439999999999</v>
          </cell>
          <cell r="T332">
            <v>197.58439999999999</v>
          </cell>
          <cell r="U332">
            <v>197.58439999999999</v>
          </cell>
          <cell r="V332">
            <v>197.58</v>
          </cell>
          <cell r="W332">
            <v>197.58</v>
          </cell>
          <cell r="X332">
            <v>197.58</v>
          </cell>
          <cell r="Y332">
            <v>197.58</v>
          </cell>
          <cell r="Z332">
            <v>197.58</v>
          </cell>
          <cell r="AA332">
            <v>197.58</v>
          </cell>
          <cell r="AB332">
            <v>197.58</v>
          </cell>
          <cell r="AC332">
            <v>197.58</v>
          </cell>
          <cell r="AD332">
            <v>197.58</v>
          </cell>
          <cell r="AE332">
            <v>197.58</v>
          </cell>
          <cell r="AF332">
            <v>197.58439999999999</v>
          </cell>
          <cell r="AG332">
            <v>197.58439999999999</v>
          </cell>
          <cell r="AH332">
            <v>197.58439999999999</v>
          </cell>
        </row>
        <row r="333">
          <cell r="A333" t="str">
            <v>CI331</v>
          </cell>
          <cell r="B333">
            <v>371993</v>
          </cell>
          <cell r="C333" t="str">
            <v xml:space="preserve">Vidrios laminados                                                      </v>
          </cell>
          <cell r="D333">
            <v>85.658100000000005</v>
          </cell>
          <cell r="E333">
            <v>85.658100000000005</v>
          </cell>
          <cell r="F333">
            <v>85.658100000000005</v>
          </cell>
          <cell r="G333">
            <v>95.613200000000006</v>
          </cell>
          <cell r="H333">
            <v>106.6003</v>
          </cell>
          <cell r="I333">
            <v>128.20500000000001</v>
          </cell>
          <cell r="J333">
            <v>128.20500000000001</v>
          </cell>
          <cell r="K333">
            <v>135.30340000000001</v>
          </cell>
          <cell r="L333">
            <v>135.30340000000001</v>
          </cell>
          <cell r="M333">
            <v>135.30340000000001</v>
          </cell>
          <cell r="N333">
            <v>141.41679999999999</v>
          </cell>
          <cell r="O333">
            <v>141.41679999999999</v>
          </cell>
          <cell r="P333">
            <v>141.41679999999999</v>
          </cell>
          <cell r="Q333">
            <v>141.41679999999999</v>
          </cell>
          <cell r="R333">
            <v>141.41679999999999</v>
          </cell>
          <cell r="S333">
            <v>141.41679999999999</v>
          </cell>
          <cell r="T333">
            <v>141.41679999999999</v>
          </cell>
          <cell r="U333">
            <v>148.76</v>
          </cell>
          <cell r="V333">
            <v>148.76</v>
          </cell>
          <cell r="W333">
            <v>148.76</v>
          </cell>
          <cell r="X333">
            <v>148.76</v>
          </cell>
          <cell r="Y333">
            <v>148.76</v>
          </cell>
          <cell r="Z333">
            <v>152.72999999999999</v>
          </cell>
          <cell r="AA333">
            <v>152.72999999999999</v>
          </cell>
          <cell r="AB333">
            <v>152.72999999999999</v>
          </cell>
          <cell r="AC333">
            <v>152.72999999999999</v>
          </cell>
          <cell r="AD333">
            <v>152.72999999999999</v>
          </cell>
          <cell r="AE333">
            <v>152.72999999999999</v>
          </cell>
          <cell r="AF333">
            <v>152.72989999999999</v>
          </cell>
          <cell r="AG333">
            <v>152.72989999999999</v>
          </cell>
          <cell r="AH333">
            <v>152.72989999999999</v>
          </cell>
        </row>
        <row r="334">
          <cell r="A334" t="str">
            <v>CI332</v>
          </cell>
          <cell r="B334">
            <v>371991</v>
          </cell>
          <cell r="C334" t="str">
            <v xml:space="preserve">Vidrios templados                                                      </v>
          </cell>
          <cell r="D334">
            <v>87.9358</v>
          </cell>
          <cell r="E334">
            <v>87.9358</v>
          </cell>
          <cell r="F334">
            <v>87.9358</v>
          </cell>
          <cell r="G334">
            <v>132.1266</v>
          </cell>
          <cell r="H334">
            <v>117.7535</v>
          </cell>
          <cell r="I334">
            <v>104.31699999999999</v>
          </cell>
          <cell r="J334">
            <v>109.839</v>
          </cell>
          <cell r="K334">
            <v>108.6636</v>
          </cell>
          <cell r="L334">
            <v>116.1665</v>
          </cell>
          <cell r="M334">
            <v>116.5051</v>
          </cell>
          <cell r="N334">
            <v>117.17359999999999</v>
          </cell>
          <cell r="O334">
            <v>117.44280000000001</v>
          </cell>
          <cell r="P334">
            <v>117.44280000000001</v>
          </cell>
          <cell r="Q334">
            <v>123.79340000000001</v>
          </cell>
          <cell r="R334">
            <v>123.79340000000001</v>
          </cell>
          <cell r="S334">
            <v>124.6263</v>
          </cell>
          <cell r="T334">
            <v>124.6263</v>
          </cell>
          <cell r="U334">
            <v>127.2876</v>
          </cell>
          <cell r="V334">
            <v>127.29</v>
          </cell>
          <cell r="W334">
            <v>130</v>
          </cell>
          <cell r="X334">
            <v>130.97</v>
          </cell>
          <cell r="Y334">
            <v>130.97</v>
          </cell>
          <cell r="Z334">
            <v>135.74</v>
          </cell>
          <cell r="AA334">
            <v>135.74</v>
          </cell>
          <cell r="AB334">
            <v>135.74</v>
          </cell>
          <cell r="AC334">
            <v>135.72</v>
          </cell>
          <cell r="AD334">
            <v>135.74</v>
          </cell>
          <cell r="AE334">
            <v>135.74</v>
          </cell>
          <cell r="AF334">
            <v>135.7439</v>
          </cell>
          <cell r="AG334">
            <v>135.7439</v>
          </cell>
          <cell r="AH334">
            <v>135.7439</v>
          </cell>
        </row>
        <row r="335">
          <cell r="A335" t="str">
            <v>CI333</v>
          </cell>
          <cell r="B335">
            <v>371992</v>
          </cell>
          <cell r="C335" t="str">
            <v xml:space="preserve">Vidrios térmicos                                                       </v>
          </cell>
          <cell r="D335">
            <v>103.1887</v>
          </cell>
          <cell r="E335">
            <v>103.1887</v>
          </cell>
          <cell r="F335">
            <v>103.1887</v>
          </cell>
          <cell r="G335">
            <v>103.1887</v>
          </cell>
          <cell r="H335">
            <v>103.1887</v>
          </cell>
          <cell r="I335">
            <v>103.1887</v>
          </cell>
          <cell r="J335">
            <v>103.1887</v>
          </cell>
          <cell r="K335">
            <v>103.1887</v>
          </cell>
          <cell r="L335">
            <v>103.1887</v>
          </cell>
          <cell r="M335">
            <v>103.1887</v>
          </cell>
          <cell r="N335">
            <v>103.1887</v>
          </cell>
          <cell r="O335">
            <v>103.1887</v>
          </cell>
          <cell r="P335">
            <v>103.1887</v>
          </cell>
          <cell r="Q335">
            <v>103.1887</v>
          </cell>
          <cell r="R335">
            <v>103.1887</v>
          </cell>
          <cell r="S335">
            <v>103.1887</v>
          </cell>
          <cell r="T335">
            <v>103.6643</v>
          </cell>
          <cell r="U335">
            <v>112.5791</v>
          </cell>
          <cell r="V335">
            <v>203.79</v>
          </cell>
          <cell r="W335">
            <v>217.74</v>
          </cell>
          <cell r="X335">
            <v>217.72</v>
          </cell>
          <cell r="Y335">
            <v>217.72</v>
          </cell>
          <cell r="Z335">
            <v>222.42</v>
          </cell>
          <cell r="AA335">
            <v>222.42</v>
          </cell>
          <cell r="AB335">
            <v>222.42</v>
          </cell>
          <cell r="AC335">
            <v>222.42</v>
          </cell>
          <cell r="AD335">
            <v>222.42</v>
          </cell>
          <cell r="AE335">
            <v>222.42</v>
          </cell>
          <cell r="AF335">
            <v>222.4211</v>
          </cell>
          <cell r="AG335">
            <v>222.4211</v>
          </cell>
          <cell r="AH335">
            <v>222.4211</v>
          </cell>
        </row>
        <row r="336">
          <cell r="A336" t="str">
            <v>CI334</v>
          </cell>
          <cell r="B336">
            <v>152001</v>
          </cell>
          <cell r="C336" t="str">
            <v xml:space="preserve">Yesos y piedras calizas                                                </v>
          </cell>
          <cell r="D336">
            <v>97.259500000000003</v>
          </cell>
          <cell r="E336">
            <v>107.13890000000001</v>
          </cell>
          <cell r="F336">
            <v>107.1105</v>
          </cell>
          <cell r="G336">
            <v>107.14830000000001</v>
          </cell>
          <cell r="H336">
            <v>107.36920000000001</v>
          </cell>
          <cell r="I336">
            <v>107.4507</v>
          </cell>
          <cell r="J336">
            <v>111.49760000000001</v>
          </cell>
          <cell r="K336">
            <v>111.49760000000001</v>
          </cell>
          <cell r="L336">
            <v>109.1262</v>
          </cell>
          <cell r="M336">
            <v>116.4278</v>
          </cell>
          <cell r="N336">
            <v>116.5386</v>
          </cell>
          <cell r="O336">
            <v>116.5386</v>
          </cell>
          <cell r="P336">
            <v>116.5386</v>
          </cell>
          <cell r="Q336">
            <v>116.5386</v>
          </cell>
          <cell r="R336">
            <v>116.5386</v>
          </cell>
          <cell r="S336">
            <v>124.44329999999999</v>
          </cell>
          <cell r="T336">
            <v>124.44329999999999</v>
          </cell>
          <cell r="U336">
            <v>124.44329999999999</v>
          </cell>
          <cell r="V336">
            <v>124.44</v>
          </cell>
          <cell r="W336">
            <v>132.35</v>
          </cell>
          <cell r="X336">
            <v>137.28</v>
          </cell>
          <cell r="Y336">
            <v>137.28</v>
          </cell>
          <cell r="Z336">
            <v>147.13999999999999</v>
          </cell>
          <cell r="AA336">
            <v>147.13999999999999</v>
          </cell>
          <cell r="AB336">
            <v>147.13999999999999</v>
          </cell>
          <cell r="AC336">
            <v>152.29</v>
          </cell>
          <cell r="AD336">
            <v>154.34</v>
          </cell>
          <cell r="AE336">
            <v>155.12</v>
          </cell>
          <cell r="AF336">
            <v>175.41</v>
          </cell>
          <cell r="AG336">
            <v>175.41</v>
          </cell>
          <cell r="AH336">
            <v>175.41</v>
          </cell>
        </row>
        <row r="337">
          <cell r="A337" t="str">
            <v>CI335</v>
          </cell>
          <cell r="C337" t="str">
            <v>Importados</v>
          </cell>
        </row>
        <row r="338">
          <cell r="A338" t="str">
            <v>CI336</v>
          </cell>
          <cell r="B338">
            <v>949201</v>
          </cell>
          <cell r="C338" t="str">
            <v xml:space="preserve"> Accesorios y repuestos para máquinas de uso especial                 </v>
          </cell>
          <cell r="D338">
            <v>86.002899999999997</v>
          </cell>
          <cell r="E338">
            <v>106.59950000000001</v>
          </cell>
          <cell r="F338">
            <v>138.7414</v>
          </cell>
          <cell r="G338">
            <v>166.49010000000001</v>
          </cell>
          <cell r="H338">
            <v>218.32939999999999</v>
          </cell>
          <cell r="I338">
            <v>277.37580000000003</v>
          </cell>
          <cell r="J338">
            <v>288.2715</v>
          </cell>
          <cell r="K338">
            <v>246.1551</v>
          </cell>
          <cell r="L338">
            <v>267.3245</v>
          </cell>
          <cell r="M338">
            <v>267.3245</v>
          </cell>
          <cell r="N338">
            <v>266.22710000000001</v>
          </cell>
          <cell r="O338">
            <v>247.3252</v>
          </cell>
          <cell r="P338">
            <v>245.6943</v>
          </cell>
          <cell r="Q338">
            <v>227.10169999999999</v>
          </cell>
          <cell r="R338">
            <v>228.66839999999999</v>
          </cell>
          <cell r="S338">
            <v>222.292</v>
          </cell>
          <cell r="T338">
            <v>210.10650000000001</v>
          </cell>
          <cell r="U338">
            <v>207.16849999999999</v>
          </cell>
          <cell r="V338">
            <v>205.77</v>
          </cell>
          <cell r="W338">
            <v>201</v>
          </cell>
          <cell r="X338">
            <v>209.33</v>
          </cell>
          <cell r="Y338">
            <v>208.06</v>
          </cell>
          <cell r="Z338">
            <v>205.91</v>
          </cell>
          <cell r="AA338">
            <v>207.1</v>
          </cell>
          <cell r="AB338">
            <v>214.53</v>
          </cell>
          <cell r="AC338">
            <v>215.18</v>
          </cell>
          <cell r="AD338">
            <v>217.23</v>
          </cell>
          <cell r="AE338">
            <v>215.72</v>
          </cell>
          <cell r="AF338">
            <v>208.79</v>
          </cell>
          <cell r="AG338">
            <v>212.03</v>
          </cell>
          <cell r="AH338">
            <v>215.32</v>
          </cell>
        </row>
        <row r="339">
          <cell r="A339" t="str">
            <v>CI337</v>
          </cell>
          <cell r="B339">
            <v>912231</v>
          </cell>
          <cell r="C339" t="str">
            <v xml:space="preserve"> Aceros aleados                                                       </v>
          </cell>
          <cell r="D339">
            <v>81.670900000000003</v>
          </cell>
          <cell r="E339">
            <v>98.325000000000003</v>
          </cell>
          <cell r="F339">
            <v>141.85329999999999</v>
          </cell>
          <cell r="G339">
            <v>177.46600000000001</v>
          </cell>
          <cell r="H339">
            <v>243.16489999999999</v>
          </cell>
          <cell r="I339">
            <v>261.39440000000002</v>
          </cell>
          <cell r="J339">
            <v>332.93779999999998</v>
          </cell>
          <cell r="K339">
            <v>365.08569999999997</v>
          </cell>
          <cell r="L339">
            <v>366.96199999999999</v>
          </cell>
          <cell r="M339">
            <v>367.38760000000002</v>
          </cell>
          <cell r="N339">
            <v>368.88990000000001</v>
          </cell>
          <cell r="O339">
            <v>357.2593</v>
          </cell>
          <cell r="P339">
            <v>359.16910000000001</v>
          </cell>
          <cell r="Q339">
            <v>339.06599999999997</v>
          </cell>
          <cell r="R339">
            <v>327.61509999999998</v>
          </cell>
          <cell r="S339">
            <v>332.37529999999998</v>
          </cell>
          <cell r="T339">
            <v>320.35500000000002</v>
          </cell>
          <cell r="U339">
            <v>275.75200000000001</v>
          </cell>
          <cell r="V339">
            <v>276.83</v>
          </cell>
          <cell r="W339">
            <v>274.08999999999997</v>
          </cell>
          <cell r="X339">
            <v>280.69</v>
          </cell>
          <cell r="Y339">
            <v>280.55</v>
          </cell>
          <cell r="Z339">
            <v>277.52</v>
          </cell>
          <cell r="AA339">
            <v>292.89999999999998</v>
          </cell>
          <cell r="AB339">
            <v>334.76</v>
          </cell>
          <cell r="AC339">
            <v>381.01</v>
          </cell>
          <cell r="AD339">
            <v>407.54</v>
          </cell>
          <cell r="AE339">
            <v>411.72</v>
          </cell>
          <cell r="AF339">
            <v>454.57420000000002</v>
          </cell>
          <cell r="AG339">
            <v>454.57420000000002</v>
          </cell>
          <cell r="AH339">
            <v>454.57420000000002</v>
          </cell>
        </row>
        <row r="340">
          <cell r="A340" t="str">
            <v>CI338</v>
          </cell>
          <cell r="B340">
            <v>912111</v>
          </cell>
          <cell r="C340" t="str">
            <v xml:space="preserve"> Chapas de hierro/acero                                               </v>
          </cell>
          <cell r="D340">
            <v>70.262900000000002</v>
          </cell>
          <cell r="E340">
            <v>133.2817</v>
          </cell>
          <cell r="F340">
            <v>150.84829999999999</v>
          </cell>
          <cell r="G340">
            <v>176.37739999999999</v>
          </cell>
          <cell r="H340">
            <v>217.15880000000001</v>
          </cell>
          <cell r="I340">
            <v>237.9256</v>
          </cell>
          <cell r="J340">
            <v>345.20100000000002</v>
          </cell>
          <cell r="K340">
            <v>345.20100000000002</v>
          </cell>
          <cell r="L340">
            <v>345.20100000000002</v>
          </cell>
          <cell r="M340">
            <v>345.20100000000002</v>
          </cell>
          <cell r="N340">
            <v>345.20100000000002</v>
          </cell>
          <cell r="O340">
            <v>340.1859</v>
          </cell>
          <cell r="P340">
            <v>340.1859</v>
          </cell>
          <cell r="Q340">
            <v>332.62139999999999</v>
          </cell>
          <cell r="R340">
            <v>317.67320000000001</v>
          </cell>
          <cell r="S340">
            <v>304.12419999999997</v>
          </cell>
          <cell r="T340">
            <v>277.2568</v>
          </cell>
          <cell r="U340">
            <v>266.88690000000003</v>
          </cell>
          <cell r="V340">
            <v>300.55</v>
          </cell>
          <cell r="W340">
            <v>295.23</v>
          </cell>
          <cell r="X340">
            <v>295.23</v>
          </cell>
          <cell r="Y340">
            <v>298.82</v>
          </cell>
          <cell r="Z340">
            <v>302.41000000000003</v>
          </cell>
          <cell r="AA340">
            <v>302.41000000000003</v>
          </cell>
          <cell r="AB340">
            <v>312.67</v>
          </cell>
          <cell r="AC340">
            <v>318.08999999999997</v>
          </cell>
          <cell r="AD340">
            <v>318.08999999999997</v>
          </cell>
          <cell r="AE340">
            <v>329.37</v>
          </cell>
          <cell r="AF340">
            <v>366.34960000000001</v>
          </cell>
          <cell r="AG340">
            <v>366.34960000000001</v>
          </cell>
          <cell r="AH340">
            <v>366.34960000000001</v>
          </cell>
        </row>
        <row r="341">
          <cell r="A341" t="str">
            <v>CI339</v>
          </cell>
          <cell r="B341">
            <v>915111</v>
          </cell>
          <cell r="C341" t="str">
            <v xml:space="preserve"> Cobre                                                                </v>
          </cell>
          <cell r="D341">
            <v>99.3874</v>
          </cell>
          <cell r="E341">
            <v>71.384100000000004</v>
          </cell>
          <cell r="F341">
            <v>142.13290000000001</v>
          </cell>
          <cell r="G341">
            <v>170.94810000000001</v>
          </cell>
          <cell r="H341">
            <v>225.25239999999999</v>
          </cell>
          <cell r="I341">
            <v>255.07679999999999</v>
          </cell>
          <cell r="J341">
            <v>285.53649999999999</v>
          </cell>
          <cell r="K341">
            <v>279.93040000000002</v>
          </cell>
          <cell r="L341">
            <v>291.14260000000002</v>
          </cell>
          <cell r="M341">
            <v>282.39710000000002</v>
          </cell>
          <cell r="N341">
            <v>259.89800000000002</v>
          </cell>
          <cell r="O341">
            <v>254.21719999999999</v>
          </cell>
          <cell r="P341">
            <v>273.87580000000003</v>
          </cell>
          <cell r="Q341">
            <v>259.5616</v>
          </cell>
          <cell r="R341">
            <v>256.38479999999998</v>
          </cell>
          <cell r="S341">
            <v>246.66759999999999</v>
          </cell>
          <cell r="T341">
            <v>242.5565</v>
          </cell>
          <cell r="U341">
            <v>233.512</v>
          </cell>
          <cell r="V341">
            <v>224.99</v>
          </cell>
          <cell r="W341">
            <v>224.99</v>
          </cell>
          <cell r="X341">
            <v>233.03</v>
          </cell>
          <cell r="Y341">
            <v>243.04</v>
          </cell>
          <cell r="Z341">
            <v>244.13</v>
          </cell>
          <cell r="AA341">
            <v>276.75</v>
          </cell>
          <cell r="AB341">
            <v>298.69</v>
          </cell>
          <cell r="AC341">
            <v>322.87</v>
          </cell>
          <cell r="AD341">
            <v>367.01</v>
          </cell>
          <cell r="AE341">
            <v>368.69</v>
          </cell>
          <cell r="AF341">
            <v>391.52879999999999</v>
          </cell>
          <cell r="AG341">
            <v>391.52879999999999</v>
          </cell>
          <cell r="AH341">
            <v>391.52879999999999</v>
          </cell>
        </row>
        <row r="342">
          <cell r="A342" t="str">
            <v>CI340</v>
          </cell>
          <cell r="B342">
            <v>915471</v>
          </cell>
          <cell r="C342" t="str">
            <v xml:space="preserve"> Estaño                                                               </v>
          </cell>
          <cell r="D342">
            <v>86.523799999999994</v>
          </cell>
          <cell r="E342">
            <v>97.497699999999995</v>
          </cell>
          <cell r="F342">
            <v>123.9165</v>
          </cell>
          <cell r="G342">
            <v>171.70359999999999</v>
          </cell>
          <cell r="H342">
            <v>208.7835</v>
          </cell>
          <cell r="I342">
            <v>213.55590000000001</v>
          </cell>
          <cell r="J342">
            <v>221.79130000000001</v>
          </cell>
          <cell r="K342">
            <v>229.08510000000001</v>
          </cell>
          <cell r="L342">
            <v>232.6814</v>
          </cell>
          <cell r="M342">
            <v>232.6814</v>
          </cell>
          <cell r="N342">
            <v>246.58019999999999</v>
          </cell>
          <cell r="O342">
            <v>219.75399999999999</v>
          </cell>
          <cell r="P342">
            <v>213.197</v>
          </cell>
          <cell r="Q342">
            <v>207.57509999999999</v>
          </cell>
          <cell r="R342">
            <v>192.54079999999999</v>
          </cell>
          <cell r="S342">
            <v>205.57740000000001</v>
          </cell>
          <cell r="T342">
            <v>183.91730000000001</v>
          </cell>
          <cell r="U342">
            <v>180.30170000000001</v>
          </cell>
          <cell r="V342">
            <v>178.25</v>
          </cell>
          <cell r="W342">
            <v>177.41</v>
          </cell>
          <cell r="X342">
            <v>185.13</v>
          </cell>
          <cell r="Y342">
            <v>194.31</v>
          </cell>
          <cell r="Z342">
            <v>197.14</v>
          </cell>
          <cell r="AA342">
            <v>201.12</v>
          </cell>
          <cell r="AB342">
            <v>228.69</v>
          </cell>
          <cell r="AC342">
            <v>253.6</v>
          </cell>
          <cell r="AD342">
            <v>261.08</v>
          </cell>
          <cell r="AE342">
            <v>274.3</v>
          </cell>
          <cell r="AF342">
            <v>364.75880000000001</v>
          </cell>
          <cell r="AG342">
            <v>364.75880000000001</v>
          </cell>
          <cell r="AH342">
            <v>364.75880000000001</v>
          </cell>
        </row>
        <row r="343">
          <cell r="A343" t="str">
            <v>CI341</v>
          </cell>
          <cell r="B343">
            <v>811001</v>
          </cell>
          <cell r="C343" t="str">
            <v xml:space="preserve"> Maderas aserradas                                                    </v>
          </cell>
          <cell r="D343">
            <v>126.6223</v>
          </cell>
          <cell r="E343">
            <v>156.5034</v>
          </cell>
          <cell r="F343">
            <v>195.2944</v>
          </cell>
          <cell r="G343">
            <v>238.1371</v>
          </cell>
          <cell r="H343">
            <v>308.19389999999999</v>
          </cell>
          <cell r="I343">
            <v>353.37759999999997</v>
          </cell>
          <cell r="J343">
            <v>378.34559999999999</v>
          </cell>
          <cell r="K343">
            <v>386.32139999999998</v>
          </cell>
          <cell r="L343">
            <v>396.78089999999997</v>
          </cell>
          <cell r="M343">
            <v>394.44420000000002</v>
          </cell>
          <cell r="N343">
            <v>393.62560000000002</v>
          </cell>
          <cell r="O343">
            <v>384.51049999999998</v>
          </cell>
          <cell r="P343">
            <v>385.39640000000003</v>
          </cell>
          <cell r="Q343">
            <v>371.89120000000003</v>
          </cell>
          <cell r="R343">
            <v>361.60300000000001</v>
          </cell>
          <cell r="S343">
            <v>355.55970000000002</v>
          </cell>
          <cell r="T343">
            <v>339.73489999999998</v>
          </cell>
          <cell r="U343">
            <v>333.44119999999998</v>
          </cell>
          <cell r="V343">
            <v>333.14</v>
          </cell>
          <cell r="W343">
            <v>331.66</v>
          </cell>
          <cell r="X343">
            <v>337.4</v>
          </cell>
          <cell r="Y343">
            <v>338.99</v>
          </cell>
          <cell r="Z343">
            <v>335.48</v>
          </cell>
          <cell r="AA343">
            <v>335.75</v>
          </cell>
          <cell r="AB343">
            <v>353.84</v>
          </cell>
          <cell r="AC343">
            <v>359.59</v>
          </cell>
          <cell r="AD343">
            <v>360.19</v>
          </cell>
          <cell r="AE343">
            <v>360.39</v>
          </cell>
          <cell r="AF343">
            <v>356.52</v>
          </cell>
          <cell r="AG343">
            <v>360.7</v>
          </cell>
          <cell r="AH343">
            <v>362.61</v>
          </cell>
        </row>
        <row r="344">
          <cell r="A344" t="str">
            <v>CI342</v>
          </cell>
          <cell r="B344">
            <v>916012</v>
          </cell>
          <cell r="C344" t="str">
            <v xml:space="preserve"> Manganeso                                                            </v>
          </cell>
          <cell r="D344">
            <v>100</v>
          </cell>
          <cell r="E344">
            <v>100</v>
          </cell>
          <cell r="F344">
            <v>100</v>
          </cell>
          <cell r="G344">
            <v>100</v>
          </cell>
          <cell r="H344">
            <v>314.81479999999999</v>
          </cell>
          <cell r="I344">
            <v>333.33330000000001</v>
          </cell>
          <cell r="J344">
            <v>444.44439999999997</v>
          </cell>
          <cell r="K344">
            <v>455.92590000000001</v>
          </cell>
          <cell r="L344">
            <v>445.92590000000001</v>
          </cell>
          <cell r="M344">
            <v>445.92590000000001</v>
          </cell>
          <cell r="N344">
            <v>453.70370000000003</v>
          </cell>
          <cell r="O344">
            <v>418.51850000000002</v>
          </cell>
          <cell r="P344">
            <v>458.8888</v>
          </cell>
          <cell r="Q344">
            <v>450</v>
          </cell>
          <cell r="R344">
            <v>377.77769999999998</v>
          </cell>
          <cell r="S344">
            <v>412.22219999999999</v>
          </cell>
          <cell r="T344">
            <v>381.11110000000002</v>
          </cell>
          <cell r="U344">
            <v>354.44439999999997</v>
          </cell>
          <cell r="V344">
            <v>365.56</v>
          </cell>
          <cell r="W344">
            <v>359.26</v>
          </cell>
          <cell r="X344">
            <v>377.78</v>
          </cell>
          <cell r="Y344">
            <v>377.78</v>
          </cell>
          <cell r="Z344">
            <v>344.81</v>
          </cell>
          <cell r="AA344">
            <v>244.81</v>
          </cell>
          <cell r="AB344">
            <v>387.78</v>
          </cell>
          <cell r="AC344">
            <v>365.19</v>
          </cell>
          <cell r="AD344">
            <v>326.67</v>
          </cell>
          <cell r="AE344">
            <v>337.41</v>
          </cell>
          <cell r="AF344">
            <v>367.77769999999998</v>
          </cell>
          <cell r="AG344">
            <v>367.77769999999998</v>
          </cell>
          <cell r="AH344">
            <v>367.77769999999998</v>
          </cell>
        </row>
        <row r="345">
          <cell r="A345" t="str">
            <v>CI343</v>
          </cell>
          <cell r="B345">
            <v>942141</v>
          </cell>
          <cell r="C345" t="str">
            <v xml:space="preserve"> Máquinas para perforar, taladrar o fresar                            </v>
          </cell>
          <cell r="D345">
            <v>56.735100000000003</v>
          </cell>
          <cell r="E345">
            <v>60.318399999999997</v>
          </cell>
          <cell r="F345">
            <v>60.318399999999997</v>
          </cell>
          <cell r="G345">
            <v>60.318399999999997</v>
          </cell>
          <cell r="H345">
            <v>60.318399999999997</v>
          </cell>
          <cell r="I345">
            <v>204.37909999999999</v>
          </cell>
          <cell r="J345">
            <v>204.37909999999999</v>
          </cell>
          <cell r="K345">
            <v>234.38570000000001</v>
          </cell>
          <cell r="L345">
            <v>234.38570000000001</v>
          </cell>
          <cell r="M345">
            <v>234.38570000000001</v>
          </cell>
          <cell r="N345">
            <v>234.38570000000001</v>
          </cell>
          <cell r="O345">
            <v>234.38570000000001</v>
          </cell>
          <cell r="P345">
            <v>234.38570000000001</v>
          </cell>
          <cell r="Q345">
            <v>234.38570000000001</v>
          </cell>
          <cell r="R345">
            <v>234.38570000000001</v>
          </cell>
          <cell r="S345">
            <v>163.5033</v>
          </cell>
          <cell r="T345">
            <v>163.5033</v>
          </cell>
          <cell r="U345">
            <v>163.5033</v>
          </cell>
          <cell r="V345">
            <v>163.5</v>
          </cell>
          <cell r="W345">
            <v>144.43</v>
          </cell>
          <cell r="X345">
            <v>144.43</v>
          </cell>
          <cell r="Y345">
            <v>144.43</v>
          </cell>
          <cell r="Z345">
            <v>144.43</v>
          </cell>
          <cell r="AA345">
            <v>144.43</v>
          </cell>
          <cell r="AB345">
            <v>144.43</v>
          </cell>
          <cell r="AC345">
            <v>144.43</v>
          </cell>
          <cell r="AD345">
            <v>144.43</v>
          </cell>
          <cell r="AE345">
            <v>144.43</v>
          </cell>
          <cell r="AF345">
            <v>144.4323</v>
          </cell>
          <cell r="AG345">
            <v>144.4323</v>
          </cell>
          <cell r="AH345">
            <v>144.4323</v>
          </cell>
        </row>
        <row r="346">
          <cell r="A346" t="str">
            <v>CI344</v>
          </cell>
          <cell r="B346">
            <v>942161</v>
          </cell>
          <cell r="C346" t="str">
            <v xml:space="preserve"> Máquinas para rebanar, afilar, amolar, pulir u otro acabado          </v>
          </cell>
          <cell r="D346">
            <v>78.428299999999993</v>
          </cell>
          <cell r="E346">
            <v>78.428299999999993</v>
          </cell>
          <cell r="F346">
            <v>108.23820000000001</v>
          </cell>
          <cell r="G346">
            <v>119.53440000000001</v>
          </cell>
          <cell r="H346">
            <v>134.90989999999999</v>
          </cell>
          <cell r="I346">
            <v>175.27539999999999</v>
          </cell>
          <cell r="J346">
            <v>185.31659999999999</v>
          </cell>
          <cell r="K346">
            <v>205.68620000000001</v>
          </cell>
          <cell r="L346">
            <v>206.15199999999999</v>
          </cell>
          <cell r="M346">
            <v>206.37219999999999</v>
          </cell>
          <cell r="N346">
            <v>209.11529999999999</v>
          </cell>
          <cell r="O346">
            <v>203.286</v>
          </cell>
          <cell r="P346">
            <v>202.94319999999999</v>
          </cell>
          <cell r="Q346">
            <v>202.94319999999999</v>
          </cell>
          <cell r="R346">
            <v>191.2843</v>
          </cell>
          <cell r="S346">
            <v>186.86330000000001</v>
          </cell>
          <cell r="T346">
            <v>180.036</v>
          </cell>
          <cell r="U346">
            <v>176.00190000000001</v>
          </cell>
          <cell r="V346">
            <v>177.55</v>
          </cell>
          <cell r="W346">
            <v>167.93</v>
          </cell>
          <cell r="X346">
            <v>171.65</v>
          </cell>
          <cell r="Y346">
            <v>172.4</v>
          </cell>
          <cell r="Z346">
            <v>170.1</v>
          </cell>
          <cell r="AA346">
            <v>170.72</v>
          </cell>
          <cell r="AB346">
            <v>173.82</v>
          </cell>
          <cell r="AC346">
            <v>170.23</v>
          </cell>
          <cell r="AD346">
            <v>172.58</v>
          </cell>
          <cell r="AE346">
            <v>172.58</v>
          </cell>
          <cell r="AF346">
            <v>172.27099999999999</v>
          </cell>
          <cell r="AG346">
            <v>172.27099999999999</v>
          </cell>
          <cell r="AH346">
            <v>172.27099999999999</v>
          </cell>
        </row>
        <row r="347">
          <cell r="A347" t="str">
            <v>CI345</v>
          </cell>
          <cell r="B347">
            <v>933102</v>
          </cell>
          <cell r="C347" t="str">
            <v xml:space="preserve"> Máquinas para uso general (Máquinas para soldar  plásticos)                                        </v>
          </cell>
          <cell r="D347">
            <v>96.457700000000003</v>
          </cell>
          <cell r="E347">
            <v>106.07599999999999</v>
          </cell>
          <cell r="F347">
            <v>166.43960000000001</v>
          </cell>
          <cell r="G347">
            <v>190.78639999999999</v>
          </cell>
          <cell r="H347">
            <v>260.93369999999999</v>
          </cell>
          <cell r="I347">
            <v>279.71710000000002</v>
          </cell>
          <cell r="J347">
            <v>300.2978</v>
          </cell>
          <cell r="K347">
            <v>300.35719999999998</v>
          </cell>
          <cell r="L347">
            <v>303.31020000000001</v>
          </cell>
          <cell r="M347">
            <v>276.67930000000001</v>
          </cell>
          <cell r="N347">
            <v>277.45179999999999</v>
          </cell>
          <cell r="O347">
            <v>273.96929999999998</v>
          </cell>
          <cell r="P347">
            <v>270.21280000000002</v>
          </cell>
          <cell r="Q347">
            <v>249.36</v>
          </cell>
          <cell r="R347">
            <v>245.10249999999999</v>
          </cell>
          <cell r="S347">
            <v>237.50970000000001</v>
          </cell>
          <cell r="T347">
            <v>224.6294</v>
          </cell>
          <cell r="U347">
            <v>216.60339999999999</v>
          </cell>
          <cell r="V347">
            <v>216.6</v>
          </cell>
          <cell r="W347">
            <v>215.44</v>
          </cell>
          <cell r="X347">
            <v>221.95</v>
          </cell>
          <cell r="Y347">
            <v>222.34</v>
          </cell>
          <cell r="Z347">
            <v>217.38</v>
          </cell>
          <cell r="AA347">
            <v>218.54</v>
          </cell>
          <cell r="AB347">
            <v>226.14</v>
          </cell>
          <cell r="AC347">
            <v>220.83</v>
          </cell>
          <cell r="AD347">
            <v>223.48</v>
          </cell>
          <cell r="AE347">
            <v>223.09</v>
          </cell>
          <cell r="AF347">
            <v>221.9564</v>
          </cell>
          <cell r="AG347">
            <v>221.9564</v>
          </cell>
          <cell r="AH347">
            <v>221.9564</v>
          </cell>
        </row>
        <row r="348">
          <cell r="A348" t="str">
            <v>CI346</v>
          </cell>
          <cell r="B348">
            <v>821291</v>
          </cell>
          <cell r="C348" t="str">
            <v xml:space="preserve"> Papeles                                                              </v>
          </cell>
          <cell r="D348">
            <v>98.919799999999995</v>
          </cell>
          <cell r="E348">
            <v>126.7393</v>
          </cell>
          <cell r="F348">
            <v>182.36580000000001</v>
          </cell>
          <cell r="G348">
            <v>209.07490000000001</v>
          </cell>
          <cell r="H348">
            <v>273.24970000000002</v>
          </cell>
          <cell r="I348">
            <v>267.74020000000002</v>
          </cell>
          <cell r="J348">
            <v>268.29390000000001</v>
          </cell>
          <cell r="K348">
            <v>261.76670000000001</v>
          </cell>
          <cell r="L348">
            <v>254.2098</v>
          </cell>
          <cell r="M348">
            <v>256.10140000000001</v>
          </cell>
          <cell r="N348">
            <v>264.3571</v>
          </cell>
          <cell r="O348">
            <v>257.89780000000002</v>
          </cell>
          <cell r="P348">
            <v>257.70830000000001</v>
          </cell>
          <cell r="Q348">
            <v>237.8374</v>
          </cell>
          <cell r="R348">
            <v>224.47460000000001</v>
          </cell>
          <cell r="S348">
            <v>222.4091</v>
          </cell>
          <cell r="T348">
            <v>214.35380000000001</v>
          </cell>
          <cell r="U348">
            <v>213.661</v>
          </cell>
          <cell r="V348">
            <v>214.75</v>
          </cell>
          <cell r="W348">
            <v>216.61</v>
          </cell>
          <cell r="X348">
            <v>217.31</v>
          </cell>
          <cell r="Y348">
            <v>228</v>
          </cell>
          <cell r="Z348">
            <v>224.72</v>
          </cell>
          <cell r="AA348">
            <v>228.44</v>
          </cell>
          <cell r="AB348">
            <v>234.82</v>
          </cell>
          <cell r="AC348">
            <v>234.41</v>
          </cell>
          <cell r="AD348">
            <v>233.21</v>
          </cell>
          <cell r="AE348">
            <v>234.78</v>
          </cell>
          <cell r="AF348">
            <v>243.0093</v>
          </cell>
          <cell r="AG348">
            <v>243.0093</v>
          </cell>
          <cell r="AH348">
            <v>243.0093</v>
          </cell>
        </row>
        <row r="349">
          <cell r="A349" t="str">
            <v>CI347</v>
          </cell>
          <cell r="B349">
            <v>912511</v>
          </cell>
          <cell r="C349" t="str">
            <v xml:space="preserve"> Perfiles de hierro / acero                                           </v>
          </cell>
          <cell r="D349">
            <v>107.2501</v>
          </cell>
          <cell r="E349">
            <v>107.2501</v>
          </cell>
          <cell r="F349">
            <v>163.20670000000001</v>
          </cell>
          <cell r="G349">
            <v>186.52189999999999</v>
          </cell>
          <cell r="H349">
            <v>186.52189999999999</v>
          </cell>
          <cell r="I349">
            <v>186.52189999999999</v>
          </cell>
          <cell r="J349">
            <v>186.52189999999999</v>
          </cell>
          <cell r="K349">
            <v>186.52189999999999</v>
          </cell>
          <cell r="L349">
            <v>186.52189999999999</v>
          </cell>
          <cell r="M349">
            <v>186.52189999999999</v>
          </cell>
          <cell r="N349">
            <v>186.52189999999999</v>
          </cell>
          <cell r="O349">
            <v>186.52189999999999</v>
          </cell>
          <cell r="P349">
            <v>186.52189999999999</v>
          </cell>
          <cell r="Q349">
            <v>186.52189999999999</v>
          </cell>
          <cell r="R349">
            <v>186.52189999999999</v>
          </cell>
          <cell r="S349">
            <v>186.52189999999999</v>
          </cell>
          <cell r="T349">
            <v>203.80799999999999</v>
          </cell>
          <cell r="U349">
            <v>189.51089999999999</v>
          </cell>
          <cell r="V349">
            <v>197.01</v>
          </cell>
          <cell r="W349">
            <v>193.98</v>
          </cell>
          <cell r="X349">
            <v>198.25</v>
          </cell>
          <cell r="Y349">
            <v>200.63</v>
          </cell>
          <cell r="Z349">
            <v>200.33</v>
          </cell>
          <cell r="AA349">
            <v>206.34</v>
          </cell>
          <cell r="AB349">
            <v>212.53</v>
          </cell>
          <cell r="AC349">
            <v>225.29</v>
          </cell>
          <cell r="AD349">
            <v>225.29</v>
          </cell>
          <cell r="AE349">
            <v>264.04000000000002</v>
          </cell>
          <cell r="AF349">
            <v>295.17090000000002</v>
          </cell>
          <cell r="AG349">
            <v>295.17090000000002</v>
          </cell>
          <cell r="AH349">
            <v>295.17090000000002</v>
          </cell>
        </row>
        <row r="350">
          <cell r="A350" t="str">
            <v>CI348</v>
          </cell>
          <cell r="B350">
            <v>933101</v>
          </cell>
          <cell r="C350" t="str">
            <v xml:space="preserve"> Piezas y partes para máquinas de uso general (Rodamientos)                         </v>
          </cell>
          <cell r="D350">
            <v>92.561999999999998</v>
          </cell>
          <cell r="E350">
            <v>101.6848</v>
          </cell>
          <cell r="F350">
            <v>132.09209999999999</v>
          </cell>
          <cell r="G350">
            <v>156.6857</v>
          </cell>
          <cell r="H350">
            <v>202.89089999999999</v>
          </cell>
          <cell r="I350">
            <v>214.96180000000001</v>
          </cell>
          <cell r="J350">
            <v>235.40129999999999</v>
          </cell>
          <cell r="K350">
            <v>241.76220000000001</v>
          </cell>
          <cell r="L350">
            <v>245.70849999999999</v>
          </cell>
          <cell r="M350">
            <v>241.62360000000001</v>
          </cell>
          <cell r="N350">
            <v>245.923</v>
          </cell>
          <cell r="O350">
            <v>242.78530000000001</v>
          </cell>
          <cell r="P350">
            <v>243.07390000000001</v>
          </cell>
          <cell r="Q350">
            <v>239.40450000000001</v>
          </cell>
          <cell r="R350">
            <v>230.96109999999999</v>
          </cell>
          <cell r="S350">
            <v>230.0403</v>
          </cell>
          <cell r="T350">
            <v>222.62979999999999</v>
          </cell>
          <cell r="U350">
            <v>202.0445</v>
          </cell>
          <cell r="V350">
            <v>199.91</v>
          </cell>
          <cell r="W350">
            <v>199.15</v>
          </cell>
          <cell r="X350">
            <v>200.93</v>
          </cell>
          <cell r="Y350">
            <v>201.54</v>
          </cell>
          <cell r="Z350">
            <v>199.49</v>
          </cell>
          <cell r="AA350">
            <v>200.24</v>
          </cell>
          <cell r="AB350">
            <v>203.87</v>
          </cell>
          <cell r="AC350">
            <v>204.56</v>
          </cell>
          <cell r="AD350">
            <v>205</v>
          </cell>
          <cell r="AE350">
            <v>204.61</v>
          </cell>
          <cell r="AF350">
            <v>209.09280000000001</v>
          </cell>
          <cell r="AG350">
            <v>209.09280000000001</v>
          </cell>
          <cell r="AH350">
            <v>209.09280000000001</v>
          </cell>
        </row>
        <row r="351">
          <cell r="A351" t="str">
            <v>CI349</v>
          </cell>
          <cell r="B351">
            <v>847101</v>
          </cell>
          <cell r="C351" t="str">
            <v xml:space="preserve"> Polietileno                                                          </v>
          </cell>
          <cell r="D351">
            <v>113.60250000000001</v>
          </cell>
          <cell r="E351">
            <v>125.661</v>
          </cell>
          <cell r="F351">
            <v>171.29910000000001</v>
          </cell>
          <cell r="G351">
            <v>176.56180000000001</v>
          </cell>
          <cell r="H351">
            <v>184.53659999999999</v>
          </cell>
          <cell r="I351">
            <v>261.53930000000003</v>
          </cell>
          <cell r="J351">
            <v>324.3347</v>
          </cell>
          <cell r="K351">
            <v>333.33190000000002</v>
          </cell>
          <cell r="L351">
            <v>332.13470000000001</v>
          </cell>
          <cell r="M351">
            <v>312.77969999999999</v>
          </cell>
          <cell r="N351">
            <v>308.78930000000003</v>
          </cell>
          <cell r="O351">
            <v>305.55739999999997</v>
          </cell>
          <cell r="P351">
            <v>304.79880000000003</v>
          </cell>
          <cell r="Q351">
            <v>305.48099999999999</v>
          </cell>
          <cell r="R351">
            <v>328.36950000000002</v>
          </cell>
          <cell r="S351">
            <v>365.72789999999998</v>
          </cell>
          <cell r="T351">
            <v>349.6379</v>
          </cell>
          <cell r="U351">
            <v>326.79610000000002</v>
          </cell>
          <cell r="V351">
            <v>277.94</v>
          </cell>
          <cell r="W351">
            <v>208.06</v>
          </cell>
          <cell r="X351">
            <v>263.49</v>
          </cell>
          <cell r="Y351">
            <v>278.26</v>
          </cell>
          <cell r="Z351">
            <v>281.62</v>
          </cell>
          <cell r="AA351">
            <v>296.58999999999997</v>
          </cell>
          <cell r="AB351">
            <v>308.12</v>
          </cell>
          <cell r="AC351">
            <v>318.44</v>
          </cell>
          <cell r="AD351">
            <v>331.57</v>
          </cell>
          <cell r="AE351">
            <v>342.3</v>
          </cell>
          <cell r="AF351">
            <v>346.09769999999997</v>
          </cell>
          <cell r="AG351">
            <v>346.09769999999997</v>
          </cell>
          <cell r="AH351">
            <v>346.09769999999997</v>
          </cell>
        </row>
        <row r="352">
          <cell r="A352" t="str">
            <v>CI350</v>
          </cell>
          <cell r="B352">
            <v>847401</v>
          </cell>
          <cell r="C352" t="str">
            <v xml:space="preserve"> Polipropileno                                                        </v>
          </cell>
          <cell r="D352">
            <v>177.72929999999999</v>
          </cell>
          <cell r="E352">
            <v>196.46850000000001</v>
          </cell>
          <cell r="F352">
            <v>221.2705</v>
          </cell>
          <cell r="G352">
            <v>231.82400000000001</v>
          </cell>
          <cell r="H352">
            <v>315.82810000000001</v>
          </cell>
          <cell r="I352">
            <v>385.92840000000001</v>
          </cell>
          <cell r="J352">
            <v>452.20060000000001</v>
          </cell>
          <cell r="K352">
            <v>452.47629999999998</v>
          </cell>
          <cell r="L352">
            <v>463.8734</v>
          </cell>
          <cell r="M352">
            <v>441.08179999999999</v>
          </cell>
          <cell r="N352">
            <v>445.67739999999998</v>
          </cell>
          <cell r="O352">
            <v>445.67739999999998</v>
          </cell>
          <cell r="P352">
            <v>461.4862</v>
          </cell>
          <cell r="Q352">
            <v>456.33749999999998</v>
          </cell>
          <cell r="R352">
            <v>472.32130000000001</v>
          </cell>
          <cell r="S352">
            <v>556.21500000000003</v>
          </cell>
          <cell r="T352">
            <v>570.27970000000005</v>
          </cell>
          <cell r="U352">
            <v>517.91999999999996</v>
          </cell>
          <cell r="V352">
            <v>417.56</v>
          </cell>
          <cell r="W352">
            <v>351.39</v>
          </cell>
          <cell r="X352">
            <v>371.34</v>
          </cell>
          <cell r="Y352">
            <v>410.76</v>
          </cell>
          <cell r="Z352">
            <v>413.33</v>
          </cell>
          <cell r="AA352">
            <v>422.98</v>
          </cell>
          <cell r="AB352">
            <v>430.79</v>
          </cell>
          <cell r="AC352">
            <v>443.56</v>
          </cell>
          <cell r="AD352">
            <v>496.68</v>
          </cell>
          <cell r="AE352">
            <v>516.44000000000005</v>
          </cell>
          <cell r="AF352">
            <v>493.55079999999998</v>
          </cell>
          <cell r="AG352">
            <v>493.55079999999998</v>
          </cell>
          <cell r="AH352">
            <v>493.55079999999998</v>
          </cell>
        </row>
        <row r="353">
          <cell r="A353" t="str">
            <v>CI351</v>
          </cell>
          <cell r="B353">
            <v>842301</v>
          </cell>
          <cell r="C353" t="str">
            <v xml:space="preserve"> Soda solvay                                                          </v>
          </cell>
          <cell r="D353">
            <v>92.540800000000004</v>
          </cell>
          <cell r="E353">
            <v>108.96</v>
          </cell>
          <cell r="F353">
            <v>190.02090000000001</v>
          </cell>
          <cell r="G353">
            <v>218.66730000000001</v>
          </cell>
          <cell r="H353">
            <v>306.14120000000003</v>
          </cell>
          <cell r="I353">
            <v>364.38959999999997</v>
          </cell>
          <cell r="J353">
            <v>390.57819999999998</v>
          </cell>
          <cell r="K353">
            <v>392.75439999999998</v>
          </cell>
          <cell r="L353">
            <v>394.89150000000001</v>
          </cell>
          <cell r="M353">
            <v>395.62990000000002</v>
          </cell>
          <cell r="N353">
            <v>373.24360000000001</v>
          </cell>
          <cell r="O353">
            <v>366.75420000000003</v>
          </cell>
          <cell r="P353">
            <v>349.03359999999998</v>
          </cell>
          <cell r="Q353">
            <v>334.65609999999998</v>
          </cell>
          <cell r="R353">
            <v>331.08120000000002</v>
          </cell>
          <cell r="S353">
            <v>328.20569999999998</v>
          </cell>
          <cell r="T353">
            <v>321.01690000000002</v>
          </cell>
          <cell r="U353">
            <v>316.0043</v>
          </cell>
          <cell r="V353">
            <v>314.57</v>
          </cell>
          <cell r="W353">
            <v>313.13</v>
          </cell>
          <cell r="X353">
            <v>327.08</v>
          </cell>
          <cell r="Y353">
            <v>325.24</v>
          </cell>
          <cell r="Z353">
            <v>320.10000000000002</v>
          </cell>
          <cell r="AA353">
            <v>323.58999999999997</v>
          </cell>
          <cell r="AB353">
            <v>334.05</v>
          </cell>
          <cell r="AC353">
            <v>323.58999999999997</v>
          </cell>
          <cell r="AD353">
            <v>328.73</v>
          </cell>
          <cell r="AE353">
            <v>328.73</v>
          </cell>
          <cell r="AF353">
            <v>318.26960000000003</v>
          </cell>
          <cell r="AG353">
            <v>318.26960000000003</v>
          </cell>
          <cell r="AH353">
            <v>318.26960000000003</v>
          </cell>
        </row>
        <row r="354">
          <cell r="A354" t="str">
            <v>CI352</v>
          </cell>
          <cell r="B354">
            <v>854901</v>
          </cell>
          <cell r="C354" t="str">
            <v xml:space="preserve"> Toner                                                                </v>
          </cell>
          <cell r="D354">
            <v>79.144099999999995</v>
          </cell>
          <cell r="E354">
            <v>79.144099999999995</v>
          </cell>
          <cell r="F354">
            <v>154.33090000000001</v>
          </cell>
          <cell r="G354">
            <v>182.71510000000001</v>
          </cell>
          <cell r="H354">
            <v>235.13329999999999</v>
          </cell>
          <cell r="I354">
            <v>266.13720000000001</v>
          </cell>
          <cell r="J354">
            <v>285.02809999999999</v>
          </cell>
          <cell r="K354">
            <v>306.82389999999998</v>
          </cell>
          <cell r="L354">
            <v>313.80520000000001</v>
          </cell>
          <cell r="M354">
            <v>313.81529999999998</v>
          </cell>
          <cell r="N354">
            <v>312.971</v>
          </cell>
          <cell r="O354">
            <v>300.3997</v>
          </cell>
          <cell r="P354">
            <v>305.197</v>
          </cell>
          <cell r="Q354">
            <v>282.69150000000002</v>
          </cell>
          <cell r="R354">
            <v>273.24369999999999</v>
          </cell>
          <cell r="S354">
            <v>268.50229999999999</v>
          </cell>
          <cell r="T354">
            <v>254.30840000000001</v>
          </cell>
          <cell r="U354">
            <v>253.91970000000001</v>
          </cell>
          <cell r="V354">
            <v>248.93</v>
          </cell>
          <cell r="W354">
            <v>246.92</v>
          </cell>
          <cell r="X354">
            <v>250.22</v>
          </cell>
          <cell r="Y354">
            <v>250.22</v>
          </cell>
          <cell r="Z354">
            <v>248.16</v>
          </cell>
          <cell r="AA354">
            <v>249.39</v>
          </cell>
          <cell r="AB354">
            <v>253.06</v>
          </cell>
          <cell r="AC354">
            <v>253.63</v>
          </cell>
          <cell r="AD354">
            <v>258.37</v>
          </cell>
          <cell r="AE354">
            <v>256.66000000000003</v>
          </cell>
          <cell r="AF354">
            <v>259.0179</v>
          </cell>
          <cell r="AG354">
            <v>259.0179</v>
          </cell>
          <cell r="AH354">
            <v>259.0179</v>
          </cell>
        </row>
        <row r="355">
          <cell r="A355" t="str">
            <v>CI353</v>
          </cell>
          <cell r="C355" t="str">
            <v>Índice de precios de equipos para la construcción</v>
          </cell>
        </row>
        <row r="356">
          <cell r="A356" t="str">
            <v>CI354</v>
          </cell>
          <cell r="B356">
            <v>43520</v>
          </cell>
          <cell r="C356" t="str">
            <v>Guinche 1200 Kg.</v>
          </cell>
          <cell r="D356">
            <v>103.2</v>
          </cell>
          <cell r="E356">
            <v>105.2</v>
          </cell>
          <cell r="F356">
            <v>113.4</v>
          </cell>
          <cell r="G356">
            <v>118.9</v>
          </cell>
          <cell r="H356">
            <v>126.8</v>
          </cell>
          <cell r="I356">
            <v>137.049069</v>
          </cell>
          <cell r="J356">
            <v>160.870722</v>
          </cell>
          <cell r="K356">
            <v>174.294813</v>
          </cell>
          <cell r="L356">
            <v>178.171313</v>
          </cell>
          <cell r="M356">
            <v>179.044397</v>
          </cell>
          <cell r="N356">
            <v>179.044397</v>
          </cell>
          <cell r="O356">
            <v>179.044397</v>
          </cell>
          <cell r="P356">
            <v>179.044397</v>
          </cell>
          <cell r="Q356">
            <v>179.044397</v>
          </cell>
          <cell r="R356">
            <v>179.044397</v>
          </cell>
          <cell r="S356">
            <v>181.73488</v>
          </cell>
          <cell r="T356">
            <v>182.067038</v>
          </cell>
          <cell r="U356">
            <v>182.067038</v>
          </cell>
          <cell r="V356">
            <v>182.067038</v>
          </cell>
          <cell r="W356">
            <v>182.067038</v>
          </cell>
          <cell r="X356">
            <v>182.067038</v>
          </cell>
          <cell r="Y356">
            <v>182.067038</v>
          </cell>
          <cell r="Z356">
            <v>182.067038</v>
          </cell>
          <cell r="AA356">
            <v>182.067038</v>
          </cell>
          <cell r="AB356">
            <v>185.8</v>
          </cell>
          <cell r="AC356">
            <v>186.9</v>
          </cell>
          <cell r="AD356">
            <v>189.8</v>
          </cell>
          <cell r="AE356">
            <v>191</v>
          </cell>
          <cell r="AF356">
            <v>200.2321666425</v>
          </cell>
          <cell r="AG356">
            <v>200.2321666425</v>
          </cell>
          <cell r="AH356">
            <v>202.61263448290001</v>
          </cell>
        </row>
        <row r="357">
          <cell r="A357" t="str">
            <v>CI355</v>
          </cell>
          <cell r="B357">
            <v>44440</v>
          </cell>
          <cell r="C357" t="str">
            <v>Hormigoneras de 130 a 300 litros</v>
          </cell>
          <cell r="D357">
            <v>101.5</v>
          </cell>
          <cell r="E357">
            <v>103.2</v>
          </cell>
          <cell r="F357">
            <v>105.7</v>
          </cell>
          <cell r="G357">
            <v>114</v>
          </cell>
          <cell r="H357">
            <v>133.19999999999999</v>
          </cell>
          <cell r="I357">
            <v>137.6</v>
          </cell>
          <cell r="J357">
            <v>149.69999999999999</v>
          </cell>
          <cell r="K357">
            <v>157.6</v>
          </cell>
          <cell r="L357">
            <v>157.1</v>
          </cell>
          <cell r="M357">
            <v>156.80000000000001</v>
          </cell>
          <cell r="N357">
            <v>157</v>
          </cell>
          <cell r="O357">
            <v>157</v>
          </cell>
          <cell r="P357">
            <v>157</v>
          </cell>
          <cell r="Q357">
            <v>157</v>
          </cell>
          <cell r="R357">
            <v>156.4</v>
          </cell>
          <cell r="S357">
            <v>158.1</v>
          </cell>
          <cell r="T357">
            <v>158.4</v>
          </cell>
          <cell r="U357">
            <v>158.5</v>
          </cell>
          <cell r="V357">
            <v>158.5</v>
          </cell>
          <cell r="W357">
            <v>158.5</v>
          </cell>
          <cell r="X357">
            <v>158.5</v>
          </cell>
          <cell r="Y357">
            <v>158.5</v>
          </cell>
          <cell r="Z357">
            <v>158.5</v>
          </cell>
          <cell r="AA357">
            <v>158.5</v>
          </cell>
          <cell r="AB357">
            <v>158.1</v>
          </cell>
          <cell r="AC357">
            <v>158.1</v>
          </cell>
          <cell r="AD357">
            <v>162.4</v>
          </cell>
          <cell r="AE357">
            <v>163.80000000000001</v>
          </cell>
          <cell r="AF357">
            <v>167.5</v>
          </cell>
          <cell r="AG357">
            <v>167.5</v>
          </cell>
          <cell r="AH357">
            <v>170.4</v>
          </cell>
        </row>
        <row r="358">
          <cell r="A358" t="str">
            <v>CI356</v>
          </cell>
          <cell r="B358">
            <v>44221</v>
          </cell>
          <cell r="C358" t="str">
            <v>Mesa de corte de cerámicos</v>
          </cell>
          <cell r="D358">
            <v>97.7</v>
          </cell>
          <cell r="E358">
            <v>99.2</v>
          </cell>
          <cell r="F358">
            <v>106</v>
          </cell>
          <cell r="G358">
            <v>116.4</v>
          </cell>
          <cell r="H358">
            <v>132.30000000000001</v>
          </cell>
          <cell r="I358">
            <v>150.27757399999999</v>
          </cell>
          <cell r="J358">
            <v>182.67956699999999</v>
          </cell>
          <cell r="K358">
            <v>204.19507899999999</v>
          </cell>
          <cell r="L358">
            <v>208.86596800000001</v>
          </cell>
          <cell r="M358">
            <v>208.86596800000001</v>
          </cell>
          <cell r="N358">
            <v>212.50705500000001</v>
          </cell>
          <cell r="O358">
            <v>212.50705500000001</v>
          </cell>
          <cell r="P358">
            <v>212.50705500000001</v>
          </cell>
          <cell r="Q358">
            <v>212.50705500000001</v>
          </cell>
          <cell r="R358">
            <v>212.50705500000001</v>
          </cell>
          <cell r="S358">
            <v>216.32625300000001</v>
          </cell>
          <cell r="T358">
            <v>216.32625300000001</v>
          </cell>
          <cell r="U358">
            <v>216.32625300000001</v>
          </cell>
          <cell r="V358">
            <v>216.32625300000001</v>
          </cell>
          <cell r="W358">
            <v>216.32625300000001</v>
          </cell>
          <cell r="X358">
            <v>216.32625300000001</v>
          </cell>
          <cell r="Y358">
            <v>216.32625300000001</v>
          </cell>
          <cell r="Z358">
            <v>216.32625300000001</v>
          </cell>
          <cell r="AA358">
            <v>216.32625300000001</v>
          </cell>
          <cell r="AB358">
            <v>216.3</v>
          </cell>
          <cell r="AC358">
            <v>216.3</v>
          </cell>
          <cell r="AD358">
            <v>223.1</v>
          </cell>
          <cell r="AE358">
            <v>224.8</v>
          </cell>
          <cell r="AF358">
            <v>224.81969499990001</v>
          </cell>
          <cell r="AG358">
            <v>224.81969499990001</v>
          </cell>
          <cell r="AH358">
            <v>224.81969499990001</v>
          </cell>
        </row>
        <row r="359">
          <cell r="A359" t="str">
            <v>CI357</v>
          </cell>
          <cell r="B359">
            <v>44221</v>
          </cell>
          <cell r="C359" t="str">
            <v>Mesa de corte de mosaicos</v>
          </cell>
          <cell r="D359">
            <v>92.3</v>
          </cell>
          <cell r="E359">
            <v>95.1</v>
          </cell>
          <cell r="F359">
            <v>100.4</v>
          </cell>
          <cell r="G359">
            <v>107</v>
          </cell>
          <cell r="H359">
            <v>120.8</v>
          </cell>
          <cell r="I359">
            <v>136.49024</v>
          </cell>
          <cell r="J359">
            <v>154.42568800000001</v>
          </cell>
          <cell r="K359">
            <v>175.06322299999999</v>
          </cell>
          <cell r="L359">
            <v>182.83432199999999</v>
          </cell>
          <cell r="M359">
            <v>182.83432199999999</v>
          </cell>
          <cell r="N359">
            <v>182.83432199999999</v>
          </cell>
          <cell r="O359">
            <v>182.83432199999999</v>
          </cell>
          <cell r="P359">
            <v>182.83432199999999</v>
          </cell>
          <cell r="Q359">
            <v>182.83432199999999</v>
          </cell>
          <cell r="R359">
            <v>182.83432199999999</v>
          </cell>
          <cell r="S359">
            <v>188.275567</v>
          </cell>
          <cell r="T359">
            <v>188.275567</v>
          </cell>
          <cell r="U359">
            <v>188.275567</v>
          </cell>
          <cell r="V359">
            <v>188.275567</v>
          </cell>
          <cell r="W359">
            <v>188.275567</v>
          </cell>
          <cell r="X359">
            <v>188.275567</v>
          </cell>
          <cell r="Y359">
            <v>188.275567</v>
          </cell>
          <cell r="Z359">
            <v>188.275567</v>
          </cell>
          <cell r="AA359">
            <v>188.275567</v>
          </cell>
          <cell r="AB359">
            <v>293.8</v>
          </cell>
          <cell r="AC359">
            <v>193.8</v>
          </cell>
          <cell r="AD359">
            <v>200.4</v>
          </cell>
          <cell r="AE359">
            <v>204</v>
          </cell>
          <cell r="AF359">
            <v>207.824075943</v>
          </cell>
          <cell r="AG359">
            <v>207.824075943</v>
          </cell>
          <cell r="AH359">
            <v>207.824075943</v>
          </cell>
        </row>
        <row r="360">
          <cell r="A360" t="str">
            <v>CI358</v>
          </cell>
          <cell r="B360">
            <v>43520</v>
          </cell>
          <cell r="C360" t="str">
            <v>Pluma 300 Kg.</v>
          </cell>
          <cell r="D360">
            <v>88.5</v>
          </cell>
          <cell r="E360">
            <v>95.1</v>
          </cell>
          <cell r="F360">
            <v>103.5</v>
          </cell>
          <cell r="G360">
            <v>115.8</v>
          </cell>
          <cell r="H360">
            <v>157.69999999999999</v>
          </cell>
          <cell r="I360">
            <v>170.95817700000001</v>
          </cell>
          <cell r="J360">
            <v>185.42493300000001</v>
          </cell>
          <cell r="K360">
            <v>200.35469499999999</v>
          </cell>
          <cell r="L360">
            <v>203.80437499999999</v>
          </cell>
          <cell r="M360">
            <v>205.45060799999999</v>
          </cell>
          <cell r="N360">
            <v>205.45060799999999</v>
          </cell>
          <cell r="O360">
            <v>205.45060799999999</v>
          </cell>
          <cell r="P360">
            <v>205.66168999999999</v>
          </cell>
          <cell r="Q360">
            <v>203.58458999999999</v>
          </cell>
          <cell r="R360">
            <v>202.07329100000001</v>
          </cell>
          <cell r="S360">
            <v>201.01787999999999</v>
          </cell>
          <cell r="T360">
            <v>199.962469</v>
          </cell>
          <cell r="U360">
            <v>199.962469</v>
          </cell>
          <cell r="V360">
            <v>199.962469</v>
          </cell>
          <cell r="W360">
            <v>199.962469</v>
          </cell>
          <cell r="X360">
            <v>199.962469</v>
          </cell>
          <cell r="Y360">
            <v>199.962469</v>
          </cell>
          <cell r="Z360">
            <v>199.962469</v>
          </cell>
          <cell r="AA360">
            <v>199.962469</v>
          </cell>
          <cell r="AB360">
            <v>216.3</v>
          </cell>
          <cell r="AC360">
            <v>218.3</v>
          </cell>
          <cell r="AD360">
            <v>218.3</v>
          </cell>
          <cell r="AE360">
            <v>228.8</v>
          </cell>
          <cell r="AF360">
            <v>231.23948867889999</v>
          </cell>
          <cell r="AG360">
            <v>231.23948867889999</v>
          </cell>
          <cell r="AH360">
            <v>231.23948867889999</v>
          </cell>
        </row>
        <row r="361">
          <cell r="A361" t="str">
            <v>CI359</v>
          </cell>
          <cell r="B361">
            <v>44231</v>
          </cell>
          <cell r="C361" t="str">
            <v>Taladro percutor</v>
          </cell>
          <cell r="D361">
            <v>103.2</v>
          </cell>
          <cell r="E361">
            <v>119.9</v>
          </cell>
          <cell r="F361">
            <v>142.9</v>
          </cell>
          <cell r="G361">
            <v>188.9</v>
          </cell>
          <cell r="H361">
            <v>217.3</v>
          </cell>
          <cell r="I361">
            <v>296.18964999999997</v>
          </cell>
          <cell r="J361">
            <v>284.54351300000002</v>
          </cell>
          <cell r="K361">
            <v>312.36972100000003</v>
          </cell>
          <cell r="L361">
            <v>322.99480399999999</v>
          </cell>
          <cell r="M361">
            <v>322.89571000000001</v>
          </cell>
          <cell r="N361">
            <v>322.89571000000001</v>
          </cell>
          <cell r="O361">
            <v>322.89571000000001</v>
          </cell>
          <cell r="P361">
            <v>322.89571000000001</v>
          </cell>
          <cell r="Q361">
            <v>322.89571000000001</v>
          </cell>
          <cell r="R361">
            <v>303.35175099999998</v>
          </cell>
          <cell r="S361">
            <v>303.35175099999998</v>
          </cell>
          <cell r="T361">
            <v>303.35175099999998</v>
          </cell>
          <cell r="U361">
            <v>303.35175099999998</v>
          </cell>
          <cell r="V361">
            <v>303.35175099999998</v>
          </cell>
          <cell r="W361">
            <v>303.35175099999998</v>
          </cell>
          <cell r="X361">
            <v>303.35175099999998</v>
          </cell>
          <cell r="Y361">
            <v>303.35175099999998</v>
          </cell>
          <cell r="Z361">
            <v>303.35175099999998</v>
          </cell>
          <cell r="AA361">
            <v>303.35175099999998</v>
          </cell>
          <cell r="AB361">
            <v>303.39999999999998</v>
          </cell>
          <cell r="AC361">
            <v>303.39999999999998</v>
          </cell>
          <cell r="AD361">
            <v>303.39999999999998</v>
          </cell>
          <cell r="AE361">
            <v>310.10000000000002</v>
          </cell>
          <cell r="AF361">
            <v>310.08006235959999</v>
          </cell>
          <cell r="AG361">
            <v>310.08006235959999</v>
          </cell>
          <cell r="AH361">
            <v>311.45309049489998</v>
          </cell>
        </row>
        <row r="362">
          <cell r="A362" t="str">
            <v>CI360</v>
          </cell>
          <cell r="B362">
            <v>44440</v>
          </cell>
          <cell r="C362" t="str">
            <v>Trituradora a mandíbula</v>
          </cell>
          <cell r="D362">
            <v>97.8</v>
          </cell>
          <cell r="E362">
            <v>99.2</v>
          </cell>
          <cell r="F362">
            <v>103.6</v>
          </cell>
          <cell r="G362">
            <v>110.6</v>
          </cell>
          <cell r="H362">
            <v>145.5</v>
          </cell>
          <cell r="I362">
            <v>160.54341099999999</v>
          </cell>
          <cell r="J362">
            <v>179.73406700000001</v>
          </cell>
          <cell r="K362">
            <v>203.73502400000001</v>
          </cell>
          <cell r="L362">
            <v>203.73502400000001</v>
          </cell>
          <cell r="M362">
            <v>203.73502400000001</v>
          </cell>
          <cell r="N362">
            <v>203.73502400000001</v>
          </cell>
          <cell r="O362">
            <v>203.73502400000001</v>
          </cell>
          <cell r="P362">
            <v>203.73502400000001</v>
          </cell>
          <cell r="Q362">
            <v>203.73502400000001</v>
          </cell>
          <cell r="R362">
            <v>203.73502400000001</v>
          </cell>
          <cell r="S362">
            <v>203.73502400000001</v>
          </cell>
          <cell r="T362">
            <v>203.73502400000001</v>
          </cell>
          <cell r="U362">
            <v>204.62174400000001</v>
          </cell>
          <cell r="V362">
            <v>204.62174400000001</v>
          </cell>
          <cell r="W362">
            <v>204.62174400000001</v>
          </cell>
          <cell r="X362">
            <v>204.62174400000001</v>
          </cell>
          <cell r="Y362">
            <v>204.62174400000001</v>
          </cell>
          <cell r="Z362">
            <v>204.62174400000001</v>
          </cell>
          <cell r="AA362">
            <v>204.62174400000001</v>
          </cell>
          <cell r="AB362">
            <v>211.3</v>
          </cell>
          <cell r="AC362">
            <v>211.3</v>
          </cell>
          <cell r="AD362">
            <v>216.5</v>
          </cell>
          <cell r="AE362">
            <v>216.5</v>
          </cell>
          <cell r="AF362">
            <v>216.4549249774</v>
          </cell>
          <cell r="AG362">
            <v>216.4549249774</v>
          </cell>
          <cell r="AH362">
            <v>220.64597841220001</v>
          </cell>
        </row>
        <row r="363">
          <cell r="A363" t="str">
            <v>CI361</v>
          </cell>
          <cell r="B363">
            <v>44231</v>
          </cell>
          <cell r="C363" t="str">
            <v>Vibrador a péndulo</v>
          </cell>
          <cell r="D363">
            <v>95.7</v>
          </cell>
          <cell r="E363">
            <v>97</v>
          </cell>
          <cell r="F363">
            <v>100.7</v>
          </cell>
          <cell r="G363">
            <v>121.1</v>
          </cell>
          <cell r="H363">
            <v>163.69999999999999</v>
          </cell>
          <cell r="I363">
            <v>178.01001299999999</v>
          </cell>
          <cell r="J363">
            <v>199.75173000000001</v>
          </cell>
          <cell r="K363">
            <v>222.11793800000001</v>
          </cell>
          <cell r="L363">
            <v>222.11793800000001</v>
          </cell>
          <cell r="M363">
            <v>222.11793800000001</v>
          </cell>
          <cell r="N363">
            <v>222.11793800000001</v>
          </cell>
          <cell r="O363">
            <v>222.11793800000001</v>
          </cell>
          <cell r="P363">
            <v>222.349186</v>
          </cell>
          <cell r="Q363">
            <v>220.29965300000001</v>
          </cell>
          <cell r="R363">
            <v>218.41796099999999</v>
          </cell>
          <cell r="S363">
            <v>218.41796099999999</v>
          </cell>
          <cell r="T363">
            <v>218.41796099999999</v>
          </cell>
          <cell r="U363">
            <v>218.41796099999999</v>
          </cell>
          <cell r="V363">
            <v>218.41796099999999</v>
          </cell>
          <cell r="W363">
            <v>218.41796099999999</v>
          </cell>
          <cell r="X363">
            <v>218.41796099999999</v>
          </cell>
          <cell r="Y363">
            <v>218.41796099999999</v>
          </cell>
          <cell r="Z363">
            <v>218.41796099999999</v>
          </cell>
          <cell r="AA363">
            <v>218.41796099999999</v>
          </cell>
          <cell r="AB363">
            <v>211.3</v>
          </cell>
          <cell r="AC363">
            <v>211.3</v>
          </cell>
          <cell r="AD363">
            <v>211.3</v>
          </cell>
          <cell r="AE363">
            <v>219.3</v>
          </cell>
          <cell r="AF363">
            <v>221.071616914</v>
          </cell>
          <cell r="AG363">
            <v>221.071616914</v>
          </cell>
          <cell r="AH363">
            <v>221.071616914</v>
          </cell>
        </row>
        <row r="364">
          <cell r="A364" t="str">
            <v>CI362</v>
          </cell>
          <cell r="C364" t="str">
            <v>Capítulo Gastos generales</v>
          </cell>
        </row>
        <row r="365">
          <cell r="A365" t="str">
            <v>CI363</v>
          </cell>
          <cell r="B365">
            <v>18000</v>
          </cell>
          <cell r="C365" t="str">
            <v>Agua para construcción</v>
          </cell>
          <cell r="D365">
            <v>116.24657413560502</v>
          </cell>
          <cell r="E365">
            <v>121.35519581472764</v>
          </cell>
          <cell r="F365">
            <v>121.35519581472764</v>
          </cell>
          <cell r="G365">
            <v>121.35519581472764</v>
          </cell>
          <cell r="H365">
            <v>121.35519581472764</v>
          </cell>
          <cell r="I365">
            <v>121.355195609801</v>
          </cell>
          <cell r="J365">
            <v>121.355195609801</v>
          </cell>
          <cell r="K365">
            <v>121.355195609801</v>
          </cell>
          <cell r="L365">
            <v>121.355195609801</v>
          </cell>
          <cell r="M365">
            <v>121.355195609801</v>
          </cell>
          <cell r="N365">
            <v>121.355195609801</v>
          </cell>
          <cell r="O365">
            <v>121.355195609801</v>
          </cell>
          <cell r="P365">
            <v>121.355195609801</v>
          </cell>
          <cell r="Q365">
            <v>121.355195609801</v>
          </cell>
          <cell r="R365">
            <v>121.355195609801</v>
          </cell>
          <cell r="S365">
            <v>121.355195609801</v>
          </cell>
          <cell r="T365">
            <v>121.355195609801</v>
          </cell>
          <cell r="U365">
            <v>121.355195609801</v>
          </cell>
          <cell r="V365">
            <v>121.355195609801</v>
          </cell>
          <cell r="W365">
            <v>121.355195609801</v>
          </cell>
          <cell r="X365">
            <v>121.355195609801</v>
          </cell>
          <cell r="Y365">
            <v>121.355195609801</v>
          </cell>
          <cell r="Z365">
            <v>121.355195609801</v>
          </cell>
          <cell r="AA365">
            <v>121.355195609801</v>
          </cell>
          <cell r="AB365">
            <v>121.4</v>
          </cell>
          <cell r="AC365">
            <v>121.4</v>
          </cell>
          <cell r="AD365">
            <v>121.4</v>
          </cell>
          <cell r="AE365">
            <v>121.4</v>
          </cell>
          <cell r="AF365">
            <v>121.35519581472764</v>
          </cell>
          <cell r="AG365">
            <v>121.35519581472764</v>
          </cell>
          <cell r="AH365">
            <v>121.35519581472764</v>
          </cell>
        </row>
        <row r="366">
          <cell r="A366" t="str">
            <v>CI364</v>
          </cell>
          <cell r="B366">
            <v>83107</v>
          </cell>
          <cell r="C366" t="str">
            <v>Alquiler de andamios</v>
          </cell>
          <cell r="D366">
            <v>82.783680324656999</v>
          </cell>
          <cell r="E366">
            <v>82.783680180440783</v>
          </cell>
          <cell r="F366">
            <v>82.783680180440783</v>
          </cell>
          <cell r="G366">
            <v>82.783680180440783</v>
          </cell>
          <cell r="H366">
            <v>83.863078990790527</v>
          </cell>
          <cell r="I366">
            <v>83.863078928899995</v>
          </cell>
          <cell r="J366">
            <v>83.863078928899995</v>
          </cell>
          <cell r="K366">
            <v>84.136318977716002</v>
          </cell>
          <cell r="L366">
            <v>89.044013718646994</v>
          </cell>
          <cell r="M366">
            <v>90.827706528714003</v>
          </cell>
          <cell r="N366">
            <v>90.827706528714003</v>
          </cell>
          <cell r="O366">
            <v>90.554466479897997</v>
          </cell>
          <cell r="P366">
            <v>90.552350619394005</v>
          </cell>
          <cell r="Q366">
            <v>90.554466479897997</v>
          </cell>
          <cell r="R366">
            <v>90.554466479897997</v>
          </cell>
          <cell r="S366">
            <v>92.837714542147012</v>
          </cell>
          <cell r="T366">
            <v>92.827134566214994</v>
          </cell>
          <cell r="U366">
            <v>90.263329833990014</v>
          </cell>
          <cell r="V366">
            <v>90.263329833990014</v>
          </cell>
          <cell r="W366">
            <v>90.263329833990014</v>
          </cell>
          <cell r="X366">
            <v>90.263329833990014</v>
          </cell>
          <cell r="Y366">
            <v>90.263329833990014</v>
          </cell>
          <cell r="Z366">
            <v>90.263329833990014</v>
          </cell>
          <cell r="AA366">
            <v>90.263329833990014</v>
          </cell>
          <cell r="AB366">
            <v>93.4</v>
          </cell>
          <cell r="AC366">
            <v>93.4</v>
          </cell>
          <cell r="AD366">
            <v>93.4</v>
          </cell>
          <cell r="AE366">
            <v>93.4</v>
          </cell>
          <cell r="AF366">
            <v>96.953971968694674</v>
          </cell>
          <cell r="AG366">
            <v>96.953971968694674</v>
          </cell>
          <cell r="AH366">
            <v>96.953971968694674</v>
          </cell>
        </row>
        <row r="367">
          <cell r="A367" t="str">
            <v>CI365</v>
          </cell>
          <cell r="B367">
            <v>71240</v>
          </cell>
          <cell r="C367" t="str">
            <v>Alquiler de camión volcador</v>
          </cell>
          <cell r="D367">
            <v>73.557477000000006</v>
          </cell>
          <cell r="E367">
            <v>73.557476799200003</v>
          </cell>
          <cell r="F367">
            <v>73.557476799200003</v>
          </cell>
          <cell r="G367">
            <v>73.557476799200003</v>
          </cell>
          <cell r="H367">
            <v>92.914707535800005</v>
          </cell>
          <cell r="I367">
            <v>97.754014999999995</v>
          </cell>
          <cell r="J367">
            <v>97.754014999999995</v>
          </cell>
          <cell r="K367">
            <v>104.52904599999999</v>
          </cell>
          <cell r="L367">
            <v>104.52904599999999</v>
          </cell>
          <cell r="M367">
            <v>109.368354</v>
          </cell>
          <cell r="N367">
            <v>109.368354</v>
          </cell>
          <cell r="O367">
            <v>109.368354</v>
          </cell>
          <cell r="P367">
            <v>109.368354</v>
          </cell>
          <cell r="Q367">
            <v>109.368354</v>
          </cell>
          <cell r="R367">
            <v>123.88627700000001</v>
          </cell>
          <cell r="S367">
            <v>123.88627700000001</v>
          </cell>
          <cell r="T367">
            <v>125.822</v>
          </cell>
          <cell r="U367">
            <v>130.66130699999999</v>
          </cell>
          <cell r="V367">
            <v>130.66130699999999</v>
          </cell>
          <cell r="W367">
            <v>130.66130699999999</v>
          </cell>
          <cell r="X367">
            <v>130.66130699999999</v>
          </cell>
          <cell r="Y367">
            <v>130.66130699999999</v>
          </cell>
          <cell r="Z367">
            <v>130.66130699999999</v>
          </cell>
          <cell r="AA367">
            <v>130.66130699999999</v>
          </cell>
          <cell r="AB367">
            <v>135.5</v>
          </cell>
          <cell r="AC367">
            <v>135.5</v>
          </cell>
          <cell r="AD367">
            <v>135.5</v>
          </cell>
          <cell r="AE367">
            <v>135.5</v>
          </cell>
          <cell r="AF367">
            <v>142.2756459142</v>
          </cell>
          <cell r="AG367">
            <v>142.2756459142</v>
          </cell>
          <cell r="AH367">
            <v>142.2756459142</v>
          </cell>
        </row>
        <row r="368">
          <cell r="A368" t="str">
            <v>CI366</v>
          </cell>
          <cell r="B368">
            <v>71233</v>
          </cell>
          <cell r="C368" t="str">
            <v>Alquiler de camioneta</v>
          </cell>
          <cell r="D368">
            <v>84.045230000000004</v>
          </cell>
          <cell r="E368">
            <v>84.045230142099996</v>
          </cell>
          <cell r="F368">
            <v>82.771817564200006</v>
          </cell>
          <cell r="G368">
            <v>85.31864272</v>
          </cell>
          <cell r="H368">
            <v>86.592055297900004</v>
          </cell>
          <cell r="I368">
            <v>91.685705999999996</v>
          </cell>
          <cell r="J368">
            <v>94.232530999999994</v>
          </cell>
          <cell r="K368">
            <v>96.779356000000007</v>
          </cell>
          <cell r="L368">
            <v>96.779356000000007</v>
          </cell>
          <cell r="M368">
            <v>96.779356000000007</v>
          </cell>
          <cell r="N368">
            <v>96.779356000000007</v>
          </cell>
          <cell r="O368">
            <v>96.779356000000007</v>
          </cell>
          <cell r="P368">
            <v>96.779356000000007</v>
          </cell>
          <cell r="Q368">
            <v>96.779356000000007</v>
          </cell>
          <cell r="R368">
            <v>96.779356000000007</v>
          </cell>
          <cell r="S368">
            <v>96.779356000000007</v>
          </cell>
          <cell r="T368">
            <v>96.779356000000007</v>
          </cell>
          <cell r="U368">
            <v>96.779356000000007</v>
          </cell>
          <cell r="V368">
            <v>96.779356000000007</v>
          </cell>
          <cell r="W368">
            <v>96.779356000000007</v>
          </cell>
          <cell r="X368">
            <v>96.779356000000007</v>
          </cell>
          <cell r="Y368">
            <v>96.779356000000007</v>
          </cell>
          <cell r="Z368">
            <v>96.779356000000007</v>
          </cell>
          <cell r="AA368">
            <v>96.779356000000007</v>
          </cell>
          <cell r="AB368">
            <v>100.6</v>
          </cell>
          <cell r="AC368">
            <v>100.6</v>
          </cell>
          <cell r="AD368">
            <v>100.6</v>
          </cell>
          <cell r="AE368">
            <v>100.6</v>
          </cell>
          <cell r="AF368">
            <v>104.4198313887</v>
          </cell>
          <cell r="AG368">
            <v>104.4198313887</v>
          </cell>
          <cell r="AH368">
            <v>108.2400691224</v>
          </cell>
        </row>
        <row r="369">
          <cell r="A369" t="str">
            <v>CI367</v>
          </cell>
          <cell r="B369">
            <v>51800</v>
          </cell>
          <cell r="C369" t="str">
            <v>Alquiler de pala cargadora</v>
          </cell>
          <cell r="D369">
            <v>83.773148000000006</v>
          </cell>
          <cell r="E369">
            <v>82.835389027100007</v>
          </cell>
          <cell r="F369">
            <v>87.524184632399994</v>
          </cell>
          <cell r="G369">
            <v>87.524184632399994</v>
          </cell>
          <cell r="H369">
            <v>97.526948590399996</v>
          </cell>
          <cell r="I369">
            <v>108.467472</v>
          </cell>
          <cell r="J369">
            <v>124.09679</v>
          </cell>
          <cell r="K369">
            <v>131.91145</v>
          </cell>
          <cell r="L369">
            <v>131.91145</v>
          </cell>
          <cell r="M369">
            <v>144.414905</v>
          </cell>
          <cell r="N369">
            <v>144.414905</v>
          </cell>
          <cell r="O369">
            <v>144.414905</v>
          </cell>
          <cell r="P369">
            <v>144.414905</v>
          </cell>
          <cell r="Q369">
            <v>144.414905</v>
          </cell>
          <cell r="R369">
            <v>144.414905</v>
          </cell>
          <cell r="S369">
            <v>144.414905</v>
          </cell>
          <cell r="T369">
            <v>144.414905</v>
          </cell>
          <cell r="U369">
            <v>172.54767799999999</v>
          </cell>
          <cell r="V369">
            <v>172.54767799999999</v>
          </cell>
          <cell r="W369">
            <v>172.54767799999999</v>
          </cell>
          <cell r="X369">
            <v>172.54767799999999</v>
          </cell>
          <cell r="Y369">
            <v>172.54767799999999</v>
          </cell>
          <cell r="Z369">
            <v>172.54767799999999</v>
          </cell>
          <cell r="AA369">
            <v>172.54767799999999</v>
          </cell>
          <cell r="AB369">
            <v>177.2</v>
          </cell>
          <cell r="AC369">
            <v>188.2</v>
          </cell>
          <cell r="AD369">
            <v>188.2</v>
          </cell>
          <cell r="AE369">
            <v>188.2</v>
          </cell>
          <cell r="AF369">
            <v>189.73992882810001</v>
          </cell>
          <cell r="AG369">
            <v>189.73992882810001</v>
          </cell>
          <cell r="AH369">
            <v>193.80355168610001</v>
          </cell>
        </row>
        <row r="370">
          <cell r="A370" t="str">
            <v>CI368</v>
          </cell>
          <cell r="B370">
            <v>51800</v>
          </cell>
          <cell r="C370" t="str">
            <v>Alquiler de retroexcavadora</v>
          </cell>
          <cell r="D370">
            <v>81.356830000000002</v>
          </cell>
          <cell r="E370">
            <v>81.356830477200006</v>
          </cell>
          <cell r="F370">
            <v>85.794475775999999</v>
          </cell>
          <cell r="G370">
            <v>87.273690875599996</v>
          </cell>
          <cell r="H370">
            <v>101.1783128117</v>
          </cell>
          <cell r="I370">
            <v>107.095173</v>
          </cell>
          <cell r="J370">
            <v>124.845754</v>
          </cell>
          <cell r="K370">
            <v>127.804185</v>
          </cell>
          <cell r="L370">
            <v>129.2834</v>
          </cell>
          <cell r="M370">
            <v>132.24182999999999</v>
          </cell>
          <cell r="N370">
            <v>132.24182999999999</v>
          </cell>
          <cell r="O370">
            <v>132.24182999999999</v>
          </cell>
          <cell r="P370">
            <v>132.24182999999999</v>
          </cell>
          <cell r="Q370">
            <v>138.15869000000001</v>
          </cell>
          <cell r="R370">
            <v>144.07555099999999</v>
          </cell>
          <cell r="S370">
            <v>144.07555099999999</v>
          </cell>
          <cell r="T370">
            <v>144.07555099999999</v>
          </cell>
          <cell r="U370">
            <v>164.78456199999999</v>
          </cell>
          <cell r="V370">
            <v>164.78456199999999</v>
          </cell>
          <cell r="W370">
            <v>164.78456199999999</v>
          </cell>
          <cell r="X370">
            <v>164.78456199999999</v>
          </cell>
          <cell r="Y370">
            <v>164.78456199999999</v>
          </cell>
          <cell r="Z370">
            <v>164.78456199999999</v>
          </cell>
          <cell r="AA370">
            <v>164.78456199999999</v>
          </cell>
          <cell r="AB370">
            <v>161.80000000000001</v>
          </cell>
          <cell r="AC370">
            <v>172.2</v>
          </cell>
          <cell r="AD370">
            <v>172.2</v>
          </cell>
          <cell r="AE370">
            <v>172.2</v>
          </cell>
          <cell r="AF370">
            <v>172.18063759189999</v>
          </cell>
          <cell r="AG370">
            <v>172.18063759189999</v>
          </cell>
          <cell r="AH370">
            <v>176.02659685079999</v>
          </cell>
        </row>
        <row r="371">
          <cell r="A371" t="str">
            <v>CI369</v>
          </cell>
          <cell r="B371">
            <v>74110</v>
          </cell>
          <cell r="C371" t="str">
            <v>Alquiler de volquete</v>
          </cell>
          <cell r="D371">
            <v>81.716565000000003</v>
          </cell>
          <cell r="E371">
            <v>80.899399108400004</v>
          </cell>
          <cell r="F371">
            <v>80.899399108400004</v>
          </cell>
          <cell r="G371">
            <v>80.082233460799998</v>
          </cell>
          <cell r="H371">
            <v>83.681434964700003</v>
          </cell>
          <cell r="I371">
            <v>92.541821999999996</v>
          </cell>
          <cell r="J371">
            <v>95.495284999999996</v>
          </cell>
          <cell r="K371">
            <v>98.714226999999994</v>
          </cell>
          <cell r="L371">
            <v>98.714226999999994</v>
          </cell>
          <cell r="M371">
            <v>95.495284999999996</v>
          </cell>
          <cell r="N371">
            <v>94.422303999999997</v>
          </cell>
          <cell r="O371">
            <v>94.422303999999997</v>
          </cell>
          <cell r="P371">
            <v>95.495284999999996</v>
          </cell>
          <cell r="Q371">
            <v>100.86018799999999</v>
          </cell>
          <cell r="R371">
            <v>96.568264999999997</v>
          </cell>
          <cell r="S371">
            <v>100.86018799999999</v>
          </cell>
          <cell r="T371">
            <v>100.86018799999999</v>
          </cell>
          <cell r="U371">
            <v>100.86018799999999</v>
          </cell>
          <cell r="V371">
            <v>100.86018799999999</v>
          </cell>
          <cell r="W371">
            <v>100.86018799999999</v>
          </cell>
          <cell r="X371">
            <v>100.86018799999999</v>
          </cell>
          <cell r="Y371">
            <v>100.86018799999999</v>
          </cell>
          <cell r="Z371">
            <v>100.86018799999999</v>
          </cell>
          <cell r="AA371">
            <v>100.86018799999999</v>
          </cell>
          <cell r="AB371">
            <v>107.3</v>
          </cell>
          <cell r="AC371">
            <v>112.7</v>
          </cell>
          <cell r="AD371">
            <v>115.9</v>
          </cell>
          <cell r="AE371">
            <v>115.9</v>
          </cell>
          <cell r="AF371">
            <v>117.0890217159</v>
          </cell>
          <cell r="AG371">
            <v>117.0890217159</v>
          </cell>
          <cell r="AH371">
            <v>118.2961250325</v>
          </cell>
        </row>
        <row r="372">
          <cell r="A372" t="str">
            <v>CI370</v>
          </cell>
          <cell r="B372">
            <v>51560</v>
          </cell>
          <cell r="C372" t="str">
            <v>Capataz general de obra</v>
          </cell>
          <cell r="D372">
            <v>89.485027000000002</v>
          </cell>
          <cell r="E372">
            <v>93.042463701700001</v>
          </cell>
          <cell r="F372">
            <v>94.643324755999998</v>
          </cell>
          <cell r="G372">
            <v>95.609565887499997</v>
          </cell>
          <cell r="H372">
            <v>94.474564538899998</v>
          </cell>
          <cell r="I372">
            <v>91.777579000000003</v>
          </cell>
          <cell r="J372">
            <v>88.143259</v>
          </cell>
          <cell r="K372">
            <v>90.458451999999994</v>
          </cell>
          <cell r="L372">
            <v>90.582500999999993</v>
          </cell>
          <cell r="M372">
            <v>90.198075000000003</v>
          </cell>
          <cell r="N372">
            <v>89.697609</v>
          </cell>
          <cell r="O372">
            <v>89.424760000000006</v>
          </cell>
          <cell r="P372">
            <v>89.004852999999997</v>
          </cell>
          <cell r="Q372">
            <v>92.289043000000007</v>
          </cell>
          <cell r="R372">
            <v>95.581676999999999</v>
          </cell>
          <cell r="S372">
            <v>98.668023000000005</v>
          </cell>
          <cell r="T372">
            <v>99.746607999999995</v>
          </cell>
          <cell r="U372">
            <v>99.850676000000007</v>
          </cell>
          <cell r="V372">
            <v>99.850676000000007</v>
          </cell>
          <cell r="W372">
            <v>99.850676000000007</v>
          </cell>
          <cell r="X372">
            <v>99.850676000000007</v>
          </cell>
          <cell r="Y372">
            <v>99.850676000000007</v>
          </cell>
          <cell r="Z372">
            <v>99.850676000000007</v>
          </cell>
          <cell r="AA372">
            <v>99.850676000000007</v>
          </cell>
          <cell r="AB372">
            <v>105</v>
          </cell>
          <cell r="AC372">
            <v>106.6</v>
          </cell>
          <cell r="AD372">
            <v>108.6</v>
          </cell>
          <cell r="AE372">
            <v>117.9</v>
          </cell>
          <cell r="AF372">
            <v>110.3584932943</v>
          </cell>
          <cell r="AG372">
            <v>110.3584932943</v>
          </cell>
          <cell r="AH372">
            <v>110.65915220639999</v>
          </cell>
        </row>
        <row r="373">
          <cell r="A373" t="str">
            <v>CI371</v>
          </cell>
          <cell r="B373">
            <v>53111</v>
          </cell>
          <cell r="C373" t="str">
            <v>Casilla para obrador</v>
          </cell>
          <cell r="D373">
            <v>95.257452846941987</v>
          </cell>
          <cell r="E373">
            <v>97.29154778041989</v>
          </cell>
          <cell r="F373">
            <v>97.998212763998325</v>
          </cell>
          <cell r="G373">
            <v>97.502732785786037</v>
          </cell>
          <cell r="H373">
            <v>102.14255632697801</v>
          </cell>
          <cell r="I373">
            <v>103.42105884534701</v>
          </cell>
          <cell r="J373">
            <v>109.220021441342</v>
          </cell>
          <cell r="K373">
            <v>119.62450414836201</v>
          </cell>
          <cell r="L373">
            <v>128.11231846863899</v>
          </cell>
          <cell r="M373">
            <v>132.69161245885098</v>
          </cell>
          <cell r="N373">
            <v>134.68146150553599</v>
          </cell>
          <cell r="O373">
            <v>136.16718490270898</v>
          </cell>
          <cell r="P373">
            <v>136.42452914351699</v>
          </cell>
          <cell r="Q373">
            <v>139.603761257998</v>
          </cell>
          <cell r="R373">
            <v>139.39693861084896</v>
          </cell>
          <cell r="S373">
            <v>140.82329911426902</v>
          </cell>
          <cell r="T373">
            <v>140.38473828362001</v>
          </cell>
          <cell r="U373">
            <v>144.75203355328497</v>
          </cell>
          <cell r="V373">
            <v>144.75203355328497</v>
          </cell>
          <cell r="W373">
            <v>144.75203355328497</v>
          </cell>
          <cell r="X373">
            <v>144.75203355328497</v>
          </cell>
          <cell r="Y373">
            <v>144.75203355328497</v>
          </cell>
          <cell r="Z373">
            <v>144.75203355328497</v>
          </cell>
          <cell r="AA373">
            <v>144.75203355328497</v>
          </cell>
          <cell r="AB373">
            <v>162.19999999999999</v>
          </cell>
          <cell r="AC373">
            <v>164.6</v>
          </cell>
          <cell r="AD373">
            <v>168.9</v>
          </cell>
          <cell r="AE373">
            <v>168.1</v>
          </cell>
          <cell r="AF373">
            <v>170.53733937155178</v>
          </cell>
          <cell r="AG373">
            <v>170.53733937155178</v>
          </cell>
          <cell r="AH373">
            <v>169.56116212247272</v>
          </cell>
        </row>
        <row r="374">
          <cell r="A374" t="str">
            <v>CI372</v>
          </cell>
          <cell r="B374">
            <v>54400</v>
          </cell>
          <cell r="C374" t="str">
            <v>Cerco de obra</v>
          </cell>
          <cell r="D374">
            <v>96.255563260319008</v>
          </cell>
          <cell r="E374">
            <v>98.809047579584217</v>
          </cell>
          <cell r="F374">
            <v>99.590016741726657</v>
          </cell>
          <cell r="G374">
            <v>98.643080019235853</v>
          </cell>
          <cell r="H374">
            <v>103.45300802314213</v>
          </cell>
          <cell r="I374">
            <v>105.219433058288</v>
          </cell>
          <cell r="J374">
            <v>112.76879181271001</v>
          </cell>
          <cell r="K374">
            <v>123.23209523632801</v>
          </cell>
          <cell r="L374">
            <v>133.02190286188102</v>
          </cell>
          <cell r="M374">
            <v>137.93169090389603</v>
          </cell>
          <cell r="N374">
            <v>140.44781636315602</v>
          </cell>
          <cell r="O374">
            <v>142.192333722684</v>
          </cell>
          <cell r="P374">
            <v>142.09212571243802</v>
          </cell>
          <cell r="Q374">
            <v>144.72452468964502</v>
          </cell>
          <cell r="R374">
            <v>144.68289547038501</v>
          </cell>
          <cell r="S374">
            <v>146.30499129663204</v>
          </cell>
          <cell r="T374">
            <v>146.85509740645205</v>
          </cell>
          <cell r="U374">
            <v>151.417904215536</v>
          </cell>
          <cell r="V374">
            <v>151.417904215536</v>
          </cell>
          <cell r="W374">
            <v>151.417904215536</v>
          </cell>
          <cell r="X374">
            <v>151.417904215536</v>
          </cell>
          <cell r="Y374">
            <v>151.417904215536</v>
          </cell>
          <cell r="Z374">
            <v>151.417904215536</v>
          </cell>
          <cell r="AA374">
            <v>151.417904215536</v>
          </cell>
          <cell r="AB374">
            <v>168.2</v>
          </cell>
          <cell r="AC374">
            <v>169.2</v>
          </cell>
          <cell r="AD374">
            <v>172.3</v>
          </cell>
          <cell r="AE374">
            <v>172.1</v>
          </cell>
          <cell r="AF374">
            <v>175.02057587486161</v>
          </cell>
          <cell r="AG374">
            <v>175.02057587486161</v>
          </cell>
          <cell r="AH374">
            <v>174.53364371064248</v>
          </cell>
        </row>
        <row r="375">
          <cell r="A375" t="str">
            <v>CI373</v>
          </cell>
          <cell r="B375">
            <v>18000</v>
          </cell>
          <cell r="C375" t="str">
            <v>Conexión de agua</v>
          </cell>
          <cell r="D375">
            <v>125.84493000000001</v>
          </cell>
          <cell r="E375">
            <v>131.36779324060001</v>
          </cell>
          <cell r="F375">
            <v>131.36779324060001</v>
          </cell>
          <cell r="G375">
            <v>131.36779324060001</v>
          </cell>
          <cell r="H375">
            <v>131.36779324060001</v>
          </cell>
          <cell r="I375">
            <v>131.36779300000001</v>
          </cell>
          <cell r="J375">
            <v>131.36779300000001</v>
          </cell>
          <cell r="K375">
            <v>131.36779300000001</v>
          </cell>
          <cell r="L375">
            <v>131.36779300000001</v>
          </cell>
          <cell r="M375">
            <v>131.36779300000001</v>
          </cell>
          <cell r="N375">
            <v>131.36779300000001</v>
          </cell>
          <cell r="O375">
            <v>131.36779300000001</v>
          </cell>
          <cell r="P375">
            <v>131.36779300000001</v>
          </cell>
          <cell r="Q375">
            <v>131.36779300000001</v>
          </cell>
          <cell r="R375">
            <v>131.36779300000001</v>
          </cell>
          <cell r="S375">
            <v>131.36779300000001</v>
          </cell>
          <cell r="T375">
            <v>131.36779300000001</v>
          </cell>
          <cell r="U375">
            <v>131.36779300000001</v>
          </cell>
          <cell r="V375">
            <v>131.36779300000001</v>
          </cell>
          <cell r="W375">
            <v>131.36779300000001</v>
          </cell>
          <cell r="X375">
            <v>131.36779300000001</v>
          </cell>
          <cell r="Y375">
            <v>131.36779300000001</v>
          </cell>
          <cell r="Z375">
            <v>131.36779300000001</v>
          </cell>
          <cell r="AA375">
            <v>131.36779300000001</v>
          </cell>
          <cell r="AB375">
            <v>131.4</v>
          </cell>
          <cell r="AC375">
            <v>131.4</v>
          </cell>
          <cell r="AD375">
            <v>131.4</v>
          </cell>
          <cell r="AE375">
            <v>131.4</v>
          </cell>
          <cell r="AF375">
            <v>131.36779324060001</v>
          </cell>
          <cell r="AG375">
            <v>131.36779324060001</v>
          </cell>
          <cell r="AH375">
            <v>131.36779324060001</v>
          </cell>
        </row>
        <row r="376">
          <cell r="A376" t="str">
            <v>CI374</v>
          </cell>
          <cell r="B376">
            <v>18000</v>
          </cell>
          <cell r="C376" t="str">
            <v>Conexión de desagüe cloacal</v>
          </cell>
          <cell r="D376">
            <v>125.99598400000001</v>
          </cell>
          <cell r="E376">
            <v>131.53413654619999</v>
          </cell>
          <cell r="F376">
            <v>131.53413654619999</v>
          </cell>
          <cell r="G376">
            <v>131.53413654619999</v>
          </cell>
          <cell r="H376">
            <v>131.53413654619999</v>
          </cell>
          <cell r="I376">
            <v>131.53413699999999</v>
          </cell>
          <cell r="J376">
            <v>131.53413699999999</v>
          </cell>
          <cell r="K376">
            <v>131.53413699999999</v>
          </cell>
          <cell r="L376">
            <v>131.53413699999999</v>
          </cell>
          <cell r="M376">
            <v>131.53413699999999</v>
          </cell>
          <cell r="N376">
            <v>131.53413699999999</v>
          </cell>
          <cell r="O376">
            <v>131.53413699999999</v>
          </cell>
          <cell r="P376">
            <v>131.53413699999999</v>
          </cell>
          <cell r="Q376">
            <v>131.53413699999999</v>
          </cell>
          <cell r="R376">
            <v>131.53413699999999</v>
          </cell>
          <cell r="S376">
            <v>131.53413699999999</v>
          </cell>
          <cell r="T376">
            <v>131.53413699999999</v>
          </cell>
          <cell r="U376">
            <v>131.53413699999999</v>
          </cell>
          <cell r="V376">
            <v>131.53413699999999</v>
          </cell>
          <cell r="W376">
            <v>131.53413699999999</v>
          </cell>
          <cell r="X376">
            <v>131.53413699999999</v>
          </cell>
          <cell r="Y376">
            <v>131.53413699999999</v>
          </cell>
          <cell r="Z376">
            <v>131.53413699999999</v>
          </cell>
          <cell r="AA376">
            <v>131.53413699999999</v>
          </cell>
          <cell r="AB376">
            <v>131.5</v>
          </cell>
          <cell r="AC376">
            <v>131.5</v>
          </cell>
          <cell r="AD376">
            <v>131.5</v>
          </cell>
          <cell r="AE376">
            <v>131.5</v>
          </cell>
          <cell r="AF376">
            <v>131.53413654619999</v>
          </cell>
          <cell r="AG376">
            <v>131.53413654619999</v>
          </cell>
          <cell r="AH376">
            <v>131.53413654619999</v>
          </cell>
        </row>
        <row r="377">
          <cell r="A377" t="str">
            <v>CI375</v>
          </cell>
          <cell r="B377">
            <v>88700</v>
          </cell>
          <cell r="C377" t="str">
            <v>Conexión de energía eléctrica</v>
          </cell>
          <cell r="D377">
            <v>117.73932587606001</v>
          </cell>
          <cell r="E377">
            <v>117.73932602580018</v>
          </cell>
          <cell r="F377">
            <v>117.73932602580018</v>
          </cell>
          <cell r="G377">
            <v>117.73932602580018</v>
          </cell>
          <cell r="H377">
            <v>117.73932602580018</v>
          </cell>
          <cell r="I377">
            <v>117.73932587606001</v>
          </cell>
          <cell r="J377">
            <v>117.73932587606001</v>
          </cell>
          <cell r="K377">
            <v>117.73932587606001</v>
          </cell>
          <cell r="L377">
            <v>117.73932587606001</v>
          </cell>
          <cell r="M377">
            <v>117.73932587606001</v>
          </cell>
          <cell r="N377">
            <v>117.73932587606001</v>
          </cell>
          <cell r="O377">
            <v>117.73932587606001</v>
          </cell>
          <cell r="P377">
            <v>117.73932587606001</v>
          </cell>
          <cell r="Q377">
            <v>117.73932587606001</v>
          </cell>
          <cell r="R377">
            <v>117.73932587606001</v>
          </cell>
          <cell r="S377">
            <v>117.73932587606001</v>
          </cell>
          <cell r="T377">
            <v>117.73932587606001</v>
          </cell>
          <cell r="U377">
            <v>117.73932587606001</v>
          </cell>
          <cell r="V377">
            <v>117.73932587606001</v>
          </cell>
          <cell r="W377">
            <v>117.73932587606001</v>
          </cell>
          <cell r="X377">
            <v>117.73932587606001</v>
          </cell>
          <cell r="Y377">
            <v>117.73932587606001</v>
          </cell>
          <cell r="Z377">
            <v>117.73932587606001</v>
          </cell>
          <cell r="AA377">
            <v>117.73932587606001</v>
          </cell>
          <cell r="AB377">
            <v>117.7</v>
          </cell>
          <cell r="AC377">
            <v>117.7</v>
          </cell>
          <cell r="AD377">
            <v>117.7</v>
          </cell>
          <cell r="AE377">
            <v>117.7</v>
          </cell>
          <cell r="AF377">
            <v>117.73932602580018</v>
          </cell>
          <cell r="AG377">
            <v>117.73932602580018</v>
          </cell>
          <cell r="AH377">
            <v>117.73932602580018</v>
          </cell>
        </row>
        <row r="378">
          <cell r="A378" t="str">
            <v>CI376</v>
          </cell>
          <cell r="B378">
            <v>88700</v>
          </cell>
          <cell r="C378" t="str">
            <v>Conexión de gas</v>
          </cell>
          <cell r="D378">
            <v>218.238992</v>
          </cell>
          <cell r="E378">
            <v>207.01860864029999</v>
          </cell>
          <cell r="F378">
            <v>207.01860864029999</v>
          </cell>
          <cell r="G378">
            <v>207.01860864029999</v>
          </cell>
          <cell r="H378">
            <v>207.01860864029999</v>
          </cell>
          <cell r="I378">
            <v>207.018609</v>
          </cell>
          <cell r="J378">
            <v>207.018609</v>
          </cell>
          <cell r="K378">
            <v>207.018609</v>
          </cell>
          <cell r="L378">
            <v>207.018609</v>
          </cell>
          <cell r="M378">
            <v>207.018609</v>
          </cell>
          <cell r="N378">
            <v>207.018609</v>
          </cell>
          <cell r="O378">
            <v>207.018609</v>
          </cell>
          <cell r="P378">
            <v>207.018609</v>
          </cell>
          <cell r="Q378">
            <v>207.018609</v>
          </cell>
          <cell r="R378">
            <v>207.018609</v>
          </cell>
          <cell r="S378">
            <v>207.018609</v>
          </cell>
          <cell r="T378">
            <v>207.018609</v>
          </cell>
          <cell r="U378">
            <v>207.018609</v>
          </cell>
          <cell r="V378">
            <v>207.018609</v>
          </cell>
          <cell r="W378">
            <v>207.018609</v>
          </cell>
          <cell r="X378">
            <v>207.018609</v>
          </cell>
          <cell r="Y378">
            <v>207.018609</v>
          </cell>
          <cell r="Z378">
            <v>207.018609</v>
          </cell>
          <cell r="AA378">
            <v>207.018609</v>
          </cell>
          <cell r="AB378">
            <v>207</v>
          </cell>
          <cell r="AC378">
            <v>207</v>
          </cell>
          <cell r="AD378">
            <v>207</v>
          </cell>
          <cell r="AE378">
            <v>207</v>
          </cell>
          <cell r="AF378">
            <v>207.01860864029999</v>
          </cell>
          <cell r="AG378">
            <v>207.01860864029999</v>
          </cell>
          <cell r="AH378">
            <v>207.01860864029999</v>
          </cell>
        </row>
        <row r="379">
          <cell r="A379" t="str">
            <v>CI377</v>
          </cell>
          <cell r="C379" t="str">
            <v>Depreciación de equipo</v>
          </cell>
          <cell r="D379">
            <v>91.443951583799006</v>
          </cell>
          <cell r="E379">
            <v>99.206951572795901</v>
          </cell>
          <cell r="F379">
            <v>118.10426583145355</v>
          </cell>
          <cell r="G379">
            <v>132.34877534361931</v>
          </cell>
          <cell r="H379">
            <v>159.81444235505347</v>
          </cell>
          <cell r="I379">
            <v>177.905231562073</v>
          </cell>
          <cell r="J379">
            <v>193.51418973363499</v>
          </cell>
          <cell r="K379">
            <v>204.35463268023801</v>
          </cell>
          <cell r="L379">
            <v>206.54239432508999</v>
          </cell>
          <cell r="M379">
            <v>196.31140080670301</v>
          </cell>
          <cell r="N379">
            <v>197.00555650743701</v>
          </cell>
          <cell r="O379">
            <v>200.899260154129</v>
          </cell>
          <cell r="P379">
            <v>206.60709166849699</v>
          </cell>
          <cell r="Q379">
            <v>220.10765809698398</v>
          </cell>
          <cell r="R379">
            <v>214.45213817105</v>
          </cell>
          <cell r="S379">
            <v>213.601779536713</v>
          </cell>
          <cell r="T379">
            <v>206.02683042716001</v>
          </cell>
          <cell r="U379">
            <v>203.87019402152902</v>
          </cell>
          <cell r="V379">
            <v>203.87019402152902</v>
          </cell>
          <cell r="W379">
            <v>203.87019402152902</v>
          </cell>
          <cell r="X379">
            <v>203.87019402152902</v>
          </cell>
          <cell r="Y379">
            <v>203.87019402152902</v>
          </cell>
          <cell r="Z379">
            <v>203.87019402152902</v>
          </cell>
          <cell r="AA379">
            <v>203.87019402152902</v>
          </cell>
          <cell r="AB379">
            <v>204.2</v>
          </cell>
          <cell r="AC379">
            <v>203.9</v>
          </cell>
          <cell r="AD379">
            <v>205.9</v>
          </cell>
          <cell r="AE379">
            <v>208.5</v>
          </cell>
          <cell r="AF379">
            <v>210.53715744593018</v>
          </cell>
          <cell r="AG379">
            <v>210.53715744593018</v>
          </cell>
          <cell r="AH379">
            <v>211.76705341616469</v>
          </cell>
        </row>
        <row r="380">
          <cell r="A380" t="str">
            <v>CI378</v>
          </cell>
          <cell r="B380">
            <v>88700</v>
          </cell>
          <cell r="C380" t="str">
            <v>Luz y fuerza motriz para obra</v>
          </cell>
          <cell r="D380">
            <v>93.556530856843409</v>
          </cell>
          <cell r="E380">
            <v>93.556530884181797</v>
          </cell>
          <cell r="F380">
            <v>93.556530884181797</v>
          </cell>
          <cell r="G380">
            <v>93.556530884181797</v>
          </cell>
          <cell r="H380">
            <v>93.556530884181797</v>
          </cell>
          <cell r="I380">
            <v>93.556530856843409</v>
          </cell>
          <cell r="J380">
            <v>100.41319127289768</v>
          </cell>
          <cell r="K380">
            <v>100.41319127289768</v>
          </cell>
          <cell r="L380">
            <v>98.75895652002589</v>
          </cell>
          <cell r="M380">
            <v>98.75895652002589</v>
          </cell>
          <cell r="N380">
            <v>98.75895652002589</v>
          </cell>
          <cell r="O380">
            <v>98.487316716935027</v>
          </cell>
          <cell r="P380">
            <v>98.487316716935027</v>
          </cell>
          <cell r="Q380">
            <v>98.487316716935027</v>
          </cell>
          <cell r="R380">
            <v>98.487316716935027</v>
          </cell>
          <cell r="S380">
            <v>98.487316716935027</v>
          </cell>
          <cell r="T380">
            <v>98.487316716935027</v>
          </cell>
          <cell r="U380">
            <v>98.487316716935027</v>
          </cell>
          <cell r="V380">
            <v>98.487316716935027</v>
          </cell>
          <cell r="W380">
            <v>98.487316716935027</v>
          </cell>
          <cell r="X380">
            <v>98.487316716935027</v>
          </cell>
          <cell r="Y380">
            <v>98.487316716935027</v>
          </cell>
          <cell r="Z380">
            <v>98.487316716935027</v>
          </cell>
          <cell r="AA380">
            <v>98.487316716935027</v>
          </cell>
          <cell r="AB380">
            <v>98.5</v>
          </cell>
          <cell r="AC380">
            <v>98.5</v>
          </cell>
          <cell r="AD380">
            <v>98.5</v>
          </cell>
          <cell r="AE380">
            <v>107.9</v>
          </cell>
          <cell r="AF380">
            <v>107.91156032131643</v>
          </cell>
          <cell r="AG380">
            <v>107.91156032131643</v>
          </cell>
          <cell r="AH380">
            <v>107.91156032131643</v>
          </cell>
        </row>
        <row r="381">
          <cell r="A381" t="str">
            <v>CI379</v>
          </cell>
          <cell r="B381">
            <v>31210</v>
          </cell>
          <cell r="C381" t="str">
            <v>Madera para encofrado</v>
          </cell>
          <cell r="D381">
            <v>97.307036999999994</v>
          </cell>
          <cell r="E381">
            <v>100.8715564325</v>
          </cell>
          <cell r="F381">
            <v>101.3714585652</v>
          </cell>
          <cell r="G381">
            <v>98.904550214599993</v>
          </cell>
          <cell r="H381">
            <v>102.425600019</v>
          </cell>
          <cell r="I381">
            <v>104.642557</v>
          </cell>
          <cell r="J381">
            <v>117.129243</v>
          </cell>
          <cell r="K381">
            <v>125.084208</v>
          </cell>
          <cell r="L381">
            <v>138.77717899999999</v>
          </cell>
          <cell r="M381">
            <v>145.210702</v>
          </cell>
          <cell r="N381">
            <v>149.742424</v>
          </cell>
          <cell r="O381">
            <v>152.687499</v>
          </cell>
          <cell r="P381">
            <v>152.17672999999999</v>
          </cell>
          <cell r="Q381">
            <v>152.774439</v>
          </cell>
          <cell r="R381">
            <v>153.241739</v>
          </cell>
          <cell r="S381">
            <v>155.23048</v>
          </cell>
          <cell r="T381">
            <v>157.36049700000001</v>
          </cell>
          <cell r="U381">
            <v>161.607944</v>
          </cell>
          <cell r="V381">
            <v>161.607944</v>
          </cell>
          <cell r="W381">
            <v>161.607944</v>
          </cell>
          <cell r="X381">
            <v>161.607944</v>
          </cell>
          <cell r="Y381">
            <v>161.607944</v>
          </cell>
          <cell r="Z381">
            <v>161.607944</v>
          </cell>
          <cell r="AA381">
            <v>161.607944</v>
          </cell>
          <cell r="AB381">
            <v>174.7</v>
          </cell>
          <cell r="AC381">
            <v>170.2</v>
          </cell>
          <cell r="AD381">
            <v>170.5</v>
          </cell>
          <cell r="AE381">
            <v>169.5</v>
          </cell>
          <cell r="AF381">
            <v>173.6439451311</v>
          </cell>
          <cell r="AG381">
            <v>173.6439451311</v>
          </cell>
          <cell r="AH381">
            <v>173.48192353510001</v>
          </cell>
        </row>
        <row r="382">
          <cell r="A382" t="str">
            <v>CI380</v>
          </cell>
          <cell r="B382">
            <v>81295</v>
          </cell>
          <cell r="C382" t="str">
            <v>Seguro de incendio de obra</v>
          </cell>
          <cell r="D382">
            <v>91.241607503303015</v>
          </cell>
          <cell r="E382">
            <v>91.241607319682174</v>
          </cell>
          <cell r="F382">
            <v>91.241607319682174</v>
          </cell>
          <cell r="G382">
            <v>91.241607319682174</v>
          </cell>
          <cell r="H382">
            <v>91.241607319682174</v>
          </cell>
          <cell r="I382">
            <v>91.241607503303015</v>
          </cell>
          <cell r="J382">
            <v>91.241607503303015</v>
          </cell>
          <cell r="K382">
            <v>91.236708067881011</v>
          </cell>
          <cell r="L382">
            <v>91.236708067881011</v>
          </cell>
          <cell r="M382">
            <v>91.236708067881011</v>
          </cell>
          <cell r="N382">
            <v>92.481192517309012</v>
          </cell>
          <cell r="O382">
            <v>92.481192517309012</v>
          </cell>
          <cell r="P382">
            <v>92.986959372845007</v>
          </cell>
          <cell r="Q382">
            <v>92.986959372845007</v>
          </cell>
          <cell r="R382">
            <v>92.986959372845007</v>
          </cell>
          <cell r="S382">
            <v>93.051509760304015</v>
          </cell>
          <cell r="T382">
            <v>93.051509760304015</v>
          </cell>
          <cell r="U382">
            <v>93.051509760304015</v>
          </cell>
          <cell r="V382">
            <v>93.051509760304015</v>
          </cell>
          <cell r="W382">
            <v>93.051509760304015</v>
          </cell>
          <cell r="X382">
            <v>93.051509760304015</v>
          </cell>
          <cell r="Y382">
            <v>93.051509760304015</v>
          </cell>
          <cell r="Z382">
            <v>93.051509760304015</v>
          </cell>
          <cell r="AA382">
            <v>93.051509760304015</v>
          </cell>
          <cell r="AB382">
            <v>90.4</v>
          </cell>
          <cell r="AC382">
            <v>90.4</v>
          </cell>
          <cell r="AD382">
            <v>90.4</v>
          </cell>
          <cell r="AE382">
            <v>89.3</v>
          </cell>
          <cell r="AF382">
            <v>89.266972311750592</v>
          </cell>
          <cell r="AG382">
            <v>89.266972311750592</v>
          </cell>
          <cell r="AH382">
            <v>89.266972311750592</v>
          </cell>
        </row>
        <row r="383">
          <cell r="A383" t="str">
            <v>CI381</v>
          </cell>
          <cell r="B383">
            <v>81297</v>
          </cell>
          <cell r="C383" t="str">
            <v>Seguro de Responsabilidad civil contra terceros</v>
          </cell>
          <cell r="D383">
            <v>114.50736500563602</v>
          </cell>
          <cell r="E383">
            <v>114.50736509325276</v>
          </cell>
          <cell r="F383">
            <v>114.50736509325276</v>
          </cell>
          <cell r="G383">
            <v>114.50736509325276</v>
          </cell>
          <cell r="H383">
            <v>114.50736509325276</v>
          </cell>
          <cell r="I383">
            <v>114.50736500563602</v>
          </cell>
          <cell r="J383">
            <v>114.50736500563602</v>
          </cell>
          <cell r="K383">
            <v>114.518819302765</v>
          </cell>
          <cell r="L383">
            <v>114.518819302765</v>
          </cell>
          <cell r="M383">
            <v>114.518819302765</v>
          </cell>
          <cell r="N383">
            <v>114.518819302765</v>
          </cell>
          <cell r="O383">
            <v>114.518819302765</v>
          </cell>
          <cell r="P383">
            <v>116.873994979039</v>
          </cell>
          <cell r="Q383">
            <v>116.873994979039</v>
          </cell>
          <cell r="R383">
            <v>116.859148948792</v>
          </cell>
          <cell r="S383">
            <v>117.28920470164901</v>
          </cell>
          <cell r="T383">
            <v>117.28920470164901</v>
          </cell>
          <cell r="U383">
            <v>117.28920470164901</v>
          </cell>
          <cell r="V383">
            <v>117.28920470164901</v>
          </cell>
          <cell r="W383">
            <v>117.28920470164901</v>
          </cell>
          <cell r="X383">
            <v>117.28920470164901</v>
          </cell>
          <cell r="Y383">
            <v>117.28920470164901</v>
          </cell>
          <cell r="Z383">
            <v>117.28920470164901</v>
          </cell>
          <cell r="AA383">
            <v>117.28920470164901</v>
          </cell>
          <cell r="AB383">
            <v>109.7</v>
          </cell>
          <cell r="AC383">
            <v>109.7</v>
          </cell>
          <cell r="AD383">
            <v>109.7</v>
          </cell>
          <cell r="AE383">
            <v>109.7</v>
          </cell>
          <cell r="AF383">
            <v>109.71459915275491</v>
          </cell>
          <cell r="AG383">
            <v>109.71459915275491</v>
          </cell>
          <cell r="AH383">
            <v>109.71459915275491</v>
          </cell>
        </row>
        <row r="384">
          <cell r="A384" t="str">
            <v>CI382</v>
          </cell>
          <cell r="B384">
            <v>51560</v>
          </cell>
          <cell r="C384" t="str">
            <v>Sereno</v>
          </cell>
          <cell r="D384">
            <v>110.834402</v>
          </cell>
          <cell r="E384">
            <v>109.7438656266</v>
          </cell>
          <cell r="F384">
            <v>110.3216495141</v>
          </cell>
          <cell r="G384">
            <v>111.14337375869999</v>
          </cell>
          <cell r="H384">
            <v>110.432161393</v>
          </cell>
          <cell r="I384">
            <v>112.491777</v>
          </cell>
          <cell r="J384">
            <v>112.370998</v>
          </cell>
          <cell r="K384">
            <v>127.18685000000001</v>
          </cell>
          <cell r="L384">
            <v>127.687006</v>
          </cell>
          <cell r="M384">
            <v>129.05159399999999</v>
          </cell>
          <cell r="N384">
            <v>129.00662600000001</v>
          </cell>
          <cell r="O384">
            <v>128.963863</v>
          </cell>
          <cell r="P384">
            <v>126.917598</v>
          </cell>
          <cell r="Q384">
            <v>135.239327</v>
          </cell>
          <cell r="R384">
            <v>136.28430499999999</v>
          </cell>
          <cell r="S384">
            <v>141.486999</v>
          </cell>
          <cell r="T384">
            <v>140.40858399999999</v>
          </cell>
          <cell r="U384">
            <v>138.900205</v>
          </cell>
          <cell r="V384">
            <v>138.900205</v>
          </cell>
          <cell r="W384">
            <v>138.900205</v>
          </cell>
          <cell r="X384">
            <v>138.900205</v>
          </cell>
          <cell r="Y384">
            <v>138.900205</v>
          </cell>
          <cell r="Z384">
            <v>138.900205</v>
          </cell>
          <cell r="AA384">
            <v>138.900205</v>
          </cell>
          <cell r="AB384">
            <v>165.8</v>
          </cell>
          <cell r="AC384">
            <v>175.5</v>
          </cell>
          <cell r="AD384">
            <v>175.6</v>
          </cell>
          <cell r="AE384">
            <v>178.7</v>
          </cell>
          <cell r="AF384">
            <v>178.4721163257</v>
          </cell>
          <cell r="AG384">
            <v>178.4721163257</v>
          </cell>
          <cell r="AH384">
            <v>178.96955896220001</v>
          </cell>
        </row>
        <row r="385">
          <cell r="A385" t="str">
            <v>CI383</v>
          </cell>
          <cell r="B385">
            <v>31100</v>
          </cell>
          <cell r="C385" t="str">
            <v>Tirante sin cepillar</v>
          </cell>
          <cell r="D385">
            <v>101.115948</v>
          </cell>
          <cell r="E385">
            <v>104.3034907278</v>
          </cell>
          <cell r="F385">
            <v>107.1885849393</v>
          </cell>
          <cell r="G385">
            <v>109.0956811129</v>
          </cell>
          <cell r="H385">
            <v>127.4820442229</v>
          </cell>
          <cell r="I385">
            <v>128.11774299999999</v>
          </cell>
          <cell r="J385">
            <v>130.12263899999999</v>
          </cell>
          <cell r="K385">
            <v>139.60921999999999</v>
          </cell>
          <cell r="L385">
            <v>155.501688</v>
          </cell>
          <cell r="M385">
            <v>164.54817</v>
          </cell>
          <cell r="N385">
            <v>165.67286799999999</v>
          </cell>
          <cell r="O385">
            <v>166.84646499999999</v>
          </cell>
          <cell r="P385">
            <v>167.48216400000001</v>
          </cell>
          <cell r="Q385">
            <v>168.460162</v>
          </cell>
          <cell r="R385">
            <v>169.29146</v>
          </cell>
          <cell r="S385">
            <v>170.61175800000001</v>
          </cell>
          <cell r="T385">
            <v>170.856257</v>
          </cell>
          <cell r="U385">
            <v>172.469954</v>
          </cell>
          <cell r="V385">
            <v>172.469954</v>
          </cell>
          <cell r="W385">
            <v>172.469954</v>
          </cell>
          <cell r="X385">
            <v>172.469954</v>
          </cell>
          <cell r="Y385">
            <v>172.469954</v>
          </cell>
          <cell r="Z385">
            <v>172.469954</v>
          </cell>
          <cell r="AA385">
            <v>172.469954</v>
          </cell>
          <cell r="AB385">
            <v>180</v>
          </cell>
          <cell r="AC385">
            <v>178.5</v>
          </cell>
          <cell r="AD385">
            <v>180</v>
          </cell>
          <cell r="AE385">
            <v>181.1</v>
          </cell>
          <cell r="AF385">
            <v>184.5482297266</v>
          </cell>
          <cell r="AG385">
            <v>184.5482297266</v>
          </cell>
          <cell r="AH385">
            <v>185.72182737189999</v>
          </cell>
        </row>
        <row r="386">
          <cell r="A386" t="str">
            <v>CI384</v>
          </cell>
          <cell r="B386">
            <v>53211</v>
          </cell>
          <cell r="C386" t="str">
            <v>Túnel peatonal</v>
          </cell>
          <cell r="D386">
            <v>96.031449309799982</v>
          </cell>
          <cell r="E386">
            <v>97.947049205865866</v>
          </cell>
          <cell r="F386">
            <v>98.688771122282944</v>
          </cell>
          <cell r="G386">
            <v>98.18675931089156</v>
          </cell>
          <cell r="H386">
            <v>102.76393309759432</v>
          </cell>
          <cell r="I386">
            <v>103.99887855279999</v>
          </cell>
          <cell r="J386">
            <v>109.26812988099999</v>
          </cell>
          <cell r="K386">
            <v>120.4117569581</v>
          </cell>
          <cell r="L386">
            <v>128.4967441414</v>
          </cell>
          <cell r="M386">
            <v>132.73268338449998</v>
          </cell>
          <cell r="N386">
            <v>134.39063478120002</v>
          </cell>
          <cell r="O386">
            <v>135.66301964179999</v>
          </cell>
          <cell r="P386">
            <v>135.73467891049998</v>
          </cell>
          <cell r="Q386">
            <v>139.3852013801</v>
          </cell>
          <cell r="R386">
            <v>139.1638170416</v>
          </cell>
          <cell r="S386">
            <v>140.64112373740002</v>
          </cell>
          <cell r="T386">
            <v>140.4968813797</v>
          </cell>
          <cell r="U386">
            <v>145.41846657580001</v>
          </cell>
          <cell r="V386">
            <v>145.41846657580001</v>
          </cell>
          <cell r="W386">
            <v>145.41846657580001</v>
          </cell>
          <cell r="X386">
            <v>145.41846657580001</v>
          </cell>
          <cell r="Y386">
            <v>145.41846657580001</v>
          </cell>
          <cell r="Z386">
            <v>145.41846657580001</v>
          </cell>
          <cell r="AA386">
            <v>145.41846657580001</v>
          </cell>
          <cell r="AB386">
            <v>164.5</v>
          </cell>
          <cell r="AC386">
            <v>167.8</v>
          </cell>
          <cell r="AD386">
            <v>171.6</v>
          </cell>
          <cell r="AE386">
            <v>170.9</v>
          </cell>
          <cell r="AF386">
            <v>172.9470621586519</v>
          </cell>
          <cell r="AG386">
            <v>172.9470621586519</v>
          </cell>
          <cell r="AH386">
            <v>172.09440507811001</v>
          </cell>
        </row>
        <row r="387">
          <cell r="A387" t="str">
            <v>CI385</v>
          </cell>
          <cell r="C387" t="str">
            <v xml:space="preserve">Índice de precios de algunos servicios </v>
          </cell>
        </row>
        <row r="388">
          <cell r="A388" t="str">
            <v>CI386</v>
          </cell>
          <cell r="B388">
            <v>83107</v>
          </cell>
          <cell r="C388" t="str">
            <v>Andamios</v>
          </cell>
          <cell r="D388">
            <v>84.6</v>
          </cell>
          <cell r="E388">
            <v>84.6</v>
          </cell>
          <cell r="F388">
            <v>84.6</v>
          </cell>
          <cell r="G388">
            <v>84.6</v>
          </cell>
          <cell r="H388">
            <v>85.8</v>
          </cell>
          <cell r="I388">
            <v>85.8</v>
          </cell>
          <cell r="J388">
            <v>85.8</v>
          </cell>
          <cell r="K388">
            <v>86.2</v>
          </cell>
          <cell r="L388">
            <v>89.8</v>
          </cell>
          <cell r="M388">
            <v>90.9</v>
          </cell>
          <cell r="N388">
            <v>90.9</v>
          </cell>
          <cell r="O388">
            <v>90.5</v>
          </cell>
          <cell r="P388">
            <v>90.5</v>
          </cell>
          <cell r="Q388">
            <v>90.5</v>
          </cell>
          <cell r="R388">
            <v>90.5</v>
          </cell>
          <cell r="S388">
            <v>92.5</v>
          </cell>
          <cell r="T388">
            <v>92.5</v>
          </cell>
          <cell r="U388">
            <v>90.9</v>
          </cell>
          <cell r="V388">
            <v>90.9</v>
          </cell>
          <cell r="W388">
            <v>90.9</v>
          </cell>
          <cell r="X388">
            <v>90.9</v>
          </cell>
          <cell r="Y388">
            <v>90.9</v>
          </cell>
          <cell r="Z388">
            <v>90.9</v>
          </cell>
          <cell r="AA388">
            <v>90.9</v>
          </cell>
          <cell r="AB388">
            <v>92.8</v>
          </cell>
          <cell r="AC388">
            <v>92.8</v>
          </cell>
          <cell r="AD388">
            <v>92.8</v>
          </cell>
          <cell r="AE388">
            <v>92.8</v>
          </cell>
          <cell r="AF388">
            <v>97.1</v>
          </cell>
          <cell r="AG388">
            <v>97.2</v>
          </cell>
          <cell r="AH388">
            <v>97.2</v>
          </cell>
        </row>
        <row r="389">
          <cell r="A389" t="str">
            <v>CI387</v>
          </cell>
          <cell r="B389">
            <v>71240</v>
          </cell>
          <cell r="C389" t="str">
            <v>Camión con acoplado1</v>
          </cell>
          <cell r="D389">
            <v>83.5</v>
          </cell>
          <cell r="E389">
            <v>83.5</v>
          </cell>
          <cell r="F389">
            <v>90.5</v>
          </cell>
          <cell r="G389">
            <v>89.5</v>
          </cell>
          <cell r="H389">
            <v>90.5</v>
          </cell>
          <cell r="I389">
            <v>98.319817</v>
          </cell>
          <cell r="J389">
            <v>98.319817</v>
          </cell>
          <cell r="K389">
            <v>107.743442</v>
          </cell>
          <cell r="L389">
            <v>107.743442</v>
          </cell>
          <cell r="M389">
            <v>117.638248</v>
          </cell>
          <cell r="N389">
            <v>119.20885199999999</v>
          </cell>
          <cell r="O389">
            <v>119.99415399999999</v>
          </cell>
          <cell r="P389">
            <v>120.779456</v>
          </cell>
          <cell r="Q389">
            <v>121.564758</v>
          </cell>
          <cell r="R389">
            <v>121.564758</v>
          </cell>
          <cell r="S389">
            <v>117.952369</v>
          </cell>
          <cell r="T389">
            <v>120.62239599999999</v>
          </cell>
          <cell r="U389">
            <v>121.721819</v>
          </cell>
          <cell r="V389">
            <v>121.721819</v>
          </cell>
          <cell r="W389">
            <v>121.721819</v>
          </cell>
          <cell r="X389">
            <v>121.721819</v>
          </cell>
          <cell r="Y389">
            <v>121.721819</v>
          </cell>
          <cell r="Z389">
            <v>121.721819</v>
          </cell>
          <cell r="AA389">
            <v>121.721819</v>
          </cell>
          <cell r="AB389">
            <v>130.9</v>
          </cell>
          <cell r="AC389">
            <v>131.6</v>
          </cell>
          <cell r="AD389">
            <v>132.4</v>
          </cell>
          <cell r="AE389">
            <v>139.19999999999999</v>
          </cell>
          <cell r="AF389">
            <v>139.5437214241</v>
          </cell>
          <cell r="AG389">
            <v>139.92086661709999</v>
          </cell>
          <cell r="AH389">
            <v>140.29801181010001</v>
          </cell>
        </row>
        <row r="390">
          <cell r="A390" t="str">
            <v>CI388</v>
          </cell>
          <cell r="B390">
            <v>71240</v>
          </cell>
          <cell r="C390" t="str">
            <v>Camión playo1</v>
          </cell>
          <cell r="D390">
            <v>90.7</v>
          </cell>
          <cell r="E390">
            <v>89.4</v>
          </cell>
          <cell r="F390">
            <v>93.1</v>
          </cell>
          <cell r="G390">
            <v>93.1</v>
          </cell>
          <cell r="H390">
            <v>98.3</v>
          </cell>
          <cell r="I390">
            <v>98.274514999999994</v>
          </cell>
          <cell r="J390">
            <v>98.975556999999995</v>
          </cell>
          <cell r="K390">
            <v>98.975556999999995</v>
          </cell>
          <cell r="L390">
            <v>98.975556999999995</v>
          </cell>
          <cell r="M390">
            <v>98.975556999999995</v>
          </cell>
          <cell r="N390">
            <v>98.975556999999995</v>
          </cell>
          <cell r="O390">
            <v>98.975556999999995</v>
          </cell>
          <cell r="P390">
            <v>98.975556999999995</v>
          </cell>
          <cell r="Q390">
            <v>98.975556999999995</v>
          </cell>
          <cell r="R390">
            <v>100.931595</v>
          </cell>
          <cell r="S390">
            <v>106.34330199999999</v>
          </cell>
          <cell r="T390">
            <v>107.647328</v>
          </cell>
          <cell r="U390">
            <v>107.647328</v>
          </cell>
          <cell r="V390">
            <v>107.647328</v>
          </cell>
          <cell r="W390">
            <v>107.647328</v>
          </cell>
          <cell r="X390">
            <v>107.647328</v>
          </cell>
          <cell r="Y390">
            <v>107.647328</v>
          </cell>
          <cell r="Z390">
            <v>107.647328</v>
          </cell>
          <cell r="AA390">
            <v>107.647328</v>
          </cell>
          <cell r="AB390">
            <v>109.3</v>
          </cell>
          <cell r="AC390">
            <v>109.3</v>
          </cell>
          <cell r="AD390">
            <v>109.3</v>
          </cell>
          <cell r="AE390">
            <v>116.8</v>
          </cell>
          <cell r="AF390">
            <v>116.7911166507</v>
          </cell>
          <cell r="AG390">
            <v>124.0581194646</v>
          </cell>
          <cell r="AH390">
            <v>124.0581194646</v>
          </cell>
        </row>
        <row r="391">
          <cell r="A391" t="str">
            <v>CI389</v>
          </cell>
          <cell r="B391">
            <v>71240</v>
          </cell>
          <cell r="C391" t="str">
            <v>Camión volcador</v>
          </cell>
          <cell r="D391">
            <v>73.599999999999994</v>
          </cell>
          <cell r="E391">
            <v>73.599999999999994</v>
          </cell>
          <cell r="F391">
            <v>73.599999999999994</v>
          </cell>
          <cell r="G391">
            <v>73.599999999999994</v>
          </cell>
          <cell r="H391">
            <v>92.9</v>
          </cell>
          <cell r="I391">
            <v>97.754014999999995</v>
          </cell>
          <cell r="J391">
            <v>97.754014999999995</v>
          </cell>
          <cell r="K391">
            <v>104.52904599999999</v>
          </cell>
          <cell r="L391">
            <v>104.52904599999999</v>
          </cell>
          <cell r="M391">
            <v>109.368354</v>
          </cell>
          <cell r="N391">
            <v>109.368354</v>
          </cell>
          <cell r="O391">
            <v>109.368354</v>
          </cell>
          <cell r="P391">
            <v>109.368354</v>
          </cell>
          <cell r="Q391">
            <v>109.368354</v>
          </cell>
          <cell r="R391">
            <v>123.88627700000001</v>
          </cell>
          <cell r="S391">
            <v>123.88627700000001</v>
          </cell>
          <cell r="T391">
            <v>125.822</v>
          </cell>
          <cell r="U391">
            <v>130.66130699999999</v>
          </cell>
          <cell r="V391">
            <v>130.66130699999999</v>
          </cell>
          <cell r="W391">
            <v>130.66130699999999</v>
          </cell>
          <cell r="X391">
            <v>130.66130699999999</v>
          </cell>
          <cell r="Y391">
            <v>130.66130699999999</v>
          </cell>
          <cell r="Z391">
            <v>130.66130699999999</v>
          </cell>
          <cell r="AA391">
            <v>130.66130699999999</v>
          </cell>
          <cell r="AB391">
            <v>135.5</v>
          </cell>
          <cell r="AC391">
            <v>135.5</v>
          </cell>
          <cell r="AD391">
            <v>135.5</v>
          </cell>
          <cell r="AE391">
            <v>135.5</v>
          </cell>
          <cell r="AF391">
            <v>140.33992284050001</v>
          </cell>
          <cell r="AG391">
            <v>142.2756459142</v>
          </cell>
          <cell r="AH391">
            <v>142.2756459142</v>
          </cell>
        </row>
        <row r="392">
          <cell r="A392" t="str">
            <v>CI390</v>
          </cell>
          <cell r="B392">
            <v>74110</v>
          </cell>
          <cell r="C392" t="str">
            <v>Contenedor tipo volquete</v>
          </cell>
          <cell r="D392">
            <v>81.7</v>
          </cell>
          <cell r="E392">
            <v>80.900000000000006</v>
          </cell>
          <cell r="F392">
            <v>80.900000000000006</v>
          </cell>
          <cell r="G392">
            <v>80.099999999999994</v>
          </cell>
          <cell r="H392">
            <v>83.7</v>
          </cell>
          <cell r="I392">
            <v>92.541821999999996</v>
          </cell>
          <cell r="J392">
            <v>95.495284999999996</v>
          </cell>
          <cell r="K392">
            <v>98.714226999999994</v>
          </cell>
          <cell r="L392">
            <v>98.714226999999994</v>
          </cell>
          <cell r="M392">
            <v>95.495284999999996</v>
          </cell>
          <cell r="N392">
            <v>94.422303999999997</v>
          </cell>
          <cell r="O392">
            <v>94.422303999999997</v>
          </cell>
          <cell r="P392">
            <v>95.495284999999996</v>
          </cell>
          <cell r="Q392">
            <v>100.86018799999999</v>
          </cell>
          <cell r="R392">
            <v>96.568264999999997</v>
          </cell>
          <cell r="S392">
            <v>100.86018799999999</v>
          </cell>
          <cell r="T392">
            <v>100.86018799999999</v>
          </cell>
          <cell r="U392">
            <v>100.86018799999999</v>
          </cell>
          <cell r="V392">
            <v>100.86018799999999</v>
          </cell>
          <cell r="W392">
            <v>100.86018799999999</v>
          </cell>
          <cell r="X392">
            <v>100.86018799999999</v>
          </cell>
          <cell r="Y392">
            <v>100.86018799999999</v>
          </cell>
          <cell r="Z392">
            <v>100.86018799999999</v>
          </cell>
          <cell r="AA392">
            <v>100.86018799999999</v>
          </cell>
          <cell r="AB392">
            <v>107.3</v>
          </cell>
          <cell r="AC392">
            <v>112.7</v>
          </cell>
          <cell r="AD392">
            <v>115.9</v>
          </cell>
          <cell r="AE392">
            <v>115.9</v>
          </cell>
          <cell r="AF392">
            <v>115.8819183992</v>
          </cell>
          <cell r="AG392">
            <v>117.0890217159</v>
          </cell>
          <cell r="AH392">
            <v>118.2961250325</v>
          </cell>
        </row>
        <row r="393">
          <cell r="A393" t="str">
            <v>CI391</v>
          </cell>
          <cell r="B393">
            <v>71233</v>
          </cell>
          <cell r="C393" t="str">
            <v>Camioneta</v>
          </cell>
          <cell r="D393">
            <v>84</v>
          </cell>
          <cell r="E393">
            <v>84</v>
          </cell>
          <cell r="F393">
            <v>82.8</v>
          </cell>
          <cell r="G393">
            <v>85.3</v>
          </cell>
          <cell r="H393">
            <v>86.6</v>
          </cell>
          <cell r="I393">
            <v>91.685705999999996</v>
          </cell>
          <cell r="J393">
            <v>94.232530999999994</v>
          </cell>
          <cell r="K393">
            <v>96.779356000000007</v>
          </cell>
          <cell r="L393">
            <v>96.779356000000007</v>
          </cell>
          <cell r="M393">
            <v>96.779356000000007</v>
          </cell>
          <cell r="N393">
            <v>96.779356000000007</v>
          </cell>
          <cell r="O393">
            <v>96.779356000000007</v>
          </cell>
          <cell r="P393">
            <v>96.779356000000007</v>
          </cell>
          <cell r="Q393">
            <v>96.779356000000007</v>
          </cell>
          <cell r="R393">
            <v>96.779356000000007</v>
          </cell>
          <cell r="S393">
            <v>96.779356000000007</v>
          </cell>
          <cell r="T393">
            <v>96.779356000000007</v>
          </cell>
          <cell r="U393">
            <v>96.779356000000007</v>
          </cell>
          <cell r="V393">
            <v>96.779356000000007</v>
          </cell>
          <cell r="W393">
            <v>96.779356000000007</v>
          </cell>
          <cell r="X393">
            <v>96.779356000000007</v>
          </cell>
          <cell r="Y393">
            <v>96.779356000000007</v>
          </cell>
          <cell r="Z393">
            <v>96.779356000000007</v>
          </cell>
          <cell r="AA393">
            <v>96.779356000000007</v>
          </cell>
          <cell r="AB393">
            <v>100.6</v>
          </cell>
          <cell r="AC393">
            <v>100.6</v>
          </cell>
          <cell r="AD393">
            <v>100.6</v>
          </cell>
          <cell r="AE393">
            <v>100.6</v>
          </cell>
          <cell r="AF393">
            <v>104.4198313887</v>
          </cell>
          <cell r="AG393">
            <v>104.4198313887</v>
          </cell>
          <cell r="AH393">
            <v>108.2400691224</v>
          </cell>
        </row>
        <row r="394">
          <cell r="A394" t="str">
            <v>CI392</v>
          </cell>
          <cell r="B394">
            <v>51800</v>
          </cell>
          <cell r="C394" t="str">
            <v>Pala cargadora</v>
          </cell>
          <cell r="D394">
            <v>83.8</v>
          </cell>
          <cell r="E394">
            <v>82.8</v>
          </cell>
          <cell r="F394">
            <v>87.5</v>
          </cell>
          <cell r="G394">
            <v>87.5</v>
          </cell>
          <cell r="H394">
            <v>97.5</v>
          </cell>
          <cell r="I394">
            <v>108.467472</v>
          </cell>
          <cell r="J394">
            <v>124.09679</v>
          </cell>
          <cell r="K394">
            <v>131.91145</v>
          </cell>
          <cell r="L394">
            <v>131.91145</v>
          </cell>
          <cell r="M394">
            <v>144.414905</v>
          </cell>
          <cell r="N394">
            <v>144.414905</v>
          </cell>
          <cell r="O394">
            <v>144.414905</v>
          </cell>
          <cell r="P394">
            <v>144.414905</v>
          </cell>
          <cell r="Q394">
            <v>144.414905</v>
          </cell>
          <cell r="R394">
            <v>144.414905</v>
          </cell>
          <cell r="S394">
            <v>144.414905</v>
          </cell>
          <cell r="T394">
            <v>144.414905</v>
          </cell>
          <cell r="U394">
            <v>172.54767799999999</v>
          </cell>
          <cell r="V394">
            <v>172.54767799999999</v>
          </cell>
          <cell r="W394">
            <v>172.54767799999999</v>
          </cell>
          <cell r="X394">
            <v>172.54767799999999</v>
          </cell>
          <cell r="Y394">
            <v>172.54767799999999</v>
          </cell>
          <cell r="Z394">
            <v>172.54767799999999</v>
          </cell>
          <cell r="AA394">
            <v>172.54767799999999</v>
          </cell>
          <cell r="AB394">
            <v>177.2</v>
          </cell>
          <cell r="AC394">
            <v>188.2</v>
          </cell>
          <cell r="AD394">
            <v>188.2</v>
          </cell>
          <cell r="AE394">
            <v>188.2</v>
          </cell>
          <cell r="AF394">
            <v>188.17699695970001</v>
          </cell>
          <cell r="AG394">
            <v>189.73992882810001</v>
          </cell>
          <cell r="AH394">
            <v>193.80355168610001</v>
          </cell>
        </row>
        <row r="395">
          <cell r="A395" t="str">
            <v>CI393</v>
          </cell>
          <cell r="B395">
            <v>51800</v>
          </cell>
          <cell r="C395" t="str">
            <v>Retroexcavadora</v>
          </cell>
          <cell r="D395">
            <v>81.400000000000006</v>
          </cell>
          <cell r="E395">
            <v>81.400000000000006</v>
          </cell>
          <cell r="F395">
            <v>85.8</v>
          </cell>
          <cell r="G395">
            <v>87.3</v>
          </cell>
          <cell r="H395">
            <v>101.2</v>
          </cell>
          <cell r="I395">
            <v>107.095173</v>
          </cell>
          <cell r="J395">
            <v>124.845754</v>
          </cell>
          <cell r="K395">
            <v>127.804185</v>
          </cell>
          <cell r="L395">
            <v>129.2834</v>
          </cell>
          <cell r="M395">
            <v>132.24182999999999</v>
          </cell>
          <cell r="N395">
            <v>132.24182999999999</v>
          </cell>
          <cell r="O395">
            <v>132.24182999999999</v>
          </cell>
          <cell r="P395">
            <v>132.24182999999999</v>
          </cell>
          <cell r="Q395">
            <v>138.15869000000001</v>
          </cell>
          <cell r="R395">
            <v>144.07555099999999</v>
          </cell>
          <cell r="S395">
            <v>144.07555099999999</v>
          </cell>
          <cell r="T395">
            <v>144.07555099999999</v>
          </cell>
          <cell r="U395">
            <v>164.78456199999999</v>
          </cell>
          <cell r="V395">
            <v>164.78456199999999</v>
          </cell>
          <cell r="W395">
            <v>164.78456199999999</v>
          </cell>
          <cell r="X395">
            <v>164.78456199999999</v>
          </cell>
          <cell r="Y395">
            <v>164.78456199999999</v>
          </cell>
          <cell r="Z395">
            <v>164.78456199999999</v>
          </cell>
          <cell r="AA395">
            <v>164.78456199999999</v>
          </cell>
          <cell r="AB395">
            <v>161.80000000000001</v>
          </cell>
          <cell r="AC395">
            <v>172.2</v>
          </cell>
          <cell r="AD395">
            <v>172.2</v>
          </cell>
          <cell r="AE395">
            <v>172.2</v>
          </cell>
          <cell r="AF395">
            <v>172.18063759189999</v>
          </cell>
          <cell r="AG395">
            <v>172.18063759189999</v>
          </cell>
          <cell r="AH395">
            <v>176.02659685079999</v>
          </cell>
        </row>
        <row r="396">
          <cell r="A396" t="str">
            <v>CI394</v>
          </cell>
          <cell r="C396" t="str">
            <v>IVA</v>
          </cell>
          <cell r="D396">
            <v>10.5</v>
          </cell>
          <cell r="E396">
            <v>10.5</v>
          </cell>
          <cell r="F396">
            <v>10.5</v>
          </cell>
          <cell r="G396">
            <v>10.5</v>
          </cell>
          <cell r="H396">
            <v>10.5</v>
          </cell>
          <cell r="I396">
            <v>10.5</v>
          </cell>
          <cell r="J396">
            <v>10.5</v>
          </cell>
          <cell r="K396">
            <v>10.5</v>
          </cell>
          <cell r="L396">
            <v>10.5</v>
          </cell>
          <cell r="M396">
            <v>10.5</v>
          </cell>
          <cell r="N396">
            <v>10.5</v>
          </cell>
          <cell r="O396">
            <v>10.065</v>
          </cell>
          <cell r="P396">
            <v>9.5</v>
          </cell>
          <cell r="Q396">
            <v>9.9350000000000005</v>
          </cell>
          <cell r="R396">
            <v>10.5</v>
          </cell>
          <cell r="S396">
            <v>10.5</v>
          </cell>
          <cell r="T396">
            <v>10.5</v>
          </cell>
          <cell r="U396">
            <v>10.5</v>
          </cell>
          <cell r="V396">
            <v>10.5</v>
          </cell>
          <cell r="W396">
            <v>10.5</v>
          </cell>
          <cell r="X396">
            <v>10.5</v>
          </cell>
          <cell r="Y396">
            <v>10.5</v>
          </cell>
          <cell r="Z396">
            <v>10.5</v>
          </cell>
          <cell r="AA396">
            <v>10.5</v>
          </cell>
          <cell r="AB396">
            <v>10.5</v>
          </cell>
          <cell r="AC396">
            <v>10.5</v>
          </cell>
          <cell r="AD396">
            <v>10.5</v>
          </cell>
          <cell r="AE396">
            <v>10.5</v>
          </cell>
          <cell r="AF396">
            <v>10.5</v>
          </cell>
          <cell r="AG396">
            <v>10.5</v>
          </cell>
          <cell r="AH396">
            <v>10.5</v>
          </cell>
        </row>
        <row r="397">
          <cell r="A397" t="str">
            <v>OFE</v>
          </cell>
          <cell r="B397" t="str">
            <v>ANALISIS</v>
          </cell>
          <cell r="C397" t="str">
            <v>Oficial Especializado</v>
          </cell>
          <cell r="D397">
            <v>1</v>
          </cell>
          <cell r="E397">
            <v>1</v>
          </cell>
          <cell r="F397">
            <v>1</v>
          </cell>
          <cell r="G397">
            <v>1</v>
          </cell>
          <cell r="H397">
            <v>1</v>
          </cell>
          <cell r="I397">
            <v>1</v>
          </cell>
          <cell r="J397">
            <v>1</v>
          </cell>
          <cell r="K397">
            <v>1.1663217651906308</v>
          </cell>
          <cell r="L397">
            <v>1.1663217651906308</v>
          </cell>
          <cell r="M397">
            <v>1.1663217651906308</v>
          </cell>
          <cell r="N397">
            <v>1.1663217651906308</v>
          </cell>
          <cell r="O397">
            <v>1.1663217651906308</v>
          </cell>
          <cell r="P397">
            <v>1.1663217651906308</v>
          </cell>
          <cell r="Q397">
            <v>1.21621829474782</v>
          </cell>
          <cell r="R397">
            <v>1.21621829474782</v>
          </cell>
          <cell r="S397">
            <v>1</v>
          </cell>
          <cell r="T397">
            <v>1</v>
          </cell>
          <cell r="U397">
            <v>1.084378402274875</v>
          </cell>
          <cell r="V397">
            <v>1.084378402274875</v>
          </cell>
          <cell r="W397">
            <v>1.1311115010983734</v>
          </cell>
          <cell r="X397">
            <v>1.1764003862334105</v>
          </cell>
          <cell r="Y397">
            <v>1.2217580434488504</v>
          </cell>
          <cell r="Z397">
            <v>1.2671157006642908</v>
          </cell>
          <cell r="AA397">
            <v>1.312473357879731</v>
          </cell>
          <cell r="AB397">
            <v>1.3646394510550572</v>
          </cell>
          <cell r="AC397">
            <v>1.4831753103581735</v>
          </cell>
          <cell r="AD397">
            <v>1.5285329675736137</v>
          </cell>
          <cell r="AE397">
            <v>1.5285329675736137</v>
          </cell>
          <cell r="AF397">
            <v>1.5285329675736137</v>
          </cell>
          <cell r="AG397">
            <v>1.5285329675736137</v>
          </cell>
          <cell r="AH397">
            <v>1.5285329675736137</v>
          </cell>
        </row>
        <row r="398">
          <cell r="A398" t="str">
            <v>OFI</v>
          </cell>
          <cell r="B398" t="str">
            <v>ANALISIS</v>
          </cell>
          <cell r="C398" t="str">
            <v>Oficial</v>
          </cell>
          <cell r="D398">
            <v>1</v>
          </cell>
          <cell r="E398">
            <v>1</v>
          </cell>
          <cell r="F398">
            <v>1</v>
          </cell>
          <cell r="G398">
            <v>1</v>
          </cell>
          <cell r="H398">
            <v>1</v>
          </cell>
          <cell r="I398">
            <v>1</v>
          </cell>
          <cell r="J398">
            <v>1</v>
          </cell>
          <cell r="K398">
            <v>1.181715731385337</v>
          </cell>
          <cell r="L398">
            <v>1.181715731385337</v>
          </cell>
          <cell r="M398">
            <v>1.181715731385337</v>
          </cell>
          <cell r="N398">
            <v>1.181715731385337</v>
          </cell>
          <cell r="O398">
            <v>1.181715731385337</v>
          </cell>
          <cell r="P398">
            <v>1.181715731385337</v>
          </cell>
          <cell r="Q398">
            <v>1.2362304508009381</v>
          </cell>
          <cell r="R398">
            <v>1.2362304508009381</v>
          </cell>
          <cell r="S398">
            <v>1</v>
          </cell>
          <cell r="T398">
            <v>1</v>
          </cell>
          <cell r="U398">
            <v>1.0900776430311954</v>
          </cell>
          <cell r="V398">
            <v>1.0900776430311954</v>
          </cell>
          <cell r="W398">
            <v>1.1495849290579252</v>
          </cell>
          <cell r="X398">
            <v>1.1853784561407135</v>
          </cell>
          <cell r="Y398">
            <v>1.2336529089834709</v>
          </cell>
          <cell r="Z398">
            <v>1.2822210306676394</v>
          </cell>
          <cell r="AA398">
            <v>1.3306423179311018</v>
          </cell>
          <cell r="AB398">
            <v>1.3789901879842124</v>
          </cell>
          <cell r="AC398">
            <v>1.512874134670062</v>
          </cell>
          <cell r="AD398">
            <v>1.5612954219335251</v>
          </cell>
          <cell r="AE398">
            <v>1.5612954219335251</v>
          </cell>
          <cell r="AF398">
            <v>1.5612954219335251</v>
          </cell>
          <cell r="AG398">
            <v>1.5612954219335251</v>
          </cell>
          <cell r="AH398">
            <v>1.5612954219335251</v>
          </cell>
        </row>
        <row r="399">
          <cell r="A399" t="str">
            <v>AYU</v>
          </cell>
          <cell r="B399" t="str">
            <v>ANALISIS</v>
          </cell>
          <cell r="C399" t="str">
            <v>Ayudante</v>
          </cell>
          <cell r="D399">
            <v>1</v>
          </cell>
          <cell r="E399">
            <v>1</v>
          </cell>
          <cell r="F399">
            <v>1</v>
          </cell>
          <cell r="G399">
            <v>1</v>
          </cell>
          <cell r="H399">
            <v>1</v>
          </cell>
          <cell r="I399">
            <v>1</v>
          </cell>
          <cell r="J399">
            <v>1</v>
          </cell>
          <cell r="K399">
            <v>1.1989266927280011</v>
          </cell>
          <cell r="L399">
            <v>1.1989266927280011</v>
          </cell>
          <cell r="M399">
            <v>1.1989266927280011</v>
          </cell>
          <cell r="N399">
            <v>1.1989266927280011</v>
          </cell>
          <cell r="O399">
            <v>1.1989266927280011</v>
          </cell>
          <cell r="P399">
            <v>1.1989266927280011</v>
          </cell>
          <cell r="Q399">
            <v>1.2586047005464014</v>
          </cell>
          <cell r="R399">
            <v>1.2586047005464014</v>
          </cell>
          <cell r="S399">
            <v>1</v>
          </cell>
          <cell r="T399">
            <v>1</v>
          </cell>
          <cell r="U399">
            <v>1.0961483335184052</v>
          </cell>
          <cell r="V399">
            <v>1.0961483335184052</v>
          </cell>
          <cell r="W399">
            <v>1.227060027853023</v>
          </cell>
          <cell r="X399">
            <v>1.2145636110660596</v>
          </cell>
          <cell r="Y399">
            <v>1.2542583429167862</v>
          </cell>
          <cell r="Z399">
            <v>1.3059429332383334</v>
          </cell>
          <cell r="AA399">
            <v>1.3584111744403264</v>
          </cell>
          <cell r="AB399">
            <v>1.4092337487933839</v>
          </cell>
          <cell r="AC399">
            <v>1.552140666931255</v>
          </cell>
          <cell r="AD399">
            <v>1.6038252572528027</v>
          </cell>
          <cell r="AE399">
            <v>1.6038252572528027</v>
          </cell>
          <cell r="AF399">
            <v>1.6038252572528027</v>
          </cell>
          <cell r="AG399">
            <v>1.6038252572528027</v>
          </cell>
          <cell r="AH399">
            <v>1.6038252572528027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o de Obra Dic. 03 Feb. 04"/>
      <sheetName val="VARIABLES"/>
      <sheetName val="Presupuesto"/>
      <sheetName val="resumen"/>
      <sheetName val="Analisis"/>
      <sheetName val="Indices"/>
      <sheetName val="Faltante de Obra "/>
      <sheetName val="Mano de Obra Julio 02"/>
      <sheetName val="Mano de Obra Ene 03)"/>
      <sheetName val="Mano de Obra Mar 03"/>
      <sheetName val="Mano de Obra Abril 03 "/>
    </sheetNames>
    <sheetDataSet>
      <sheetData sheetId="0" refreshError="1"/>
      <sheetData sheetId="1" refreshError="1"/>
      <sheetData sheetId="2" refreshError="1">
        <row r="158">
          <cell r="M158">
            <v>12083.749906516105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Comparativa"/>
      <sheetName val="Metodologia"/>
      <sheetName val="Caratula"/>
      <sheetName val="Hoja1"/>
      <sheetName val="Resumen Gral"/>
      <sheetName val="Resumen Var Obra"/>
      <sheetName val="Contrato con cuadro E"/>
      <sheetName val="materiales"/>
      <sheetName val="ABC-INSUMOS"/>
      <sheetName val="PREC.ACTUALES ABR'03"/>
      <sheetName val="Hoja3"/>
      <sheetName val="ANALISIS"/>
      <sheetName val="NIV"/>
      <sheetName val="O.EXT"/>
      <sheetName val="ESTAC"/>
      <sheetName val="E3 AP"/>
      <sheetName val="E3 MT"/>
      <sheetName val="E7a"/>
      <sheetName val="E7b"/>
      <sheetName val=" Resumen Certificados"/>
      <sheetName val=" Certif. Nº base"/>
      <sheetName val=" Certif. Nº 1"/>
      <sheetName val=" Certif. Nº 2"/>
      <sheetName val=" Certif. Nº 3"/>
      <sheetName val=" Certif. Nº 4"/>
      <sheetName val=" Certif. Nº 5"/>
      <sheetName val=" Certif. Nº 6"/>
      <sheetName val=" Certif. Nº 7"/>
      <sheetName val=" Certif. Nº 8"/>
      <sheetName val=" Certif. Nº 9"/>
      <sheetName val=" Certif. Nº 10"/>
      <sheetName val=" Certif. Nº 11"/>
      <sheetName val="Faltante de Ob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">
          <cell r="A3" t="str">
            <v>OFICIAL ESPECIALIZADO</v>
          </cell>
          <cell r="B3">
            <v>1</v>
          </cell>
        </row>
        <row r="4">
          <cell r="A4" t="str">
            <v>AYUDANTE</v>
          </cell>
          <cell r="B4">
            <v>2</v>
          </cell>
        </row>
        <row r="5">
          <cell r="A5" t="str">
            <v>OFICIAL ALBAÑIL</v>
          </cell>
          <cell r="B5">
            <v>3</v>
          </cell>
        </row>
        <row r="6">
          <cell r="A6" t="str">
            <v>HORMIGON ELABORADO H17 CANTO RODADO</v>
          </cell>
          <cell r="B6">
            <v>4</v>
          </cell>
        </row>
        <row r="7">
          <cell r="A7" t="str">
            <v>CERAMICO 20x20 MONOCOCC. PISO</v>
          </cell>
          <cell r="B7">
            <v>5</v>
          </cell>
        </row>
        <row r="8">
          <cell r="A8" t="str">
            <v>CEMENTO PORTLAND "N" (50KG) L.NEGRA</v>
          </cell>
          <cell r="B8">
            <v>6</v>
          </cell>
        </row>
        <row r="9">
          <cell r="A9" t="str">
            <v>V1 ALUM.DORM.(1.20x1.05)</v>
          </cell>
          <cell r="B9">
            <v>7</v>
          </cell>
        </row>
        <row r="10">
          <cell r="A10" t="str">
            <v>LADRILLO HUECO 8/18/33</v>
          </cell>
          <cell r="B10">
            <v>8</v>
          </cell>
        </row>
        <row r="11">
          <cell r="A11" t="str">
            <v>LADRILLOS COMUNES 1ra.SELECCION</v>
          </cell>
          <cell r="B11">
            <v>9</v>
          </cell>
        </row>
        <row r="12">
          <cell r="A12" t="str">
            <v>REV.PROYECT.YESO (35KG)</v>
          </cell>
          <cell r="B12">
            <v>10</v>
          </cell>
        </row>
        <row r="13">
          <cell r="A13" t="str">
            <v>PV1 ALUM.ESTAR-COM (2.00x2.05)</v>
          </cell>
          <cell r="B13">
            <v>11</v>
          </cell>
        </row>
        <row r="14">
          <cell r="A14" t="str">
            <v>HIERRO REDONDO ESTRIADO 42/U500-528    6MM</v>
          </cell>
          <cell r="B14">
            <v>12</v>
          </cell>
        </row>
        <row r="15">
          <cell r="A15" t="str">
            <v>TOSCA</v>
          </cell>
          <cell r="B15">
            <v>13</v>
          </cell>
        </row>
        <row r="16">
          <cell r="A16" t="str">
            <v>CHAPA TRAPEZ.COLOR BWG Nº24 S/PL</v>
          </cell>
          <cell r="B16">
            <v>14</v>
          </cell>
        </row>
        <row r="17">
          <cell r="A17" t="str">
            <v>HIERRO REDONDO ESTRIADO 42/U500-528   12MM</v>
          </cell>
          <cell r="B17">
            <v>15</v>
          </cell>
        </row>
        <row r="18">
          <cell r="A18" t="str">
            <v>EQUIPOS P/PILOTAJE</v>
          </cell>
          <cell r="B18">
            <v>16</v>
          </cell>
        </row>
        <row r="19">
          <cell r="A19" t="str">
            <v>CORTINA ENROLLAR PVC S/PL</v>
          </cell>
          <cell r="B19">
            <v>17</v>
          </cell>
        </row>
        <row r="20">
          <cell r="A20" t="str">
            <v>VIDRIO ARMADO 6mm</v>
          </cell>
          <cell r="B20">
            <v>18</v>
          </cell>
        </row>
        <row r="21">
          <cell r="A21" t="str">
            <v>CALEFON To.Bo. 14L S/PL</v>
          </cell>
          <cell r="B21">
            <v>19</v>
          </cell>
        </row>
        <row r="22">
          <cell r="A22" t="str">
            <v>CAL HIDRAULICA HIDRATADA EN POLVO (25KG)</v>
          </cell>
          <cell r="B22">
            <v>20</v>
          </cell>
        </row>
        <row r="23">
          <cell r="A23" t="str">
            <v>LANA DE VIDRIO 50mm C/CARA PLASTIF.</v>
          </cell>
          <cell r="B23">
            <v>21</v>
          </cell>
        </row>
        <row r="24">
          <cell r="A24" t="str">
            <v>COCINA 3 HORN./HORNO/PARRILLA S/PL</v>
          </cell>
          <cell r="B24">
            <v>22</v>
          </cell>
        </row>
        <row r="25">
          <cell r="A25" t="str">
            <v>MUEBLE B/MESADA S/PL</v>
          </cell>
          <cell r="B25">
            <v>23</v>
          </cell>
        </row>
        <row r="26">
          <cell r="A26" t="str">
            <v>MOTONIVELADORA</v>
          </cell>
          <cell r="B26">
            <v>24</v>
          </cell>
        </row>
        <row r="27">
          <cell r="A27" t="str">
            <v>ARENA MEDIANA</v>
          </cell>
          <cell r="B27">
            <v>25</v>
          </cell>
        </row>
        <row r="28">
          <cell r="A28" t="str">
            <v>PINTURA LATEX P/INTERIORES (20L)</v>
          </cell>
          <cell r="B28">
            <v>26</v>
          </cell>
        </row>
        <row r="29">
          <cell r="A29" t="str">
            <v>CAÑO PVC APROB. 110/3,2</v>
          </cell>
          <cell r="B29">
            <v>27</v>
          </cell>
        </row>
        <row r="30">
          <cell r="A30" t="str">
            <v>CALEFACTOR To.Bo. 6000 KCAL/H S/PL</v>
          </cell>
          <cell r="B30">
            <v>28</v>
          </cell>
        </row>
        <row r="31">
          <cell r="A31" t="str">
            <v>PLANO SUBDIVISION PREHORIZ/MENSURA</v>
          </cell>
          <cell r="B31">
            <v>29</v>
          </cell>
        </row>
        <row r="32">
          <cell r="A32" t="str">
            <v>CAÑO ACERO SEMIPESADO 3/4"</v>
          </cell>
          <cell r="B32">
            <v>30</v>
          </cell>
        </row>
        <row r="33">
          <cell r="A33" t="str">
            <v>DURLOCK SOLERA DE CHAPA GALV 70MM x 2.60 M</v>
          </cell>
          <cell r="B33">
            <v>31</v>
          </cell>
        </row>
        <row r="34">
          <cell r="A34" t="str">
            <v>P2 PUERTA PLACA DORM. (0.80x2.05)</v>
          </cell>
          <cell r="B34">
            <v>32</v>
          </cell>
        </row>
        <row r="35">
          <cell r="A35" t="str">
            <v>DURLOCK PLACA 1.20 x 2.40 / 9.5</v>
          </cell>
          <cell r="B35">
            <v>33</v>
          </cell>
        </row>
        <row r="36">
          <cell r="A36" t="str">
            <v>LADRILLO HUECO 12/18/33</v>
          </cell>
          <cell r="B36">
            <v>34</v>
          </cell>
        </row>
        <row r="37">
          <cell r="A37" t="str">
            <v>CARGADOR/RETRO</v>
          </cell>
          <cell r="B37">
            <v>35</v>
          </cell>
        </row>
        <row r="38">
          <cell r="A38" t="str">
            <v>CERAMICO 20x20 REVESTIM.</v>
          </cell>
          <cell r="B38">
            <v>36</v>
          </cell>
        </row>
        <row r="39">
          <cell r="A39" t="str">
            <v>CAÑO HF 100mmX1m  (4MM)</v>
          </cell>
          <cell r="B39">
            <v>37</v>
          </cell>
        </row>
        <row r="40">
          <cell r="A40" t="str">
            <v>CAÑO PPN 1"</v>
          </cell>
          <cell r="B40">
            <v>38</v>
          </cell>
        </row>
        <row r="41">
          <cell r="A41" t="str">
            <v>PV3 ALUM.ESTAR-COM/COC. (2.70x2.05)</v>
          </cell>
          <cell r="B41">
            <v>39</v>
          </cell>
        </row>
        <row r="42">
          <cell r="A42" t="str">
            <v>HORMIGON ELABORADO P/PAVIMENTOS(H30, A=5)</v>
          </cell>
          <cell r="B42">
            <v>40</v>
          </cell>
        </row>
        <row r="43">
          <cell r="A43" t="str">
            <v>ARENA GRUESA</v>
          </cell>
          <cell r="B43">
            <v>41</v>
          </cell>
        </row>
        <row r="44">
          <cell r="A44" t="str">
            <v>POLIESTIRENO EXPANDIDO 2.5cm (20KG/M3)</v>
          </cell>
          <cell r="B44">
            <v>42</v>
          </cell>
        </row>
        <row r="45">
          <cell r="A45" t="str">
            <v>INTERRUPTOR DIFERENCIAL BIPOLAR (25 Amp)</v>
          </cell>
          <cell r="B45">
            <v>43</v>
          </cell>
        </row>
        <row r="46">
          <cell r="A46" t="str">
            <v>TANQUE AC.INOX. S/PL</v>
          </cell>
          <cell r="B46">
            <v>44</v>
          </cell>
        </row>
        <row r="47">
          <cell r="A47" t="str">
            <v>PIEZAS Y ACC. PPN</v>
          </cell>
          <cell r="B47">
            <v>45</v>
          </cell>
        </row>
        <row r="48">
          <cell r="A48" t="str">
            <v>CAÑO PPN 2"</v>
          </cell>
          <cell r="B48">
            <v>46</v>
          </cell>
        </row>
        <row r="49">
          <cell r="A49" t="str">
            <v>VIDRIO TRANSP. 4mm</v>
          </cell>
          <cell r="B49">
            <v>47</v>
          </cell>
        </row>
        <row r="50">
          <cell r="A50" t="str">
            <v>GABINETE MEDIDOR MONOFASICO (P/12Medi.)</v>
          </cell>
          <cell r="B50">
            <v>48</v>
          </cell>
        </row>
        <row r="51">
          <cell r="A51" t="str">
            <v>CAÑO PPN 1/2"</v>
          </cell>
          <cell r="B51">
            <v>49</v>
          </cell>
        </row>
        <row r="52">
          <cell r="A52" t="str">
            <v>PERFIL ESTRUCT.C S/CALC.</v>
          </cell>
          <cell r="B52">
            <v>50</v>
          </cell>
        </row>
        <row r="53">
          <cell r="A53" t="str">
            <v>MARCO V1 ESTAR-COM/DORM (1.20x2.35)</v>
          </cell>
          <cell r="B53">
            <v>51</v>
          </cell>
        </row>
        <row r="54">
          <cell r="A54" t="str">
            <v>MESADA ACERO INOX. S/PL</v>
          </cell>
          <cell r="B54">
            <v>52</v>
          </cell>
        </row>
        <row r="55">
          <cell r="A55" t="str">
            <v>SIST.COMPLETO P/CORTINA ENROLLAR</v>
          </cell>
          <cell r="B55">
            <v>53</v>
          </cell>
        </row>
        <row r="56">
          <cell r="A56" t="str">
            <v>FENOLICO 19MM</v>
          </cell>
          <cell r="B56">
            <v>54</v>
          </cell>
        </row>
        <row r="57">
          <cell r="A57" t="str">
            <v>ZINGUERIA Y ACC. P/DESAG.CUBIERTA</v>
          </cell>
          <cell r="B57">
            <v>55</v>
          </cell>
        </row>
        <row r="58">
          <cell r="A58" t="str">
            <v>FIJADOR AL AGUA (4L)</v>
          </cell>
          <cell r="B58">
            <v>56</v>
          </cell>
        </row>
        <row r="59">
          <cell r="A59" t="str">
            <v>REJA PERIMETRAL PLAZA S/PL</v>
          </cell>
          <cell r="B59">
            <v>57</v>
          </cell>
        </row>
        <row r="60">
          <cell r="A60" t="str">
            <v>P1 PTA.CH.ACCESO (0.92x2.05)</v>
          </cell>
          <cell r="B60">
            <v>58</v>
          </cell>
        </row>
        <row r="61">
          <cell r="A61" t="str">
            <v>ESMALTE SINTETICO MATE (20L)</v>
          </cell>
          <cell r="B61">
            <v>59</v>
          </cell>
        </row>
        <row r="62">
          <cell r="A62" t="str">
            <v>BOTIQUIN AC.INOX. S/PL</v>
          </cell>
          <cell r="B62">
            <v>60</v>
          </cell>
        </row>
        <row r="63">
          <cell r="A63" t="str">
            <v>P3 PUERTA PLACA BAÑOS (0.70x2.05)</v>
          </cell>
          <cell r="B63">
            <v>61</v>
          </cell>
        </row>
        <row r="64">
          <cell r="A64" t="str">
            <v>HORMIGON ELABORADO H13 CANTO RODADO</v>
          </cell>
          <cell r="B64">
            <v>62</v>
          </cell>
        </row>
        <row r="65">
          <cell r="A65" t="str">
            <v>HIERRO REDONDO ESTRIADO 42/U500-528   25MM</v>
          </cell>
          <cell r="B65">
            <v>63</v>
          </cell>
        </row>
        <row r="66">
          <cell r="A66" t="str">
            <v>PIEZAS Y ACC. PVC</v>
          </cell>
          <cell r="B66">
            <v>64</v>
          </cell>
        </row>
        <row r="67">
          <cell r="A67" t="str">
            <v>TIRANTE PINO SALIGNA EN BRUTO 3"X3"</v>
          </cell>
          <cell r="B67">
            <v>65</v>
          </cell>
        </row>
        <row r="68">
          <cell r="A68" t="str">
            <v>CAÑO PVC APROB. 63/3,2</v>
          </cell>
          <cell r="B68">
            <v>66</v>
          </cell>
        </row>
        <row r="69">
          <cell r="A69" t="str">
            <v>ACC.VS.INST.TANQUES</v>
          </cell>
          <cell r="B69">
            <v>67</v>
          </cell>
        </row>
        <row r="70">
          <cell r="A70" t="str">
            <v>CASCOTES DE LADRILLOS LIMPIOS</v>
          </cell>
          <cell r="B70">
            <v>68</v>
          </cell>
        </row>
        <row r="71">
          <cell r="A71" t="str">
            <v>BLOQUE P/CONDUCTO</v>
          </cell>
          <cell r="B71">
            <v>69</v>
          </cell>
        </row>
        <row r="72">
          <cell r="A72" t="str">
            <v>MEZCLA ADHESIVA "KLAUKOL NORMAL"    (30KG)</v>
          </cell>
          <cell r="B72">
            <v>70</v>
          </cell>
        </row>
        <row r="73">
          <cell r="A73" t="str">
            <v>INTERRUP.TERMOMAG.BIPOLAR (10 A 25)Amp</v>
          </cell>
          <cell r="B73">
            <v>71</v>
          </cell>
        </row>
        <row r="74">
          <cell r="A74" t="str">
            <v>CAÑO EPOXI 13    ( 1/2 " )</v>
          </cell>
          <cell r="B74">
            <v>72</v>
          </cell>
        </row>
        <row r="75">
          <cell r="A75" t="str">
            <v>MANTO GEOTEXTIL</v>
          </cell>
          <cell r="B75">
            <v>73</v>
          </cell>
        </row>
        <row r="76">
          <cell r="A76" t="str">
            <v>BAÑERA S/PL</v>
          </cell>
          <cell r="B76">
            <v>74</v>
          </cell>
        </row>
        <row r="77">
          <cell r="A77" t="str">
            <v>MALLA  ACERO SOLDADA "Q" 92   (2,15 X 6M)</v>
          </cell>
          <cell r="B77">
            <v>75</v>
          </cell>
        </row>
        <row r="78">
          <cell r="A78" t="str">
            <v>CAMION VOLCADOR</v>
          </cell>
          <cell r="B78">
            <v>76</v>
          </cell>
        </row>
        <row r="79">
          <cell r="A79" t="str">
            <v>PINTURA LATEX  P/CIELORRASOS (20L)</v>
          </cell>
          <cell r="B79">
            <v>77</v>
          </cell>
        </row>
        <row r="80">
          <cell r="A80" t="str">
            <v>GRIF.LAVATORIO S/PL</v>
          </cell>
          <cell r="B80">
            <v>78</v>
          </cell>
        </row>
        <row r="81">
          <cell r="A81" t="str">
            <v>HIERRO REDONDO ESTRIADO 42/U500-528   16MM</v>
          </cell>
          <cell r="B81">
            <v>79</v>
          </cell>
        </row>
        <row r="82">
          <cell r="A82" t="str">
            <v>HIERRO REDONDO ESTRIADO 42/U500-528   20MM</v>
          </cell>
          <cell r="B82">
            <v>80</v>
          </cell>
        </row>
        <row r="83">
          <cell r="A83" t="str">
            <v>GRIF.DUCHA S/PL</v>
          </cell>
          <cell r="B83">
            <v>81</v>
          </cell>
        </row>
        <row r="84">
          <cell r="A84" t="str">
            <v>MANGUERA CON UNIONES 2 1/2 (25m)</v>
          </cell>
          <cell r="B84">
            <v>82</v>
          </cell>
        </row>
        <row r="85">
          <cell r="A85" t="str">
            <v>GRIF.PILETA COCINA S/PL</v>
          </cell>
          <cell r="B85">
            <v>83</v>
          </cell>
        </row>
        <row r="86">
          <cell r="A86" t="str">
            <v>LLAVE DE PASO 1/2 " CON CAMPANA</v>
          </cell>
          <cell r="B86">
            <v>84</v>
          </cell>
        </row>
        <row r="87">
          <cell r="A87" t="str">
            <v>GRIF.BIDET S/PL</v>
          </cell>
          <cell r="B87">
            <v>85</v>
          </cell>
        </row>
        <row r="88">
          <cell r="A88" t="str">
            <v>TABLA SALIGNA EN BRUTO 1"X 6"</v>
          </cell>
          <cell r="B88">
            <v>86</v>
          </cell>
        </row>
        <row r="89">
          <cell r="A89" t="str">
            <v>P6 SALA MED.ELECT.(1.50x1.97)</v>
          </cell>
          <cell r="B89">
            <v>87</v>
          </cell>
        </row>
        <row r="90">
          <cell r="A90" t="str">
            <v>CEMENTO DE ALBAÑILERIA (40KG)</v>
          </cell>
          <cell r="B90">
            <v>88</v>
          </cell>
        </row>
        <row r="91">
          <cell r="A91" t="str">
            <v>PL.MUNIC.O.NVA(INC/ARQ/EST/ELE/M.V/ELECTR)</v>
          </cell>
          <cell r="B91">
            <v>89</v>
          </cell>
        </row>
        <row r="92">
          <cell r="A92" t="str">
            <v>DOC.CONFORME A OBRA/HABILITAC.</v>
          </cell>
          <cell r="B92">
            <v>90</v>
          </cell>
        </row>
        <row r="93">
          <cell r="A93" t="str">
            <v>MARCO P2 DORM (0.80x2.05)</v>
          </cell>
          <cell r="B93">
            <v>91</v>
          </cell>
        </row>
        <row r="94">
          <cell r="A94" t="str">
            <v>GRIF.PILETA LAVAR S/PL</v>
          </cell>
          <cell r="B94">
            <v>92</v>
          </cell>
        </row>
        <row r="95">
          <cell r="A95" t="str">
            <v>DEPOSITO AUTOM.T/MOCH. 12L S/PL</v>
          </cell>
          <cell r="B95">
            <v>93</v>
          </cell>
        </row>
        <row r="96">
          <cell r="A96" t="str">
            <v>YESO BLANCO (40KG)</v>
          </cell>
          <cell r="B96">
            <v>94</v>
          </cell>
        </row>
        <row r="97">
          <cell r="A97" t="str">
            <v>PILETA LAVAR C/FREG. S/PL</v>
          </cell>
          <cell r="B97">
            <v>95</v>
          </cell>
        </row>
        <row r="98">
          <cell r="A98" t="str">
            <v>GABINETE METALICO P/TABLERO DE 60x120x30</v>
          </cell>
          <cell r="B98">
            <v>96</v>
          </cell>
        </row>
        <row r="99">
          <cell r="A99" t="str">
            <v>R2 REJA BALCON (3.70x0.90+1.15x0.90) E7</v>
          </cell>
          <cell r="B99">
            <v>97</v>
          </cell>
        </row>
        <row r="100">
          <cell r="A100" t="str">
            <v>LLAVE DE PASO GAS BCE. FV 1/2"</v>
          </cell>
          <cell r="B100">
            <v>98</v>
          </cell>
        </row>
        <row r="101">
          <cell r="A101" t="str">
            <v>HIERRO REDONDO ESTRIADO 42/U500-528    8MM</v>
          </cell>
          <cell r="B101">
            <v>99</v>
          </cell>
        </row>
        <row r="102">
          <cell r="A102" t="str">
            <v>BALDOSA CEM.RUSTICA 40x40</v>
          </cell>
          <cell r="B102">
            <v>100</v>
          </cell>
        </row>
        <row r="103">
          <cell r="A103" t="str">
            <v>ADHESIVO ASFALTICO (20 L)</v>
          </cell>
          <cell r="B103">
            <v>101</v>
          </cell>
        </row>
        <row r="104">
          <cell r="A104" t="str">
            <v>DURLOCK TORNILLOS "T1" CABEZA PLANA 1000</v>
          </cell>
          <cell r="B104">
            <v>102</v>
          </cell>
        </row>
        <row r="105">
          <cell r="A105" t="str">
            <v>V3 ALUM.LAV/BAÑO (1.00x1.05)</v>
          </cell>
          <cell r="B105">
            <v>103</v>
          </cell>
        </row>
        <row r="106">
          <cell r="A106" t="str">
            <v>LAVATORIO P/DISCAPACITADOS</v>
          </cell>
          <cell r="B106">
            <v>104</v>
          </cell>
        </row>
        <row r="107">
          <cell r="A107" t="str">
            <v>LAVATORIO C/COLUMNA S/PL</v>
          </cell>
          <cell r="B107">
            <v>105</v>
          </cell>
        </row>
        <row r="108">
          <cell r="A108" t="str">
            <v>ASIENTO P/DUCHA DISCAPACITADOS</v>
          </cell>
          <cell r="B108">
            <v>106</v>
          </cell>
        </row>
        <row r="109">
          <cell r="A109" t="str">
            <v>ACC.MONTAJE CHAPAS</v>
          </cell>
          <cell r="B109">
            <v>107</v>
          </cell>
        </row>
        <row r="110">
          <cell r="A110" t="str">
            <v>PIEZAS Y ACC. EPOXI</v>
          </cell>
          <cell r="B110">
            <v>108</v>
          </cell>
        </row>
        <row r="111">
          <cell r="A111" t="str">
            <v>CAL AEREA HIDRATADA EN POLVO (25KG)</v>
          </cell>
          <cell r="B111">
            <v>109</v>
          </cell>
        </row>
        <row r="112">
          <cell r="A112" t="str">
            <v>INODORO P/DISCAPACITADOS</v>
          </cell>
          <cell r="B112">
            <v>110</v>
          </cell>
        </row>
        <row r="113">
          <cell r="A113" t="str">
            <v>MARCO PV1 ESTAR-COM/COC/LAV (2.00x2.35)</v>
          </cell>
          <cell r="B113">
            <v>111</v>
          </cell>
        </row>
        <row r="114">
          <cell r="A114" t="str">
            <v>CAÑO ACERO SEMIPESADO 1"</v>
          </cell>
          <cell r="B114">
            <v>112</v>
          </cell>
        </row>
        <row r="115">
          <cell r="A115" t="str">
            <v>PILETA COCINA AC.INOX. S/PL</v>
          </cell>
          <cell r="B115">
            <v>113</v>
          </cell>
        </row>
        <row r="116">
          <cell r="A116" t="str">
            <v>BURLETE DE GOMA</v>
          </cell>
          <cell r="B116">
            <v>114</v>
          </cell>
        </row>
        <row r="117">
          <cell r="A117" t="str">
            <v>PASTINA (1KG)</v>
          </cell>
          <cell r="B117">
            <v>115</v>
          </cell>
        </row>
        <row r="118">
          <cell r="A118" t="str">
            <v>PROTEC. INCO. AL AGUA P/LADR. VISTOS(20L)</v>
          </cell>
          <cell r="B118">
            <v>116</v>
          </cell>
        </row>
        <row r="119">
          <cell r="A119" t="str">
            <v>INODORO S/PL</v>
          </cell>
          <cell r="B119">
            <v>117</v>
          </cell>
        </row>
        <row r="120">
          <cell r="A120" t="str">
            <v>ARTEF.ILUM.EMERGENCIA S/PL</v>
          </cell>
          <cell r="B120">
            <v>118</v>
          </cell>
        </row>
        <row r="121">
          <cell r="A121" t="str">
            <v>TRACTOR</v>
          </cell>
          <cell r="B121">
            <v>119</v>
          </cell>
        </row>
        <row r="122">
          <cell r="A122" t="str">
            <v>R6 REJA BALCON (3.70x0.90) E7</v>
          </cell>
          <cell r="B122">
            <v>120</v>
          </cell>
        </row>
        <row r="123">
          <cell r="A123" t="str">
            <v>P7 PTA.PLACA BAÑOS/DORM.DISC.(0.95x2.05)</v>
          </cell>
          <cell r="B123">
            <v>121</v>
          </cell>
        </row>
        <row r="124">
          <cell r="A124" t="str">
            <v>P3 MARCO PTA.BAÑO (0.70x2.05)</v>
          </cell>
          <cell r="B124">
            <v>122</v>
          </cell>
        </row>
        <row r="125">
          <cell r="A125" t="str">
            <v>MATER.Y ACC. EQUIPO ALIM.EMERG. S/PL</v>
          </cell>
          <cell r="B125">
            <v>123</v>
          </cell>
        </row>
        <row r="126">
          <cell r="A126" t="str">
            <v>BARRALES P/DISCAPACITADOS</v>
          </cell>
          <cell r="B126">
            <v>124</v>
          </cell>
        </row>
        <row r="127">
          <cell r="A127" t="str">
            <v>P5 PTA.CH.MEDIDORES (0.80x2.05)</v>
          </cell>
          <cell r="B127">
            <v>125</v>
          </cell>
        </row>
        <row r="128">
          <cell r="A128" t="str">
            <v>BIDET S/PL</v>
          </cell>
          <cell r="B128">
            <v>126</v>
          </cell>
        </row>
        <row r="129">
          <cell r="A129" t="str">
            <v>VIBROAPISONADOR</v>
          </cell>
          <cell r="B129">
            <v>127</v>
          </cell>
        </row>
        <row r="130">
          <cell r="A130" t="str">
            <v>CAÑO EPOXI 19    ( 3/4 " )</v>
          </cell>
          <cell r="B130">
            <v>128</v>
          </cell>
        </row>
        <row r="131">
          <cell r="A131" t="str">
            <v>ACIDO MURIATICO (5L)</v>
          </cell>
          <cell r="B131">
            <v>129</v>
          </cell>
        </row>
        <row r="132">
          <cell r="A132" t="str">
            <v>R2 REJA BALCON (3.10x0.90+1.15x0.90) E3</v>
          </cell>
          <cell r="B132">
            <v>130</v>
          </cell>
        </row>
        <row r="133">
          <cell r="A133" t="str">
            <v>BOMBA IMPULSION S/PL</v>
          </cell>
          <cell r="B133">
            <v>131</v>
          </cell>
        </row>
        <row r="134">
          <cell r="A134" t="str">
            <v>DURLOCK MASILLA 30 KG</v>
          </cell>
          <cell r="B134">
            <v>132</v>
          </cell>
        </row>
        <row r="135">
          <cell r="A135" t="str">
            <v>CAÑO PVC APROB. 50/3,2</v>
          </cell>
          <cell r="B135">
            <v>133</v>
          </cell>
        </row>
        <row r="136">
          <cell r="A136" t="str">
            <v>VALVULA TIPO TEATRO 2 1/2</v>
          </cell>
          <cell r="B136">
            <v>134</v>
          </cell>
        </row>
        <row r="137">
          <cell r="A137" t="str">
            <v>R4 ACC.A EDIFICIO (2.65x2.05)</v>
          </cell>
          <cell r="B137">
            <v>135</v>
          </cell>
        </row>
        <row r="138">
          <cell r="A138" t="str">
            <v>CABLE 1.5 MM2 PLASTICO UNIPOLARx100M</v>
          </cell>
          <cell r="B138">
            <v>136</v>
          </cell>
        </row>
        <row r="139">
          <cell r="A139" t="str">
            <v>CAJA METALICA RECTANGULAR 5x10</v>
          </cell>
          <cell r="B139">
            <v>137</v>
          </cell>
        </row>
        <row r="140">
          <cell r="A140" t="str">
            <v>CLAVO ACERO DULCE PUNTA PARIS (1,5 KG)</v>
          </cell>
          <cell r="B140">
            <v>138</v>
          </cell>
        </row>
        <row r="141">
          <cell r="A141" t="str">
            <v>RE BARANDA ESCALERA (2.20x0.90)</v>
          </cell>
          <cell r="B141">
            <v>139</v>
          </cell>
        </row>
        <row r="142">
          <cell r="A142" t="str">
            <v>R1 PROTECC.V1 PB (1.20x2.00)</v>
          </cell>
          <cell r="B142">
            <v>140</v>
          </cell>
        </row>
        <row r="143">
          <cell r="A143" t="str">
            <v>MATER.VS.P/LIMPIEZA</v>
          </cell>
          <cell r="B143">
            <v>141</v>
          </cell>
        </row>
        <row r="144">
          <cell r="A144" t="str">
            <v>HIDROFUGO EN PASTA "CERECITA"  (20KG)</v>
          </cell>
          <cell r="B144">
            <v>142</v>
          </cell>
        </row>
        <row r="145">
          <cell r="A145" t="str">
            <v>CARTEL DE OBRA INC.ILUM.S/PL</v>
          </cell>
          <cell r="B145">
            <v>143</v>
          </cell>
        </row>
        <row r="146">
          <cell r="A146" t="str">
            <v>MATER.VS.Y ACC.P/FZA.MOTRIZ</v>
          </cell>
          <cell r="B146">
            <v>144</v>
          </cell>
        </row>
        <row r="147">
          <cell r="A147" t="str">
            <v>PINTURA LATEX ACRILICO P/EXTERIORES (20L)</v>
          </cell>
          <cell r="B147">
            <v>145</v>
          </cell>
        </row>
        <row r="148">
          <cell r="A148" t="str">
            <v>FAROLA ALUMBRADO PUBLICO S/PL</v>
          </cell>
          <cell r="B148">
            <v>146</v>
          </cell>
        </row>
        <row r="149">
          <cell r="A149" t="str">
            <v>PIEZAS Y ACC. FF</v>
          </cell>
          <cell r="B149">
            <v>147</v>
          </cell>
        </row>
        <row r="150">
          <cell r="A150" t="str">
            <v>MATER.Y ACC. BOCA TEL.</v>
          </cell>
          <cell r="B150">
            <v>148</v>
          </cell>
        </row>
        <row r="151">
          <cell r="A151" t="str">
            <v>MATER.VS.Y ACC. PORTERO ELECTR.</v>
          </cell>
          <cell r="B151">
            <v>149</v>
          </cell>
        </row>
        <row r="152">
          <cell r="A152" t="str">
            <v>RE BARANDA ESCALERA (2.65x0.90)</v>
          </cell>
          <cell r="B152">
            <v>150</v>
          </cell>
        </row>
        <row r="153">
          <cell r="A153" t="str">
            <v>Em2 ESCALERA MARINERA (ancho: 0.50)</v>
          </cell>
          <cell r="B153">
            <v>151</v>
          </cell>
        </row>
        <row r="154">
          <cell r="A154" t="str">
            <v>CAÑO EPOXI 50    ( 2 " )</v>
          </cell>
          <cell r="B154">
            <v>152</v>
          </cell>
        </row>
        <row r="155">
          <cell r="A155" t="str">
            <v>GABINETA PARA MANGUERA 2 1/2</v>
          </cell>
          <cell r="B155">
            <v>153</v>
          </cell>
        </row>
        <row r="156">
          <cell r="A156" t="str">
            <v>CONECTOR 3/4"</v>
          </cell>
          <cell r="B156">
            <v>154</v>
          </cell>
        </row>
        <row r="157">
          <cell r="A157" t="str">
            <v>REJILLA VENTILACION</v>
          </cell>
          <cell r="B157">
            <v>155</v>
          </cell>
        </row>
        <row r="158">
          <cell r="A158" t="str">
            <v>DERECHOS CONEX.AGUA</v>
          </cell>
          <cell r="B158">
            <v>156</v>
          </cell>
        </row>
        <row r="159">
          <cell r="A159" t="str">
            <v>CAÑO EPOXI 25    ( 1 " )</v>
          </cell>
          <cell r="B159">
            <v>157</v>
          </cell>
        </row>
        <row r="160">
          <cell r="A160" t="str">
            <v>COLUMNA MET.P/ALUMBRADO 4m S/PL</v>
          </cell>
          <cell r="B160">
            <v>158</v>
          </cell>
        </row>
        <row r="161">
          <cell r="A161" t="str">
            <v>DURLOCK CINTA PAPEL 200 M</v>
          </cell>
          <cell r="B161">
            <v>159</v>
          </cell>
        </row>
        <row r="162">
          <cell r="A162" t="str">
            <v>ALAMBRE Ac.RECOCI.(NEGRO)(1,63MM) N*16</v>
          </cell>
          <cell r="B162">
            <v>160</v>
          </cell>
        </row>
        <row r="163">
          <cell r="A163" t="str">
            <v>BALDOSA PEDADA 40x30 NARIZ RED.</v>
          </cell>
          <cell r="B163">
            <v>161</v>
          </cell>
        </row>
        <row r="164">
          <cell r="A164" t="str">
            <v>TABLERO ACERO C/PUERTA P/TERMOMAG.(2Bocas)</v>
          </cell>
          <cell r="B164">
            <v>162</v>
          </cell>
        </row>
        <row r="165">
          <cell r="A165" t="str">
            <v>R6 REJA BALCON (3.10x0.90) E3</v>
          </cell>
          <cell r="B165">
            <v>163</v>
          </cell>
        </row>
        <row r="166">
          <cell r="A166" t="str">
            <v>CAJA METALICA CUADRADA 10x10</v>
          </cell>
          <cell r="B166">
            <v>164</v>
          </cell>
        </row>
        <row r="167">
          <cell r="A167" t="str">
            <v>LIJA AL AGUA MEDIANA</v>
          </cell>
          <cell r="B167">
            <v>165</v>
          </cell>
        </row>
        <row r="168">
          <cell r="A168" t="str">
            <v>PORTERO ELECTRICO</v>
          </cell>
          <cell r="B168">
            <v>166</v>
          </cell>
        </row>
        <row r="169">
          <cell r="A169" t="str">
            <v>R3 EXP.PB (7.20x1.15) E7</v>
          </cell>
          <cell r="B169">
            <v>167</v>
          </cell>
        </row>
        <row r="170">
          <cell r="A170" t="str">
            <v>DERECHO CONEX.ELECTRIC.</v>
          </cell>
          <cell r="B170">
            <v>168</v>
          </cell>
        </row>
        <row r="171">
          <cell r="A171" t="str">
            <v>CABLE 2.5 MM2 PLASTICO UNIPOLARx100M</v>
          </cell>
          <cell r="B171">
            <v>169</v>
          </cell>
        </row>
        <row r="172">
          <cell r="A172" t="str">
            <v>REJA ESTACIONAM. S/PL</v>
          </cell>
          <cell r="B172">
            <v>170</v>
          </cell>
        </row>
        <row r="173">
          <cell r="A173" t="str">
            <v>EXTINTOR 5KG POLVO QCO. S/PL</v>
          </cell>
          <cell r="B173">
            <v>171</v>
          </cell>
        </row>
        <row r="174">
          <cell r="A174" t="str">
            <v>HIDROELEVADOR</v>
          </cell>
          <cell r="B174">
            <v>172</v>
          </cell>
        </row>
        <row r="175">
          <cell r="A175" t="str">
            <v>CAJA METALICA OCTOGONAL GRANDE</v>
          </cell>
          <cell r="B175">
            <v>173</v>
          </cell>
        </row>
        <row r="176">
          <cell r="A176" t="str">
            <v>POSTE  HOR. CERCO OLIM. INT. 2.9x0.11x0.11</v>
          </cell>
          <cell r="B176">
            <v>174</v>
          </cell>
        </row>
        <row r="177">
          <cell r="A177" t="str">
            <v>V7 ALUM.TOILETTE (0.55x0.60)</v>
          </cell>
          <cell r="B177">
            <v>175</v>
          </cell>
        </row>
        <row r="178">
          <cell r="A178" t="str">
            <v>SOMBRERETE</v>
          </cell>
          <cell r="B178">
            <v>176</v>
          </cell>
        </row>
        <row r="179">
          <cell r="A179" t="str">
            <v>DERECHO CONEX.GAS</v>
          </cell>
          <cell r="B179">
            <v>177</v>
          </cell>
        </row>
        <row r="180">
          <cell r="A180" t="str">
            <v>MEMBRANA ASF.4MM C/ALUMINIO (1 X 10M)</v>
          </cell>
          <cell r="B180">
            <v>178</v>
          </cell>
        </row>
        <row r="181">
          <cell r="A181" t="str">
            <v>Em1 ESCALERA MARINERA (ancho: 0.50)</v>
          </cell>
          <cell r="B181">
            <v>179</v>
          </cell>
        </row>
        <row r="182">
          <cell r="A182" t="str">
            <v>RE BARANDA ESCALERA (4.70x0.90)</v>
          </cell>
          <cell r="B182">
            <v>180</v>
          </cell>
        </row>
        <row r="183">
          <cell r="A183" t="str">
            <v>ARENA FINA</v>
          </cell>
          <cell r="B183">
            <v>181</v>
          </cell>
        </row>
        <row r="184">
          <cell r="A184" t="str">
            <v>R8 REJA BALCON PV1 (2.00x0.90)</v>
          </cell>
          <cell r="B184">
            <v>182</v>
          </cell>
        </row>
        <row r="185">
          <cell r="A185" t="str">
            <v>ARTEF.ILUM.LOC.COMUNES S/PL</v>
          </cell>
          <cell r="B185">
            <v>183</v>
          </cell>
        </row>
        <row r="186">
          <cell r="A186" t="str">
            <v>PORTON DE ACCESO PLAZA S/PL</v>
          </cell>
          <cell r="B186">
            <v>184</v>
          </cell>
        </row>
        <row r="187">
          <cell r="A187" t="str">
            <v>EQUIPAM.P/INSPECCION</v>
          </cell>
          <cell r="B187">
            <v>185</v>
          </cell>
        </row>
        <row r="188">
          <cell r="A188" t="str">
            <v>MATER.VS.Y ACC. P/TIMBRE</v>
          </cell>
          <cell r="B188">
            <v>186</v>
          </cell>
        </row>
        <row r="189">
          <cell r="A189" t="str">
            <v>DERECHO CONEX.CLOACA</v>
          </cell>
          <cell r="B189">
            <v>187</v>
          </cell>
        </row>
        <row r="190">
          <cell r="A190" t="str">
            <v>R3 EXP.PB (5.78x1.15) E3</v>
          </cell>
          <cell r="B190">
            <v>188</v>
          </cell>
        </row>
        <row r="191">
          <cell r="A191" t="str">
            <v>HIERRO REDONDO ESTRIADO 42/U500-528   10MM</v>
          </cell>
          <cell r="B191">
            <v>189</v>
          </cell>
        </row>
        <row r="192">
          <cell r="A192" t="str">
            <v>PV4 ALUM.COC/LAV.(1.35x2.05)TEST</v>
          </cell>
          <cell r="B192">
            <v>190</v>
          </cell>
        </row>
        <row r="193">
          <cell r="A193" t="str">
            <v>MARCO PV3 ESTAR-COM (2.70x2.35)</v>
          </cell>
          <cell r="B193">
            <v>191</v>
          </cell>
        </row>
        <row r="194">
          <cell r="A194" t="str">
            <v>PV4 ALUM.COC/LAV. (1.35x2.05)ESQ</v>
          </cell>
          <cell r="B194">
            <v>192</v>
          </cell>
        </row>
        <row r="195">
          <cell r="A195" t="str">
            <v>ENDUIDO PLASTICO AL AGUA P/INTERIOR (20L)</v>
          </cell>
          <cell r="B195">
            <v>193</v>
          </cell>
        </row>
        <row r="196">
          <cell r="A196" t="str">
            <v>JABONERA GDE.C/AGARRAD. S/PL</v>
          </cell>
          <cell r="B196">
            <v>194</v>
          </cell>
        </row>
        <row r="197">
          <cell r="A197" t="str">
            <v>LANZA CHORRO PLENO 2 1/2</v>
          </cell>
          <cell r="B197">
            <v>195</v>
          </cell>
        </row>
        <row r="198">
          <cell r="A198" t="str">
            <v>JABONERA GDE. S/PL</v>
          </cell>
          <cell r="B198">
            <v>196</v>
          </cell>
        </row>
        <row r="199">
          <cell r="A199" t="str">
            <v>SOPORTE STANDARD</v>
          </cell>
          <cell r="B199">
            <v>197</v>
          </cell>
        </row>
        <row r="200">
          <cell r="A200" t="str">
            <v>JUNTA PREMOLDEADA NEGRA P/HOR. 20x15x4.1mm</v>
          </cell>
          <cell r="B200">
            <v>198</v>
          </cell>
        </row>
        <row r="201">
          <cell r="A201" t="str">
            <v>TOMA 10 Amp</v>
          </cell>
          <cell r="B201">
            <v>199</v>
          </cell>
        </row>
        <row r="202">
          <cell r="A202" t="str">
            <v>CANILLA SERV.PICO MANG. S/PL</v>
          </cell>
          <cell r="B202">
            <v>200</v>
          </cell>
        </row>
        <row r="203">
          <cell r="A203" t="str">
            <v>COLUMNA MET.P/ALUMBRADO 7m S/PL</v>
          </cell>
          <cell r="B203">
            <v>201</v>
          </cell>
        </row>
        <row r="204">
          <cell r="A204" t="str">
            <v>ALAMBRE Ac.TEJIDO ROMBOIDAL125-63-14</v>
          </cell>
          <cell r="B204">
            <v>202</v>
          </cell>
        </row>
        <row r="205">
          <cell r="A205" t="str">
            <v>R11 SALIDA CONTRAFTE. (1.00x2.05)</v>
          </cell>
          <cell r="B205">
            <v>203</v>
          </cell>
        </row>
        <row r="206">
          <cell r="A206" t="str">
            <v>PORTON ACCESO ESTAC. S/PL</v>
          </cell>
          <cell r="B206">
            <v>204</v>
          </cell>
        </row>
        <row r="207">
          <cell r="A207" t="str">
            <v>MARCO P7 DORM/BAÑO DISC.(0.95x2.05)</v>
          </cell>
          <cell r="B207">
            <v>205</v>
          </cell>
        </row>
        <row r="208">
          <cell r="A208" t="str">
            <v>JABONERA CHICA S/PL</v>
          </cell>
          <cell r="B208">
            <v>206</v>
          </cell>
        </row>
        <row r="209">
          <cell r="A209" t="str">
            <v>FONDO BLANCO PARA MADERAS(20L)</v>
          </cell>
          <cell r="B209">
            <v>207</v>
          </cell>
        </row>
        <row r="210">
          <cell r="A210" t="str">
            <v>GABINETE METALICO P/TABLERO DE 30x30x15</v>
          </cell>
          <cell r="B210">
            <v>208</v>
          </cell>
        </row>
        <row r="211">
          <cell r="A211" t="str">
            <v>R3 EXP.PB (3.05x1.15) E3</v>
          </cell>
          <cell r="B211">
            <v>209</v>
          </cell>
        </row>
        <row r="212">
          <cell r="A212" t="str">
            <v>MARCO V3 DORM (1.00x2.35)</v>
          </cell>
          <cell r="B212">
            <v>210</v>
          </cell>
        </row>
        <row r="213">
          <cell r="A213" t="str">
            <v>PORTARROLLO C/EJE S/PL</v>
          </cell>
          <cell r="B213">
            <v>211</v>
          </cell>
        </row>
        <row r="214">
          <cell r="A214" t="str">
            <v>ASIENTO PVC P/INODORO S/PL</v>
          </cell>
          <cell r="B214">
            <v>212</v>
          </cell>
        </row>
        <row r="215">
          <cell r="A215" t="str">
            <v>RIEGO DE LIGA S/PL</v>
          </cell>
          <cell r="B215">
            <v>213</v>
          </cell>
        </row>
        <row r="216">
          <cell r="A216" t="str">
            <v>TIERRA NEGRA</v>
          </cell>
          <cell r="B216">
            <v>214</v>
          </cell>
        </row>
        <row r="217">
          <cell r="A217" t="str">
            <v>BALDOSA ALZADA 40x16</v>
          </cell>
          <cell r="B217">
            <v>215</v>
          </cell>
        </row>
        <row r="218">
          <cell r="A218" t="str">
            <v>TOALLERO INTEGRAL S/PL</v>
          </cell>
          <cell r="B218">
            <v>216</v>
          </cell>
        </row>
        <row r="219">
          <cell r="A219" t="str">
            <v>EQUIPO AºAº P/OF.INSPECC.</v>
          </cell>
          <cell r="B219">
            <v>217</v>
          </cell>
        </row>
        <row r="220">
          <cell r="A220" t="str">
            <v>CAJA METALICA OCTOGONAL CHICA</v>
          </cell>
          <cell r="B220">
            <v>218</v>
          </cell>
        </row>
        <row r="221">
          <cell r="A221" t="str">
            <v>LLAVE ESFERICA DE BRONCE 2"</v>
          </cell>
          <cell r="B221">
            <v>219</v>
          </cell>
        </row>
        <row r="222">
          <cell r="A222" t="str">
            <v>PUNTO 10 Amp</v>
          </cell>
          <cell r="B222">
            <v>220</v>
          </cell>
        </row>
        <row r="223">
          <cell r="A223" t="str">
            <v>INTERRUPTOR C/FUSIBLE TRIPOLAR (60Amp)</v>
          </cell>
          <cell r="B223">
            <v>221</v>
          </cell>
        </row>
        <row r="224">
          <cell r="A224" t="str">
            <v>ACOPLADO REGADOR</v>
          </cell>
          <cell r="B224">
            <v>222</v>
          </cell>
        </row>
        <row r="225">
          <cell r="A225" t="str">
            <v>MARCO V7 TOILETTE (0.60x1.10)</v>
          </cell>
          <cell r="B225">
            <v>223</v>
          </cell>
        </row>
        <row r="226">
          <cell r="A226" t="str">
            <v>ZOC.CEMENTICIO TEXT.RUSTICA 10x40</v>
          </cell>
          <cell r="B226">
            <v>224</v>
          </cell>
        </row>
        <row r="227">
          <cell r="A227" t="str">
            <v>RE BARANDA ESCALERA (0.45x0.90)</v>
          </cell>
          <cell r="B227">
            <v>225</v>
          </cell>
        </row>
        <row r="228">
          <cell r="A228" t="str">
            <v>RM REJA RAMPA (h: 0.90)</v>
          </cell>
          <cell r="B228">
            <v>226</v>
          </cell>
        </row>
        <row r="229">
          <cell r="A229" t="str">
            <v>CELULA FOTOELECTRICA</v>
          </cell>
          <cell r="B229">
            <v>227</v>
          </cell>
        </row>
        <row r="230">
          <cell r="A230" t="str">
            <v>PERCHA SIMPLE S/PL</v>
          </cell>
          <cell r="B230">
            <v>228</v>
          </cell>
        </row>
        <row r="231">
          <cell r="A231" t="str">
            <v>PORTAVASO S/PL</v>
          </cell>
          <cell r="B231">
            <v>229</v>
          </cell>
        </row>
        <row r="232">
          <cell r="A232" t="str">
            <v>CARTEL INDIC.PISO S/PL</v>
          </cell>
          <cell r="B232">
            <v>230</v>
          </cell>
        </row>
        <row r="233">
          <cell r="A233" t="str">
            <v>POLIESTIRENO EXPANDIDO 2CM (1X2M)</v>
          </cell>
          <cell r="B233">
            <v>231</v>
          </cell>
        </row>
        <row r="234">
          <cell r="A234" t="str">
            <v>AGUARRAS MINERAL (18L)</v>
          </cell>
          <cell r="B234">
            <v>232</v>
          </cell>
        </row>
        <row r="235">
          <cell r="A235" t="str">
            <v>PASADOR METALICO PARA PAVIMENTOS</v>
          </cell>
          <cell r="B235">
            <v>233</v>
          </cell>
        </row>
        <row r="236">
          <cell r="A236" t="str">
            <v>FILM DE POLIETILENO (E=200 Micrones)</v>
          </cell>
          <cell r="B236">
            <v>234</v>
          </cell>
        </row>
        <row r="237">
          <cell r="A237" t="str">
            <v>PALO BORRACHO</v>
          </cell>
          <cell r="B237">
            <v>235</v>
          </cell>
        </row>
        <row r="238">
          <cell r="A238" t="str">
            <v>BUZONES REGLAM. S/PL</v>
          </cell>
          <cell r="B238">
            <v>236</v>
          </cell>
        </row>
        <row r="239">
          <cell r="A239" t="str">
            <v>MEMBRANA DE CURADO FERROCEMENT  "MC"</v>
          </cell>
          <cell r="B239">
            <v>237</v>
          </cell>
        </row>
        <row r="240">
          <cell r="A240" t="str">
            <v>RE BARANDA ESCALERA (1.45x0.90)</v>
          </cell>
          <cell r="B240">
            <v>238</v>
          </cell>
        </row>
        <row r="241">
          <cell r="A241" t="str">
            <v>P8 NICHO TQUE.BOMBEO (1.00x0.80)</v>
          </cell>
          <cell r="B241">
            <v>239</v>
          </cell>
        </row>
        <row r="242">
          <cell r="A242" t="str">
            <v>TABLA SALIGNA EN BRUTO 1"X4"</v>
          </cell>
          <cell r="B242">
            <v>240</v>
          </cell>
        </row>
        <row r="243">
          <cell r="A243" t="str">
            <v>PINTURA IMPRIMACION (PRIMER F40)</v>
          </cell>
          <cell r="B243">
            <v>241</v>
          </cell>
        </row>
        <row r="244">
          <cell r="A244" t="str">
            <v>CAJA METALICA MIGNON 5x5</v>
          </cell>
          <cell r="B244">
            <v>242</v>
          </cell>
        </row>
        <row r="245">
          <cell r="A245" t="str">
            <v>PUERTA ACC.ESTAC. S/PL</v>
          </cell>
          <cell r="B245">
            <v>243</v>
          </cell>
        </row>
        <row r="246">
          <cell r="A246" t="str">
            <v>FRESNO BLANCO</v>
          </cell>
          <cell r="B246">
            <v>244</v>
          </cell>
        </row>
        <row r="247">
          <cell r="A247" t="str">
            <v>ALAMBRE Ac.GALVA.LISO COMUN</v>
          </cell>
          <cell r="B247">
            <v>245</v>
          </cell>
        </row>
        <row r="248">
          <cell r="A248" t="str">
            <v>JABALINA 1.20m</v>
          </cell>
          <cell r="B248">
            <v>246</v>
          </cell>
        </row>
        <row r="249">
          <cell r="A249" t="str">
            <v>CABLE DE COBRE</v>
          </cell>
          <cell r="B249">
            <v>247</v>
          </cell>
        </row>
        <row r="250">
          <cell r="A250" t="str">
            <v>DURLOCK FIJACIONES No 6 CON TARUGO 100 U</v>
          </cell>
          <cell r="B250">
            <v>248</v>
          </cell>
        </row>
        <row r="251">
          <cell r="A251" t="str">
            <v>SELLADOR ELAST.POLIURET.S/PL 310cm3</v>
          </cell>
          <cell r="B251">
            <v>249</v>
          </cell>
        </row>
        <row r="252">
          <cell r="A252" t="str">
            <v>CIPRES MEDITERRANEO</v>
          </cell>
          <cell r="B252">
            <v>250</v>
          </cell>
        </row>
        <row r="253">
          <cell r="A253" t="str">
            <v>CUPERTINA CH.GALV.Nº24 P/JTAS.EDIF.</v>
          </cell>
          <cell r="B253">
            <v>251</v>
          </cell>
        </row>
        <row r="254">
          <cell r="A254" t="str">
            <v>FERROASFALT 40 "FERROCEMENT"</v>
          </cell>
          <cell r="B254">
            <v>252</v>
          </cell>
        </row>
        <row r="255">
          <cell r="A255" t="str">
            <v>POSTE  HOR. CERCO OLIM. REF 3.3x0.15x0.15</v>
          </cell>
          <cell r="B255">
            <v>253</v>
          </cell>
        </row>
        <row r="256">
          <cell r="A256" t="str">
            <v>PT PTA.TRAMPA</v>
          </cell>
          <cell r="B256">
            <v>254</v>
          </cell>
        </row>
        <row r="257">
          <cell r="A257" t="str">
            <v>CABLE DE COBRE 50MM2</v>
          </cell>
          <cell r="B257">
            <v>255</v>
          </cell>
        </row>
        <row r="258">
          <cell r="A258" t="str">
            <v>REJA DESAG.ESTACIONAM. S/PL</v>
          </cell>
          <cell r="B258">
            <v>256</v>
          </cell>
        </row>
        <row r="259">
          <cell r="A259" t="str">
            <v>Rv1 REJILLA A (0.50x0.50) MED.GAS T.BOMBEO</v>
          </cell>
          <cell r="B259">
            <v>257</v>
          </cell>
        </row>
        <row r="260">
          <cell r="A260" t="str">
            <v>CAÑO HB 2" STANDARD</v>
          </cell>
          <cell r="B260">
            <v>258</v>
          </cell>
        </row>
        <row r="261">
          <cell r="A261" t="str">
            <v>CABLE SUBTERRANEO 3x1.50 mm2</v>
          </cell>
          <cell r="B261">
            <v>259</v>
          </cell>
        </row>
        <row r="262">
          <cell r="A262" t="str">
            <v>FONDO CONVERTIDOR DE OXIDO (4L)</v>
          </cell>
          <cell r="B262">
            <v>260</v>
          </cell>
        </row>
        <row r="263">
          <cell r="A263" t="str">
            <v>SOLIA CEMENTICIA TEXT.RUSTICA 14x40</v>
          </cell>
          <cell r="B263">
            <v>261</v>
          </cell>
        </row>
        <row r="264">
          <cell r="A264" t="str">
            <v>R7 PROTECC.V7 PB (1.10x0.60)</v>
          </cell>
          <cell r="B264">
            <v>262</v>
          </cell>
        </row>
        <row r="265">
          <cell r="A265" t="str">
            <v>PUNT.   HOR. CERCO OLIM 2.5x0.08x0.08</v>
          </cell>
          <cell r="B265">
            <v>263</v>
          </cell>
        </row>
        <row r="266">
          <cell r="A266" t="str">
            <v>LLAVE DE AJUSTAR UNIONES</v>
          </cell>
          <cell r="B266">
            <v>264</v>
          </cell>
        </row>
        <row r="267">
          <cell r="A267" t="str">
            <v>MATER.VS.P/EQUIPO BOMBEO</v>
          </cell>
          <cell r="B267">
            <v>265</v>
          </cell>
        </row>
        <row r="268">
          <cell r="A268" t="str">
            <v>ALAMBRE Ac. GALVA.C/PUAS (R=500M)15-127</v>
          </cell>
          <cell r="B268">
            <v>266</v>
          </cell>
        </row>
        <row r="269">
          <cell r="A269" t="str">
            <v>MARCO PV4 COC-LAV (1.35x2.35)</v>
          </cell>
          <cell r="B269">
            <v>267</v>
          </cell>
        </row>
        <row r="270">
          <cell r="A270" t="str">
            <v>PINTURA ASFALTICA BASE SOLV.</v>
          </cell>
          <cell r="B270">
            <v>268</v>
          </cell>
        </row>
        <row r="271">
          <cell r="A271" t="str">
            <v>CANTO RODADO (30-70)</v>
          </cell>
          <cell r="B271">
            <v>269</v>
          </cell>
        </row>
        <row r="272">
          <cell r="A272" t="str">
            <v>Rv1 REJILLA B (0.25x0.50) MED.GAS T.BOMBEO</v>
          </cell>
          <cell r="B272">
            <v>270</v>
          </cell>
        </row>
        <row r="273">
          <cell r="A273" t="str">
            <v>TORNILLOS CABEZA BAQUELITA (100unid.)</v>
          </cell>
          <cell r="B273">
            <v>271</v>
          </cell>
        </row>
        <row r="274">
          <cell r="A274" t="str">
            <v>P1' ACC.AY.PORTERIA (0.80x2.05)</v>
          </cell>
          <cell r="B274">
            <v>272</v>
          </cell>
        </row>
        <row r="275">
          <cell r="A275" t="str">
            <v>SEMILLAS DE CESPED</v>
          </cell>
          <cell r="B275">
            <v>273</v>
          </cell>
        </row>
        <row r="276">
          <cell r="A276" t="str">
            <v>TARJETAS GCBA</v>
          </cell>
          <cell r="B276">
            <v>274</v>
          </cell>
        </row>
        <row r="277">
          <cell r="A277" t="str">
            <v>ALAMO</v>
          </cell>
          <cell r="B277">
            <v>275</v>
          </cell>
        </row>
        <row r="278">
          <cell r="A278" t="str">
            <v>BALDOSA AZOTEA 20x20</v>
          </cell>
          <cell r="B278">
            <v>276</v>
          </cell>
        </row>
        <row r="279">
          <cell r="A279" t="str">
            <v>CHAPA BALIZA T/COLUMNA</v>
          </cell>
          <cell r="B279">
            <v>277</v>
          </cell>
        </row>
        <row r="280">
          <cell r="A280" t="str">
            <v>BALDOSON CEMENTICIO 40x60</v>
          </cell>
          <cell r="B280">
            <v>278</v>
          </cell>
        </row>
        <row r="281">
          <cell r="A281" t="str">
            <v>PLANCHUELA DE Fe  3/16" x  1" (6M)</v>
          </cell>
          <cell r="B281">
            <v>279</v>
          </cell>
        </row>
        <row r="282">
          <cell r="A282" t="str">
            <v>HIERRO ANGULO L/IGUALES (1" x 3/16")</v>
          </cell>
          <cell r="B282">
            <v>280</v>
          </cell>
        </row>
        <row r="283">
          <cell r="A283" t="str">
            <v>CONECTOR 1"</v>
          </cell>
          <cell r="B283">
            <v>281</v>
          </cell>
        </row>
        <row r="284">
          <cell r="A284" t="str">
            <v>TORNILLOS P/CAJA  3/16 x 5/8 (100unid.)</v>
          </cell>
          <cell r="B284">
            <v>282</v>
          </cell>
        </row>
        <row r="285">
          <cell r="A285" t="str">
            <v>LOSETA CON PERFORACION</v>
          </cell>
          <cell r="B285">
            <v>283</v>
          </cell>
        </row>
        <row r="286">
          <cell r="A286" t="str">
            <v>TORNILLO GANCHO Ac.GALVA. 3/8"x22CM</v>
          </cell>
          <cell r="B286">
            <v>284</v>
          </cell>
        </row>
        <row r="287">
          <cell r="A287" t="str">
            <v>UMBRAL CEMENTICIO TEXT.RUSTICA 40x30</v>
          </cell>
          <cell r="B287">
            <v>285</v>
          </cell>
        </row>
        <row r="288">
          <cell r="A288" t="str">
            <v>CABLE 3x6MM2x100M</v>
          </cell>
          <cell r="B288">
            <v>286</v>
          </cell>
        </row>
        <row r="289">
          <cell r="A289" t="str">
            <v>ACEITE DESENCOFRAN.UNIVERSAL"FERROCEMENT"</v>
          </cell>
          <cell r="B289">
            <v>287</v>
          </cell>
        </row>
        <row r="290">
          <cell r="A290" t="str">
            <v>TORNIQUETE AL AIRE Ac.GALVA. No.7</v>
          </cell>
          <cell r="B290">
            <v>288</v>
          </cell>
        </row>
        <row r="291">
          <cell r="A291" t="str">
            <v>TORNILLO DOBLE ROSCA Ac.GALVA. 3/8"x33CM</v>
          </cell>
          <cell r="B291">
            <v>289</v>
          </cell>
        </row>
      </sheetData>
      <sheetData sheetId="9" refreshError="1">
        <row r="7">
          <cell r="A7" t="str">
            <v>OFICIAL ESPECIALIZADO</v>
          </cell>
          <cell r="B7" t="str">
            <v>HORA</v>
          </cell>
          <cell r="C7">
            <v>8.27</v>
          </cell>
          <cell r="D7">
            <v>1.5285329675736137</v>
          </cell>
          <cell r="E7">
            <v>12.640967641833784</v>
          </cell>
          <cell r="F7" t="str">
            <v>ANALISIS MO</v>
          </cell>
        </row>
        <row r="8">
          <cell r="A8" t="str">
            <v>AYUDANTE</v>
          </cell>
          <cell r="B8" t="str">
            <v>HORA</v>
          </cell>
          <cell r="C8">
            <v>6.31</v>
          </cell>
          <cell r="D8">
            <v>1.6038252572528027</v>
          </cell>
          <cell r="E8">
            <v>10.120137373265184</v>
          </cell>
          <cell r="F8" t="str">
            <v>ANALISIS MO</v>
          </cell>
        </row>
        <row r="9">
          <cell r="A9" t="str">
            <v>OFICIAL ALBAÑIL</v>
          </cell>
          <cell r="B9" t="str">
            <v>HORA</v>
          </cell>
          <cell r="C9">
            <v>7.62</v>
          </cell>
          <cell r="D9">
            <v>1.5612954219335251</v>
          </cell>
          <cell r="E9">
            <v>11.897071115133462</v>
          </cell>
          <cell r="F9" t="str">
            <v>ANALISIS MO</v>
          </cell>
        </row>
        <row r="10">
          <cell r="A10" t="str">
            <v>HORMIGON ELABORADO H17 CANTO RODADO</v>
          </cell>
          <cell r="B10" t="str">
            <v>M3</v>
          </cell>
          <cell r="C10">
            <v>133.39703225806451</v>
          </cell>
          <cell r="D10">
            <v>1.1927888153053714</v>
          </cell>
          <cell r="E10">
            <v>159.11448807234919</v>
          </cell>
          <cell r="F10" t="str">
            <v>ICC 1.8 AMPL</v>
          </cell>
        </row>
        <row r="11">
          <cell r="A11" t="str">
            <v>CERAMICO 20x20 MONOCOCC. PISO</v>
          </cell>
          <cell r="B11" t="str">
            <v>M2</v>
          </cell>
          <cell r="C11">
            <v>22.901385486361296</v>
          </cell>
          <cell r="D11">
            <v>1.9056864740729142</v>
          </cell>
          <cell r="E11">
            <v>43.642860558888472</v>
          </cell>
          <cell r="F11" t="str">
            <v>ICC 1.8.21</v>
          </cell>
        </row>
        <row r="12">
          <cell r="A12" t="str">
            <v>CEMENTO PORTLAND "N" (50KG) L.NEGRA</v>
          </cell>
          <cell r="B12" t="str">
            <v>BOLSA</v>
          </cell>
          <cell r="C12">
            <v>12.127769660243123</v>
          </cell>
          <cell r="D12">
            <v>1.0453890489913544</v>
          </cell>
          <cell r="E12">
            <v>12.678237591507759</v>
          </cell>
          <cell r="F12" t="str">
            <v>ICC 1.8 AMPL</v>
          </cell>
        </row>
        <row r="13">
          <cell r="A13" t="str">
            <v>V1 ALUM.DORM.(1.20x1.05)</v>
          </cell>
          <cell r="B13" t="str">
            <v>U</v>
          </cell>
          <cell r="C13">
            <v>398.81375735580042</v>
          </cell>
          <cell r="D13">
            <v>2.0525547445255476</v>
          </cell>
          <cell r="E13">
            <v>818.58706984270873</v>
          </cell>
          <cell r="F13" t="str">
            <v>ICC 1.9.37</v>
          </cell>
        </row>
        <row r="14">
          <cell r="A14" t="str">
            <v>LADRILLO HUECO 8/18/33</v>
          </cell>
          <cell r="B14" t="str">
            <v>U</v>
          </cell>
          <cell r="C14">
            <v>0.39349459598558928</v>
          </cell>
          <cell r="D14">
            <v>1.9056864740729142</v>
          </cell>
          <cell r="E14">
            <v>0.74987732919052352</v>
          </cell>
          <cell r="F14" t="str">
            <v>ICC 1.8.21</v>
          </cell>
        </row>
        <row r="15">
          <cell r="A15" t="str">
            <v>LADRILLOS COMUNES 1ra.SELECCION</v>
          </cell>
          <cell r="B15" t="str">
            <v>MIL</v>
          </cell>
          <cell r="C15">
            <v>108.92030848329048</v>
          </cell>
          <cell r="D15">
            <v>1.3838104492114507</v>
          </cell>
          <cell r="E15">
            <v>150.72506101051198</v>
          </cell>
          <cell r="F15" t="str">
            <v>ICC 1.8.23</v>
          </cell>
        </row>
        <row r="16">
          <cell r="A16" t="str">
            <v>REV.PROYECT.YESO (35KG)</v>
          </cell>
          <cell r="B16" t="str">
            <v>BOLSA</v>
          </cell>
          <cell r="C16">
            <v>9.4614601018675728</v>
          </cell>
          <cell r="D16">
            <v>1.0453890489913544</v>
          </cell>
          <cell r="E16">
            <v>9.8909067779609856</v>
          </cell>
          <cell r="F16" t="str">
            <v>ICC 1.8.15</v>
          </cell>
        </row>
        <row r="17">
          <cell r="A17" t="str">
            <v>PV1 ALUM.ESTAR-COM (2.00x2.05)</v>
          </cell>
          <cell r="B17" t="str">
            <v>U</v>
          </cell>
          <cell r="C17">
            <v>1082.3674532728453</v>
          </cell>
          <cell r="D17">
            <v>2.0525547445255476</v>
          </cell>
          <cell r="E17">
            <v>2221.6184515352124</v>
          </cell>
          <cell r="F17" t="str">
            <v>ICC 1.9.37</v>
          </cell>
        </row>
        <row r="18">
          <cell r="A18" t="str">
            <v>HIERRO REDONDO ESTRIADO 42/U500-528    6MM</v>
          </cell>
          <cell r="B18" t="str">
            <v>TON</v>
          </cell>
          <cell r="C18">
            <v>1142.2115274622915</v>
          </cell>
          <cell r="D18">
            <v>1.4680995058873001</v>
          </cell>
          <cell r="E18">
            <v>1676.8801790861685</v>
          </cell>
          <cell r="F18" t="str">
            <v>ICC 1.8.01</v>
          </cell>
        </row>
        <row r="19">
          <cell r="A19" t="str">
            <v>TOSCA</v>
          </cell>
          <cell r="B19" t="str">
            <v>M3</v>
          </cell>
          <cell r="C19">
            <v>5.894117647058823</v>
          </cell>
          <cell r="D19">
            <v>1.1381842456608813</v>
          </cell>
          <cell r="E19">
            <v>6.7085918479541347</v>
          </cell>
          <cell r="F19" t="str">
            <v>ICC 1.8 AMPL</v>
          </cell>
        </row>
        <row r="20">
          <cell r="A20" t="str">
            <v>CHAPA TRAPEZ.COLOR BWG Nº24 S/PL</v>
          </cell>
          <cell r="B20" t="str">
            <v>M2</v>
          </cell>
          <cell r="C20">
            <v>32.297626312378483</v>
          </cell>
          <cell r="D20">
            <v>2.0525547445255476</v>
          </cell>
          <cell r="E20">
            <v>66.292646124385627</v>
          </cell>
          <cell r="F20" t="str">
            <v>ICC 1.9.37</v>
          </cell>
        </row>
        <row r="21">
          <cell r="A21" t="str">
            <v>HIERRO REDONDO ESTRIADO 42/U500-528   12MM</v>
          </cell>
          <cell r="B21" t="str">
            <v>TON</v>
          </cell>
          <cell r="C21">
            <v>1066.0640922981388</v>
          </cell>
          <cell r="D21">
            <v>1.4680995058873001</v>
          </cell>
          <cell r="E21">
            <v>1565.0881671470906</v>
          </cell>
          <cell r="F21" t="str">
            <v>ICC 1.8.01</v>
          </cell>
        </row>
        <row r="22">
          <cell r="A22" t="str">
            <v>EQUIPOS P/PILOTAJE</v>
          </cell>
          <cell r="B22" t="str">
            <v>GL</v>
          </cell>
          <cell r="C22">
            <v>8011.1192784865825</v>
          </cell>
          <cell r="D22">
            <v>1.5313507551332091</v>
          </cell>
          <cell r="E22">
            <v>12267.833556572637</v>
          </cell>
          <cell r="F22" t="str">
            <v>IPIB 3.2N.23</v>
          </cell>
        </row>
        <row r="23">
          <cell r="A23" t="str">
            <v>CORTINA ENROLLAR PVC S/PL</v>
          </cell>
          <cell r="B23" t="str">
            <v>M2</v>
          </cell>
          <cell r="C23">
            <v>26.390504598558294</v>
          </cell>
          <cell r="D23">
            <v>1.0364861072130227</v>
          </cell>
          <cell r="E23">
            <v>27.353391378747062</v>
          </cell>
          <cell r="F23" t="str">
            <v xml:space="preserve">ICC 1.8 AMPL </v>
          </cell>
        </row>
        <row r="24">
          <cell r="A24" t="str">
            <v>VIDRIO ARMADO 6mm</v>
          </cell>
          <cell r="B24" t="str">
            <v>M2</v>
          </cell>
          <cell r="C24">
            <v>66.500423670668951</v>
          </cell>
          <cell r="D24">
            <v>1.129161201673849</v>
          </cell>
          <cell r="E24">
            <v>75.08969830379263</v>
          </cell>
          <cell r="F24" t="str">
            <v>IPIB 3.2.N261</v>
          </cell>
        </row>
        <row r="25">
          <cell r="A25" t="str">
            <v>CALEFON To.Bo. 14L S/PL</v>
          </cell>
          <cell r="B25" t="str">
            <v>U</v>
          </cell>
          <cell r="C25">
            <v>266.10361201851094</v>
          </cell>
          <cell r="D25">
            <v>1.4380480028341156</v>
          </cell>
          <cell r="E25">
            <v>382.66976781016405</v>
          </cell>
          <cell r="F25" t="str">
            <v xml:space="preserve">ICC 1.8 AMPL </v>
          </cell>
        </row>
        <row r="26">
          <cell r="A26" t="str">
            <v>CAL HIDRAULICA HIDRATADA EN POLVO (25KG)</v>
          </cell>
          <cell r="B26" t="str">
            <v>BOLSA</v>
          </cell>
          <cell r="C26">
            <v>3.1786363636363637</v>
          </cell>
          <cell r="D26">
            <v>1.148051948051948</v>
          </cell>
          <cell r="E26">
            <v>3.6492396694214877</v>
          </cell>
          <cell r="F26" t="str">
            <v>ICC 1.8 AMPL</v>
          </cell>
        </row>
        <row r="27">
          <cell r="A27" t="str">
            <v>LANA DE VIDRIO 50mm C/CARA PLASTIF.</v>
          </cell>
          <cell r="B27" t="str">
            <v>M2</v>
          </cell>
          <cell r="C27">
            <v>13.56864406779661</v>
          </cell>
          <cell r="D27">
            <v>1.129161201673849</v>
          </cell>
          <cell r="E27">
            <v>15.321186440677963</v>
          </cell>
          <cell r="F27" t="str">
            <v>IPIB 3.2.N261</v>
          </cell>
        </row>
        <row r="28">
          <cell r="A28" t="str">
            <v>COCINA 3 HORN./HORNO/PARRILLA S/PL</v>
          </cell>
          <cell r="B28" t="str">
            <v>U</v>
          </cell>
          <cell r="C28">
            <v>216.20050571327977</v>
          </cell>
          <cell r="D28">
            <v>1.115472998851015</v>
          </cell>
          <cell r="E28">
            <v>241.16582646109819</v>
          </cell>
          <cell r="F28" t="str">
            <v xml:space="preserve">ICC 1.8 AMPL </v>
          </cell>
        </row>
        <row r="29">
          <cell r="A29" t="str">
            <v>MUEBLE B/MESADA S/PL</v>
          </cell>
          <cell r="B29" t="str">
            <v>U</v>
          </cell>
          <cell r="C29">
            <v>320.29802658074914</v>
          </cell>
          <cell r="D29">
            <v>1.0643256147700424</v>
          </cell>
          <cell r="E29">
            <v>340.90139405018721</v>
          </cell>
          <cell r="F29" t="str">
            <v>IPIB DES.2021-31430-1</v>
          </cell>
        </row>
        <row r="30">
          <cell r="A30" t="str">
            <v>MOTONIVELADORA</v>
          </cell>
          <cell r="B30" t="str">
            <v>HS</v>
          </cell>
          <cell r="C30">
            <v>103.84784249890014</v>
          </cell>
          <cell r="D30">
            <v>1.5313507551332091</v>
          </cell>
          <cell r="E30">
            <v>159.02747202964528</v>
          </cell>
          <cell r="F30" t="str">
            <v>IPIB 3.2N.23</v>
          </cell>
        </row>
        <row r="31">
          <cell r="A31" t="str">
            <v>ARENA MEDIANA</v>
          </cell>
          <cell r="B31" t="str">
            <v>M3</v>
          </cell>
          <cell r="C31">
            <v>15.555722891566266</v>
          </cell>
          <cell r="D31">
            <v>1.5233132199670871</v>
          </cell>
          <cell r="E31">
            <v>23.696238326867537</v>
          </cell>
          <cell r="F31" t="str">
            <v>ICC 1.8.04</v>
          </cell>
        </row>
        <row r="32">
          <cell r="A32" t="str">
            <v>PINTURA LATEX P/INTERIORES (20L)</v>
          </cell>
          <cell r="B32" t="str">
            <v>LATA</v>
          </cell>
        </row>
        <row r="33">
          <cell r="A33" t="str">
            <v>CAÑO PVC APROB. 110/3,2</v>
          </cell>
          <cell r="B33" t="str">
            <v>ML</v>
          </cell>
          <cell r="C33">
            <v>9.0728295819935703</v>
          </cell>
          <cell r="D33">
            <v>0.97658161481999306</v>
          </cell>
          <cell r="E33">
            <v>8.8603585641698839</v>
          </cell>
          <cell r="F33" t="str">
            <v>ICC 1.8 AMPL</v>
          </cell>
        </row>
        <row r="34">
          <cell r="A34" t="str">
            <v>CALEFACTOR To.Bo. 6000 KCAL/H S/PL</v>
          </cell>
          <cell r="B34" t="str">
            <v>U</v>
          </cell>
          <cell r="C34">
            <v>182.48181128180218</v>
          </cell>
          <cell r="D34">
            <v>1.1234506072367596</v>
          </cell>
          <cell r="E34">
            <v>205.00930169420442</v>
          </cell>
          <cell r="F34" t="str">
            <v xml:space="preserve">ICC 1.8 AMPL </v>
          </cell>
        </row>
        <row r="35">
          <cell r="A35" t="str">
            <v>PLANO SUBDIVISION PREHORIZ/MENSURA</v>
          </cell>
          <cell r="B35" t="str">
            <v>GL</v>
          </cell>
          <cell r="C35">
            <v>2431.8536170212765</v>
          </cell>
          <cell r="D35">
            <v>1.1176470588235294</v>
          </cell>
          <cell r="E35">
            <v>2717.9540425531914</v>
          </cell>
          <cell r="F35" t="str">
            <v>ICC 1.5.13</v>
          </cell>
        </row>
        <row r="36">
          <cell r="A36" t="str">
            <v>CAÑO ACERO SEMIPESADO 3/4"</v>
          </cell>
          <cell r="B36" t="str">
            <v>ML</v>
          </cell>
          <cell r="C36">
            <v>2.1729355147978322</v>
          </cell>
          <cell r="D36">
            <v>1.0491052850603411</v>
          </cell>
          <cell r="E36">
            <v>2.2796381326697186</v>
          </cell>
          <cell r="F36" t="str">
            <v>ICC 1.9.15</v>
          </cell>
        </row>
        <row r="37">
          <cell r="A37" t="str">
            <v>DURLOCK SOLERA DE CHAPA GALV 70MM x 2.60 M</v>
          </cell>
          <cell r="B37" t="str">
            <v>U</v>
          </cell>
          <cell r="C37">
            <v>6.79615735580039</v>
          </cell>
          <cell r="D37">
            <v>2.0525547445255476</v>
          </cell>
          <cell r="E37">
            <v>13.949485025190292</v>
          </cell>
          <cell r="F37" t="str">
            <v>ICC 1.9.37</v>
          </cell>
        </row>
        <row r="38">
          <cell r="A38" t="str">
            <v>P2 PUERTA PLACA DORM. (0.80x2.05)</v>
          </cell>
          <cell r="B38" t="str">
            <v>U</v>
          </cell>
          <cell r="C38">
            <v>93.37719538968166</v>
          </cell>
          <cell r="D38">
            <v>0.99822022750135431</v>
          </cell>
          <cell r="E38">
            <v>93.211005225326446</v>
          </cell>
          <cell r="F38" t="str">
            <v>ICC 1.8 AMPL (CS)</v>
          </cell>
        </row>
        <row r="39">
          <cell r="A39" t="str">
            <v>DURLOCK PLACA 1.20 x 2.40 / 9.5</v>
          </cell>
          <cell r="B39" t="str">
            <v>U</v>
          </cell>
          <cell r="C39">
            <v>20.517016588453561</v>
          </cell>
          <cell r="D39">
            <v>1.1065201945674155</v>
          </cell>
          <cell r="E39">
            <v>22.702493187398524</v>
          </cell>
          <cell r="F39" t="str">
            <v>IPIB 3.2.N269</v>
          </cell>
        </row>
        <row r="40">
          <cell r="A40" t="str">
            <v>LADRILLO HUECO 12/18/33</v>
          </cell>
          <cell r="B40" t="str">
            <v>U</v>
          </cell>
          <cell r="C40">
            <v>0.64926608337622227</v>
          </cell>
          <cell r="D40">
            <v>1.9056864740729142</v>
          </cell>
          <cell r="E40">
            <v>1.2372975931643637</v>
          </cell>
          <cell r="F40" t="str">
            <v>ICC 1.8.21</v>
          </cell>
        </row>
        <row r="41">
          <cell r="A41" t="str">
            <v>CARGADOR/RETRO</v>
          </cell>
          <cell r="B41" t="str">
            <v>HS</v>
          </cell>
          <cell r="C41">
            <v>83.078273999120114</v>
          </cell>
          <cell r="D41">
            <v>1.5313507551332091</v>
          </cell>
          <cell r="E41">
            <v>127.22197762371623</v>
          </cell>
          <cell r="F41" t="str">
            <v>IPIB 3.2N.23</v>
          </cell>
        </row>
        <row r="42">
          <cell r="A42" t="str">
            <v>CERAMICO 20x20 REVESTIM.</v>
          </cell>
          <cell r="B42" t="str">
            <v>M2</v>
          </cell>
          <cell r="C42">
            <v>5.3427010622154789</v>
          </cell>
          <cell r="D42">
            <v>1.2094117647058822</v>
          </cell>
          <cell r="E42">
            <v>6.4615255199500137</v>
          </cell>
          <cell r="F42" t="str">
            <v xml:space="preserve">ICC 1.8 AMPL </v>
          </cell>
        </row>
        <row r="43">
          <cell r="A43" t="str">
            <v>CAÑO HF 100mmX1m  (4MM)</v>
          </cell>
          <cell r="B43" t="str">
            <v>U</v>
          </cell>
          <cell r="C43">
            <v>26.528644240570841</v>
          </cell>
          <cell r="D43">
            <v>1.1490178369835178</v>
          </cell>
          <cell r="E43">
            <v>30.481885423405966</v>
          </cell>
          <cell r="F43" t="str">
            <v>ICC 1.8 AMPL</v>
          </cell>
        </row>
        <row r="44">
          <cell r="A44" t="str">
            <v>CAÑO PPN 1"</v>
          </cell>
          <cell r="B44" t="str">
            <v>M</v>
          </cell>
          <cell r="C44">
            <v>9.0971702713330718</v>
          </cell>
          <cell r="D44">
            <v>1.4380530973451329</v>
          </cell>
          <cell r="E44">
            <v>13.082213885766587</v>
          </cell>
          <cell r="F44" t="str">
            <v>ICC 1.9.14</v>
          </cell>
        </row>
        <row r="45">
          <cell r="A45" t="str">
            <v>PV3 ALUM.ESTAR-COM/COC. (2.70x2.05)</v>
          </cell>
          <cell r="B45" t="str">
            <v>U</v>
          </cell>
          <cell r="C45">
            <v>1462.7934764744007</v>
          </cell>
          <cell r="D45">
            <v>2.0525547445255476</v>
          </cell>
          <cell r="E45">
            <v>3002.4636903985511</v>
          </cell>
          <cell r="F45" t="str">
            <v>ICC 1.9.37</v>
          </cell>
        </row>
        <row r="46">
          <cell r="A46" t="str">
            <v>HORMIGON ELABORADO P/PAVIMENTOS(H30, A=5)</v>
          </cell>
          <cell r="B46" t="str">
            <v>M3</v>
          </cell>
          <cell r="C46">
            <v>170.12954838709678</v>
          </cell>
          <cell r="D46">
            <v>1.1927888153053714</v>
          </cell>
          <cell r="E46">
            <v>202.92862246908302</v>
          </cell>
          <cell r="F46" t="str">
            <v>ICC 1.8 AMPL</v>
          </cell>
        </row>
        <row r="47">
          <cell r="A47" t="str">
            <v>ARENA GRUESA</v>
          </cell>
          <cell r="B47" t="str">
            <v>M3</v>
          </cell>
          <cell r="C47">
            <v>15.555722891566266</v>
          </cell>
          <cell r="D47">
            <v>1.5233132199670871</v>
          </cell>
          <cell r="E47">
            <v>23.696238326867537</v>
          </cell>
          <cell r="F47" t="str">
            <v>ICC 1.8.04</v>
          </cell>
        </row>
        <row r="48">
          <cell r="A48" t="str">
            <v>POLIESTIRENO EXPANDIDO 2.5cm (20KG/M3)</v>
          </cell>
          <cell r="B48" t="str">
            <v>M2</v>
          </cell>
          <cell r="C48">
            <v>2.5706214689265536</v>
          </cell>
          <cell r="D48">
            <v>1.0099502487562189</v>
          </cell>
          <cell r="E48">
            <v>2.5961997920004496</v>
          </cell>
          <cell r="F48" t="str">
            <v xml:space="preserve">ICC 1.8 AMPL </v>
          </cell>
        </row>
        <row r="49">
          <cell r="A49" t="str">
            <v>INTERRUPTOR DIFERENCIAL BIPOLAR (25 Amp)</v>
          </cell>
          <cell r="B49" t="str">
            <v>U</v>
          </cell>
          <cell r="C49">
            <v>96.991972822130563</v>
          </cell>
          <cell r="D49">
            <v>0.78063447795014818</v>
          </cell>
          <cell r="E49">
            <v>75.715278069358845</v>
          </cell>
          <cell r="F49" t="str">
            <v>ICC 1.8 AMPL</v>
          </cell>
        </row>
        <row r="50">
          <cell r="A50" t="str">
            <v>TANQUE AC.INOX. S/PL</v>
          </cell>
          <cell r="B50" t="str">
            <v>U</v>
          </cell>
          <cell r="C50">
            <v>1033.6091588098445</v>
          </cell>
          <cell r="D50">
            <v>1.3676533725580693</v>
          </cell>
          <cell r="E50">
            <v>1413.6190519531929</v>
          </cell>
          <cell r="F50" t="str">
            <v>IPIB DES.2710-91223-1</v>
          </cell>
        </row>
        <row r="51">
          <cell r="A51" t="str">
            <v>PIEZAS Y ACC. PPN</v>
          </cell>
          <cell r="B51" t="str">
            <v>U</v>
          </cell>
          <cell r="C51">
            <v>5.7723161620133698</v>
          </cell>
          <cell r="D51">
            <v>1.4380530973451329</v>
          </cell>
          <cell r="E51">
            <v>8.3008971356386958</v>
          </cell>
          <cell r="F51" t="str">
            <v>ICC 1.9.14</v>
          </cell>
        </row>
        <row r="52">
          <cell r="A52" t="str">
            <v>CAÑO PPN 2"</v>
          </cell>
          <cell r="B52" t="str">
            <v>M</v>
          </cell>
          <cell r="C52">
            <v>25.836887141171843</v>
          </cell>
          <cell r="D52">
            <v>1.4380530973451329</v>
          </cell>
          <cell r="E52">
            <v>37.154815579118804</v>
          </cell>
          <cell r="F52" t="str">
            <v>ICC 1.9.14</v>
          </cell>
        </row>
        <row r="53">
          <cell r="A53" t="str">
            <v>VIDRIO TRANSP. 4mm</v>
          </cell>
          <cell r="B53" t="str">
            <v>M2</v>
          </cell>
          <cell r="C53">
            <v>19.01552655231561</v>
          </cell>
          <cell r="D53">
            <v>1.129161201673849</v>
          </cell>
          <cell r="E53">
            <v>21.471594812273679</v>
          </cell>
          <cell r="F53" t="str">
            <v>IPIB 3.2.N261</v>
          </cell>
        </row>
        <row r="54">
          <cell r="A54" t="str">
            <v>GABINETE MEDIDOR MONOFASICO (P/12Medi.)</v>
          </cell>
          <cell r="B54" t="str">
            <v>U</v>
          </cell>
          <cell r="C54">
            <v>1172.6705015279526</v>
          </cell>
          <cell r="D54">
            <v>1.4680995058873001</v>
          </cell>
          <cell r="E54">
            <v>1721.5969838617996</v>
          </cell>
          <cell r="F54" t="str">
            <v>ICC 1.8.01</v>
          </cell>
        </row>
        <row r="55">
          <cell r="A55" t="str">
            <v>CAÑO PPN 1/2"</v>
          </cell>
          <cell r="B55" t="str">
            <v>M</v>
          </cell>
          <cell r="C55">
            <v>3.9944427841132519</v>
          </cell>
          <cell r="D55">
            <v>1.4380530973451329</v>
          </cell>
          <cell r="E55">
            <v>5.7442208178619776</v>
          </cell>
          <cell r="F55" t="str">
            <v>ICC 1.9.14</v>
          </cell>
        </row>
        <row r="56">
          <cell r="A56" t="str">
            <v>PERFIL ESTRUCT.C S/CALC.</v>
          </cell>
          <cell r="B56" t="str">
            <v>KG</v>
          </cell>
          <cell r="C56">
            <v>2.8581970187945562</v>
          </cell>
          <cell r="D56">
            <v>2.0525547445255476</v>
          </cell>
          <cell r="E56">
            <v>5.8666058517155424</v>
          </cell>
          <cell r="F56" t="str">
            <v>ICC 1.9.37</v>
          </cell>
        </row>
        <row r="57">
          <cell r="A57" t="str">
            <v>MARCO V1 ESTAR-COM/DORM (1.20x2.35)</v>
          </cell>
          <cell r="B57" t="str">
            <v>U</v>
          </cell>
          <cell r="C57">
            <v>66.151382112767337</v>
          </cell>
          <cell r="D57">
            <v>2.0525547445255476</v>
          </cell>
          <cell r="E57">
            <v>135.77933321248304</v>
          </cell>
          <cell r="F57" t="str">
            <v>ICC 1.9.37</v>
          </cell>
        </row>
        <row r="58">
          <cell r="A58" t="str">
            <v>MESADA ACERO INOX. S/PL</v>
          </cell>
          <cell r="B58" t="str">
            <v>U</v>
          </cell>
          <cell r="C58">
            <v>142.43218530935692</v>
          </cell>
          <cell r="D58">
            <v>1.3435803318804005</v>
          </cell>
          <cell r="E58">
            <v>191.36908280839648</v>
          </cell>
          <cell r="F58" t="str">
            <v xml:space="preserve">ICC 1.8 AMPL </v>
          </cell>
        </row>
        <row r="59">
          <cell r="A59" t="str">
            <v>SIST.COMPLETO P/CORTINA ENROLLAR</v>
          </cell>
          <cell r="B59" t="str">
            <v>M2</v>
          </cell>
          <cell r="C59">
            <v>11.85361740721978</v>
          </cell>
          <cell r="D59">
            <v>1.4680995058873001</v>
          </cell>
          <cell r="E59">
            <v>17.402289858516458</v>
          </cell>
          <cell r="F59" t="str">
            <v>ICC 1.8.01</v>
          </cell>
        </row>
        <row r="60">
          <cell r="A60" t="str">
            <v>FENOLICO 19MM</v>
          </cell>
          <cell r="B60" t="str">
            <v>M2</v>
          </cell>
          <cell r="C60">
            <v>15.818488529014846</v>
          </cell>
          <cell r="D60">
            <v>1.1629729556112289</v>
          </cell>
          <cell r="E60">
            <v>18.396474357890717</v>
          </cell>
          <cell r="F60" t="str">
            <v>IPIB 3.2.N20,2</v>
          </cell>
        </row>
        <row r="61">
          <cell r="A61" t="str">
            <v>ZINGUERIA Y ACC. P/DESAG.CUBIERTA</v>
          </cell>
          <cell r="B61" t="str">
            <v>M</v>
          </cell>
          <cell r="C61">
            <v>22.230421257290992</v>
          </cell>
          <cell r="D61">
            <v>2.0525547445255476</v>
          </cell>
          <cell r="E61">
            <v>45.629156624454218</v>
          </cell>
          <cell r="F61" t="str">
            <v>ICC 1.9.37</v>
          </cell>
        </row>
        <row r="62">
          <cell r="A62" t="str">
            <v>FIJADOR AL AGUA (4L)</v>
          </cell>
          <cell r="B62" t="str">
            <v>LATA</v>
          </cell>
          <cell r="C62">
            <v>14.381918735891647</v>
          </cell>
          <cell r="D62">
            <v>0.9135588320323792</v>
          </cell>
          <cell r="E62">
            <v>13.138728882745765</v>
          </cell>
          <cell r="F62" t="str">
            <v>ICC 1.8.20</v>
          </cell>
        </row>
        <row r="63">
          <cell r="A63" t="str">
            <v>REJA PERIMETRAL PLAZA S/PL</v>
          </cell>
          <cell r="B63" t="str">
            <v>M</v>
          </cell>
          <cell r="C63">
            <v>317.57744653272846</v>
          </cell>
          <cell r="D63">
            <v>2.0525547445255476</v>
          </cell>
          <cell r="E63">
            <v>651.84509463506026</v>
          </cell>
          <cell r="F63" t="str">
            <v>ICC 1.9.37</v>
          </cell>
        </row>
        <row r="64">
          <cell r="A64" t="str">
            <v>P1 PTA.CH.ACCESO (0.92x2.05)</v>
          </cell>
          <cell r="B64" t="str">
            <v>U</v>
          </cell>
          <cell r="C64">
            <v>198.64469280622166</v>
          </cell>
          <cell r="D64">
            <v>2.0525547445255476</v>
          </cell>
          <cell r="E64">
            <v>407.72910669423021</v>
          </cell>
          <cell r="F64" t="str">
            <v>ICC 1.9.37</v>
          </cell>
        </row>
        <row r="65">
          <cell r="A65" t="str">
            <v>ESMALTE SINTETICO MATE (20L)</v>
          </cell>
          <cell r="B65" t="str">
            <v>LATA</v>
          </cell>
          <cell r="C65" t="e">
            <v>#VALUE!</v>
          </cell>
          <cell r="D65" t="e">
            <v>#VALUE!</v>
          </cell>
          <cell r="E65" t="e">
            <v>#VALUE!</v>
          </cell>
          <cell r="F65" t="e">
            <v>#VALUE!</v>
          </cell>
        </row>
        <row r="66">
          <cell r="A66" t="str">
            <v>BOTIQUIN AC.INOX. S/PL</v>
          </cell>
          <cell r="B66" t="str">
            <v>U</v>
          </cell>
          <cell r="C66">
            <v>192.99267784988371</v>
          </cell>
          <cell r="D66">
            <v>1.3676533725580693</v>
          </cell>
          <cell r="E66">
            <v>263.94708674040646</v>
          </cell>
          <cell r="F66" t="str">
            <v>IPIB DES.2710-91223-1</v>
          </cell>
        </row>
        <row r="67">
          <cell r="A67" t="str">
            <v>P3 PUERTA PLACA BAÑOS (0.70x2.05)</v>
          </cell>
          <cell r="B67" t="str">
            <v>U</v>
          </cell>
          <cell r="C67">
            <v>93.37719538968166</v>
          </cell>
          <cell r="D67">
            <v>0.99822022750135431</v>
          </cell>
          <cell r="E67">
            <v>93.211005225326446</v>
          </cell>
          <cell r="F67" t="str">
            <v>ICC 1.8 AMPL (CS)</v>
          </cell>
        </row>
        <row r="68">
          <cell r="A68" t="str">
            <v>HORMIGON ELABORADO H13 CANTO RODADO</v>
          </cell>
          <cell r="B68" t="str">
            <v>M3</v>
          </cell>
          <cell r="C68">
            <v>123.7305806451613</v>
          </cell>
          <cell r="D68">
            <v>1.1927888153053714</v>
          </cell>
          <cell r="E68">
            <v>147.58445270478765</v>
          </cell>
          <cell r="F68" t="str">
            <v>ICC 1.8 AMPL</v>
          </cell>
        </row>
        <row r="69">
          <cell r="A69" t="str">
            <v>HIERRO REDONDO ESTRIADO 42/U500-528   25MM</v>
          </cell>
          <cell r="B69" t="str">
            <v>TON</v>
          </cell>
          <cell r="C69">
            <v>1066.0640922981388</v>
          </cell>
          <cell r="D69">
            <v>1.4680995058873001</v>
          </cell>
          <cell r="E69">
            <v>1565.0881671470906</v>
          </cell>
          <cell r="F69" t="str">
            <v>ICC 1.8.01</v>
          </cell>
        </row>
        <row r="70">
          <cell r="A70" t="str">
            <v>PIEZAS Y ACC. PVC</v>
          </cell>
          <cell r="B70" t="str">
            <v>U</v>
          </cell>
          <cell r="C70">
            <v>5.5260060060060052</v>
          </cell>
          <cell r="D70">
            <v>1.0086100861008609</v>
          </cell>
          <cell r="E70">
            <v>5.5735853935115918</v>
          </cell>
          <cell r="F70" t="str">
            <v>ICC 1.8 AMPL (RAMAL)</v>
          </cell>
        </row>
        <row r="71">
          <cell r="A71" t="str">
            <v>TIRANTE PINO SALIGNA EN BRUTO 3"X3"</v>
          </cell>
          <cell r="B71" t="str">
            <v>ML</v>
          </cell>
          <cell r="C71">
            <v>1.2648571428571429</v>
          </cell>
          <cell r="D71">
            <v>1.1096491228070176</v>
          </cell>
          <cell r="E71">
            <v>1.403547619047619</v>
          </cell>
          <cell r="F71" t="str">
            <v>ICC 1.8 AMPL</v>
          </cell>
        </row>
        <row r="72">
          <cell r="A72" t="str">
            <v>CAÑO PVC APROB. 63/3,2</v>
          </cell>
          <cell r="B72" t="str">
            <v>ML</v>
          </cell>
          <cell r="C72">
            <v>3.6955222337125129</v>
          </cell>
          <cell r="D72">
            <v>1.0114030738720872</v>
          </cell>
          <cell r="E72">
            <v>3.7376625467394771</v>
          </cell>
          <cell r="F72" t="str">
            <v>ICC 1.8 AMPL</v>
          </cell>
        </row>
        <row r="73">
          <cell r="A73" t="str">
            <v>ACC.VS.INST.TANQUES</v>
          </cell>
          <cell r="B73" t="str">
            <v>GL</v>
          </cell>
          <cell r="C73">
            <v>508.12391445236557</v>
          </cell>
          <cell r="D73">
            <v>2.0525547445255476</v>
          </cell>
          <cell r="E73">
            <v>1042.9521514160965</v>
          </cell>
          <cell r="F73" t="str">
            <v>ICC 1.9.37</v>
          </cell>
        </row>
        <row r="74">
          <cell r="A74" t="str">
            <v>CASCOTES DE LADRILLOS LIMPIOS</v>
          </cell>
          <cell r="B74" t="str">
            <v>M3</v>
          </cell>
          <cell r="C74">
            <v>17.117318435754189</v>
          </cell>
          <cell r="D74">
            <v>1.0488195278111245</v>
          </cell>
          <cell r="E74">
            <v>17.952977839180367</v>
          </cell>
          <cell r="F74" t="str">
            <v>ICC 1.8 AMPL</v>
          </cell>
        </row>
        <row r="75">
          <cell r="A75" t="str">
            <v>BLOQUE P/CONDUCTO</v>
          </cell>
          <cell r="B75" t="str">
            <v>U</v>
          </cell>
          <cell r="C75">
            <v>3.621052631578948</v>
          </cell>
          <cell r="D75">
            <v>1.0453890489913544</v>
          </cell>
          <cell r="E75">
            <v>3.7854087668739576</v>
          </cell>
          <cell r="F75" t="str">
            <v>ICC 1.8.15</v>
          </cell>
        </row>
        <row r="76">
          <cell r="A76" t="str">
            <v>MEZCLA ADHESIVA "KLAUKOL NORMAL"    (30KG)</v>
          </cell>
          <cell r="B76" t="str">
            <v>BOLSA</v>
          </cell>
          <cell r="C76">
            <v>6.7701863354037259</v>
          </cell>
          <cell r="D76">
            <v>1.0579268292682928</v>
          </cell>
          <cell r="E76">
            <v>7.1623617633691872</v>
          </cell>
          <cell r="F76" t="str">
            <v>ICC 1.8.02</v>
          </cell>
        </row>
        <row r="77">
          <cell r="A77" t="str">
            <v>INTERRUP.TERMOMAG.BIPOLAR (10 A 25)Amp</v>
          </cell>
          <cell r="B77" t="str">
            <v>U</v>
          </cell>
          <cell r="C77">
            <v>14.379958246346556</v>
          </cell>
          <cell r="D77">
            <v>0.92659675881792192</v>
          </cell>
          <cell r="E77">
            <v>13.324422703001767</v>
          </cell>
          <cell r="F77" t="str">
            <v>ICC 1.8 AMPL</v>
          </cell>
        </row>
        <row r="78">
          <cell r="A78" t="str">
            <v>CAÑO EPOXI 13    ( 1/2 " )</v>
          </cell>
          <cell r="B78" t="str">
            <v>ML</v>
          </cell>
          <cell r="C78">
            <v>3.6753697749196137</v>
          </cell>
          <cell r="D78">
            <v>0.95703125</v>
          </cell>
          <cell r="E78">
            <v>3.5174437299035364</v>
          </cell>
          <cell r="F78" t="str">
            <v>ICC 1.8 AMPL</v>
          </cell>
        </row>
        <row r="79">
          <cell r="A79" t="str">
            <v>MANTO GEOTEXTIL</v>
          </cell>
          <cell r="B79" t="str">
            <v>M2</v>
          </cell>
          <cell r="C79">
            <v>3.3569230734986424</v>
          </cell>
          <cell r="D79">
            <v>1.2222222222222221</v>
          </cell>
          <cell r="E79">
            <v>4.1029059787205622</v>
          </cell>
          <cell r="F79" t="str">
            <v>IPIB 3.2.N172</v>
          </cell>
        </row>
        <row r="80">
          <cell r="A80" t="str">
            <v>BAÑERA S/PL</v>
          </cell>
          <cell r="B80" t="str">
            <v>U</v>
          </cell>
          <cell r="C80">
            <v>137.71460132291037</v>
          </cell>
          <cell r="D80">
            <v>1.1749538822740231</v>
          </cell>
          <cell r="E80">
            <v>161.80830547017285</v>
          </cell>
          <cell r="F80" t="str">
            <v xml:space="preserve">ICC 1.8 AMPL </v>
          </cell>
        </row>
        <row r="81">
          <cell r="A81" t="str">
            <v>MALLA  ACERO SOLDADA "Q" 92   (2,15 X 6M)</v>
          </cell>
          <cell r="B81" t="str">
            <v>U</v>
          </cell>
          <cell r="C81">
            <v>28.174551010736522</v>
          </cell>
          <cell r="D81">
            <v>1.4680995058873001</v>
          </cell>
          <cell r="E81">
            <v>41.363044417458816</v>
          </cell>
          <cell r="F81" t="str">
            <v>ICC 1.8.01</v>
          </cell>
        </row>
        <row r="82">
          <cell r="A82" t="str">
            <v>CAMION VOLCADOR</v>
          </cell>
          <cell r="B82" t="str">
            <v>HS</v>
          </cell>
          <cell r="C82">
            <v>44.506218213814343</v>
          </cell>
          <cell r="D82">
            <v>1.5313507551332091</v>
          </cell>
          <cell r="E82">
            <v>68.154630869847978</v>
          </cell>
          <cell r="F82" t="str">
            <v>IPIB 3.2N.23</v>
          </cell>
        </row>
        <row r="83">
          <cell r="A83" t="str">
            <v>PINTURA LATEX  P/CIELORRASOS (20L)</v>
          </cell>
          <cell r="B83" t="str">
            <v>LATA</v>
          </cell>
        </row>
        <row r="84">
          <cell r="A84" t="str">
            <v>GRIF.LAVATORIO S/PL</v>
          </cell>
          <cell r="B84" t="str">
            <v>U</v>
          </cell>
          <cell r="C84">
            <v>47.695924610223003</v>
          </cell>
          <cell r="D84">
            <v>1.1731563092714494</v>
          </cell>
          <cell r="E84">
            <v>55.954774883018516</v>
          </cell>
          <cell r="F84" t="str">
            <v>ICC 1.8 AMPL (M)</v>
          </cell>
        </row>
        <row r="85">
          <cell r="A85" t="str">
            <v>HIERRO REDONDO ESTRIADO 42/U500-528   16MM</v>
          </cell>
          <cell r="B85" t="str">
            <v>TON</v>
          </cell>
          <cell r="C85">
            <v>1066.0640922981388</v>
          </cell>
          <cell r="D85">
            <v>1.4680995058873001</v>
          </cell>
          <cell r="E85">
            <v>1565.0881671470906</v>
          </cell>
          <cell r="F85" t="str">
            <v>ICC 1.8.01</v>
          </cell>
        </row>
        <row r="86">
          <cell r="A86" t="str">
            <v>HIERRO REDONDO ESTRIADO 42/U500-528   20MM</v>
          </cell>
          <cell r="B86" t="str">
            <v>TON</v>
          </cell>
          <cell r="C86">
            <v>1066.0640922981388</v>
          </cell>
          <cell r="D86">
            <v>1.4680995058873001</v>
          </cell>
          <cell r="E86">
            <v>1565.0881671470906</v>
          </cell>
          <cell r="F86" t="str">
            <v>ICC 1.8.01</v>
          </cell>
        </row>
        <row r="87">
          <cell r="A87" t="str">
            <v>GRIF.DUCHA S/PL</v>
          </cell>
          <cell r="B87" t="str">
            <v>U</v>
          </cell>
          <cell r="C87">
            <v>52.502516899180208</v>
          </cell>
          <cell r="D87">
            <v>1.2598924318094507</v>
          </cell>
          <cell r="E87">
            <v>66.147523692224937</v>
          </cell>
          <cell r="F87" t="str">
            <v>ICC 1.8 AMPL (M)</v>
          </cell>
        </row>
        <row r="88">
          <cell r="A88" t="str">
            <v>MANGUERA CON UNIONES 2 1/2 (25m)</v>
          </cell>
          <cell r="B88" t="str">
            <v>U</v>
          </cell>
        </row>
        <row r="89">
          <cell r="A89" t="str">
            <v>GRIF.PILETA COCINA S/PL</v>
          </cell>
          <cell r="B89" t="str">
            <v>U</v>
          </cell>
          <cell r="C89">
            <v>43.311313969571238</v>
          </cell>
          <cell r="D89">
            <v>1.3028730082085949</v>
          </cell>
          <cell r="E89">
            <v>56.42914192100222</v>
          </cell>
          <cell r="F89" t="str">
            <v>ICC 1.8 AMPL (M)</v>
          </cell>
        </row>
        <row r="90">
          <cell r="A90" t="str">
            <v>LLAVE DE PASO 1/2 " CON CAMPANA</v>
          </cell>
          <cell r="B90" t="str">
            <v>U</v>
          </cell>
          <cell r="C90">
            <v>14.375</v>
          </cell>
          <cell r="D90">
            <v>1.2991803278688523</v>
          </cell>
          <cell r="E90">
            <v>18.675717213114751</v>
          </cell>
          <cell r="F90" t="str">
            <v>ICC 1.8 AMPL</v>
          </cell>
        </row>
        <row r="91">
          <cell r="A91" t="str">
            <v>GRIF.BIDET S/PL</v>
          </cell>
          <cell r="B91" t="str">
            <v>U</v>
          </cell>
          <cell r="C91">
            <v>50.161266217769757</v>
          </cell>
          <cell r="D91">
            <v>1.1539819537073361</v>
          </cell>
          <cell r="E91">
            <v>57.885195990415745</v>
          </cell>
          <cell r="F91" t="str">
            <v>ICC 1.8 AMPL (M)</v>
          </cell>
        </row>
        <row r="92">
          <cell r="A92" t="str">
            <v>TABLA SALIGNA EN BRUTO 1"X 6"</v>
          </cell>
          <cell r="B92" t="str">
            <v>M2</v>
          </cell>
          <cell r="C92">
            <v>5.4958123953098825</v>
          </cell>
          <cell r="D92">
            <v>1.1466809421841544</v>
          </cell>
          <cell r="E92">
            <v>6.3019433355212904</v>
          </cell>
          <cell r="F92" t="str">
            <v>ICC 1.8 AMPL</v>
          </cell>
        </row>
        <row r="93">
          <cell r="A93" t="str">
            <v>P6 SALA MED.ELECT.(1.50x1.97)</v>
          </cell>
          <cell r="B93" t="str">
            <v>U</v>
          </cell>
          <cell r="C93">
            <v>728.42738911211939</v>
          </cell>
          <cell r="D93">
            <v>2.0525547445255476</v>
          </cell>
          <cell r="E93">
            <v>1495.1370935644379</v>
          </cell>
          <cell r="F93" t="str">
            <v>ICC 1.9.37</v>
          </cell>
        </row>
        <row r="94">
          <cell r="A94" t="str">
            <v>CEMENTO DE ALBAÑILERIA (40KG)</v>
          </cell>
          <cell r="B94" t="str">
            <v>BOLSA</v>
          </cell>
          <cell r="C94">
            <v>5.8438287153652393</v>
          </cell>
          <cell r="D94">
            <v>1.1122320302648172</v>
          </cell>
          <cell r="E94">
            <v>6.4996934766105188</v>
          </cell>
          <cell r="F94" t="str">
            <v>ICC 1.8 AMPL</v>
          </cell>
        </row>
        <row r="95">
          <cell r="A95" t="str">
            <v>PL.MUNIC.O.NVA(INC/ARQ/EST/ELE/M.V/ELECTR)</v>
          </cell>
          <cell r="B95" t="str">
            <v>GL</v>
          </cell>
          <cell r="C95">
            <v>547.16706382978725</v>
          </cell>
          <cell r="D95">
            <v>1.1176470588235294</v>
          </cell>
          <cell r="E95">
            <v>611.53965957446815</v>
          </cell>
          <cell r="F95" t="str">
            <v>ICC 1.5.13</v>
          </cell>
        </row>
        <row r="96">
          <cell r="A96" t="str">
            <v>DOC.CONFORME A OBRA/HABILITAC.</v>
          </cell>
          <cell r="B96" t="str">
            <v>GL</v>
          </cell>
          <cell r="C96">
            <v>547.16706382978725</v>
          </cell>
          <cell r="D96">
            <v>1.1176470588235294</v>
          </cell>
          <cell r="E96">
            <v>611.53965957446815</v>
          </cell>
          <cell r="F96" t="str">
            <v>ICC 1.5.13</v>
          </cell>
        </row>
        <row r="97">
          <cell r="A97" t="str">
            <v>MARCO P2 DORM (0.80x2.05)</v>
          </cell>
          <cell r="B97" t="str">
            <v>U</v>
          </cell>
          <cell r="C97">
            <v>42.110769410239797</v>
          </cell>
          <cell r="D97">
            <v>2.0525547445255476</v>
          </cell>
          <cell r="E97">
            <v>86.434659548608991</v>
          </cell>
          <cell r="F97" t="str">
            <v>ICC 1.9.37</v>
          </cell>
        </row>
        <row r="98">
          <cell r="A98" t="str">
            <v>GRIF.PILETA LAVAR S/PL</v>
          </cell>
          <cell r="B98" t="str">
            <v>U</v>
          </cell>
          <cell r="C98">
            <v>43.179782608695653</v>
          </cell>
          <cell r="D98">
            <v>1.1731563092714494</v>
          </cell>
          <cell r="E98">
            <v>50.656634400360915</v>
          </cell>
          <cell r="F98" t="str">
            <v>ICC 1.8 AMPL (M)</v>
          </cell>
        </row>
        <row r="99">
          <cell r="A99" t="str">
            <v>DEPOSITO AUTOM.T/MOCH. 12L S/PL</v>
          </cell>
          <cell r="B99" t="str">
            <v>U</v>
          </cell>
          <cell r="C99">
            <v>35.162844192634566</v>
          </cell>
          <cell r="D99">
            <v>1.1464683356575249</v>
          </cell>
          <cell r="E99">
            <v>40.313087458514616</v>
          </cell>
          <cell r="F99" t="str">
            <v xml:space="preserve">ICC 1.8 AMPL </v>
          </cell>
        </row>
        <row r="100">
          <cell r="A100" t="str">
            <v>YESO BLANCO (40KG)</v>
          </cell>
          <cell r="B100" t="str">
            <v>BOLSA</v>
          </cell>
          <cell r="C100">
            <v>8.4571114864864878</v>
          </cell>
          <cell r="D100">
            <v>1.524390243902439</v>
          </cell>
          <cell r="E100">
            <v>12.891938241595255</v>
          </cell>
          <cell r="F100" t="str">
            <v>ICC 1.8 AMPL</v>
          </cell>
        </row>
        <row r="101">
          <cell r="A101" t="str">
            <v>PILETA LAVAR C/FREG. S/PL</v>
          </cell>
          <cell r="B101" t="str">
            <v>U</v>
          </cell>
          <cell r="C101">
            <v>42.91434014139827</v>
          </cell>
          <cell r="D101">
            <v>1.0628930817610063</v>
          </cell>
          <cell r="E101">
            <v>45.613355244630867</v>
          </cell>
          <cell r="F101" t="str">
            <v>ICC 1.8 AMPL (M)</v>
          </cell>
        </row>
        <row r="102">
          <cell r="A102" t="str">
            <v>GABINETE METALICO P/TABLERO DE 60x120x30</v>
          </cell>
          <cell r="B102" t="str">
            <v>U</v>
          </cell>
          <cell r="C102">
            <v>373.12243230434854</v>
          </cell>
          <cell r="D102">
            <v>1.4680995058873001</v>
          </cell>
          <cell r="E102">
            <v>547.7808585014817</v>
          </cell>
          <cell r="F102" t="str">
            <v>ICC 1.8.01</v>
          </cell>
        </row>
        <row r="103">
          <cell r="A103" t="str">
            <v>R2 REJA BALCON (3.70x0.90+1.15x0.90) E7</v>
          </cell>
          <cell r="B103" t="str">
            <v>U</v>
          </cell>
          <cell r="C103">
            <v>355.87728658457553</v>
          </cell>
          <cell r="D103">
            <v>2.0525547445255476</v>
          </cell>
          <cell r="E103">
            <v>730.45761304804853</v>
          </cell>
          <cell r="F103" t="str">
            <v>ICC 1.9.37</v>
          </cell>
        </row>
        <row r="104">
          <cell r="A104" t="str">
            <v>LLAVE DE PASO GAS BCE. FV 1/2"</v>
          </cell>
          <cell r="B104" t="str">
            <v>U</v>
          </cell>
          <cell r="C104">
            <v>8.4008860759493675</v>
          </cell>
          <cell r="D104">
            <v>1.007172131147541</v>
          </cell>
          <cell r="E104">
            <v>8.4611383326416281</v>
          </cell>
          <cell r="F104" t="str">
            <v>ICC 1.8 AMPL</v>
          </cell>
        </row>
        <row r="105">
          <cell r="A105" t="str">
            <v>HIERRO REDONDO ESTRIADO 42/U500-528    8MM</v>
          </cell>
          <cell r="B105" t="str">
            <v>TON</v>
          </cell>
          <cell r="C105">
            <v>1142.2115274622915</v>
          </cell>
          <cell r="D105">
            <v>1.4680995058873001</v>
          </cell>
          <cell r="E105">
            <v>1676.8801790861685</v>
          </cell>
          <cell r="F105" t="str">
            <v>ICC 1.8.01</v>
          </cell>
        </row>
        <row r="106">
          <cell r="A106" t="str">
            <v>BALDOSA CEM.RUSTICA 40x40</v>
          </cell>
          <cell r="B106" t="str">
            <v>M2</v>
          </cell>
          <cell r="C106">
            <v>16.353140916808151</v>
          </cell>
          <cell r="D106">
            <v>1.0453890489913544</v>
          </cell>
          <cell r="E106">
            <v>17.09539443104368</v>
          </cell>
          <cell r="F106" t="str">
            <v>ICC 1.8.15</v>
          </cell>
        </row>
        <row r="107">
          <cell r="A107" t="str">
            <v>ADHESIVO ASFALTICO (20 L)</v>
          </cell>
          <cell r="B107" t="str">
            <v>LATA</v>
          </cell>
          <cell r="C107">
            <v>148.3540607127145</v>
          </cell>
          <cell r="D107">
            <v>1.5313507551332091</v>
          </cell>
          <cell r="E107">
            <v>227.18210289949329</v>
          </cell>
          <cell r="F107" t="str">
            <v>IPIB 3.2.N23</v>
          </cell>
        </row>
        <row r="108">
          <cell r="A108" t="str">
            <v>DURLOCK TORNILLOS "T1" CABEZA PLANA 1000</v>
          </cell>
          <cell r="B108" t="str">
            <v>CAJA</v>
          </cell>
          <cell r="C108">
            <v>67.263567728334948</v>
          </cell>
          <cell r="D108">
            <v>1.4680995058873001</v>
          </cell>
          <cell r="E108">
            <v>98.74961054618548</v>
          </cell>
          <cell r="F108" t="str">
            <v>ICC 1.8.01</v>
          </cell>
        </row>
        <row r="109">
          <cell r="A109" t="str">
            <v>V3 ALUM.LAV/BAÑO (1.00x1.05)</v>
          </cell>
          <cell r="B109" t="str">
            <v>U</v>
          </cell>
          <cell r="C109">
            <v>367.59589436163321</v>
          </cell>
          <cell r="D109">
            <v>2.0525547445255476</v>
          </cell>
          <cell r="E109">
            <v>754.51069704008228</v>
          </cell>
          <cell r="F109" t="str">
            <v>ICC 1.9.37</v>
          </cell>
        </row>
        <row r="110">
          <cell r="A110" t="str">
            <v>LAVATORIO P/DISCAPACITADOS</v>
          </cell>
          <cell r="B110" t="str">
            <v>U</v>
          </cell>
          <cell r="C110">
            <v>277.43053112313936</v>
          </cell>
          <cell r="D110">
            <v>1.1463903743315509</v>
          </cell>
          <cell r="E110">
            <v>318.04369042525673</v>
          </cell>
          <cell r="F110" t="str">
            <v>ICC 1.9.08</v>
          </cell>
        </row>
        <row r="111">
          <cell r="A111" t="str">
            <v>LAVATORIO C/COLUMNA S/PL</v>
          </cell>
          <cell r="B111" t="str">
            <v>U</v>
          </cell>
          <cell r="C111">
            <v>32.824676029364824</v>
          </cell>
          <cell r="D111">
            <v>1.1464683356575249</v>
          </cell>
          <cell r="E111">
            <v>37.63245169588334</v>
          </cell>
          <cell r="F111" t="str">
            <v>ICC 1.8 AMPL (CM)</v>
          </cell>
        </row>
        <row r="112">
          <cell r="A112" t="str">
            <v>ASIENTO P/DUCHA DISCAPACITADOS</v>
          </cell>
          <cell r="B112" t="str">
            <v>U</v>
          </cell>
          <cell r="C112">
            <v>574.81517822423859</v>
          </cell>
          <cell r="D112">
            <v>2.0525547445255476</v>
          </cell>
          <cell r="E112">
            <v>1179.8396212894593</v>
          </cell>
          <cell r="F112" t="str">
            <v>ICC 1.9.37</v>
          </cell>
        </row>
        <row r="113">
          <cell r="A113" t="str">
            <v>ACC.MONTAJE CHAPAS</v>
          </cell>
          <cell r="B113" t="str">
            <v>GL</v>
          </cell>
          <cell r="C113">
            <v>3.1757744653272848</v>
          </cell>
          <cell r="D113">
            <v>2.0525547445255476</v>
          </cell>
          <cell r="E113">
            <v>6.5184509463506028</v>
          </cell>
          <cell r="F113" t="str">
            <v>ICC 1.9.37</v>
          </cell>
        </row>
        <row r="114">
          <cell r="A114" t="str">
            <v>PIEZAS Y ACC. EPOXI</v>
          </cell>
          <cell r="B114" t="str">
            <v>U</v>
          </cell>
          <cell r="C114">
            <v>1.991657142857143</v>
          </cell>
          <cell r="D114">
            <v>1.2521739130434784</v>
          </cell>
          <cell r="E114">
            <v>2.4939011180124226</v>
          </cell>
          <cell r="F114" t="str">
            <v>ICC 1.8 AMPL (CODO 1")</v>
          </cell>
        </row>
        <row r="115">
          <cell r="A115" t="str">
            <v>CAL AEREA HIDRATADA EN POLVO (25KG)</v>
          </cell>
          <cell r="B115" t="str">
            <v>BOLSA</v>
          </cell>
          <cell r="C115">
            <v>4.9318639798488668</v>
          </cell>
          <cell r="D115">
            <v>1.25</v>
          </cell>
          <cell r="E115">
            <v>6.1648299748110835</v>
          </cell>
          <cell r="F115" t="str">
            <v>ICC 1.8 AMPL</v>
          </cell>
        </row>
        <row r="116">
          <cell r="A116" t="str">
            <v>INODORO P/DISCAPACITADOS</v>
          </cell>
          <cell r="B116" t="str">
            <v>U</v>
          </cell>
          <cell r="C116">
            <v>254.93616373477673</v>
          </cell>
          <cell r="D116">
            <v>1.1463903743315509</v>
          </cell>
          <cell r="E116">
            <v>292.25636417456025</v>
          </cell>
          <cell r="F116" t="str">
            <v>ICC 1.9.08</v>
          </cell>
        </row>
        <row r="117">
          <cell r="A117" t="str">
            <v>MARCO PV1 ESTAR-COM/COC/LAV (2.00x2.35)</v>
          </cell>
          <cell r="B117" t="str">
            <v>U</v>
          </cell>
          <cell r="C117">
            <v>69.612976279974092</v>
          </cell>
          <cell r="D117">
            <v>2.0525547445255476</v>
          </cell>
          <cell r="E117">
            <v>142.88444474400524</v>
          </cell>
          <cell r="F117" t="str">
            <v>ICC 1.9.37</v>
          </cell>
        </row>
        <row r="118">
          <cell r="A118" t="str">
            <v>CAÑO ACERO SEMIPESADO 1"</v>
          </cell>
          <cell r="B118" t="str">
            <v>ML</v>
          </cell>
          <cell r="C118">
            <v>3.2022207586494367</v>
          </cell>
          <cell r="D118">
            <v>1.0491052850603411</v>
          </cell>
          <cell r="E118">
            <v>3.359466721829059</v>
          </cell>
          <cell r="F118" t="str">
            <v>ICC 1.9.15</v>
          </cell>
        </row>
        <row r="119">
          <cell r="A119" t="str">
            <v>PILETA COCINA AC.INOX. S/PL</v>
          </cell>
          <cell r="B119" t="str">
            <v>U</v>
          </cell>
          <cell r="C119">
            <v>45.969432314410483</v>
          </cell>
          <cell r="D119">
            <v>1.3414093489927668</v>
          </cell>
          <cell r="E119">
            <v>61.663826274440424</v>
          </cell>
          <cell r="F119" t="str">
            <v xml:space="preserve">ICC 1.8 AMPL </v>
          </cell>
        </row>
        <row r="120">
          <cell r="A120" t="str">
            <v>BURLETE DE GOMA</v>
          </cell>
          <cell r="B120" t="str">
            <v>M2</v>
          </cell>
          <cell r="C120">
            <v>3.2981782328065874</v>
          </cell>
          <cell r="D120">
            <v>1.1211511820172497</v>
          </cell>
          <cell r="E120">
            <v>3.6977564242146692</v>
          </cell>
          <cell r="F120" t="str">
            <v>IPIB 3.2.N251</v>
          </cell>
        </row>
        <row r="121">
          <cell r="A121" t="str">
            <v>PASTINA (1KG)</v>
          </cell>
          <cell r="B121" t="str">
            <v>BOLSA</v>
          </cell>
          <cell r="C121">
            <v>1.7988455008488966</v>
          </cell>
          <cell r="D121">
            <v>1.0453890489913544</v>
          </cell>
          <cell r="E121">
            <v>1.8804933874148047</v>
          </cell>
          <cell r="F121" t="str">
            <v xml:space="preserve">ICC 1.8 AMPL </v>
          </cell>
        </row>
        <row r="122">
          <cell r="A122" t="str">
            <v>PROTEC. INCO. AL AGUA P/LADR. VISTOS(20L)</v>
          </cell>
          <cell r="B122" t="str">
            <v>LATA</v>
          </cell>
        </row>
        <row r="123">
          <cell r="A123" t="str">
            <v>INODORO S/PL</v>
          </cell>
          <cell r="B123" t="str">
            <v>U</v>
          </cell>
          <cell r="C123">
            <v>25.653283706402913</v>
          </cell>
          <cell r="D123">
            <v>1.1772353026144735</v>
          </cell>
          <cell r="E123">
            <v>30.199951207162176</v>
          </cell>
          <cell r="F123" t="str">
            <v>ICC 1.8 AMPL (CM)</v>
          </cell>
        </row>
        <row r="124">
          <cell r="A124" t="str">
            <v>ARTEF.ILUM.EMERGENCIA S/PL</v>
          </cell>
          <cell r="B124" t="str">
            <v>U</v>
          </cell>
          <cell r="C124">
            <v>110.21405121470781</v>
          </cell>
          <cell r="D124">
            <v>0.71177671885636484</v>
          </cell>
          <cell r="E124">
            <v>78.447795745472078</v>
          </cell>
          <cell r="F124" t="str">
            <v>ICC 1.8 AMPL (IL.EMERG)</v>
          </cell>
        </row>
        <row r="125">
          <cell r="A125" t="str">
            <v>TRACTOR</v>
          </cell>
          <cell r="B125" t="str">
            <v>HS</v>
          </cell>
          <cell r="C125">
            <v>38.572055785305764</v>
          </cell>
          <cell r="D125">
            <v>1.5313507551332091</v>
          </cell>
          <cell r="E125">
            <v>59.06734675386825</v>
          </cell>
          <cell r="F125" t="str">
            <v>IPIB 3.2N.23</v>
          </cell>
        </row>
        <row r="126">
          <cell r="A126" t="str">
            <v>R6 REJA BALCON (3.70x0.90) E7</v>
          </cell>
          <cell r="B126" t="str">
            <v>U</v>
          </cell>
          <cell r="C126">
            <v>259.206711860013</v>
          </cell>
          <cell r="D126">
            <v>2.0525547445255476</v>
          </cell>
          <cell r="E126">
            <v>532.03596624113618</v>
          </cell>
          <cell r="F126" t="str">
            <v>ICC 1.9.37</v>
          </cell>
        </row>
        <row r="127">
          <cell r="A127" t="str">
            <v>P7 PTA.PLACA BAÑOS/DORM.DISC.(0.95x2.05)</v>
          </cell>
          <cell r="B127" t="str">
            <v>U</v>
          </cell>
          <cell r="C127">
            <v>110.40089873765093</v>
          </cell>
          <cell r="D127">
            <v>0.99822022750135431</v>
          </cell>
          <cell r="E127">
            <v>110.2044102542519</v>
          </cell>
          <cell r="F127" t="str">
            <v>ICC 1.8 AMPL (CS)</v>
          </cell>
        </row>
        <row r="128">
          <cell r="A128" t="str">
            <v>P3 MARCO PTA.BAÑO (0.70x2.05)</v>
          </cell>
          <cell r="B128" t="str">
            <v>U</v>
          </cell>
          <cell r="C128">
            <v>36.870741542449778</v>
          </cell>
          <cell r="D128">
            <v>2.0525547445255476</v>
          </cell>
          <cell r="E128">
            <v>75.679215487130506</v>
          </cell>
          <cell r="F128" t="str">
            <v>ICC 1.9.37</v>
          </cell>
        </row>
        <row r="129">
          <cell r="A129" t="str">
            <v>MATER.Y ACC. EQUIPO ALIM.EMERG. S/PL</v>
          </cell>
          <cell r="B129" t="str">
            <v>U</v>
          </cell>
          <cell r="C129">
            <v>619.95403808273136</v>
          </cell>
          <cell r="D129">
            <v>0.71177671885636484</v>
          </cell>
          <cell r="E129">
            <v>441.26885106828036</v>
          </cell>
          <cell r="F129" t="str">
            <v>ICC 1.8 AMPL (IL.EMERG)</v>
          </cell>
        </row>
        <row r="130">
          <cell r="A130" t="str">
            <v>BARRALES P/DISCAPACITADOS</v>
          </cell>
          <cell r="B130" t="str">
            <v>U</v>
          </cell>
          <cell r="C130">
            <v>428.72955281918343</v>
          </cell>
          <cell r="D130">
            <v>2.0525547445255476</v>
          </cell>
          <cell r="E130">
            <v>879.9908777573313</v>
          </cell>
          <cell r="F130" t="str">
            <v>ICC 1.9.37</v>
          </cell>
        </row>
        <row r="131">
          <cell r="A131" t="str">
            <v>P5 PTA.CH.MEDIDORES (0.80x2.05)</v>
          </cell>
          <cell r="B131" t="str">
            <v>U</v>
          </cell>
          <cell r="C131">
            <v>388.52424808814004</v>
          </cell>
          <cell r="D131">
            <v>2.0525547445255476</v>
          </cell>
          <cell r="E131">
            <v>797.46728877653277</v>
          </cell>
          <cell r="F131" t="str">
            <v>ICC 1.9.37</v>
          </cell>
        </row>
        <row r="132">
          <cell r="A132" t="str">
            <v>BIDET S/PL</v>
          </cell>
          <cell r="B132" t="str">
            <v>U</v>
          </cell>
          <cell r="C132">
            <v>27.283386416861823</v>
          </cell>
          <cell r="D132">
            <v>1.1464683356575249</v>
          </cell>
          <cell r="E132">
            <v>31.279538616440696</v>
          </cell>
          <cell r="F132" t="str">
            <v>ICC 1.8 AMPL (CM)</v>
          </cell>
        </row>
        <row r="133">
          <cell r="A133" t="str">
            <v>VIBROAPISONADOR</v>
          </cell>
          <cell r="B133" t="str">
            <v>HS</v>
          </cell>
          <cell r="C133">
            <v>32.637893356797186</v>
          </cell>
          <cell r="D133">
            <v>1.5313507551332091</v>
          </cell>
          <cell r="E133">
            <v>49.980062637888516</v>
          </cell>
          <cell r="F133" t="str">
            <v>IPIB 3.2N.23</v>
          </cell>
        </row>
        <row r="134">
          <cell r="A134" t="str">
            <v>CAÑO EPOXI 19    ( 3/4 " )</v>
          </cell>
          <cell r="B134" t="str">
            <v>ML</v>
          </cell>
          <cell r="C134">
            <v>4.6183922829581991</v>
          </cell>
          <cell r="D134">
            <v>0.95703125</v>
          </cell>
          <cell r="E134">
            <v>4.4199457395498394</v>
          </cell>
          <cell r="F134" t="str">
            <v>ICC 1.8 AMPL</v>
          </cell>
        </row>
        <row r="135">
          <cell r="A135" t="str">
            <v>ACIDO MURIATICO (5L)</v>
          </cell>
          <cell r="B135" t="str">
            <v>LATA</v>
          </cell>
        </row>
        <row r="136">
          <cell r="A136" t="str">
            <v>R2 REJA BALCON (3.10x0.90+1.15x0.90) E3</v>
          </cell>
          <cell r="B136" t="str">
            <v>U</v>
          </cell>
          <cell r="C136">
            <v>320.27685482825666</v>
          </cell>
          <cell r="D136">
            <v>2.0525547445255476</v>
          </cell>
          <cell r="E136">
            <v>657.38577793945831</v>
          </cell>
          <cell r="F136" t="str">
            <v>ICC 1.9.37</v>
          </cell>
        </row>
        <row r="137">
          <cell r="A137" t="str">
            <v>BOMBA IMPULSION S/PL</v>
          </cell>
          <cell r="B137" t="str">
            <v>U</v>
          </cell>
          <cell r="C137">
            <v>314.41521720503818</v>
          </cell>
          <cell r="D137">
            <v>0.88329695724740009</v>
          </cell>
          <cell r="E137">
            <v>277.72200466949062</v>
          </cell>
          <cell r="F137" t="str">
            <v>ICC 1.8 AMPL</v>
          </cell>
        </row>
        <row r="138">
          <cell r="A138" t="str">
            <v>DURLOCK MASILLA 30 KG</v>
          </cell>
          <cell r="B138" t="str">
            <v>BALDE</v>
          </cell>
          <cell r="C138">
            <v>54.656375838926174</v>
          </cell>
          <cell r="D138">
            <v>0.96221532091097317</v>
          </cell>
          <cell r="E138">
            <v>52.591202217683112</v>
          </cell>
          <cell r="F138" t="str">
            <v>ICC 1.8 AMPL (END.INT)</v>
          </cell>
        </row>
        <row r="139">
          <cell r="A139" t="str">
            <v>CAÑO PVC APROB. 50/3,2</v>
          </cell>
          <cell r="B139" t="str">
            <v>ML</v>
          </cell>
          <cell r="C139">
            <v>3.0631334022750778</v>
          </cell>
          <cell r="D139">
            <v>1.0114030738720872</v>
          </cell>
          <cell r="E139">
            <v>3.0980625387412783</v>
          </cell>
          <cell r="F139" t="str">
            <v>ICC 1.8 AMPL (0.063)</v>
          </cell>
        </row>
        <row r="140">
          <cell r="A140" t="str">
            <v>VALVULA TIPO TEATRO 2 1/2</v>
          </cell>
          <cell r="B140" t="str">
            <v>U</v>
          </cell>
        </row>
        <row r="141">
          <cell r="A141" t="str">
            <v>R4 ACC.A EDIFICIO (2.65x2.05)</v>
          </cell>
          <cell r="B141" t="str">
            <v>U</v>
          </cell>
          <cell r="C141">
            <v>712.35797031756329</v>
          </cell>
          <cell r="D141">
            <v>2.0525547445255476</v>
          </cell>
          <cell r="E141">
            <v>1462.1537317759037</v>
          </cell>
          <cell r="F141" t="str">
            <v>ICC 1.9.37</v>
          </cell>
        </row>
        <row r="142">
          <cell r="A142" t="str">
            <v>CABLE 1.5 MM2 PLASTICO UNIPOLARx100M</v>
          </cell>
          <cell r="B142" t="str">
            <v>ROLLO</v>
          </cell>
          <cell r="C142">
            <v>25.099850968703425</v>
          </cell>
          <cell r="D142">
            <v>1.4287581699346403</v>
          </cell>
          <cell r="E142">
            <v>35.861617135676916</v>
          </cell>
          <cell r="F142" t="str">
            <v>ICC 1.8 AMPL</v>
          </cell>
        </row>
        <row r="143">
          <cell r="A143" t="str">
            <v>CAJA METALICA RECTANGULAR 5x10</v>
          </cell>
          <cell r="B143" t="str">
            <v>U</v>
          </cell>
          <cell r="C143">
            <v>1.7487362731481477</v>
          </cell>
          <cell r="D143">
            <v>1.2041156840934371</v>
          </cell>
          <cell r="E143">
            <v>2.1056807738407897</v>
          </cell>
          <cell r="F143" t="str">
            <v>ICC 1.9.09</v>
          </cell>
        </row>
        <row r="144">
          <cell r="A144" t="str">
            <v>CLAVO ACERO DULCE PUNTA PARIS (1,5 KG)</v>
          </cell>
          <cell r="B144" t="str">
            <v>PAQ</v>
          </cell>
          <cell r="C144">
            <v>3.4012521039988237</v>
          </cell>
          <cell r="D144">
            <v>1.4680995058873001</v>
          </cell>
          <cell r="E144">
            <v>4.9933765332788127</v>
          </cell>
          <cell r="F144" t="str">
            <v>ICC 1.8.01</v>
          </cell>
        </row>
        <row r="145">
          <cell r="A145" t="str">
            <v>RE BARANDA ESCALERA (2.20x0.90)</v>
          </cell>
          <cell r="B145" t="str">
            <v>U</v>
          </cell>
          <cell r="C145">
            <v>164.06050887880752</v>
          </cell>
          <cell r="D145">
            <v>2.0525547445255476</v>
          </cell>
          <cell r="E145">
            <v>336.74317588847214</v>
          </cell>
          <cell r="F145" t="str">
            <v>ICC 1.9.37</v>
          </cell>
        </row>
        <row r="146">
          <cell r="A146" t="str">
            <v>R1 PROTECC.V1 PB (1.20x2.00)</v>
          </cell>
          <cell r="B146" t="str">
            <v>U</v>
          </cell>
          <cell r="C146">
            <v>121.02876487362282</v>
          </cell>
          <cell r="D146">
            <v>2.0525547445255476</v>
          </cell>
          <cell r="E146">
            <v>248.41816556542145</v>
          </cell>
          <cell r="F146" t="str">
            <v>ICC 1.9.37</v>
          </cell>
        </row>
        <row r="147">
          <cell r="A147" t="str">
            <v>MATER.VS.P/LIMPIEZA</v>
          </cell>
          <cell r="B147" t="str">
            <v>GL</v>
          </cell>
          <cell r="C147">
            <v>0.34001341316832123</v>
          </cell>
          <cell r="D147">
            <v>1.2222222222222221</v>
          </cell>
          <cell r="E147">
            <v>0.41557194942794812</v>
          </cell>
          <cell r="F147" t="str">
            <v>IPIB 3.2.N17,2</v>
          </cell>
        </row>
        <row r="148">
          <cell r="A148" t="str">
            <v>HIDROFUGO EN PASTA "CERECITA"  (20KG)</v>
          </cell>
          <cell r="B148" t="str">
            <v>BIDON</v>
          </cell>
          <cell r="C148">
            <v>10.512296296296297</v>
          </cell>
          <cell r="D148">
            <v>1.0197267945019515</v>
          </cell>
          <cell r="E148">
            <v>10.719670205076959</v>
          </cell>
          <cell r="F148" t="str">
            <v>IPIB 3.2.N24</v>
          </cell>
        </row>
        <row r="149">
          <cell r="A149" t="str">
            <v>CARTEL DE OBRA INC.ILUM.S/PL</v>
          </cell>
          <cell r="B149" t="str">
            <v>M2</v>
          </cell>
          <cell r="C149">
            <v>209.40544670142012</v>
          </cell>
          <cell r="D149">
            <v>1.4680995058873001</v>
          </cell>
          <cell r="E149">
            <v>307.42803283246423</v>
          </cell>
          <cell r="F149" t="str">
            <v>ICC 1.8.01</v>
          </cell>
        </row>
        <row r="150">
          <cell r="A150" t="str">
            <v>MATER.VS.Y ACC.P/FZA.MOTRIZ</v>
          </cell>
          <cell r="B150" t="str">
            <v>GL</v>
          </cell>
          <cell r="C150">
            <v>398.49651317752364</v>
          </cell>
          <cell r="D150">
            <v>0.91017653167185886</v>
          </cell>
          <cell r="E150">
            <v>362.70217424724768</v>
          </cell>
          <cell r="F150" t="str">
            <v>ICC 1.9.29</v>
          </cell>
        </row>
        <row r="151">
          <cell r="A151" t="str">
            <v>PINTURA LATEX ACRILICO P/EXTERIORES (20L)</v>
          </cell>
          <cell r="B151" t="str">
            <v>LATA</v>
          </cell>
          <cell r="C151">
            <v>146.02239149431983</v>
          </cell>
          <cell r="D151">
            <v>0.99256360078277872</v>
          </cell>
          <cell r="E151">
            <v>144.93651069651469</v>
          </cell>
          <cell r="F151" t="str">
            <v>ICC 1.8 AMPL</v>
          </cell>
        </row>
        <row r="152">
          <cell r="A152" t="str">
            <v>FAROLA ALUMBRADO PUBLICO S/PL</v>
          </cell>
          <cell r="B152" t="str">
            <v>U</v>
          </cell>
          <cell r="C152">
            <v>106.79223744292237</v>
          </cell>
          <cell r="D152">
            <v>1.0261843238587425</v>
          </cell>
          <cell r="E152">
            <v>109.58851997372757</v>
          </cell>
          <cell r="F152" t="str">
            <v>ICC 1.8 AMPL (ARTEF.IL)</v>
          </cell>
        </row>
        <row r="153">
          <cell r="A153" t="str">
            <v>PIEZAS Y ACC. FF</v>
          </cell>
          <cell r="B153" t="str">
            <v>U</v>
          </cell>
          <cell r="C153">
            <v>8.9903802672147997</v>
          </cell>
          <cell r="D153">
            <v>1.2382650029708855</v>
          </cell>
          <cell r="E153">
            <v>11.132473248292124</v>
          </cell>
          <cell r="F153" t="str">
            <v>ICC 1.8 AMPL (RAMAL)</v>
          </cell>
        </row>
        <row r="154">
          <cell r="A154" t="str">
            <v>MATER.Y ACC. BOCA TEL.</v>
          </cell>
          <cell r="B154" t="str">
            <v>GL</v>
          </cell>
          <cell r="C154">
            <v>12.075651914470413</v>
          </cell>
          <cell r="D154">
            <v>0.91017653167185886</v>
          </cell>
          <cell r="E154">
            <v>10.990974977189323</v>
          </cell>
          <cell r="F154" t="str">
            <v>ICC 1.9.29</v>
          </cell>
        </row>
        <row r="155">
          <cell r="A155" t="str">
            <v>MATER.VS.Y ACC. PORTERO ELECTR.</v>
          </cell>
          <cell r="B155" t="str">
            <v>GL</v>
          </cell>
          <cell r="C155">
            <v>23.904619970193739</v>
          </cell>
          <cell r="D155">
            <v>1.4287581699346403</v>
          </cell>
          <cell r="E155">
            <v>34.153921081597062</v>
          </cell>
          <cell r="F155" t="str">
            <v>ICC 1.8 AMPL(CABLE 1.5)</v>
          </cell>
        </row>
        <row r="156">
          <cell r="A156" t="str">
            <v>RE BARANDA ESCALERA (2.65x0.90)</v>
          </cell>
          <cell r="B156" t="str">
            <v>U</v>
          </cell>
          <cell r="C156">
            <v>197.59668723266367</v>
          </cell>
          <cell r="D156">
            <v>2.0525547445255476</v>
          </cell>
          <cell r="E156">
            <v>405.5780178819345</v>
          </cell>
          <cell r="F156" t="str">
            <v>ICC 1.9.37</v>
          </cell>
        </row>
        <row r="157">
          <cell r="A157" t="str">
            <v>Em2 ESCALERA MARINERA (ancho: 0.50)</v>
          </cell>
          <cell r="B157" t="str">
            <v>M</v>
          </cell>
          <cell r="C157">
            <v>117.8847481529488</v>
          </cell>
          <cell r="D157">
            <v>2.0525547445255476</v>
          </cell>
          <cell r="E157">
            <v>241.96489912853434</v>
          </cell>
          <cell r="F157" t="str">
            <v>ICC 1.9.37</v>
          </cell>
        </row>
        <row r="158">
          <cell r="A158" t="str">
            <v>CAÑO EPOXI 50    ( 2 " )</v>
          </cell>
          <cell r="B158" t="str">
            <v>ML</v>
          </cell>
          <cell r="C158">
            <v>13.661736334405145</v>
          </cell>
          <cell r="D158">
            <v>0.95703125</v>
          </cell>
          <cell r="E158">
            <v>13.074708601286174</v>
          </cell>
          <cell r="F158" t="str">
            <v>ICC 1.8 AMPL</v>
          </cell>
        </row>
        <row r="159">
          <cell r="A159" t="str">
            <v>GABINETA PARA MANGUERA 2 1/2</v>
          </cell>
          <cell r="B159" t="str">
            <v>U</v>
          </cell>
        </row>
        <row r="160">
          <cell r="A160" t="str">
            <v>CONECTOR 3/4"</v>
          </cell>
          <cell r="B160" t="str">
            <v>U</v>
          </cell>
          <cell r="C160">
            <v>0.41041769675925921</v>
          </cell>
          <cell r="D160">
            <v>1.2041156840934371</v>
          </cell>
          <cell r="E160">
            <v>0.4941903856973282</v>
          </cell>
          <cell r="F160" t="str">
            <v>ICC 1.9.09</v>
          </cell>
        </row>
        <row r="161">
          <cell r="A161" t="str">
            <v>REJILLA VENTILACION</v>
          </cell>
          <cell r="B161" t="str">
            <v>U</v>
          </cell>
          <cell r="C161">
            <v>11.422115274622914</v>
          </cell>
          <cell r="D161">
            <v>1.4680995058873001</v>
          </cell>
          <cell r="E161">
            <v>16.768801790861684</v>
          </cell>
          <cell r="F161" t="str">
            <v>ICC 1.8.01</v>
          </cell>
        </row>
        <row r="162">
          <cell r="A162" t="str">
            <v>DERECHOS CONEX.AGUA</v>
          </cell>
          <cell r="B162" t="str">
            <v>U</v>
          </cell>
          <cell r="C162">
            <v>212.7871914893617</v>
          </cell>
          <cell r="D162">
            <v>1.1176470588235294</v>
          </cell>
          <cell r="E162">
            <v>237.82097872340427</v>
          </cell>
          <cell r="F162" t="str">
            <v>ICC 1.5.13</v>
          </cell>
        </row>
        <row r="163">
          <cell r="A163" t="str">
            <v>CAÑO EPOXI 25    ( 1 " )</v>
          </cell>
          <cell r="B163" t="str">
            <v>ML</v>
          </cell>
          <cell r="C163">
            <v>6.6011575562700964</v>
          </cell>
          <cell r="D163">
            <v>0.95703125</v>
          </cell>
          <cell r="E163">
            <v>6.3175140675241153</v>
          </cell>
          <cell r="F163" t="str">
            <v>ICC 1.8 AMPL</v>
          </cell>
        </row>
        <row r="164">
          <cell r="A164" t="str">
            <v>COLUMNA MET.P/ALUMBRADO 4m S/PL</v>
          </cell>
          <cell r="B164" t="str">
            <v>U</v>
          </cell>
          <cell r="C164">
            <v>178.00215878159432</v>
          </cell>
          <cell r="D164">
            <v>2.0525547445255476</v>
          </cell>
          <cell r="E164">
            <v>365.35917554295128</v>
          </cell>
          <cell r="F164" t="str">
            <v>ICC 1.9.37</v>
          </cell>
        </row>
        <row r="165">
          <cell r="A165" t="str">
            <v>DURLOCK CINTA PAPEL 200 M</v>
          </cell>
          <cell r="B165" t="str">
            <v>ROLLO</v>
          </cell>
          <cell r="C165">
            <v>16.302603701835395</v>
          </cell>
          <cell r="D165">
            <v>1.1178256908593986</v>
          </cell>
          <cell r="E165">
            <v>18.223469245811138</v>
          </cell>
          <cell r="F165" t="str">
            <v>IPIB 3.2.N20,1</v>
          </cell>
        </row>
        <row r="166">
          <cell r="A166" t="str">
            <v>ALAMBRE Ac.RECOCI.(NEGRO)(1,63MM) N*16</v>
          </cell>
          <cell r="B166" t="str">
            <v>KILO</v>
          </cell>
          <cell r="C166">
            <v>2.4621004036409393</v>
          </cell>
          <cell r="D166">
            <v>1.4680995058873001</v>
          </cell>
          <cell r="E166">
            <v>3.6146083860301852</v>
          </cell>
          <cell r="F166" t="str">
            <v>ICC 1.8.01</v>
          </cell>
        </row>
        <row r="167">
          <cell r="A167" t="str">
            <v>BALDOSA PEDADA 40x30 NARIZ RED.</v>
          </cell>
          <cell r="B167" t="str">
            <v>M2</v>
          </cell>
          <cell r="C167">
            <v>27.987232597623095</v>
          </cell>
          <cell r="D167">
            <v>1.0453890489913544</v>
          </cell>
          <cell r="E167">
            <v>29.257546469129043</v>
          </cell>
          <cell r="F167" t="str">
            <v>ICC 1.8.15</v>
          </cell>
        </row>
        <row r="168">
          <cell r="A168" t="str">
            <v>TABLERO ACERO C/PUERTA P/TERMOMAG.(2Bocas)</v>
          </cell>
          <cell r="B168" t="str">
            <v>U</v>
          </cell>
          <cell r="C168">
            <v>11.422115274622914</v>
          </cell>
          <cell r="D168">
            <v>1.4680995058873001</v>
          </cell>
          <cell r="E168">
            <v>16.768801790861684</v>
          </cell>
          <cell r="F168" t="str">
            <v>ICC 1.8.01</v>
          </cell>
        </row>
        <row r="169">
          <cell r="A169" t="str">
            <v>R6 REJA BALCON (3.10x0.90) E3</v>
          </cell>
          <cell r="B169" t="str">
            <v>U</v>
          </cell>
          <cell r="C169">
            <v>217.19121568373302</v>
          </cell>
          <cell r="D169">
            <v>2.0525547445255476</v>
          </cell>
          <cell r="E169">
            <v>445.79686022091772</v>
          </cell>
          <cell r="F169" t="str">
            <v>ICC 1.9.37</v>
          </cell>
        </row>
        <row r="170">
          <cell r="A170" t="str">
            <v>CAJA METALICA CUADRADA 10x10</v>
          </cell>
          <cell r="B170" t="str">
            <v>U</v>
          </cell>
          <cell r="C170">
            <v>3.4796282986111104</v>
          </cell>
          <cell r="D170">
            <v>1.2041156840934371</v>
          </cell>
          <cell r="E170">
            <v>4.1898750091729999</v>
          </cell>
          <cell r="F170" t="str">
            <v>ICC 1.9.09</v>
          </cell>
        </row>
        <row r="171">
          <cell r="A171" t="str">
            <v>LIJA AL AGUA MEDIANA</v>
          </cell>
          <cell r="B171" t="str">
            <v>HOJA</v>
          </cell>
          <cell r="C171">
            <v>0.33546117474468212</v>
          </cell>
          <cell r="D171">
            <v>1.1112362080612477</v>
          </cell>
          <cell r="E171">
            <v>0.37277660377505217</v>
          </cell>
          <cell r="F171" t="str">
            <v>IPIB 3.2.N26</v>
          </cell>
        </row>
        <row r="172">
          <cell r="A172" t="str">
            <v>PORTERO ELECTRICO</v>
          </cell>
          <cell r="B172" t="str">
            <v>U</v>
          </cell>
          <cell r="C172">
            <v>298.80774962742174</v>
          </cell>
          <cell r="D172">
            <v>1.4287581699346403</v>
          </cell>
          <cell r="E172">
            <v>426.9240135199633</v>
          </cell>
          <cell r="F172" t="str">
            <v>ICC 1.8 AMPL(CABLE 1.5)</v>
          </cell>
        </row>
        <row r="173">
          <cell r="A173" t="str">
            <v>R3 EXP.PB (7.20x1.15) E7</v>
          </cell>
          <cell r="B173" t="str">
            <v>U</v>
          </cell>
          <cell r="C173">
            <v>388.33370162022038</v>
          </cell>
          <cell r="D173">
            <v>2.0525547445255476</v>
          </cell>
          <cell r="E173">
            <v>797.07618171975173</v>
          </cell>
          <cell r="F173" t="str">
            <v>ICC 1.9.37</v>
          </cell>
        </row>
        <row r="174">
          <cell r="A174" t="str">
            <v>DERECHO CONEX.ELECTRIC.</v>
          </cell>
          <cell r="B174" t="str">
            <v>U</v>
          </cell>
          <cell r="C174">
            <v>176.30938723404256</v>
          </cell>
          <cell r="D174">
            <v>1.1176470588235294</v>
          </cell>
          <cell r="E174">
            <v>197.0516680851064</v>
          </cell>
          <cell r="F174" t="str">
            <v>ICC 1.5.13</v>
          </cell>
        </row>
        <row r="175">
          <cell r="A175" t="str">
            <v>CABLE 2.5 MM2 PLASTICO UNIPOLARx100M</v>
          </cell>
          <cell r="B175" t="str">
            <v>ROLLO</v>
          </cell>
          <cell r="C175">
            <v>36.095976154992542</v>
          </cell>
          <cell r="D175">
            <v>1.4287581699346403</v>
          </cell>
          <cell r="E175">
            <v>51.572420833211559</v>
          </cell>
          <cell r="F175" t="str">
            <v>ICC 1.8 AMPL</v>
          </cell>
        </row>
        <row r="176">
          <cell r="A176" t="str">
            <v>REJA ESTACIONAM. S/PL</v>
          </cell>
          <cell r="B176" t="str">
            <v>M</v>
          </cell>
          <cell r="C176">
            <v>396.9718081659106</v>
          </cell>
          <cell r="D176">
            <v>2.0525547445255476</v>
          </cell>
          <cell r="E176">
            <v>814.80636829382536</v>
          </cell>
          <cell r="F176" t="str">
            <v>ICC 1.9.37</v>
          </cell>
        </row>
        <row r="177">
          <cell r="A177" t="str">
            <v>EXTINTOR 5KG POLVO QCO. S/PL</v>
          </cell>
          <cell r="B177" t="str">
            <v>U</v>
          </cell>
          <cell r="C177">
            <v>57.733531259259266</v>
          </cell>
          <cell r="D177">
            <v>1.0190528282966407</v>
          </cell>
          <cell r="E177">
            <v>58.833518317300673</v>
          </cell>
          <cell r="F177" t="str">
            <v>IPIB 3.2.N24.2</v>
          </cell>
        </row>
        <row r="178">
          <cell r="A178" t="str">
            <v>HIDROELEVADOR</v>
          </cell>
          <cell r="B178" t="str">
            <v>HS</v>
          </cell>
          <cell r="C178">
            <v>103.84784249890014</v>
          </cell>
          <cell r="D178">
            <v>1.5313507551332091</v>
          </cell>
          <cell r="E178">
            <v>159.02747202964528</v>
          </cell>
          <cell r="F178" t="str">
            <v>IPIB 3.2N.23</v>
          </cell>
        </row>
        <row r="179">
          <cell r="A179" t="str">
            <v>CAJA METALICA OCTOGONAL GRANDE</v>
          </cell>
          <cell r="B179" t="str">
            <v>U</v>
          </cell>
          <cell r="C179">
            <v>2.6766371527777775</v>
          </cell>
          <cell r="D179">
            <v>1.2041156840934371</v>
          </cell>
          <cell r="E179">
            <v>3.2229807762869229</v>
          </cell>
          <cell r="F179" t="str">
            <v>ICC 1.9.09</v>
          </cell>
        </row>
        <row r="180">
          <cell r="A180" t="str">
            <v>POSTE  HOR. CERCO OLIM. INT. 2.9x0.11x0.11</v>
          </cell>
          <cell r="B180" t="str">
            <v>U</v>
          </cell>
          <cell r="C180">
            <v>28.102484254723585</v>
          </cell>
          <cell r="D180">
            <v>1.0929765886287626</v>
          </cell>
          <cell r="E180">
            <v>30.715357372721297</v>
          </cell>
          <cell r="F180" t="str">
            <v>ICC 1.9.25</v>
          </cell>
        </row>
        <row r="181">
          <cell r="A181" t="str">
            <v>V7 ALUM.TOILETTE (0.55x0.60)</v>
          </cell>
          <cell r="B181" t="str">
            <v>U</v>
          </cell>
          <cell r="C181">
            <v>78.568660272197022</v>
          </cell>
          <cell r="D181">
            <v>2.0525547445255476</v>
          </cell>
          <cell r="E181">
            <v>161.2664764127139</v>
          </cell>
          <cell r="F181" t="str">
            <v>ICC 1.9.37</v>
          </cell>
        </row>
        <row r="182">
          <cell r="A182" t="str">
            <v>SOMBRERETE</v>
          </cell>
          <cell r="B182" t="str">
            <v>U</v>
          </cell>
          <cell r="C182">
            <v>91.110356536502564</v>
          </cell>
          <cell r="D182">
            <v>1.0453890489913544</v>
          </cell>
          <cell r="E182">
            <v>95.245768972957649</v>
          </cell>
          <cell r="F182" t="str">
            <v>ICC 1.8.15</v>
          </cell>
        </row>
        <row r="183">
          <cell r="A183" t="str">
            <v>DERECHO CONEX.GAS</v>
          </cell>
          <cell r="B183" t="str">
            <v>U</v>
          </cell>
          <cell r="C183">
            <v>139.83158297872339</v>
          </cell>
          <cell r="D183">
            <v>1.1176470588235294</v>
          </cell>
          <cell r="E183">
            <v>156.2823574468085</v>
          </cell>
          <cell r="F183" t="str">
            <v>ICC 1.5.13</v>
          </cell>
        </row>
        <row r="184">
          <cell r="A184" t="str">
            <v>MEMBRANA ASF.4MM C/ALUMINIO (1 X 10M)</v>
          </cell>
          <cell r="B184" t="str">
            <v>ROLLO</v>
          </cell>
          <cell r="C184">
            <v>34.242362525458248</v>
          </cell>
          <cell r="D184">
            <v>1.0739957716701902</v>
          </cell>
          <cell r="E184">
            <v>36.776152564339931</v>
          </cell>
          <cell r="F184" t="str">
            <v>ICC 1.8 AMPL</v>
          </cell>
        </row>
        <row r="185">
          <cell r="A185" t="str">
            <v>Em1 ESCALERA MARINERA (ancho: 0.50)</v>
          </cell>
          <cell r="B185" t="str">
            <v>M</v>
          </cell>
          <cell r="C185">
            <v>117.8847481529488</v>
          </cell>
          <cell r="D185">
            <v>2.0525547445255476</v>
          </cell>
          <cell r="E185">
            <v>241.96489912853434</v>
          </cell>
          <cell r="F185" t="str">
            <v>ICC 1.9.37</v>
          </cell>
        </row>
        <row r="186">
          <cell r="A186" t="str">
            <v>RE BARANDA ESCALERA (4.70x0.90)</v>
          </cell>
          <cell r="B186" t="str">
            <v>U</v>
          </cell>
          <cell r="C186">
            <v>350.47846999351913</v>
          </cell>
          <cell r="D186">
            <v>2.0525547445255476</v>
          </cell>
          <cell r="E186">
            <v>719.37624643925244</v>
          </cell>
          <cell r="F186" t="str">
            <v>ICC 1.9.37</v>
          </cell>
        </row>
        <row r="187">
          <cell r="A187" t="str">
            <v>ARENA FINA</v>
          </cell>
          <cell r="B187" t="str">
            <v>M3</v>
          </cell>
          <cell r="C187">
            <v>15.555722891566266</v>
          </cell>
          <cell r="D187">
            <v>1.5233132199670871</v>
          </cell>
          <cell r="E187">
            <v>23.696238326867537</v>
          </cell>
          <cell r="F187" t="str">
            <v>ICC 1.8.04</v>
          </cell>
        </row>
        <row r="188">
          <cell r="A188" t="str">
            <v>R8 REJA BALCON PV1 (2.00x0.90)</v>
          </cell>
          <cell r="B188" t="str">
            <v>U</v>
          </cell>
          <cell r="C188">
            <v>140.14692715489309</v>
          </cell>
          <cell r="D188">
            <v>2.0525547445255476</v>
          </cell>
          <cell r="E188">
            <v>287.6592402624521</v>
          </cell>
          <cell r="F188" t="str">
            <v>ICC 1.9.37</v>
          </cell>
        </row>
        <row r="189">
          <cell r="A189" t="str">
            <v>ARTEF.ILUM.LOC.COMUNES S/PL</v>
          </cell>
          <cell r="B189" t="str">
            <v>U</v>
          </cell>
          <cell r="C189">
            <v>25.630136986301366</v>
          </cell>
          <cell r="D189">
            <v>1.0261843238587425</v>
          </cell>
          <cell r="E189">
            <v>26.301244793694615</v>
          </cell>
          <cell r="F189" t="str">
            <v>ICC 1.8 AMPL</v>
          </cell>
        </row>
        <row r="190">
          <cell r="A190" t="str">
            <v>PORTON DE ACCESO PLAZA S/PL</v>
          </cell>
          <cell r="B190" t="str">
            <v>U</v>
          </cell>
          <cell r="C190">
            <v>666.9126377187298</v>
          </cell>
          <cell r="D190">
            <v>2.0525547445255476</v>
          </cell>
          <cell r="E190">
            <v>1368.8746987336265</v>
          </cell>
          <cell r="F190" t="str">
            <v>ICC 1.9.37</v>
          </cell>
        </row>
        <row r="191">
          <cell r="A191" t="str">
            <v>EQUIPAM.P/INSPECCION</v>
          </cell>
          <cell r="B191" t="str">
            <v>GL</v>
          </cell>
          <cell r="C191">
            <v>2269.2028425770309</v>
          </cell>
          <cell r="D191">
            <v>1.2528530477581266</v>
          </cell>
          <cell r="E191">
            <v>2842.9776973040375</v>
          </cell>
          <cell r="F191" t="str">
            <v>IPIB 3.2.N31</v>
          </cell>
        </row>
        <row r="192">
          <cell r="A192" t="str">
            <v>MATER.VS.Y ACC. P/TIMBRE</v>
          </cell>
          <cell r="B192" t="str">
            <v>GL</v>
          </cell>
          <cell r="C192">
            <v>14.342771982116243</v>
          </cell>
          <cell r="D192">
            <v>1.4287581699346403</v>
          </cell>
          <cell r="E192">
            <v>20.492352648958239</v>
          </cell>
          <cell r="F192" t="str">
            <v>ICC 1.8 AMPL(CABLE 1.5)</v>
          </cell>
        </row>
        <row r="193">
          <cell r="A193" t="str">
            <v>DERECHO CONEX.CLOACA</v>
          </cell>
          <cell r="B193" t="str">
            <v>U</v>
          </cell>
          <cell r="C193">
            <v>121.59268085106383</v>
          </cell>
          <cell r="D193">
            <v>1.1176470588235294</v>
          </cell>
          <cell r="E193">
            <v>135.89770212765958</v>
          </cell>
          <cell r="F193" t="str">
            <v>ICC 1.5.13</v>
          </cell>
        </row>
        <row r="194">
          <cell r="A194" t="str">
            <v>R3 EXP.PB (5.78x1.15) E3</v>
          </cell>
          <cell r="B194" t="str">
            <v>U</v>
          </cell>
          <cell r="C194">
            <v>388.33370162022038</v>
          </cell>
          <cell r="D194">
            <v>2.0525547445255476</v>
          </cell>
          <cell r="E194">
            <v>797.07618171975173</v>
          </cell>
          <cell r="F194" t="str">
            <v>ICC 1.9.37</v>
          </cell>
        </row>
        <row r="195">
          <cell r="A195" t="str">
            <v>HIERRO REDONDO ESTRIADO 42/U500-528   10MM</v>
          </cell>
          <cell r="B195" t="str">
            <v>TON</v>
          </cell>
          <cell r="C195">
            <v>1142.2115274622915</v>
          </cell>
          <cell r="D195">
            <v>1.4680995058873001</v>
          </cell>
          <cell r="E195">
            <v>1676.8801790861685</v>
          </cell>
          <cell r="F195" t="str">
            <v>ICC 1.8.01</v>
          </cell>
        </row>
        <row r="196">
          <cell r="A196" t="str">
            <v>PV4 ALUM.COC/LAV.(1.35x2.05)TEST</v>
          </cell>
          <cell r="B196" t="str">
            <v>U</v>
          </cell>
          <cell r="C196">
            <v>762.34466040181474</v>
          </cell>
          <cell r="D196">
            <v>2.0525547445255476</v>
          </cell>
          <cell r="E196">
            <v>1564.7541496714623</v>
          </cell>
          <cell r="F196" t="str">
            <v>ICC 1.9.37</v>
          </cell>
        </row>
        <row r="197">
          <cell r="A197" t="str">
            <v>MARCO PV3 ESTAR-COM (2.70x2.35)</v>
          </cell>
          <cell r="B197" t="str">
            <v>U</v>
          </cell>
          <cell r="C197">
            <v>93.971166429034355</v>
          </cell>
          <cell r="D197">
            <v>2.0525547445255476</v>
          </cell>
          <cell r="E197">
            <v>192.88096350251433</v>
          </cell>
          <cell r="F197" t="str">
            <v>ICC 1.9.37</v>
          </cell>
        </row>
        <row r="198">
          <cell r="A198" t="str">
            <v>PV4 ALUM.COC/LAV. (1.35x2.05)ESQ</v>
          </cell>
          <cell r="B198" t="str">
            <v>U</v>
          </cell>
          <cell r="C198">
            <v>730.58691574854186</v>
          </cell>
          <cell r="D198">
            <v>2.0525547445255476</v>
          </cell>
          <cell r="E198">
            <v>1499.5696402079561</v>
          </cell>
          <cell r="F198" t="str">
            <v>ICC 1.9.37</v>
          </cell>
        </row>
        <row r="199">
          <cell r="A199" t="str">
            <v>ENDUIDO PLASTICO AL AGUA P/INTERIOR (20L)</v>
          </cell>
          <cell r="B199" t="str">
            <v>LATA</v>
          </cell>
          <cell r="C199">
            <v>51.18612975391499</v>
          </cell>
          <cell r="D199">
            <v>0.96221532091097317</v>
          </cell>
          <cell r="E199">
            <v>49.252078267354023</v>
          </cell>
          <cell r="F199" t="str">
            <v>ICC 1.8 AMPL</v>
          </cell>
        </row>
        <row r="200">
          <cell r="A200" t="str">
            <v>JABONERA GDE.C/AGARRAD. S/PL</v>
          </cell>
          <cell r="B200" t="str">
            <v>U</v>
          </cell>
          <cell r="C200">
            <v>7.7631425865209467</v>
          </cell>
          <cell r="D200">
            <v>1.1426639621365786</v>
          </cell>
          <cell r="E200">
            <v>8.8706632665452325</v>
          </cell>
          <cell r="F200" t="str">
            <v>ICC 1.9.03</v>
          </cell>
        </row>
        <row r="201">
          <cell r="A201" t="str">
            <v>LANZA CHORRO PLENO 2 1/2</v>
          </cell>
          <cell r="B201" t="str">
            <v>U</v>
          </cell>
        </row>
        <row r="202">
          <cell r="A202" t="str">
            <v>JABONERA GDE. S/PL</v>
          </cell>
          <cell r="B202" t="str">
            <v>U</v>
          </cell>
          <cell r="C202">
            <v>3.7585637522768671</v>
          </cell>
          <cell r="D202">
            <v>1.1426639621365786</v>
          </cell>
          <cell r="E202">
            <v>4.294775349119611</v>
          </cell>
          <cell r="F202" t="str">
            <v>ICC 1.9.03</v>
          </cell>
        </row>
        <row r="203">
          <cell r="A203" t="str">
            <v>SOPORTE STANDARD</v>
          </cell>
          <cell r="B203" t="str">
            <v>U</v>
          </cell>
          <cell r="C203">
            <v>1.0152991355220369</v>
          </cell>
          <cell r="D203">
            <v>1.4680995058873001</v>
          </cell>
          <cell r="E203">
            <v>1.4905601591877053</v>
          </cell>
          <cell r="F203" t="str">
            <v>ICC 1.8.01</v>
          </cell>
        </row>
        <row r="204">
          <cell r="A204" t="str">
            <v>JUNTA PREMOLDEADA NEGRA P/HOR. 20x15x4.1mm</v>
          </cell>
          <cell r="B204" t="str">
            <v>ROLLO</v>
          </cell>
          <cell r="C204">
            <v>20.621214439067312</v>
          </cell>
          <cell r="D204">
            <v>1.5313507551332091</v>
          </cell>
          <cell r="E204">
            <v>31.578312303029563</v>
          </cell>
          <cell r="F204" t="str">
            <v>IPIB 3.2.N23</v>
          </cell>
        </row>
        <row r="205">
          <cell r="A205" t="str">
            <v>TOMA 10 Amp</v>
          </cell>
          <cell r="B205" t="str">
            <v>U</v>
          </cell>
          <cell r="C205">
            <v>1.1319587628865979</v>
          </cell>
          <cell r="D205">
            <v>0.9754768392370573</v>
          </cell>
          <cell r="E205">
            <v>1.1041995561673081</v>
          </cell>
          <cell r="F205" t="str">
            <v>ICC 1.8 AMPL</v>
          </cell>
        </row>
        <row r="206">
          <cell r="A206" t="str">
            <v>CANILLA SERV.PICO MANG. S/PL</v>
          </cell>
          <cell r="B206" t="str">
            <v>U</v>
          </cell>
          <cell r="C206">
            <v>4.0901030927835054</v>
          </cell>
          <cell r="D206">
            <v>0.91510791366906474</v>
          </cell>
          <cell r="E206">
            <v>3.7428857079285027</v>
          </cell>
          <cell r="F206" t="str">
            <v>ICC 1.8.10</v>
          </cell>
        </row>
        <row r="207">
          <cell r="A207" t="str">
            <v>COLUMNA MET.P/ALUMBRADO 7m S/PL</v>
          </cell>
          <cell r="B207" t="str">
            <v>U</v>
          </cell>
          <cell r="C207">
            <v>562.11208036292942</v>
          </cell>
          <cell r="D207">
            <v>2.0525547445255476</v>
          </cell>
          <cell r="E207">
            <v>1153.7658175040567</v>
          </cell>
          <cell r="F207" t="str">
            <v>ICC 1.9.37</v>
          </cell>
        </row>
        <row r="208">
          <cell r="A208" t="str">
            <v>ALAMBRE Ac.TEJIDO ROMBOIDAL125-63-14</v>
          </cell>
          <cell r="B208" t="str">
            <v>M2</v>
          </cell>
          <cell r="C208">
            <v>5.5841452453712037</v>
          </cell>
          <cell r="D208">
            <v>1.4680995058873001</v>
          </cell>
          <cell r="E208">
            <v>8.19808087553238</v>
          </cell>
          <cell r="F208" t="str">
            <v>ICC 1.8.01</v>
          </cell>
        </row>
        <row r="209">
          <cell r="A209" t="str">
            <v>R11 SALIDA CONTRAFTE. (1.00x2.05)</v>
          </cell>
          <cell r="B209" t="str">
            <v>U</v>
          </cell>
          <cell r="C209">
            <v>241.48589034348674</v>
          </cell>
          <cell r="D209">
            <v>2.0525547445255476</v>
          </cell>
          <cell r="E209">
            <v>495.66300996049983</v>
          </cell>
          <cell r="F209" t="str">
            <v>ICC 1.9.37</v>
          </cell>
        </row>
        <row r="210">
          <cell r="A210" t="str">
            <v>PORTON ACCESO ESTAC. S/PL</v>
          </cell>
          <cell r="B210" t="str">
            <v>M</v>
          </cell>
          <cell r="C210">
            <v>396.9718081659106</v>
          </cell>
          <cell r="D210">
            <v>2.0525547445255476</v>
          </cell>
          <cell r="E210">
            <v>814.80636829382536</v>
          </cell>
          <cell r="F210" t="str">
            <v>ICC 1.9.37</v>
          </cell>
        </row>
        <row r="211">
          <cell r="A211" t="str">
            <v>MARCO P7 DORM/BAÑO DISC.(0.95x2.05)</v>
          </cell>
          <cell r="B211" t="str">
            <v>U</v>
          </cell>
          <cell r="C211">
            <v>50.018447828904733</v>
          </cell>
          <cell r="D211">
            <v>2.0525547445255476</v>
          </cell>
          <cell r="E211">
            <v>102.66560240502199</v>
          </cell>
          <cell r="F211" t="str">
            <v>ICC 1.9.37</v>
          </cell>
        </row>
        <row r="212">
          <cell r="A212" t="str">
            <v>JABONERA CHICA S/PL</v>
          </cell>
          <cell r="B212" t="str">
            <v>U</v>
          </cell>
          <cell r="C212">
            <v>2.8701759562841533</v>
          </cell>
          <cell r="D212">
            <v>1.1426639621365786</v>
          </cell>
          <cell r="E212">
            <v>3.2796466302367939</v>
          </cell>
          <cell r="F212" t="str">
            <v>ICC 1.9.03</v>
          </cell>
        </row>
        <row r="213">
          <cell r="A213" t="str">
            <v>FONDO BLANCO PARA MADERAS(20L)</v>
          </cell>
          <cell r="B213" t="str">
            <v>LATA</v>
          </cell>
        </row>
        <row r="214">
          <cell r="A214" t="str">
            <v>GABINETE METALICO P/TABLERO DE 30x30x15</v>
          </cell>
          <cell r="B214" t="str">
            <v>U</v>
          </cell>
          <cell r="C214">
            <v>78.685683002957859</v>
          </cell>
          <cell r="D214">
            <v>1.4680995058873001</v>
          </cell>
          <cell r="E214">
            <v>115.51841233704717</v>
          </cell>
          <cell r="F214" t="str">
            <v>ICC 1.8.01</v>
          </cell>
        </row>
        <row r="215">
          <cell r="A215" t="str">
            <v>R3 EXP.PB (3.05x1.15) E3</v>
          </cell>
          <cell r="B215" t="str">
            <v>U</v>
          </cell>
          <cell r="C215">
            <v>257.11070071289697</v>
          </cell>
          <cell r="D215">
            <v>2.0525547445255476</v>
          </cell>
          <cell r="E215">
            <v>527.73378861654476</v>
          </cell>
          <cell r="F215" t="str">
            <v>ICC 1.9.37</v>
          </cell>
        </row>
        <row r="216">
          <cell r="A216" t="str">
            <v>MARCO V3 DORM (1.00x2.35)</v>
          </cell>
          <cell r="B216" t="str">
            <v>U</v>
          </cell>
          <cell r="C216">
            <v>60.974869734283864</v>
          </cell>
          <cell r="D216">
            <v>2.0525547445255476</v>
          </cell>
          <cell r="E216">
            <v>125.15425816993157</v>
          </cell>
          <cell r="F216" t="str">
            <v>ICC 1.9.37</v>
          </cell>
        </row>
        <row r="217">
          <cell r="A217" t="str">
            <v>PORTARROLLO C/EJE S/PL</v>
          </cell>
          <cell r="B217" t="str">
            <v>U</v>
          </cell>
          <cell r="C217">
            <v>4.291596429872496</v>
          </cell>
          <cell r="D217">
            <v>1.1426639621365786</v>
          </cell>
          <cell r="E217">
            <v>4.9038525804493016</v>
          </cell>
          <cell r="F217" t="str">
            <v>ICC 1.9.03</v>
          </cell>
        </row>
        <row r="218">
          <cell r="A218" t="str">
            <v>ASIENTO PVC P/INODORO S/PL</v>
          </cell>
          <cell r="B218" t="str">
            <v>U</v>
          </cell>
          <cell r="C218">
            <v>6.7612483284810754</v>
          </cell>
          <cell r="D218">
            <v>1.0160928322429683</v>
          </cell>
          <cell r="E218">
            <v>6.8700559635843712</v>
          </cell>
          <cell r="F218" t="str">
            <v>IPIB 3.2.N252</v>
          </cell>
        </row>
        <row r="219">
          <cell r="A219" t="str">
            <v>RIEGO DE LIGA S/PL</v>
          </cell>
          <cell r="B219" t="str">
            <v>M2</v>
          </cell>
          <cell r="C219">
            <v>1.9286027892652884</v>
          </cell>
          <cell r="D219">
            <v>1.5313507551332091</v>
          </cell>
          <cell r="E219">
            <v>2.9533673376934124</v>
          </cell>
          <cell r="F219" t="str">
            <v>IPIB 3.2.N23</v>
          </cell>
        </row>
        <row r="220">
          <cell r="A220" t="str">
            <v>TIERRA NEGRA</v>
          </cell>
          <cell r="B220" t="str">
            <v>M3</v>
          </cell>
          <cell r="C220">
            <v>9.3995665634674914</v>
          </cell>
          <cell r="D220">
            <v>1.1381842456608813</v>
          </cell>
          <cell r="E220">
            <v>10.69843857857949</v>
          </cell>
          <cell r="F220" t="str">
            <v>ICC 1.8 AMPL (TOSCA)</v>
          </cell>
        </row>
        <row r="221">
          <cell r="A221" t="str">
            <v>BALDOSA ALZADA 40x16</v>
          </cell>
          <cell r="B221" t="str">
            <v>M2</v>
          </cell>
          <cell r="C221">
            <v>12.802173174872667</v>
          </cell>
          <cell r="D221">
            <v>1.0453890489913544</v>
          </cell>
          <cell r="E221">
            <v>13.383251640302767</v>
          </cell>
          <cell r="F221" t="str">
            <v>ICC 1.8.15</v>
          </cell>
        </row>
        <row r="222">
          <cell r="A222" t="str">
            <v>TOALLERO INTEGRAL S/PL</v>
          </cell>
          <cell r="B222" t="str">
            <v>U</v>
          </cell>
          <cell r="C222">
            <v>3.7995662659380689</v>
          </cell>
          <cell r="D222">
            <v>1.1426639621365786</v>
          </cell>
          <cell r="E222">
            <v>4.3416274438372788</v>
          </cell>
          <cell r="F222" t="str">
            <v>ICC 1.9.03</v>
          </cell>
        </row>
        <row r="223">
          <cell r="A223" t="str">
            <v>EQUIPO AºAº P/OF.INSPECC.</v>
          </cell>
          <cell r="B223" t="str">
            <v>U</v>
          </cell>
          <cell r="C223">
            <v>1126.9682981481481</v>
          </cell>
          <cell r="D223">
            <v>1.2528530477581266</v>
          </cell>
          <cell r="E223">
            <v>1411.9256670616962</v>
          </cell>
          <cell r="F223" t="str">
            <v>IPIB 3.2.N31</v>
          </cell>
        </row>
        <row r="224">
          <cell r="A224" t="str">
            <v>CAJA METALICA OCTOGONAL CHICA</v>
          </cell>
          <cell r="B224" t="str">
            <v>U</v>
          </cell>
          <cell r="C224">
            <v>1.7487362731481477</v>
          </cell>
          <cell r="D224">
            <v>1.2041156840934371</v>
          </cell>
          <cell r="E224">
            <v>2.1056807738407897</v>
          </cell>
          <cell r="F224" t="str">
            <v>ICC 1.9.09</v>
          </cell>
        </row>
        <row r="225">
          <cell r="A225" t="str">
            <v>LLAVE ESFERICA DE BRONCE 2"</v>
          </cell>
          <cell r="B225" t="str">
            <v>U</v>
          </cell>
          <cell r="C225">
            <v>124.63974352658938</v>
          </cell>
          <cell r="D225">
            <v>1.2496732026143791</v>
          </cell>
          <cell r="E225">
            <v>155.75894746590777</v>
          </cell>
          <cell r="F225" t="str">
            <v>ICC 1.9.11</v>
          </cell>
        </row>
        <row r="226">
          <cell r="A226" t="str">
            <v>PUNTO 10 Amp</v>
          </cell>
          <cell r="B226" t="str">
            <v>U</v>
          </cell>
          <cell r="C226">
            <v>1.1807692307692306</v>
          </cell>
          <cell r="D226">
            <v>1.0294117647058822</v>
          </cell>
          <cell r="E226">
            <v>1.2154977375565608</v>
          </cell>
          <cell r="F226" t="str">
            <v>ICC 1.8 AMPL</v>
          </cell>
        </row>
        <row r="227">
          <cell r="A227" t="str">
            <v>INTERRUPTOR C/FUSIBLE TRIPOLAR (60Amp)</v>
          </cell>
          <cell r="B227" t="str">
            <v>U</v>
          </cell>
          <cell r="C227">
            <v>90.567389358528089</v>
          </cell>
          <cell r="D227">
            <v>0.91017653167185886</v>
          </cell>
          <cell r="E227">
            <v>82.43231232891992</v>
          </cell>
          <cell r="F227" t="str">
            <v>ICC 1.9.29</v>
          </cell>
        </row>
        <row r="228">
          <cell r="A228" t="str">
            <v>ACOPLADO REGADOR</v>
          </cell>
          <cell r="B228" t="str">
            <v>HS</v>
          </cell>
          <cell r="C228">
            <v>5.7858083677958652</v>
          </cell>
          <cell r="D228">
            <v>1.5313507551332091</v>
          </cell>
          <cell r="E228">
            <v>8.8601020130802386</v>
          </cell>
          <cell r="F228" t="str">
            <v>IPIB 3.2N.23</v>
          </cell>
        </row>
        <row r="229">
          <cell r="A229" t="str">
            <v>MARCO V7 TOILETTE (0.60x1.10)</v>
          </cell>
          <cell r="B229" t="str">
            <v>U</v>
          </cell>
          <cell r="C229">
            <v>29.217125081011019</v>
          </cell>
          <cell r="D229">
            <v>2.0525547445255476</v>
          </cell>
          <cell r="E229">
            <v>59.969748706425541</v>
          </cell>
          <cell r="F229" t="str">
            <v>ICC 1.9.37</v>
          </cell>
        </row>
        <row r="230">
          <cell r="A230" t="str">
            <v>ZOC.CEMENTICIO TEXT.RUSTICA 10x40</v>
          </cell>
          <cell r="B230" t="str">
            <v>M</v>
          </cell>
          <cell r="C230">
            <v>10.162308998302208</v>
          </cell>
          <cell r="D230">
            <v>1.0453890489913544</v>
          </cell>
          <cell r="E230">
            <v>10.62356653929143</v>
          </cell>
          <cell r="F230" t="str">
            <v>ICC 1.8.15</v>
          </cell>
        </row>
        <row r="231">
          <cell r="A231" t="str">
            <v>RE BARANDA ESCALERA (0.45x0.90)</v>
          </cell>
          <cell r="B231" t="str">
            <v>U</v>
          </cell>
          <cell r="C231">
            <v>33.567936098509399</v>
          </cell>
          <cell r="D231">
            <v>2.0525547445255476</v>
          </cell>
          <cell r="E231">
            <v>68.900026502925868</v>
          </cell>
          <cell r="F231" t="str">
            <v>ICC 1.9.37</v>
          </cell>
        </row>
        <row r="232">
          <cell r="A232" t="str">
            <v>RM REJA RAMPA (h: 0.90)</v>
          </cell>
          <cell r="B232" t="str">
            <v>M</v>
          </cell>
          <cell r="C232">
            <v>36.140313415424501</v>
          </cell>
          <cell r="D232">
            <v>2.0525547445255476</v>
          </cell>
          <cell r="E232">
            <v>74.179971769469859</v>
          </cell>
          <cell r="F232" t="str">
            <v>ICC 1.9.37</v>
          </cell>
        </row>
        <row r="233">
          <cell r="A233" t="str">
            <v>CELULA FOTOELECTRICA</v>
          </cell>
          <cell r="B233" t="str">
            <v>U</v>
          </cell>
          <cell r="C233">
            <v>25.157608155146693</v>
          </cell>
          <cell r="D233">
            <v>0.91017653167185886</v>
          </cell>
          <cell r="E233">
            <v>22.897864535811088</v>
          </cell>
          <cell r="F233" t="str">
            <v>ICC 1.9.29</v>
          </cell>
        </row>
        <row r="234">
          <cell r="A234" t="str">
            <v>PERCHA SIMPLE S/PL</v>
          </cell>
          <cell r="B234" t="str">
            <v>U</v>
          </cell>
          <cell r="C234">
            <v>1.5854305282331511</v>
          </cell>
          <cell r="D234">
            <v>1.1426639621365786</v>
          </cell>
          <cell r="E234">
            <v>1.8116143290831812</v>
          </cell>
          <cell r="F234" t="str">
            <v>ICC 1.9.03</v>
          </cell>
        </row>
        <row r="235">
          <cell r="A235" t="str">
            <v>PORTAVASO S/PL</v>
          </cell>
          <cell r="B235" t="str">
            <v>U</v>
          </cell>
          <cell r="C235">
            <v>2.8291734426229507</v>
          </cell>
          <cell r="D235">
            <v>1.1426639621365786</v>
          </cell>
          <cell r="E235">
            <v>3.2327945355191252</v>
          </cell>
          <cell r="F235" t="str">
            <v>ICC 1.9.03</v>
          </cell>
        </row>
        <row r="236">
          <cell r="A236" t="str">
            <v>CARTEL INDIC.PISO S/PL</v>
          </cell>
          <cell r="B236" t="str">
            <v>U</v>
          </cell>
          <cell r="C236">
            <v>31.757744653272848</v>
          </cell>
          <cell r="D236">
            <v>2.0525547445255476</v>
          </cell>
          <cell r="E236">
            <v>65.184509463506032</v>
          </cell>
          <cell r="F236" t="str">
            <v>ICC 1.9.37</v>
          </cell>
        </row>
        <row r="237">
          <cell r="A237" t="str">
            <v>POLIESTIRENO EXPANDIDO 2CM (1X2M)</v>
          </cell>
          <cell r="B237" t="str">
            <v>PLACA</v>
          </cell>
          <cell r="C237">
            <v>5.2029378531073442</v>
          </cell>
          <cell r="D237">
            <v>1.0099502487562189</v>
          </cell>
          <cell r="E237">
            <v>5.2547083790089095</v>
          </cell>
          <cell r="F237" t="str">
            <v>ICC 1.8 AMPL</v>
          </cell>
        </row>
        <row r="238">
          <cell r="A238" t="str">
            <v>AGUARRAS MINERAL (18L)</v>
          </cell>
          <cell r="B238" t="str">
            <v>LATA</v>
          </cell>
          <cell r="C238">
            <v>38.987447155301368</v>
          </cell>
          <cell r="D238">
            <v>1.5313507551332091</v>
          </cell>
          <cell r="E238">
            <v>59.703456641986833</v>
          </cell>
          <cell r="F238" t="str">
            <v>IPIB 3.2.N23</v>
          </cell>
        </row>
        <row r="239">
          <cell r="A239" t="str">
            <v>PASADOR METALICO PARA PAVIMENTOS</v>
          </cell>
          <cell r="B239" t="str">
            <v>U</v>
          </cell>
          <cell r="C239">
            <v>3.9379603370058329</v>
          </cell>
          <cell r="D239">
            <v>2.0525547445255476</v>
          </cell>
          <cell r="E239">
            <v>8.0828791734747476</v>
          </cell>
          <cell r="F239" t="str">
            <v>ICC 1.9.37</v>
          </cell>
        </row>
        <row r="240">
          <cell r="A240" t="str">
            <v>FILM DE POLIETILENO (E=200 Micrones)</v>
          </cell>
          <cell r="B240" t="str">
            <v>M2</v>
          </cell>
          <cell r="C240">
            <v>1.383881236823612</v>
          </cell>
          <cell r="D240">
            <v>1.0160928322429683</v>
          </cell>
          <cell r="E240">
            <v>1.4061518054120059</v>
          </cell>
          <cell r="F240" t="str">
            <v>IPIB 3.2.N252</v>
          </cell>
        </row>
        <row r="241">
          <cell r="A241" t="str">
            <v>PALO BORRACHO</v>
          </cell>
          <cell r="B241" t="str">
            <v>U</v>
          </cell>
          <cell r="C241">
            <v>45.131743131240626</v>
          </cell>
          <cell r="D241">
            <v>1.1629729556112289</v>
          </cell>
          <cell r="E241">
            <v>52.486996701225692</v>
          </cell>
          <cell r="F241" t="str">
            <v>IPIB 3.2.N202</v>
          </cell>
        </row>
        <row r="242">
          <cell r="A242" t="str">
            <v>BUZONES REGLAM. S/PL</v>
          </cell>
          <cell r="B242" t="str">
            <v>U</v>
          </cell>
          <cell r="C242">
            <v>111.15210628645497</v>
          </cell>
          <cell r="D242">
            <v>2.0525547445255476</v>
          </cell>
          <cell r="E242">
            <v>228.1457831222711</v>
          </cell>
          <cell r="F242" t="str">
            <v>ICC 1.9.37</v>
          </cell>
        </row>
        <row r="243">
          <cell r="A243" t="str">
            <v>MEMBRANA DE CURADO FERROCEMENT  "MC"</v>
          </cell>
          <cell r="B243" t="str">
            <v>LITRO</v>
          </cell>
          <cell r="C243">
            <v>2.403335783545975</v>
          </cell>
          <cell r="D243">
            <v>1.5313507551332091</v>
          </cell>
          <cell r="E243">
            <v>3.6803500669717915</v>
          </cell>
          <cell r="F243" t="str">
            <v>IPIB 3.2.N23</v>
          </cell>
        </row>
        <row r="244">
          <cell r="A244" t="str">
            <v>RE BARANDA ESCALERA (1.45x0.90)</v>
          </cell>
          <cell r="B244" t="str">
            <v>U</v>
          </cell>
          <cell r="C244">
            <v>108.13512054439404</v>
          </cell>
          <cell r="D244">
            <v>2.0525547445255476</v>
          </cell>
          <cell r="E244">
            <v>221.95325472323802</v>
          </cell>
          <cell r="F244" t="str">
            <v>ICC 1.9.37</v>
          </cell>
        </row>
        <row r="245">
          <cell r="A245" t="str">
            <v>P8 NICHO TQUE.BOMBEO (1.00x0.80)</v>
          </cell>
          <cell r="B245" t="str">
            <v>U</v>
          </cell>
          <cell r="C245">
            <v>107.97633182112769</v>
          </cell>
          <cell r="D245">
            <v>2.0525547445255476</v>
          </cell>
          <cell r="E245">
            <v>221.62733217592049</v>
          </cell>
          <cell r="F245" t="str">
            <v>ICC 1.9.37</v>
          </cell>
        </row>
        <row r="246">
          <cell r="A246" t="str">
            <v>TABLA SALIGNA EN BRUTO 1"X4"</v>
          </cell>
          <cell r="B246" t="str">
            <v>M2</v>
          </cell>
          <cell r="C246">
            <v>5.4958123953098825</v>
          </cell>
          <cell r="D246">
            <v>1.1466809421841544</v>
          </cell>
          <cell r="E246">
            <v>6.3019433355212904</v>
          </cell>
          <cell r="F246" t="str">
            <v>ICC 1.8 AMPL</v>
          </cell>
        </row>
        <row r="247">
          <cell r="A247" t="str">
            <v>PINTURA IMPRIMACION (PRIMER F40)</v>
          </cell>
          <cell r="B247" t="str">
            <v>LITRO</v>
          </cell>
          <cell r="C247">
            <v>13.351865464144304</v>
          </cell>
          <cell r="D247">
            <v>1.5313507551332091</v>
          </cell>
          <cell r="E247">
            <v>20.446389260954394</v>
          </cell>
          <cell r="F247" t="str">
            <v>IPIB 3.2.N23</v>
          </cell>
        </row>
        <row r="248">
          <cell r="A248" t="str">
            <v>CAJA METALICA MIGNON 5x5</v>
          </cell>
          <cell r="B248" t="str">
            <v>U</v>
          </cell>
          <cell r="C248">
            <v>0.71376990740740731</v>
          </cell>
          <cell r="D248">
            <v>1.2041156840934371</v>
          </cell>
          <cell r="E248">
            <v>0.85946154034317945</v>
          </cell>
          <cell r="F248" t="str">
            <v>ICC 1.9.09</v>
          </cell>
        </row>
        <row r="249">
          <cell r="A249" t="str">
            <v>PUERTA ACC.ESTAC. S/PL</v>
          </cell>
          <cell r="B249" t="str">
            <v>M</v>
          </cell>
          <cell r="C249">
            <v>396.9718081659106</v>
          </cell>
          <cell r="D249">
            <v>2.0525547445255476</v>
          </cell>
          <cell r="E249">
            <v>814.80636829382536</v>
          </cell>
          <cell r="F249" t="str">
            <v>ICC 1.9.37</v>
          </cell>
        </row>
        <row r="250">
          <cell r="A250" t="str">
            <v>FRESNO BLANCO</v>
          </cell>
          <cell r="B250" t="str">
            <v>U</v>
          </cell>
          <cell r="C250">
            <v>10.831618351497751</v>
          </cell>
          <cell r="D250">
            <v>1.1629729556112289</v>
          </cell>
          <cell r="E250">
            <v>12.596879208294165</v>
          </cell>
          <cell r="F250" t="str">
            <v>IPIB 3.2.N202</v>
          </cell>
        </row>
        <row r="251">
          <cell r="A251" t="str">
            <v>ALAMBRE Ac.GALVA.LISO COMUN</v>
          </cell>
          <cell r="B251" t="str">
            <v>KILO</v>
          </cell>
          <cell r="C251">
            <v>3.0966623633422126</v>
          </cell>
          <cell r="D251">
            <v>1.4680995058873001</v>
          </cell>
          <cell r="E251">
            <v>4.5462084855225013</v>
          </cell>
          <cell r="F251" t="str">
            <v>ICC 1.8.01</v>
          </cell>
        </row>
        <row r="252">
          <cell r="A252" t="str">
            <v>JABALINA 1.20m</v>
          </cell>
          <cell r="B252" t="str">
            <v>U</v>
          </cell>
          <cell r="C252">
            <v>22.182275889644146</v>
          </cell>
          <cell r="D252">
            <v>1.2496732026143791</v>
          </cell>
          <cell r="E252">
            <v>27.720595752287323</v>
          </cell>
          <cell r="F252" t="str">
            <v>ICC 1.9.11</v>
          </cell>
        </row>
        <row r="253">
          <cell r="A253" t="str">
            <v>CABLE DE COBRE</v>
          </cell>
          <cell r="B253" t="str">
            <v>ML</v>
          </cell>
          <cell r="C253">
            <v>2.4154033746501402</v>
          </cell>
          <cell r="D253">
            <v>1.2496732026143791</v>
          </cell>
          <cell r="E253">
            <v>3.0184648708046198</v>
          </cell>
          <cell r="F253" t="str">
            <v>ICC 1.9.11</v>
          </cell>
        </row>
        <row r="254">
          <cell r="A254" t="str">
            <v>DURLOCK FIJACIONES No 6 CON TARUGO 100 U</v>
          </cell>
          <cell r="B254" t="str">
            <v>CAJA</v>
          </cell>
          <cell r="C254">
            <v>15.229487032830553</v>
          </cell>
          <cell r="D254">
            <v>1.4680995058873001</v>
          </cell>
          <cell r="E254">
            <v>22.35840238781558</v>
          </cell>
          <cell r="F254" t="str">
            <v>ICC 1.8.01</v>
          </cell>
        </row>
        <row r="255">
          <cell r="A255" t="str">
            <v>SELLADOR ELAST.POLIURET.S/PL 310cm3</v>
          </cell>
          <cell r="B255" t="str">
            <v>U</v>
          </cell>
          <cell r="C255">
            <v>23.736649714034318</v>
          </cell>
          <cell r="D255">
            <v>1.5313507551332091</v>
          </cell>
          <cell r="E255">
            <v>36.349136463918924</v>
          </cell>
          <cell r="F255" t="str">
            <v>IPIB 3.2.N23</v>
          </cell>
        </row>
        <row r="256">
          <cell r="A256" t="str">
            <v>CIPRES MEDITERRANEO</v>
          </cell>
          <cell r="B256" t="str">
            <v>U</v>
          </cell>
          <cell r="C256">
            <v>45.131743131240626</v>
          </cell>
          <cell r="D256">
            <v>1.1629729556112289</v>
          </cell>
          <cell r="E256">
            <v>52.486996701225692</v>
          </cell>
          <cell r="F256" t="str">
            <v>IPIB 3.2.N202</v>
          </cell>
        </row>
        <row r="257">
          <cell r="A257" t="str">
            <v>CUPERTINA CH.GALV.Nº24 P/JTAS.EDIF.</v>
          </cell>
          <cell r="B257" t="str">
            <v>M</v>
          </cell>
          <cell r="C257">
            <v>21.575106629843283</v>
          </cell>
          <cell r="D257">
            <v>1.4680995058873001</v>
          </cell>
          <cell r="E257">
            <v>31.674403382738735</v>
          </cell>
          <cell r="F257" t="str">
            <v>ICC 1.8.01</v>
          </cell>
        </row>
        <row r="258">
          <cell r="A258" t="str">
            <v>FERROASFALT 40 "FERROCEMENT"</v>
          </cell>
          <cell r="B258" t="str">
            <v>KG</v>
          </cell>
          <cell r="C258">
            <v>12.313387039155304</v>
          </cell>
          <cell r="D258">
            <v>1.5313507551332091</v>
          </cell>
          <cell r="E258">
            <v>18.856114540657945</v>
          </cell>
          <cell r="F258" t="str">
            <v>IPIB 3.2.N23</v>
          </cell>
        </row>
        <row r="259">
          <cell r="A259" t="str">
            <v>POSTE  HOR. CERCO OLIM. REF 3.3x0.15x0.15</v>
          </cell>
          <cell r="B259" t="str">
            <v>U</v>
          </cell>
          <cell r="C259">
            <v>44.963974807557733</v>
          </cell>
          <cell r="D259">
            <v>1.0929765886287626</v>
          </cell>
          <cell r="E259">
            <v>49.144571796354072</v>
          </cell>
          <cell r="F259" t="str">
            <v>ICC 1.9.25</v>
          </cell>
        </row>
        <row r="260">
          <cell r="A260" t="str">
            <v>PT PTA.TRAMPA</v>
          </cell>
          <cell r="B260" t="str">
            <v>U</v>
          </cell>
          <cell r="C260">
            <v>91.8116397926118</v>
          </cell>
          <cell r="D260">
            <v>2.0525547445255476</v>
          </cell>
          <cell r="E260">
            <v>188.44841685899593</v>
          </cell>
          <cell r="F260" t="str">
            <v>ICC 1.9.37</v>
          </cell>
        </row>
        <row r="261">
          <cell r="A261" t="str">
            <v>CABLE DE COBRE 50MM2</v>
          </cell>
          <cell r="B261" t="str">
            <v>ML</v>
          </cell>
          <cell r="C261">
            <v>8.6264406237505007</v>
          </cell>
          <cell r="D261">
            <v>1.2496732026143791</v>
          </cell>
          <cell r="E261">
            <v>10.78023168144507</v>
          </cell>
          <cell r="F261" t="str">
            <v>ICC 1.9.11</v>
          </cell>
        </row>
        <row r="262">
          <cell r="A262" t="str">
            <v>REJA DESAG.ESTACIONAM. S/PL</v>
          </cell>
          <cell r="B262" t="str">
            <v>M</v>
          </cell>
          <cell r="C262">
            <v>69.867038237200262</v>
          </cell>
          <cell r="D262">
            <v>2.0525547445255476</v>
          </cell>
          <cell r="E262">
            <v>143.40592081971326</v>
          </cell>
          <cell r="F262" t="str">
            <v>ICC 1.9.37</v>
          </cell>
        </row>
        <row r="263">
          <cell r="A263" t="str">
            <v>Rv1 REJILLA A (0.50x0.50) MED.GAS T.BOMBEO</v>
          </cell>
          <cell r="B263" t="str">
            <v>U</v>
          </cell>
          <cell r="C263">
            <v>54.337501101749844</v>
          </cell>
          <cell r="D263">
            <v>2.0525547445255476</v>
          </cell>
          <cell r="E263">
            <v>111.53069569205881</v>
          </cell>
          <cell r="F263" t="str">
            <v>ICC 1.9.37</v>
          </cell>
        </row>
        <row r="264">
          <cell r="A264" t="str">
            <v>CAÑO HB 2" STANDARD</v>
          </cell>
          <cell r="B264" t="str">
            <v>ML</v>
          </cell>
          <cell r="C264">
            <v>47.198953698520597</v>
          </cell>
          <cell r="D264">
            <v>1.2496732026143791</v>
          </cell>
          <cell r="E264">
            <v>58.983267628478025</v>
          </cell>
          <cell r="F264" t="str">
            <v>ICC 1.9.11</v>
          </cell>
        </row>
        <row r="265">
          <cell r="A265" t="str">
            <v>CABLE SUBTERRANEO 3x1.50 mm2</v>
          </cell>
          <cell r="B265" t="str">
            <v>M</v>
          </cell>
          <cell r="C265">
            <v>1.2918181818181815</v>
          </cell>
          <cell r="D265">
            <v>1.3418367346938775</v>
          </cell>
          <cell r="E265">
            <v>1.7334090909090905</v>
          </cell>
          <cell r="F265" t="str">
            <v>ICC 1.8 AMPL (SINTX)</v>
          </cell>
        </row>
        <row r="266">
          <cell r="A266" t="str">
            <v>FONDO CONVERTIDOR DE OXIDO (4L)</v>
          </cell>
          <cell r="B266" t="str">
            <v>LATA</v>
          </cell>
          <cell r="C266">
            <v>34.228036740740748</v>
          </cell>
          <cell r="D266">
            <v>1.0197267945019515</v>
          </cell>
          <cell r="E266">
            <v>34.903246187730588</v>
          </cell>
          <cell r="F266" t="str">
            <v>IPIB 3.2.N24</v>
          </cell>
        </row>
        <row r="267">
          <cell r="A267" t="str">
            <v>SOLIA CEMENTICIA TEXT.RUSTICA 14x40</v>
          </cell>
          <cell r="B267" t="str">
            <v>M2</v>
          </cell>
          <cell r="C267">
            <v>16.353140916808151</v>
          </cell>
          <cell r="D267">
            <v>1.0453890489913544</v>
          </cell>
          <cell r="E267">
            <v>17.09539443104368</v>
          </cell>
          <cell r="F267" t="str">
            <v>ICC 1.8.15</v>
          </cell>
        </row>
        <row r="268">
          <cell r="A268" t="str">
            <v>R7 PROTECC.V7 PB (1.10x0.60)</v>
          </cell>
          <cell r="B268" t="str">
            <v>U</v>
          </cell>
          <cell r="C268">
            <v>36.362617627997409</v>
          </cell>
          <cell r="D268">
            <v>2.0525547445255476</v>
          </cell>
          <cell r="E268">
            <v>74.636263335714403</v>
          </cell>
          <cell r="F268" t="str">
            <v>ICC 1.9.37</v>
          </cell>
        </row>
        <row r="269">
          <cell r="A269" t="str">
            <v>PUNT.   HOR. CERCO OLIM 2.5x0.08x0.08</v>
          </cell>
          <cell r="B269" t="str">
            <v>U</v>
          </cell>
          <cell r="C269">
            <v>14.987991602519244</v>
          </cell>
          <cell r="D269">
            <v>1.0929765886287626</v>
          </cell>
          <cell r="E269">
            <v>16.381523932118025</v>
          </cell>
          <cell r="F269" t="str">
            <v>ICC 1.9.25</v>
          </cell>
        </row>
        <row r="270">
          <cell r="A270" t="str">
            <v>LLAVE DE AJUSTAR UNIONES</v>
          </cell>
          <cell r="B270" t="str">
            <v>U</v>
          </cell>
        </row>
        <row r="271">
          <cell r="A271" t="str">
            <v>MATER.VS.P/EQUIPO BOMBEO</v>
          </cell>
          <cell r="B271" t="str">
            <v>GL</v>
          </cell>
          <cell r="C271">
            <v>38.073717582076384</v>
          </cell>
          <cell r="D271">
            <v>1.4680995058873001</v>
          </cell>
          <cell r="E271">
            <v>55.896005969538948</v>
          </cell>
          <cell r="F271" t="str">
            <v>ICC 1.8.01 (TRIF.1.5)</v>
          </cell>
        </row>
        <row r="272">
          <cell r="A272" t="str">
            <v>ALAMBRE Ac. GALVA.C/PUAS (R=500M)15-127</v>
          </cell>
          <cell r="B272" t="str">
            <v>ROLLO</v>
          </cell>
          <cell r="C272">
            <v>104.06816139100879</v>
          </cell>
          <cell r="D272">
            <v>1.4680995058873001</v>
          </cell>
          <cell r="E272">
            <v>152.78241631673981</v>
          </cell>
          <cell r="F272" t="str">
            <v>ICC 1.8.01</v>
          </cell>
        </row>
        <row r="273">
          <cell r="A273" t="str">
            <v>MARCO PV4 COC-LAV (1.35x2.35)</v>
          </cell>
          <cell r="B273" t="str">
            <v>U</v>
          </cell>
          <cell r="C273">
            <v>58.434250162022039</v>
          </cell>
          <cell r="D273">
            <v>2.0525547445255476</v>
          </cell>
          <cell r="E273">
            <v>119.93949741285108</v>
          </cell>
          <cell r="F273" t="str">
            <v>ICC 1.9.37</v>
          </cell>
        </row>
        <row r="274">
          <cell r="A274" t="str">
            <v>PINTURA ASFALTICA BASE SOLV.</v>
          </cell>
          <cell r="B274" t="str">
            <v>L</v>
          </cell>
          <cell r="C274">
            <v>1.7802487285525739</v>
          </cell>
          <cell r="D274">
            <v>1.5313507551332091</v>
          </cell>
          <cell r="E274">
            <v>2.7261852347939195</v>
          </cell>
          <cell r="F274" t="str">
            <v>IPIB 3.2.N23</v>
          </cell>
        </row>
        <row r="275">
          <cell r="A275" t="str">
            <v>CANTO RODADO (30-70)</v>
          </cell>
          <cell r="B275" t="str">
            <v>M3</v>
          </cell>
          <cell r="C275">
            <v>43.316459357824705</v>
          </cell>
          <cell r="D275">
            <v>1.6528485923298604</v>
          </cell>
          <cell r="E275">
            <v>71.595548874294167</v>
          </cell>
          <cell r="F275" t="str">
            <v>ICC 1.8 AMPL</v>
          </cell>
        </row>
        <row r="276">
          <cell r="A276" t="str">
            <v>Rv1 REJILLA B (0.25x0.50) MED.GAS T.BOMBEO</v>
          </cell>
          <cell r="B276" t="str">
            <v>U</v>
          </cell>
          <cell r="C276">
            <v>35.886251458198323</v>
          </cell>
          <cell r="D276">
            <v>2.0525547445255476</v>
          </cell>
          <cell r="E276">
            <v>73.658495693761822</v>
          </cell>
          <cell r="F276" t="str">
            <v>ICC 1.9.37</v>
          </cell>
        </row>
        <row r="277">
          <cell r="A277" t="str">
            <v>TORNILLOS CABEZA BAQUELITA (100unid.)</v>
          </cell>
          <cell r="B277" t="str">
            <v>CAJA</v>
          </cell>
          <cell r="C277">
            <v>7.1070939486542573</v>
          </cell>
          <cell r="D277">
            <v>1.4680995058873001</v>
          </cell>
          <cell r="E277">
            <v>10.433921114313936</v>
          </cell>
          <cell r="F277" t="str">
            <v>ICC 1.8.01</v>
          </cell>
        </row>
        <row r="278">
          <cell r="A278" t="str">
            <v>P1' ACC.AY.PORTERIA (0.80x2.05)</v>
          </cell>
          <cell r="B278" t="str">
            <v>U</v>
          </cell>
          <cell r="C278">
            <v>182.76582047958524</v>
          </cell>
          <cell r="D278">
            <v>2.0525547445255476</v>
          </cell>
          <cell r="E278">
            <v>375.13685196247718</v>
          </cell>
          <cell r="F278" t="str">
            <v>ICC 1.9.37</v>
          </cell>
        </row>
        <row r="279">
          <cell r="A279" t="str">
            <v>SEMILLAS DE CESPED</v>
          </cell>
          <cell r="B279" t="str">
            <v>M2</v>
          </cell>
          <cell r="C279">
            <v>0.13375194893617021</v>
          </cell>
          <cell r="D279">
            <v>1.1522842639593907</v>
          </cell>
          <cell r="E279">
            <v>0.1541202660330489</v>
          </cell>
          <cell r="F279" t="str">
            <v>ICC 1.5.13</v>
          </cell>
        </row>
        <row r="280">
          <cell r="A280" t="str">
            <v>TARJETAS GCBA</v>
          </cell>
          <cell r="B280" t="str">
            <v>U</v>
          </cell>
          <cell r="C280">
            <v>2.4318536170212766</v>
          </cell>
          <cell r="D280">
            <v>1.1176470588235294</v>
          </cell>
          <cell r="E280">
            <v>2.7179540425531914</v>
          </cell>
          <cell r="F280" t="str">
            <v>ICC 1.5.13</v>
          </cell>
        </row>
        <row r="281">
          <cell r="A281" t="str">
            <v>ALAMO</v>
          </cell>
          <cell r="B281" t="str">
            <v>U</v>
          </cell>
          <cell r="C281">
            <v>10.831618351497751</v>
          </cell>
          <cell r="D281">
            <v>1.1629729556112289</v>
          </cell>
          <cell r="E281">
            <v>12.596879208294165</v>
          </cell>
          <cell r="F281" t="str">
            <v>IPIB 3.2.N202</v>
          </cell>
        </row>
        <row r="282">
          <cell r="A282" t="str">
            <v>BALDOSA AZOTEA 20x20</v>
          </cell>
          <cell r="B282" t="str">
            <v>M2</v>
          </cell>
          <cell r="C282">
            <v>7.9223300970873787</v>
          </cell>
          <cell r="D282">
            <v>1.1925754060324827</v>
          </cell>
          <cell r="E282">
            <v>9.4479760322573387</v>
          </cell>
          <cell r="F282" t="str">
            <v>ICC 1.8.06</v>
          </cell>
        </row>
        <row r="283">
          <cell r="A283" t="str">
            <v>CHAPA BALIZA T/COLUMNA</v>
          </cell>
          <cell r="B283" t="str">
            <v>U</v>
          </cell>
          <cell r="C283">
            <v>4.5005683226588191</v>
          </cell>
          <cell r="D283">
            <v>1.2358522971232289</v>
          </cell>
          <cell r="E283">
            <v>5.5620376999179388</v>
          </cell>
          <cell r="F283" t="str">
            <v>IPIB 3.2.N27</v>
          </cell>
        </row>
        <row r="284">
          <cell r="A284" t="str">
            <v>BALDOSON CEMENTICIO 40x60</v>
          </cell>
          <cell r="B284" t="str">
            <v>M2</v>
          </cell>
          <cell r="C284">
            <v>21.025466893039052</v>
          </cell>
          <cell r="D284">
            <v>1.0453890489913544</v>
          </cell>
          <cell r="E284">
            <v>21.979792839913301</v>
          </cell>
          <cell r="F284" t="str">
            <v>ICC 1.8.15</v>
          </cell>
        </row>
        <row r="285">
          <cell r="A285" t="str">
            <v>PLANCHUELA DE Fe  3/16" x  1" (6M)</v>
          </cell>
          <cell r="B285" t="str">
            <v>U</v>
          </cell>
          <cell r="C285">
            <v>12.067942968243681</v>
          </cell>
          <cell r="D285">
            <v>2.0525547445255476</v>
          </cell>
          <cell r="E285">
            <v>24.770113596132287</v>
          </cell>
          <cell r="F285" t="str">
            <v>ICC 1.9.37</v>
          </cell>
        </row>
        <row r="286">
          <cell r="A286" t="str">
            <v>HIERRO ANGULO L/IGUALES (1" x 3/16")</v>
          </cell>
          <cell r="B286" t="str">
            <v>TON</v>
          </cell>
          <cell r="C286">
            <v>2286.5576150356451</v>
          </cell>
          <cell r="D286">
            <v>2.0525547445255476</v>
          </cell>
          <cell r="E286">
            <v>4693.2846813724336</v>
          </cell>
          <cell r="F286" t="str">
            <v>ICC 1.9.37</v>
          </cell>
        </row>
        <row r="287">
          <cell r="A287" t="str">
            <v>CONECTOR 1"</v>
          </cell>
          <cell r="B287" t="str">
            <v>U</v>
          </cell>
          <cell r="C287">
            <v>0.62454866898148131</v>
          </cell>
          <cell r="D287">
            <v>1.2041156840934371</v>
          </cell>
          <cell r="E287">
            <v>0.7520288478002819</v>
          </cell>
          <cell r="F287" t="str">
            <v>ICC 1.9.09</v>
          </cell>
        </row>
        <row r="288">
          <cell r="A288" t="str">
            <v>TORNILLOS P/CAJA  3/16 x 5/8 (100unid.)</v>
          </cell>
          <cell r="B288" t="str">
            <v>CAJA</v>
          </cell>
          <cell r="C288">
            <v>3.5535469743271286</v>
          </cell>
          <cell r="D288">
            <v>1.4680995058873001</v>
          </cell>
          <cell r="E288">
            <v>5.2169605571569679</v>
          </cell>
          <cell r="F288" t="str">
            <v>ICC 1.8.01</v>
          </cell>
        </row>
        <row r="289">
          <cell r="A289" t="str">
            <v>LOSETA CON PERFORACION</v>
          </cell>
          <cell r="B289" t="str">
            <v>M2</v>
          </cell>
          <cell r="C289">
            <v>28.033955857385401</v>
          </cell>
          <cell r="D289">
            <v>1.0453890489913544</v>
          </cell>
          <cell r="E289">
            <v>29.306390453217734</v>
          </cell>
          <cell r="F289" t="str">
            <v>ICC 1.8.15</v>
          </cell>
        </row>
        <row r="290">
          <cell r="A290" t="str">
            <v>TORNILLO GANCHO Ac.GALVA. 3/8"x22CM</v>
          </cell>
          <cell r="B290" t="str">
            <v>U</v>
          </cell>
          <cell r="C290">
            <v>1.5229487032830553</v>
          </cell>
          <cell r="D290">
            <v>1.4680995058873001</v>
          </cell>
          <cell r="E290">
            <v>2.2358402387815581</v>
          </cell>
          <cell r="F290" t="str">
            <v>ICC 1.8.01</v>
          </cell>
        </row>
        <row r="291">
          <cell r="A291" t="str">
            <v>UMBRAL CEMENTICIO TEXT.RUSTICA 40x30</v>
          </cell>
          <cell r="B291" t="str">
            <v>M2</v>
          </cell>
          <cell r="C291">
            <v>24.880135823429544</v>
          </cell>
          <cell r="D291">
            <v>1.0453890489913544</v>
          </cell>
          <cell r="E291">
            <v>26.009421527230739</v>
          </cell>
          <cell r="F291" t="str">
            <v>ICC 1.8.15</v>
          </cell>
        </row>
        <row r="292">
          <cell r="A292" t="str">
            <v>CABLE 3x6MM2x100M</v>
          </cell>
          <cell r="B292" t="str">
            <v>ROLLO</v>
          </cell>
          <cell r="C292">
            <v>364.7752035185926</v>
          </cell>
          <cell r="D292">
            <v>1.2496732026143791</v>
          </cell>
          <cell r="E292">
            <v>455.84979681539153</v>
          </cell>
          <cell r="F292" t="str">
            <v>ICC 1.9.11</v>
          </cell>
        </row>
        <row r="293">
          <cell r="A293" t="str">
            <v>ACEITE DESENCOFRAN.UNIVERSAL"FERROCEMENT"</v>
          </cell>
          <cell r="B293" t="str">
            <v>LITRO</v>
          </cell>
          <cell r="C293">
            <v>6.0550826666666673</v>
          </cell>
          <cell r="D293">
            <v>1.0197267945019515</v>
          </cell>
          <cell r="E293">
            <v>6.1745300381243293</v>
          </cell>
          <cell r="F293" t="str">
            <v>IPIB 3.2.N24</v>
          </cell>
        </row>
        <row r="294">
          <cell r="A294" t="str">
            <v>TORNIQUETE AL AIRE Ac.GALVA. No.7</v>
          </cell>
          <cell r="B294" t="str">
            <v>U</v>
          </cell>
          <cell r="C294">
            <v>3.8073717582076383</v>
          </cell>
          <cell r="D294">
            <v>1.4680995058873001</v>
          </cell>
          <cell r="E294">
            <v>5.5896005969538951</v>
          </cell>
          <cell r="F294" t="str">
            <v>ICC 1.8.01</v>
          </cell>
        </row>
        <row r="295">
          <cell r="A295" t="str">
            <v>TORNILLO DOBLE ROSCA Ac.GALVA. 3/8"x33CM</v>
          </cell>
          <cell r="B295" t="str">
            <v>U</v>
          </cell>
          <cell r="C295">
            <v>1.5229487032830553</v>
          </cell>
          <cell r="D295">
            <v>1.4680995058873001</v>
          </cell>
          <cell r="E295">
            <v>2.2358402387815581</v>
          </cell>
          <cell r="F295" t="str">
            <v>ICC 1.8.01</v>
          </cell>
        </row>
      </sheetData>
      <sheetData sheetId="10" refreshError="1">
        <row r="11">
          <cell r="A11" t="str">
            <v>MATERIALES COMERCIALES</v>
          </cell>
          <cell r="G11">
            <v>5925912.7249582885</v>
          </cell>
        </row>
        <row r="12">
          <cell r="A12" t="str">
            <v>ARENA FINA</v>
          </cell>
          <cell r="B12" t="str">
            <v>M3</v>
          </cell>
          <cell r="C12">
            <v>96.875900000000001</v>
          </cell>
          <cell r="D12">
            <v>15.555722891566266</v>
          </cell>
          <cell r="E12">
            <v>1.5233132199670871</v>
          </cell>
          <cell r="F12">
            <v>23.696238326867537</v>
          </cell>
          <cell r="G12">
            <v>2295.5944145297867</v>
          </cell>
          <cell r="H12">
            <v>1.0301700493691717</v>
          </cell>
          <cell r="I12">
            <v>1.0235874931431705</v>
          </cell>
          <cell r="J12">
            <v>1.0301700493691717</v>
          </cell>
          <cell r="K12">
            <v>1.0630828304991771</v>
          </cell>
          <cell r="L12">
            <v>1.1261656609983544</v>
          </cell>
          <cell r="M12">
            <v>1.2051563357103674</v>
          </cell>
          <cell r="N12">
            <v>1.2868897421832144</v>
          </cell>
          <cell r="O12">
            <v>1.3230938014262206</v>
          </cell>
          <cell r="P12">
            <v>1.3247394404827206</v>
          </cell>
          <cell r="Q12">
            <v>1.3505211190345585</v>
          </cell>
          <cell r="R12">
            <v>1.3702687877125617</v>
          </cell>
          <cell r="S12">
            <v>1.3938562808557322</v>
          </cell>
          <cell r="T12">
            <v>1.4662643993417444</v>
          </cell>
          <cell r="U12">
            <v>1.48052660449808</v>
          </cell>
          <cell r="V12">
            <v>1.5233132199670871</v>
          </cell>
          <cell r="W12" t="str">
            <v>ICC 1.8.04</v>
          </cell>
        </row>
        <row r="13">
          <cell r="A13" t="str">
            <v>ARENA MEDIANA</v>
          </cell>
          <cell r="B13" t="str">
            <v>M3</v>
          </cell>
          <cell r="C13">
            <v>2013.6992</v>
          </cell>
          <cell r="D13">
            <v>15.555722891566266</v>
          </cell>
          <cell r="E13">
            <v>1.5233132199670871</v>
          </cell>
          <cell r="F13">
            <v>23.696238326867537</v>
          </cell>
          <cell r="G13">
            <v>47717.096161822497</v>
          </cell>
          <cell r="H13">
            <v>1.0301700493691717</v>
          </cell>
          <cell r="I13">
            <v>1.0235874931431705</v>
          </cell>
          <cell r="J13">
            <v>1.0301700493691717</v>
          </cell>
          <cell r="K13">
            <v>1.0630828304991771</v>
          </cell>
          <cell r="L13">
            <v>1.1261656609983544</v>
          </cell>
          <cell r="M13">
            <v>1.2051563357103674</v>
          </cell>
          <cell r="N13">
            <v>1.2868897421832144</v>
          </cell>
          <cell r="O13">
            <v>1.3230938014262206</v>
          </cell>
          <cell r="P13">
            <v>1.3247394404827206</v>
          </cell>
          <cell r="Q13">
            <v>1.3505211190345585</v>
          </cell>
          <cell r="R13">
            <v>1.3702687877125617</v>
          </cell>
          <cell r="S13">
            <v>1.3938562808557322</v>
          </cell>
          <cell r="T13">
            <v>1.4662643993417444</v>
          </cell>
          <cell r="U13">
            <v>1.48052660449808</v>
          </cell>
          <cell r="V13">
            <v>1.5233132199670871</v>
          </cell>
          <cell r="W13" t="str">
            <v>ICC 1.8.04</v>
          </cell>
        </row>
        <row r="14">
          <cell r="A14" t="str">
            <v>ARENA GRUESA</v>
          </cell>
          <cell r="B14" t="str">
            <v>M3</v>
          </cell>
          <cell r="C14">
            <v>1288.8741</v>
          </cell>
          <cell r="D14">
            <v>15.555722891566266</v>
          </cell>
          <cell r="E14">
            <v>1.5233132199670871</v>
          </cell>
          <cell r="F14">
            <v>23.696238326867537</v>
          </cell>
          <cell r="G14">
            <v>30541.467846926902</v>
          </cell>
          <cell r="H14">
            <v>1.0301700493691717</v>
          </cell>
          <cell r="I14">
            <v>1.0235874931431705</v>
          </cell>
          <cell r="J14">
            <v>1.0301700493691717</v>
          </cell>
          <cell r="K14">
            <v>1.0630828304991771</v>
          </cell>
          <cell r="L14">
            <v>1.1261656609983544</v>
          </cell>
          <cell r="M14">
            <v>1.2051563357103674</v>
          </cell>
          <cell r="N14">
            <v>1.2868897421832144</v>
          </cell>
          <cell r="O14">
            <v>1.3230938014262206</v>
          </cell>
          <cell r="P14">
            <v>1.3247394404827206</v>
          </cell>
          <cell r="Q14">
            <v>1.3505211190345585</v>
          </cell>
          <cell r="R14">
            <v>1.3702687877125617</v>
          </cell>
          <cell r="S14">
            <v>1.3938562808557322</v>
          </cell>
          <cell r="T14">
            <v>1.4662643993417444</v>
          </cell>
          <cell r="U14">
            <v>1.48052660449808</v>
          </cell>
          <cell r="V14">
            <v>1.5233132199670871</v>
          </cell>
          <cell r="W14" t="str">
            <v>ICC 1.8.04</v>
          </cell>
        </row>
        <row r="15">
          <cell r="A15" t="str">
            <v>TOSCA</v>
          </cell>
          <cell r="B15" t="str">
            <v>M3</v>
          </cell>
          <cell r="C15">
            <v>10242.414000000001</v>
          </cell>
          <cell r="D15">
            <v>5.894117647058823</v>
          </cell>
          <cell r="E15">
            <v>1.1381842456608813</v>
          </cell>
          <cell r="F15">
            <v>6.7085918479541347</v>
          </cell>
          <cell r="G15">
            <v>68712.175063771298</v>
          </cell>
          <cell r="H15">
            <v>1.0033377837116153</v>
          </cell>
          <cell r="I15">
            <v>1.0300400534045393</v>
          </cell>
          <cell r="J15">
            <v>1.0300400534045393</v>
          </cell>
          <cell r="K15">
            <v>1.0300400534045393</v>
          </cell>
          <cell r="L15">
            <v>1.0300400534045393</v>
          </cell>
          <cell r="M15">
            <v>1.0300400534045393</v>
          </cell>
          <cell r="N15">
            <v>1.0373831775700935</v>
          </cell>
          <cell r="O15">
            <v>1.0387182910547397</v>
          </cell>
          <cell r="P15">
            <v>1.0720961281708945</v>
          </cell>
          <cell r="Q15">
            <v>1.0720961281708945</v>
          </cell>
          <cell r="R15">
            <v>1.1028037383177569</v>
          </cell>
          <cell r="S15">
            <v>1.1255006675567423</v>
          </cell>
          <cell r="T15">
            <v>1.1255006675567423</v>
          </cell>
          <cell r="U15">
            <v>1.1255006675567423</v>
          </cell>
          <cell r="V15">
            <v>1.1381842456608813</v>
          </cell>
          <cell r="W15" t="str">
            <v>ICC 1.8 AMPL</v>
          </cell>
        </row>
        <row r="16">
          <cell r="A16" t="str">
            <v>TIERRA NEGRA</v>
          </cell>
          <cell r="B16" t="str">
            <v>M3</v>
          </cell>
          <cell r="C16">
            <v>93.281999999999996</v>
          </cell>
          <cell r="D16">
            <v>9.3995665634674914</v>
          </cell>
          <cell r="E16">
            <v>1.1381842456608813</v>
          </cell>
          <cell r="F16">
            <v>10.69843857857949</v>
          </cell>
          <cell r="G16">
            <v>997.97174748705186</v>
          </cell>
          <cell r="H16">
            <v>1.0033377837116153</v>
          </cell>
          <cell r="I16">
            <v>1.0300400534045393</v>
          </cell>
          <cell r="J16">
            <v>1.0300400534045393</v>
          </cell>
          <cell r="K16">
            <v>1.0300400534045393</v>
          </cell>
          <cell r="L16">
            <v>1.0300400534045393</v>
          </cell>
          <cell r="M16">
            <v>1.0300400534045393</v>
          </cell>
          <cell r="N16">
            <v>1.0373831775700935</v>
          </cell>
          <cell r="O16">
            <v>1.0387182910547397</v>
          </cell>
          <cell r="P16">
            <v>1.0720961281708945</v>
          </cell>
          <cell r="Q16">
            <v>1.0720961281708945</v>
          </cell>
          <cell r="R16">
            <v>1.1028037383177569</v>
          </cell>
          <cell r="S16">
            <v>1.1255006675567423</v>
          </cell>
          <cell r="T16">
            <v>1.1255006675567423</v>
          </cell>
          <cell r="U16">
            <v>1.1255006675567423</v>
          </cell>
          <cell r="V16">
            <v>1.1381842456608813</v>
          </cell>
          <cell r="W16" t="str">
            <v>ICC 1.8 AMPL (TOSCA)</v>
          </cell>
        </row>
        <row r="17">
          <cell r="A17" t="str">
            <v>CASCOTES DE LADRILLOS LIMPIOS</v>
          </cell>
          <cell r="B17" t="str">
            <v>M3</v>
          </cell>
          <cell r="C17">
            <v>486.5702</v>
          </cell>
          <cell r="D17">
            <v>17.117318435754189</v>
          </cell>
          <cell r="E17">
            <v>1.0488195278111245</v>
          </cell>
          <cell r="F17">
            <v>17.952977839180367</v>
          </cell>
          <cell r="G17">
            <v>8735.384017805558</v>
          </cell>
          <cell r="H17">
            <v>0.91956782713085239</v>
          </cell>
          <cell r="I17">
            <v>0.92076830732292925</v>
          </cell>
          <cell r="J17">
            <v>0.92076830732292925</v>
          </cell>
          <cell r="K17">
            <v>0.92997198879551823</v>
          </cell>
          <cell r="L17">
            <v>0.95478191276510604</v>
          </cell>
          <cell r="M17">
            <v>0.95958383353341348</v>
          </cell>
          <cell r="N17">
            <v>0.96878751500600246</v>
          </cell>
          <cell r="O17">
            <v>1.0240096038415367</v>
          </cell>
          <cell r="P17">
            <v>1.0144057623049221</v>
          </cell>
          <cell r="Q17">
            <v>1.0276110444177671</v>
          </cell>
          <cell r="R17">
            <v>1.0308123249299721</v>
          </cell>
          <cell r="S17">
            <v>1.0264105642256902</v>
          </cell>
          <cell r="T17">
            <v>1.0592236894757903</v>
          </cell>
          <cell r="U17">
            <v>1.0592236894757903</v>
          </cell>
          <cell r="V17">
            <v>1.0488195278111245</v>
          </cell>
          <cell r="W17" t="str">
            <v>ICC 1.8 AMPL</v>
          </cell>
        </row>
        <row r="18">
          <cell r="A18" t="str">
            <v>CANTO RODADO (30-70)</v>
          </cell>
          <cell r="B18" t="str">
            <v>M3</v>
          </cell>
          <cell r="C18">
            <v>4.0519999999999996</v>
          </cell>
          <cell r="D18">
            <v>43.316459357824705</v>
          </cell>
          <cell r="E18">
            <v>1.6528485923298604</v>
          </cell>
          <cell r="F18">
            <v>71.595548874294167</v>
          </cell>
          <cell r="G18">
            <v>290.10516403863994</v>
          </cell>
          <cell r="H18">
            <v>0.99091110618488143</v>
          </cell>
          <cell r="I18">
            <v>1.0008867213478165</v>
          </cell>
          <cell r="J18">
            <v>1.0560851252493904</v>
          </cell>
          <cell r="K18">
            <v>1.0966526269119929</v>
          </cell>
          <cell r="L18">
            <v>1.1254710707160276</v>
          </cell>
          <cell r="M18">
            <v>1.1381068499224121</v>
          </cell>
          <cell r="N18">
            <v>1.2677898470405675</v>
          </cell>
          <cell r="O18">
            <v>1.358013744180891</v>
          </cell>
          <cell r="P18">
            <v>1.4316116160496564</v>
          </cell>
          <cell r="Q18">
            <v>1.5298160053203282</v>
          </cell>
          <cell r="R18">
            <v>1.6096209266238084</v>
          </cell>
          <cell r="S18">
            <v>1.6229217468410551</v>
          </cell>
          <cell r="T18">
            <v>1.6231434271780094</v>
          </cell>
          <cell r="U18">
            <v>1.6231434271780094</v>
          </cell>
          <cell r="V18">
            <v>1.6528485923298604</v>
          </cell>
          <cell r="W18" t="str">
            <v>ICC 1.8 AMPL</v>
          </cell>
        </row>
        <row r="19">
          <cell r="A19" t="str">
            <v>CAL AEREA HIDRATADA EN POLVO (25KG)</v>
          </cell>
          <cell r="B19" t="str">
            <v>BOLSA</v>
          </cell>
          <cell r="C19">
            <v>1227.0201999999999</v>
          </cell>
          <cell r="D19">
            <v>4.9318639798488668</v>
          </cell>
          <cell r="E19">
            <v>1.25</v>
          </cell>
          <cell r="F19">
            <v>6.1648299748110835</v>
          </cell>
          <cell r="G19">
            <v>7564.3709086586905</v>
          </cell>
          <cell r="H19">
            <v>1.0162721893491125</v>
          </cell>
          <cell r="I19">
            <v>0.98520710059171601</v>
          </cell>
          <cell r="J19">
            <v>0.99408284023668636</v>
          </cell>
          <cell r="K19">
            <v>1.0044378698224852</v>
          </cell>
          <cell r="L19">
            <v>1.0044378698224852</v>
          </cell>
          <cell r="M19">
            <v>1.0266272189349113</v>
          </cell>
          <cell r="N19">
            <v>1.0251479289940828</v>
          </cell>
          <cell r="O19">
            <v>1.0562130177514792</v>
          </cell>
          <cell r="P19">
            <v>1.0636094674556213</v>
          </cell>
          <cell r="Q19">
            <v>1.0621301775147929</v>
          </cell>
          <cell r="R19">
            <v>1.113905325443787</v>
          </cell>
          <cell r="S19">
            <v>1.1405325443786982</v>
          </cell>
          <cell r="T19">
            <v>1.1834319526627219</v>
          </cell>
          <cell r="U19">
            <v>1.2085798816568047</v>
          </cell>
          <cell r="V19">
            <v>1.25</v>
          </cell>
          <cell r="W19" t="str">
            <v>ICC 1.8 AMPL</v>
          </cell>
        </row>
        <row r="20">
          <cell r="A20" t="str">
            <v>CAL HIDRAULICA HIDRATADA EN POLVO (25KG)</v>
          </cell>
          <cell r="B20" t="str">
            <v>BOLSA</v>
          </cell>
          <cell r="C20">
            <v>15949.692800000001</v>
          </cell>
          <cell r="D20">
            <v>3.1786363636363637</v>
          </cell>
          <cell r="E20">
            <v>1.148051948051948</v>
          </cell>
          <cell r="F20">
            <v>3.6492396694214877</v>
          </cell>
          <cell r="G20">
            <v>58204.251680846282</v>
          </cell>
          <cell r="H20">
            <v>0.9818181818181817</v>
          </cell>
          <cell r="I20">
            <v>0.9948051948051948</v>
          </cell>
          <cell r="J20">
            <v>1.0051948051948052</v>
          </cell>
          <cell r="K20">
            <v>0.99220779220779209</v>
          </cell>
          <cell r="L20">
            <v>0.9818181818181817</v>
          </cell>
          <cell r="M20">
            <v>0.9870129870129869</v>
          </cell>
          <cell r="N20">
            <v>0.9870129870129869</v>
          </cell>
          <cell r="O20">
            <v>1.0103896103896104</v>
          </cell>
          <cell r="P20">
            <v>1.0285714285714285</v>
          </cell>
          <cell r="Q20">
            <v>1.0337662337662337</v>
          </cell>
          <cell r="R20">
            <v>1.0675324675324676</v>
          </cell>
          <cell r="S20">
            <v>1.0623376623376624</v>
          </cell>
          <cell r="T20">
            <v>1.1012987012987012</v>
          </cell>
          <cell r="U20">
            <v>1.1168831168831168</v>
          </cell>
          <cell r="V20">
            <v>1.148051948051948</v>
          </cell>
          <cell r="W20" t="str">
            <v>ICC 1.8 AMPL</v>
          </cell>
        </row>
        <row r="21">
          <cell r="A21" t="str">
            <v>CEMENTO PORTLAND "N" (50KG) L.NEGRA</v>
          </cell>
          <cell r="B21" t="str">
            <v>BOLSA</v>
          </cell>
          <cell r="C21">
            <v>18088.641800000001</v>
          </cell>
          <cell r="D21">
            <v>12.127769660243123</v>
          </cell>
          <cell r="E21">
            <v>1.0453890489913544</v>
          </cell>
          <cell r="F21">
            <v>12.678237591507759</v>
          </cell>
          <cell r="G21">
            <v>229332.09844807858</v>
          </cell>
          <cell r="H21">
            <v>0.99135446685878958</v>
          </cell>
          <cell r="I21">
            <v>1.0036023054755043</v>
          </cell>
          <cell r="J21">
            <v>1.005763688760807</v>
          </cell>
          <cell r="K21">
            <v>0.99855907780979813</v>
          </cell>
          <cell r="L21">
            <v>0.99855907780979813</v>
          </cell>
          <cell r="M21">
            <v>0.99927953890489907</v>
          </cell>
          <cell r="N21">
            <v>1</v>
          </cell>
          <cell r="O21">
            <v>1.0028818443804033</v>
          </cell>
          <cell r="P21">
            <v>1.0036023054755043</v>
          </cell>
          <cell r="Q21">
            <v>1.015850144092219</v>
          </cell>
          <cell r="R21">
            <v>1.015850144092219</v>
          </cell>
          <cell r="S21">
            <v>1.0172910662824206</v>
          </cell>
          <cell r="T21">
            <v>1.0194524495677233</v>
          </cell>
          <cell r="U21">
            <v>1.0403458213256482</v>
          </cell>
          <cell r="V21">
            <v>1.0453890489913544</v>
          </cell>
          <cell r="W21" t="str">
            <v>ICC 1.8 AMPL</v>
          </cell>
        </row>
        <row r="22">
          <cell r="A22" t="str">
            <v>CEMENTO DE ALBAÑILERIA (40KG)</v>
          </cell>
          <cell r="B22" t="str">
            <v>BOLSA</v>
          </cell>
          <cell r="C22">
            <v>1552.125</v>
          </cell>
          <cell r="D22">
            <v>5.8438287153652393</v>
          </cell>
          <cell r="E22">
            <v>1.1122320302648172</v>
          </cell>
          <cell r="F22">
            <v>6.4996934766105188</v>
          </cell>
          <cell r="G22">
            <v>10088.336737384101</v>
          </cell>
          <cell r="H22">
            <v>1.0088272383354351</v>
          </cell>
          <cell r="I22">
            <v>1.0163934426229508</v>
          </cell>
          <cell r="J22">
            <v>1.030264817150063</v>
          </cell>
          <cell r="K22">
            <v>1.0340479192938208</v>
          </cell>
          <cell r="L22">
            <v>1.0353089533417403</v>
          </cell>
          <cell r="M22">
            <v>1.0479192938209332</v>
          </cell>
          <cell r="N22">
            <v>1.0504413619167718</v>
          </cell>
          <cell r="O22">
            <v>1.0580075662042876</v>
          </cell>
          <cell r="P22">
            <v>1.0517023959646912</v>
          </cell>
          <cell r="Q22">
            <v>1.0580075662042876</v>
          </cell>
          <cell r="R22">
            <v>1.0655737704918031</v>
          </cell>
          <cell r="S22">
            <v>1.0693568726355613</v>
          </cell>
          <cell r="T22">
            <v>1.0832282471626735</v>
          </cell>
          <cell r="U22">
            <v>1.1059268600252206</v>
          </cell>
          <cell r="V22">
            <v>1.1122320302648172</v>
          </cell>
          <cell r="W22" t="str">
            <v>ICC 1.8 AMPL</v>
          </cell>
        </row>
        <row r="23">
          <cell r="A23" t="str">
            <v>YESO BLANCO (40KG)</v>
          </cell>
          <cell r="B23" t="str">
            <v>BOLSA</v>
          </cell>
          <cell r="C23">
            <v>773.476</v>
          </cell>
          <cell r="D23">
            <v>8.4571114864864878</v>
          </cell>
          <cell r="E23">
            <v>1.524390243902439</v>
          </cell>
          <cell r="F23">
            <v>12.891938241595255</v>
          </cell>
          <cell r="G23">
            <v>9971.6048233561323</v>
          </cell>
          <cell r="H23">
            <v>1.076829268292683</v>
          </cell>
          <cell r="I23">
            <v>1.0878048780487806</v>
          </cell>
          <cell r="J23">
            <v>1.0865853658536586</v>
          </cell>
          <cell r="K23">
            <v>1.1085365853658538</v>
          </cell>
          <cell r="L23">
            <v>1.1353658536585367</v>
          </cell>
          <cell r="M23">
            <v>1.1707317073170733</v>
          </cell>
          <cell r="N23">
            <v>1.2097560975609758</v>
          </cell>
          <cell r="O23">
            <v>1.2390243902439027</v>
          </cell>
          <cell r="P23">
            <v>1.2463414634146344</v>
          </cell>
          <cell r="Q23">
            <v>1.2609756097560976</v>
          </cell>
          <cell r="R23">
            <v>1.3426829268292684</v>
          </cell>
          <cell r="S23">
            <v>1.3878048780487806</v>
          </cell>
          <cell r="T23">
            <v>1.4682926829268292</v>
          </cell>
          <cell r="U23">
            <v>1.4914634146341466</v>
          </cell>
          <cell r="V23">
            <v>1.524390243902439</v>
          </cell>
          <cell r="W23" t="str">
            <v>ICC 1.8 AMPL</v>
          </cell>
        </row>
        <row r="24">
          <cell r="A24" t="str">
            <v>HORMIGON ELABORADO H13 CANTO RODADO</v>
          </cell>
          <cell r="B24" t="str">
            <v>M3</v>
          </cell>
          <cell r="C24">
            <v>141.3741</v>
          </cell>
          <cell r="D24">
            <v>123.7305806451613</v>
          </cell>
          <cell r="E24">
            <v>1.1927888153053714</v>
          </cell>
          <cell r="F24">
            <v>147.58445270478765</v>
          </cell>
          <cell r="G24">
            <v>20864.61917513192</v>
          </cell>
          <cell r="H24">
            <v>1.1025018395879322</v>
          </cell>
          <cell r="I24">
            <v>1.1025018395879322</v>
          </cell>
          <cell r="J24">
            <v>1.1037527593818983</v>
          </cell>
          <cell r="K24">
            <v>1.1074319352465047</v>
          </cell>
          <cell r="L24">
            <v>1.098822663723326</v>
          </cell>
          <cell r="M24">
            <v>1.1086828550404708</v>
          </cell>
          <cell r="N24">
            <v>1.1019131714495953</v>
          </cell>
          <cell r="O24">
            <v>1.1227373068432671</v>
          </cell>
          <cell r="P24">
            <v>1.1387049300956584</v>
          </cell>
          <cell r="Q24">
            <v>1.1350257542310522</v>
          </cell>
          <cell r="R24">
            <v>1.1387049300956584</v>
          </cell>
          <cell r="S24">
            <v>1.1405445180279616</v>
          </cell>
          <cell r="T24">
            <v>1.1607799852832965</v>
          </cell>
          <cell r="U24">
            <v>1.1902133922001472</v>
          </cell>
          <cell r="V24">
            <v>1.1927888153053714</v>
          </cell>
          <cell r="W24" t="str">
            <v>ICC 1.8 AMPL</v>
          </cell>
        </row>
        <row r="25">
          <cell r="A25" t="str">
            <v>HORMIGON ELABORADO H17 CANTO RODADO</v>
          </cell>
          <cell r="B25" t="str">
            <v>M3</v>
          </cell>
          <cell r="C25">
            <v>2457.9807999999998</v>
          </cell>
          <cell r="D25">
            <v>133.39703225806451</v>
          </cell>
          <cell r="E25">
            <v>1.1927888153053714</v>
          </cell>
          <cell r="F25">
            <v>159.11448807234919</v>
          </cell>
          <cell r="G25">
            <v>391100.35668366327</v>
          </cell>
          <cell r="H25">
            <v>1.1025018395879322</v>
          </cell>
          <cell r="I25">
            <v>1.1025018395879322</v>
          </cell>
          <cell r="J25">
            <v>1.1037527593818983</v>
          </cell>
          <cell r="K25">
            <v>1.1074319352465047</v>
          </cell>
          <cell r="L25">
            <v>1.098822663723326</v>
          </cell>
          <cell r="M25">
            <v>1.1086828550404708</v>
          </cell>
          <cell r="N25">
            <v>1.1019131714495953</v>
          </cell>
          <cell r="O25">
            <v>1.1227373068432671</v>
          </cell>
          <cell r="P25">
            <v>1.1387049300956584</v>
          </cell>
          <cell r="Q25">
            <v>1.1350257542310522</v>
          </cell>
          <cell r="R25">
            <v>1.1387049300956584</v>
          </cell>
          <cell r="S25">
            <v>1.1405445180279616</v>
          </cell>
          <cell r="T25">
            <v>1.1607799852832965</v>
          </cell>
          <cell r="U25">
            <v>1.1902133922001472</v>
          </cell>
          <cell r="V25">
            <v>1.1927888153053714</v>
          </cell>
          <cell r="W25" t="str">
            <v>ICC 1.8 AMPL</v>
          </cell>
        </row>
        <row r="26">
          <cell r="A26" t="str">
            <v>HORMIGON ELABORADO P/PAVIMENTOS(H30, A=5)</v>
          </cell>
          <cell r="B26" t="str">
            <v>M3</v>
          </cell>
          <cell r="C26">
            <v>166.15</v>
          </cell>
          <cell r="D26">
            <v>170.12954838709678</v>
          </cell>
          <cell r="E26">
            <v>1.1927888153053714</v>
          </cell>
          <cell r="F26">
            <v>202.92862246908302</v>
          </cell>
          <cell r="G26">
            <v>33716.590623238146</v>
          </cell>
          <cell r="H26">
            <v>1.1025018395879322</v>
          </cell>
          <cell r="I26">
            <v>1.1025018395879322</v>
          </cell>
          <cell r="J26">
            <v>1.1037527593818983</v>
          </cell>
          <cell r="K26">
            <v>1.1074319352465047</v>
          </cell>
          <cell r="L26">
            <v>1.098822663723326</v>
          </cell>
          <cell r="M26">
            <v>1.1086828550404708</v>
          </cell>
          <cell r="N26">
            <v>1.1019131714495953</v>
          </cell>
          <cell r="O26">
            <v>1.1227373068432671</v>
          </cell>
          <cell r="P26">
            <v>1.1387049300956584</v>
          </cell>
          <cell r="Q26">
            <v>1.1350257542310522</v>
          </cell>
          <cell r="R26">
            <v>1.1387049300956584</v>
          </cell>
          <cell r="S26">
            <v>1.1405445180279616</v>
          </cell>
          <cell r="T26">
            <v>1.1607799852832965</v>
          </cell>
          <cell r="U26">
            <v>1.1902133922001472</v>
          </cell>
          <cell r="V26">
            <v>1.1927888153053714</v>
          </cell>
          <cell r="W26" t="str">
            <v>ICC 1.8 AMPL</v>
          </cell>
        </row>
        <row r="27">
          <cell r="A27" t="str">
            <v>MEZCLA ADHESIVA "KLAUKOL NORMAL"    (30KG)</v>
          </cell>
          <cell r="B27" t="str">
            <v>BOLSA</v>
          </cell>
          <cell r="C27">
            <v>625.68529999999998</v>
          </cell>
          <cell r="D27">
            <v>6.7701863354037259</v>
          </cell>
          <cell r="E27">
            <v>1.0579268292682928</v>
          </cell>
          <cell r="F27">
            <v>7.1623617633691872</v>
          </cell>
          <cell r="G27">
            <v>4481.3844686221792</v>
          </cell>
          <cell r="H27">
            <v>0.99695121951219523</v>
          </cell>
          <cell r="I27">
            <v>1.0038109756097562</v>
          </cell>
          <cell r="J27">
            <v>0.99085365853658547</v>
          </cell>
          <cell r="K27">
            <v>1.0091463414634148</v>
          </cell>
          <cell r="L27">
            <v>1.0083841463414636</v>
          </cell>
          <cell r="M27">
            <v>1.0137195121951221</v>
          </cell>
          <cell r="N27">
            <v>1.0114329268292683</v>
          </cell>
          <cell r="O27">
            <v>1.034298780487805</v>
          </cell>
          <cell r="P27">
            <v>1.038109756097561</v>
          </cell>
          <cell r="Q27">
            <v>1.0236280487804879</v>
          </cell>
          <cell r="R27">
            <v>1.034298780487805</v>
          </cell>
          <cell r="S27">
            <v>1.034298780487805</v>
          </cell>
          <cell r="T27">
            <v>1.034298780487805</v>
          </cell>
          <cell r="U27">
            <v>1.0442073170731707</v>
          </cell>
          <cell r="V27">
            <v>1.0579268292682928</v>
          </cell>
          <cell r="W27" t="str">
            <v>ICC 1.8.02</v>
          </cell>
        </row>
        <row r="28">
          <cell r="A28" t="str">
            <v>PASTINA (1KG)</v>
          </cell>
          <cell r="B28" t="str">
            <v>BOLSA</v>
          </cell>
          <cell r="C28">
            <v>1795.2047</v>
          </cell>
          <cell r="D28">
            <v>1.7988455008488966</v>
          </cell>
          <cell r="E28">
            <v>1.0453890489913544</v>
          </cell>
          <cell r="F28">
            <v>1.8804933874148047</v>
          </cell>
          <cell r="G28">
            <v>3375.8705674059784</v>
          </cell>
          <cell r="H28">
            <v>0.99135446685878958</v>
          </cell>
          <cell r="I28">
            <v>1.0036023054755043</v>
          </cell>
          <cell r="J28">
            <v>1.005763688760807</v>
          </cell>
          <cell r="K28">
            <v>0.99855907780979813</v>
          </cell>
          <cell r="L28">
            <v>0.99855907780979813</v>
          </cell>
          <cell r="M28">
            <v>0.99927953890489907</v>
          </cell>
          <cell r="N28">
            <v>1</v>
          </cell>
          <cell r="O28">
            <v>1.0028818443804033</v>
          </cell>
          <cell r="P28">
            <v>1.0036023054755043</v>
          </cell>
          <cell r="Q28">
            <v>1.015850144092219</v>
          </cell>
          <cell r="R28">
            <v>1.015850144092219</v>
          </cell>
          <cell r="S28">
            <v>1.0172910662824206</v>
          </cell>
          <cell r="T28">
            <v>1.0194524495677233</v>
          </cell>
          <cell r="U28">
            <v>1.0403458213256482</v>
          </cell>
          <cell r="V28">
            <v>1.0453890489913544</v>
          </cell>
          <cell r="W28" t="str">
            <v xml:space="preserve">ICC 1.8 AMPL </v>
          </cell>
        </row>
        <row r="29">
          <cell r="A29" t="str">
            <v>PLANCHUELA DE Fe  3/16" x  1" (6M)</v>
          </cell>
          <cell r="B29" t="str">
            <v>U</v>
          </cell>
          <cell r="C29">
            <v>20.271999999999998</v>
          </cell>
          <cell r="D29">
            <v>12.067942968243681</v>
          </cell>
          <cell r="E29">
            <v>2.0525547445255476</v>
          </cell>
          <cell r="F29">
            <v>24.770113596132287</v>
          </cell>
          <cell r="G29">
            <v>502.13974282079369</v>
          </cell>
          <cell r="H29">
            <v>1.4866180048661801</v>
          </cell>
          <cell r="I29">
            <v>1.4335766423357665</v>
          </cell>
          <cell r="J29">
            <v>1.408272506082725</v>
          </cell>
          <cell r="K29">
            <v>1.3990267639902676</v>
          </cell>
          <cell r="L29">
            <v>1.3990267639902676</v>
          </cell>
          <cell r="M29">
            <v>1.3990267639902676</v>
          </cell>
          <cell r="N29">
            <v>1.3990267639902676</v>
          </cell>
          <cell r="O29">
            <v>1.3844282238442822</v>
          </cell>
          <cell r="P29">
            <v>1.4243309002433089</v>
          </cell>
          <cell r="Q29">
            <v>1.4875912408759124</v>
          </cell>
          <cell r="R29">
            <v>1.5411192214111922</v>
          </cell>
          <cell r="S29">
            <v>1.6520681265206814</v>
          </cell>
          <cell r="T29">
            <v>1.6501216545012167</v>
          </cell>
          <cell r="U29">
            <v>2.0472019464720193</v>
          </cell>
          <cell r="V29">
            <v>2.0525547445255476</v>
          </cell>
          <cell r="W29" t="str">
            <v>ICC 1.9.37</v>
          </cell>
        </row>
        <row r="30">
          <cell r="A30" t="str">
            <v>PASADOR METALICO PARA PAVIMENTOS</v>
          </cell>
          <cell r="B30" t="str">
            <v>U</v>
          </cell>
          <cell r="C30">
            <v>283.5</v>
          </cell>
          <cell r="D30">
            <v>3.9379603370058329</v>
          </cell>
          <cell r="E30">
            <v>2.0525547445255476</v>
          </cell>
          <cell r="F30">
            <v>8.0828791734747476</v>
          </cell>
          <cell r="G30">
            <v>2291.4962456800909</v>
          </cell>
          <cell r="H30">
            <v>1.4866180048661801</v>
          </cell>
          <cell r="I30">
            <v>1.4335766423357665</v>
          </cell>
          <cell r="J30">
            <v>1.408272506082725</v>
          </cell>
          <cell r="K30">
            <v>1.3990267639902676</v>
          </cell>
          <cell r="L30">
            <v>1.3990267639902676</v>
          </cell>
          <cell r="M30">
            <v>1.3990267639902676</v>
          </cell>
          <cell r="N30">
            <v>1.3990267639902676</v>
          </cell>
          <cell r="O30">
            <v>1.3844282238442822</v>
          </cell>
          <cell r="P30">
            <v>1.4243309002433089</v>
          </cell>
          <cell r="Q30">
            <v>1.4875912408759124</v>
          </cell>
          <cell r="R30">
            <v>1.5411192214111922</v>
          </cell>
          <cell r="S30">
            <v>1.6520681265206814</v>
          </cell>
          <cell r="T30">
            <v>1.6501216545012167</v>
          </cell>
          <cell r="U30">
            <v>2.0472019464720193</v>
          </cell>
          <cell r="V30">
            <v>2.0525547445255476</v>
          </cell>
          <cell r="W30" t="str">
            <v>ICC 1.9.37</v>
          </cell>
        </row>
        <row r="31">
          <cell r="A31" t="str">
            <v>HIERRO ANGULO L/IGUALES (1" x 3/16")</v>
          </cell>
          <cell r="B31" t="str">
            <v>TON</v>
          </cell>
          <cell r="C31">
            <v>0.1</v>
          </cell>
          <cell r="D31">
            <v>2286.5576150356451</v>
          </cell>
          <cell r="E31">
            <v>2.0525547445255476</v>
          </cell>
          <cell r="F31">
            <v>4693.2846813724336</v>
          </cell>
          <cell r="G31">
            <v>469.32846813724336</v>
          </cell>
          <cell r="H31">
            <v>1.4866180048661801</v>
          </cell>
          <cell r="I31">
            <v>1.4335766423357665</v>
          </cell>
          <cell r="J31">
            <v>1.408272506082725</v>
          </cell>
          <cell r="K31">
            <v>1.3990267639902676</v>
          </cell>
          <cell r="L31">
            <v>1.3990267639902676</v>
          </cell>
          <cell r="M31">
            <v>1.3990267639902676</v>
          </cell>
          <cell r="N31">
            <v>1.3990267639902676</v>
          </cell>
          <cell r="O31">
            <v>1.3844282238442822</v>
          </cell>
          <cell r="P31">
            <v>1.4243309002433089</v>
          </cell>
          <cell r="Q31">
            <v>1.4875912408759124</v>
          </cell>
          <cell r="R31">
            <v>1.5411192214111922</v>
          </cell>
          <cell r="S31">
            <v>1.6520681265206814</v>
          </cell>
          <cell r="T31">
            <v>1.6501216545012167</v>
          </cell>
          <cell r="U31">
            <v>2.0472019464720193</v>
          </cell>
          <cell r="V31">
            <v>2.0525547445255476</v>
          </cell>
          <cell r="W31" t="str">
            <v>ICC 1.9.37</v>
          </cell>
        </row>
        <row r="32">
          <cell r="A32" t="str">
            <v>HIERRO REDONDO ESTRIADO 42/U500-528    6MM</v>
          </cell>
          <cell r="B32" t="str">
            <v>TON</v>
          </cell>
          <cell r="C32">
            <v>97.654300000000006</v>
          </cell>
          <cell r="D32">
            <v>1142.2115274622915</v>
          </cell>
          <cell r="E32">
            <v>1.4680995058873001</v>
          </cell>
          <cell r="F32">
            <v>1676.8801790861685</v>
          </cell>
          <cell r="G32">
            <v>163754.56007253443</v>
          </cell>
          <cell r="H32">
            <v>1.02057269764508</v>
          </cell>
          <cell r="I32">
            <v>1.020585838940286</v>
          </cell>
          <cell r="J32">
            <v>1.0116103343145499</v>
          </cell>
          <cell r="K32">
            <v>1.0098953952901597</v>
          </cell>
          <cell r="L32">
            <v>1.0056047624053825</v>
          </cell>
          <cell r="M32">
            <v>1.0056573275862069</v>
          </cell>
          <cell r="N32">
            <v>1.0075168208578635</v>
          </cell>
          <cell r="O32">
            <v>1.0361911269974768</v>
          </cell>
          <cell r="P32">
            <v>1.0533799411269975</v>
          </cell>
          <cell r="Q32">
            <v>1.0863514507989906</v>
          </cell>
          <cell r="R32">
            <v>1.1868297939444912</v>
          </cell>
          <cell r="S32">
            <v>1.3499132674516401</v>
          </cell>
          <cell r="T32">
            <v>1.4003824116904962</v>
          </cell>
          <cell r="U32">
            <v>1.415508042472666</v>
          </cell>
          <cell r="V32">
            <v>1.4680995058873001</v>
          </cell>
          <cell r="W32" t="str">
            <v>ICC 1.8.01</v>
          </cell>
        </row>
        <row r="33">
          <cell r="A33" t="str">
            <v>HIERRO REDONDO ESTRIADO 42/U500-528    8MM</v>
          </cell>
          <cell r="B33" t="str">
            <v>TON</v>
          </cell>
          <cell r="C33">
            <v>8.8539999999999992</v>
          </cell>
          <cell r="D33">
            <v>1142.2115274622915</v>
          </cell>
          <cell r="E33">
            <v>1.4680995058873001</v>
          </cell>
          <cell r="F33">
            <v>1676.8801790861685</v>
          </cell>
          <cell r="G33">
            <v>14847.097105628935</v>
          </cell>
          <cell r="H33">
            <v>1.02057269764508</v>
          </cell>
          <cell r="I33">
            <v>1.020585838940286</v>
          </cell>
          <cell r="J33">
            <v>1.0116103343145499</v>
          </cell>
          <cell r="K33">
            <v>1.0098953952901597</v>
          </cell>
          <cell r="L33">
            <v>1.0056047624053825</v>
          </cell>
          <cell r="M33">
            <v>1.0056573275862069</v>
          </cell>
          <cell r="N33">
            <v>1.0075168208578635</v>
          </cell>
          <cell r="O33">
            <v>1.0361911269974768</v>
          </cell>
          <cell r="P33">
            <v>1.0533799411269975</v>
          </cell>
          <cell r="Q33">
            <v>1.0863514507989906</v>
          </cell>
          <cell r="R33">
            <v>1.1868297939444912</v>
          </cell>
          <cell r="S33">
            <v>1.3499132674516401</v>
          </cell>
          <cell r="T33">
            <v>1.4003824116904962</v>
          </cell>
          <cell r="U33">
            <v>1.415508042472666</v>
          </cell>
          <cell r="V33">
            <v>1.4680995058873001</v>
          </cell>
          <cell r="W33" t="str">
            <v>ICC 1.8.01</v>
          </cell>
        </row>
        <row r="34">
          <cell r="A34" t="str">
            <v>HIERRO REDONDO ESTRIADO 42/U500-528   10MM</v>
          </cell>
          <cell r="B34" t="str">
            <v>TON</v>
          </cell>
          <cell r="C34">
            <v>2.1349999999999998</v>
          </cell>
          <cell r="D34">
            <v>1142.2115274622915</v>
          </cell>
          <cell r="E34">
            <v>1.4680995058873001</v>
          </cell>
          <cell r="F34">
            <v>1676.8801790861685</v>
          </cell>
          <cell r="G34">
            <v>3580.1391823489694</v>
          </cell>
          <cell r="H34">
            <v>1.02057269764508</v>
          </cell>
          <cell r="I34">
            <v>1.020585838940286</v>
          </cell>
          <cell r="J34">
            <v>1.0116103343145499</v>
          </cell>
          <cell r="K34">
            <v>1.0098953952901597</v>
          </cell>
          <cell r="L34">
            <v>1.0056047624053825</v>
          </cell>
          <cell r="M34">
            <v>1.0056573275862069</v>
          </cell>
          <cell r="N34">
            <v>1.0075168208578635</v>
          </cell>
          <cell r="O34">
            <v>1.0361911269974768</v>
          </cell>
          <cell r="P34">
            <v>1.0533799411269975</v>
          </cell>
          <cell r="Q34">
            <v>1.0863514507989906</v>
          </cell>
          <cell r="R34">
            <v>1.1868297939444912</v>
          </cell>
          <cell r="S34">
            <v>1.3499132674516401</v>
          </cell>
          <cell r="T34">
            <v>1.4003824116904962</v>
          </cell>
          <cell r="U34">
            <v>1.415508042472666</v>
          </cell>
          <cell r="V34">
            <v>1.4680995058873001</v>
          </cell>
          <cell r="W34" t="str">
            <v>ICC 1.8.01</v>
          </cell>
        </row>
        <row r="35">
          <cell r="A35" t="str">
            <v>HIERRO REDONDO ESTRIADO 42/U500-528   12MM</v>
          </cell>
          <cell r="B35" t="str">
            <v>TON</v>
          </cell>
          <cell r="C35">
            <v>84.407799999999995</v>
          </cell>
          <cell r="D35">
            <v>1066.0640922981388</v>
          </cell>
          <cell r="E35">
            <v>1.4680995058873001</v>
          </cell>
          <cell r="F35">
            <v>1565.0881671470906</v>
          </cell>
          <cell r="G35">
            <v>132105.64899491819</v>
          </cell>
          <cell r="H35">
            <v>1.02057269764508</v>
          </cell>
          <cell r="I35">
            <v>1.020585838940286</v>
          </cell>
          <cell r="J35">
            <v>1.0116103343145499</v>
          </cell>
          <cell r="K35">
            <v>1.0098953952901597</v>
          </cell>
          <cell r="L35">
            <v>1.0056047624053825</v>
          </cell>
          <cell r="M35">
            <v>1.0056573275862069</v>
          </cell>
          <cell r="N35">
            <v>1.0075168208578635</v>
          </cell>
          <cell r="O35">
            <v>1.0361911269974768</v>
          </cell>
          <cell r="P35">
            <v>1.0533799411269975</v>
          </cell>
          <cell r="Q35">
            <v>1.0863514507989906</v>
          </cell>
          <cell r="R35">
            <v>1.1868297939444912</v>
          </cell>
          <cell r="S35">
            <v>1.3499132674516401</v>
          </cell>
          <cell r="T35">
            <v>1.4003824116904962</v>
          </cell>
          <cell r="U35">
            <v>1.415508042472666</v>
          </cell>
          <cell r="V35">
            <v>1.4680995058873001</v>
          </cell>
          <cell r="W35" t="str">
            <v>ICC 1.8.01</v>
          </cell>
        </row>
        <row r="36">
          <cell r="A36" t="str">
            <v>HIERRO REDONDO ESTRIADO 42/U500-528   16MM</v>
          </cell>
          <cell r="B36" t="str">
            <v>TON</v>
          </cell>
          <cell r="C36">
            <v>13.784000000000001</v>
          </cell>
          <cell r="D36">
            <v>1066.0640922981388</v>
          </cell>
          <cell r="E36">
            <v>1.4680995058873001</v>
          </cell>
          <cell r="F36">
            <v>1565.0881671470906</v>
          </cell>
          <cell r="G36">
            <v>21573.175295955498</v>
          </cell>
          <cell r="H36">
            <v>1.02057269764508</v>
          </cell>
          <cell r="I36">
            <v>1.020585838940286</v>
          </cell>
          <cell r="J36">
            <v>1.0116103343145499</v>
          </cell>
          <cell r="K36">
            <v>1.0098953952901597</v>
          </cell>
          <cell r="L36">
            <v>1.0056047624053825</v>
          </cell>
          <cell r="M36">
            <v>1.0056573275862069</v>
          </cell>
          <cell r="N36">
            <v>1.0075168208578635</v>
          </cell>
          <cell r="O36">
            <v>1.0361911269974768</v>
          </cell>
          <cell r="P36">
            <v>1.0533799411269975</v>
          </cell>
          <cell r="Q36">
            <v>1.0863514507989906</v>
          </cell>
          <cell r="R36">
            <v>1.1868297939444912</v>
          </cell>
          <cell r="S36">
            <v>1.3499132674516401</v>
          </cell>
          <cell r="T36">
            <v>1.4003824116904962</v>
          </cell>
          <cell r="U36">
            <v>1.415508042472666</v>
          </cell>
          <cell r="V36">
            <v>1.4680995058873001</v>
          </cell>
          <cell r="W36" t="str">
            <v>ICC 1.8.01</v>
          </cell>
        </row>
        <row r="37">
          <cell r="A37" t="str">
            <v>HIERRO REDONDO ESTRIADO 42/U500-528   20MM</v>
          </cell>
          <cell r="B37" t="str">
            <v>TON</v>
          </cell>
          <cell r="C37">
            <v>13.784000000000001</v>
          </cell>
          <cell r="D37">
            <v>1066.0640922981388</v>
          </cell>
          <cell r="E37">
            <v>1.4680995058873001</v>
          </cell>
          <cell r="F37">
            <v>1565.0881671470906</v>
          </cell>
          <cell r="G37">
            <v>21573.175295955498</v>
          </cell>
          <cell r="H37">
            <v>1.02057269764508</v>
          </cell>
          <cell r="I37">
            <v>1.020585838940286</v>
          </cell>
          <cell r="J37">
            <v>1.0116103343145499</v>
          </cell>
          <cell r="K37">
            <v>1.0098953952901597</v>
          </cell>
          <cell r="L37">
            <v>1.0056047624053825</v>
          </cell>
          <cell r="M37">
            <v>1.0056573275862069</v>
          </cell>
          <cell r="N37">
            <v>1.0075168208578635</v>
          </cell>
          <cell r="O37">
            <v>1.0361911269974768</v>
          </cell>
          <cell r="P37">
            <v>1.0533799411269975</v>
          </cell>
          <cell r="Q37">
            <v>1.0863514507989906</v>
          </cell>
          <cell r="R37">
            <v>1.1868297939444912</v>
          </cell>
          <cell r="S37">
            <v>1.3499132674516401</v>
          </cell>
          <cell r="T37">
            <v>1.4003824116904962</v>
          </cell>
          <cell r="U37">
            <v>1.415508042472666</v>
          </cell>
          <cell r="V37">
            <v>1.4680995058873001</v>
          </cell>
          <cell r="W37" t="str">
            <v>ICC 1.8.01</v>
          </cell>
        </row>
        <row r="38">
          <cell r="A38" t="str">
            <v>HIERRO REDONDO ESTRIADO 42/U500-528   25MM</v>
          </cell>
          <cell r="B38" t="str">
            <v>TON</v>
          </cell>
          <cell r="C38">
            <v>20.813800000000001</v>
          </cell>
          <cell r="D38">
            <v>1066.0640922981388</v>
          </cell>
          <cell r="E38">
            <v>1.4680995058873001</v>
          </cell>
          <cell r="F38">
            <v>1565.0881671470906</v>
          </cell>
          <cell r="G38">
            <v>32575.432093366115</v>
          </cell>
          <cell r="H38">
            <v>1.02057269764508</v>
          </cell>
          <cell r="I38">
            <v>1.020585838940286</v>
          </cell>
          <cell r="J38">
            <v>1.0116103343145499</v>
          </cell>
          <cell r="K38">
            <v>1.0098953952901597</v>
          </cell>
          <cell r="L38">
            <v>1.0056047624053825</v>
          </cell>
          <cell r="M38">
            <v>1.0056573275862069</v>
          </cell>
          <cell r="N38">
            <v>1.0075168208578635</v>
          </cell>
          <cell r="O38">
            <v>1.0361911269974768</v>
          </cell>
          <cell r="P38">
            <v>1.0533799411269975</v>
          </cell>
          <cell r="Q38">
            <v>1.0863514507989906</v>
          </cell>
          <cell r="R38">
            <v>1.1868297939444912</v>
          </cell>
          <cell r="S38">
            <v>1.3499132674516401</v>
          </cell>
          <cell r="T38">
            <v>1.4003824116904962</v>
          </cell>
          <cell r="U38">
            <v>1.415508042472666</v>
          </cell>
          <cell r="V38">
            <v>1.4680995058873001</v>
          </cell>
          <cell r="W38" t="str">
            <v>ICC 1.8.01</v>
          </cell>
        </row>
        <row r="39">
          <cell r="A39" t="str">
            <v>MALLA  ACERO SOLDADA "Q" 92   (2,15 X 6M)</v>
          </cell>
          <cell r="B39" t="str">
            <v>U</v>
          </cell>
          <cell r="C39">
            <v>599.53179999999998</v>
          </cell>
          <cell r="D39">
            <v>28.174551010736522</v>
          </cell>
          <cell r="E39">
            <v>1.4680995058873001</v>
          </cell>
          <cell r="F39">
            <v>41.363044417458816</v>
          </cell>
          <cell r="G39">
            <v>24798.460473079034</v>
          </cell>
          <cell r="H39">
            <v>1.02057269764508</v>
          </cell>
          <cell r="I39">
            <v>1.020585838940286</v>
          </cell>
          <cell r="J39">
            <v>1.0116103343145499</v>
          </cell>
          <cell r="K39">
            <v>1.0098953952901597</v>
          </cell>
          <cell r="L39">
            <v>1.0056047624053825</v>
          </cell>
          <cell r="M39">
            <v>1.0056573275862069</v>
          </cell>
          <cell r="N39">
            <v>1.0075168208578635</v>
          </cell>
          <cell r="O39">
            <v>1.0361911269974768</v>
          </cell>
          <cell r="P39">
            <v>1.0533799411269975</v>
          </cell>
          <cell r="Q39">
            <v>1.0863514507989906</v>
          </cell>
          <cell r="R39">
            <v>1.1868297939444912</v>
          </cell>
          <cell r="S39">
            <v>1.3499132674516401</v>
          </cell>
          <cell r="T39">
            <v>1.4003824116904962</v>
          </cell>
          <cell r="U39">
            <v>1.415508042472666</v>
          </cell>
          <cell r="V39">
            <v>1.4680995058873001</v>
          </cell>
          <cell r="W39" t="str">
            <v>ICC 1.8.01</v>
          </cell>
        </row>
        <row r="40">
          <cell r="A40" t="str">
            <v>ALAMBRE Ac.RECOCI.(NEGRO)(1,63MM) N*16</v>
          </cell>
          <cell r="B40" t="str">
            <v>KILO</v>
          </cell>
          <cell r="C40">
            <v>1702.9558</v>
          </cell>
          <cell r="D40">
            <v>2.4621004036409393</v>
          </cell>
          <cell r="E40">
            <v>1.4680995058873001</v>
          </cell>
          <cell r="F40">
            <v>3.6146083860301852</v>
          </cell>
          <cell r="G40">
            <v>6155.518315718743</v>
          </cell>
          <cell r="H40">
            <v>1.02057269764508</v>
          </cell>
          <cell r="I40">
            <v>1.020585838940286</v>
          </cell>
          <cell r="J40">
            <v>1.0116103343145499</v>
          </cell>
          <cell r="K40">
            <v>1.0098953952901597</v>
          </cell>
          <cell r="L40">
            <v>1.0056047624053825</v>
          </cell>
          <cell r="M40">
            <v>1.0056573275862069</v>
          </cell>
          <cell r="N40">
            <v>1.0075168208578635</v>
          </cell>
          <cell r="O40">
            <v>1.0361911269974768</v>
          </cell>
          <cell r="P40">
            <v>1.0533799411269975</v>
          </cell>
          <cell r="Q40">
            <v>1.0863514507989906</v>
          </cell>
          <cell r="R40">
            <v>1.1868297939444912</v>
          </cell>
          <cell r="S40">
            <v>1.3499132674516401</v>
          </cell>
          <cell r="T40">
            <v>1.4003824116904962</v>
          </cell>
          <cell r="U40">
            <v>1.415508042472666</v>
          </cell>
          <cell r="V40">
            <v>1.4680995058873001</v>
          </cell>
          <cell r="W40" t="str">
            <v>ICC 1.8.01</v>
          </cell>
        </row>
        <row r="41">
          <cell r="A41" t="str">
            <v>ALAMBRE Ac.GALVA.LISO COMUN</v>
          </cell>
          <cell r="B41" t="str">
            <v>KILO</v>
          </cell>
          <cell r="C41">
            <v>250.77199999999999</v>
          </cell>
          <cell r="D41">
            <v>3.0966623633422126</v>
          </cell>
          <cell r="E41">
            <v>1.4680995058873001</v>
          </cell>
          <cell r="F41">
            <v>4.5462084855225013</v>
          </cell>
          <cell r="G41">
            <v>1140.0617943314487</v>
          </cell>
          <cell r="H41">
            <v>1.02057269764508</v>
          </cell>
          <cell r="I41">
            <v>1.020585838940286</v>
          </cell>
          <cell r="J41">
            <v>1.0116103343145499</v>
          </cell>
          <cell r="K41">
            <v>1.0098953952901597</v>
          </cell>
          <cell r="L41">
            <v>1.0056047624053825</v>
          </cell>
          <cell r="M41">
            <v>1.0056573275862069</v>
          </cell>
          <cell r="N41">
            <v>1.0075168208578635</v>
          </cell>
          <cell r="O41">
            <v>1.0361911269974768</v>
          </cell>
          <cell r="P41">
            <v>1.0533799411269975</v>
          </cell>
          <cell r="Q41">
            <v>1.0863514507989906</v>
          </cell>
          <cell r="R41">
            <v>1.1868297939444912</v>
          </cell>
          <cell r="S41">
            <v>1.3499132674516401</v>
          </cell>
          <cell r="T41">
            <v>1.4003824116904962</v>
          </cell>
          <cell r="U41">
            <v>1.415508042472666</v>
          </cell>
          <cell r="V41">
            <v>1.4680995058873001</v>
          </cell>
          <cell r="W41" t="str">
            <v>ICC 1.8.01</v>
          </cell>
        </row>
        <row r="42">
          <cell r="A42" t="str">
            <v>ALAMBRE Ac. GALVA.C/PUAS (R=500M)15-127</v>
          </cell>
          <cell r="B42" t="str">
            <v>ROLLO</v>
          </cell>
          <cell r="C42">
            <v>3.62</v>
          </cell>
          <cell r="D42">
            <v>104.06816139100879</v>
          </cell>
          <cell r="E42">
            <v>1.4680995058873001</v>
          </cell>
          <cell r="F42">
            <v>152.78241631673981</v>
          </cell>
          <cell r="G42">
            <v>553.07234706659813</v>
          </cell>
          <cell r="H42">
            <v>1.02057269764508</v>
          </cell>
          <cell r="I42">
            <v>1.020585838940286</v>
          </cell>
          <cell r="J42">
            <v>1.0116103343145499</v>
          </cell>
          <cell r="K42">
            <v>1.0098953952901597</v>
          </cell>
          <cell r="L42">
            <v>1.0056047624053825</v>
          </cell>
          <cell r="M42">
            <v>1.0056573275862069</v>
          </cell>
          <cell r="N42">
            <v>1.0075168208578635</v>
          </cell>
          <cell r="O42">
            <v>1.0361911269974768</v>
          </cell>
          <cell r="P42">
            <v>1.0533799411269975</v>
          </cell>
          <cell r="Q42">
            <v>1.0863514507989906</v>
          </cell>
          <cell r="R42">
            <v>1.1868297939444912</v>
          </cell>
          <cell r="S42">
            <v>1.3499132674516401</v>
          </cell>
          <cell r="T42">
            <v>1.4003824116904962</v>
          </cell>
          <cell r="U42">
            <v>1.415508042472666</v>
          </cell>
          <cell r="V42">
            <v>1.4680995058873001</v>
          </cell>
          <cell r="W42" t="str">
            <v>ICC 1.8.01</v>
          </cell>
        </row>
        <row r="43">
          <cell r="A43" t="str">
            <v>ALAMBRE Ac.TEJIDO ROMBOIDAL125-63-14</v>
          </cell>
          <cell r="B43" t="str">
            <v>M2</v>
          </cell>
          <cell r="C43">
            <v>362</v>
          </cell>
          <cell r="D43">
            <v>5.5841452453712037</v>
          </cell>
          <cell r="E43">
            <v>1.4680995058873001</v>
          </cell>
          <cell r="F43">
            <v>8.19808087553238</v>
          </cell>
          <cell r="G43">
            <v>2967.7052769427214</v>
          </cell>
          <cell r="H43">
            <v>1.02057269764508</v>
          </cell>
          <cell r="I43">
            <v>1.020585838940286</v>
          </cell>
          <cell r="J43">
            <v>1.0116103343145499</v>
          </cell>
          <cell r="K43">
            <v>1.0098953952901597</v>
          </cell>
          <cell r="L43">
            <v>1.0056047624053825</v>
          </cell>
          <cell r="M43">
            <v>1.0056573275862069</v>
          </cell>
          <cell r="N43">
            <v>1.0075168208578635</v>
          </cell>
          <cell r="O43">
            <v>1.0361911269974768</v>
          </cell>
          <cell r="P43">
            <v>1.0533799411269975</v>
          </cell>
          <cell r="Q43">
            <v>1.0863514507989906</v>
          </cell>
          <cell r="R43">
            <v>1.1868297939444912</v>
          </cell>
          <cell r="S43">
            <v>1.3499132674516401</v>
          </cell>
          <cell r="T43">
            <v>1.4003824116904962</v>
          </cell>
          <cell r="U43">
            <v>1.415508042472666</v>
          </cell>
          <cell r="V43">
            <v>1.4680995058873001</v>
          </cell>
          <cell r="W43" t="str">
            <v>ICC 1.8.01</v>
          </cell>
        </row>
        <row r="44">
          <cell r="A44" t="str">
            <v>CLAVO ACERO DULCE PUNTA PARIS (1,5 KG)</v>
          </cell>
          <cell r="B44" t="str">
            <v>PAQ</v>
          </cell>
          <cell r="C44">
            <v>1546.73</v>
          </cell>
          <cell r="D44">
            <v>3.4012521039988237</v>
          </cell>
          <cell r="E44">
            <v>1.4680995058873001</v>
          </cell>
          <cell r="F44">
            <v>4.9933765332788127</v>
          </cell>
          <cell r="G44">
            <v>7723.4052853183384</v>
          </cell>
          <cell r="H44">
            <v>1.02057269764508</v>
          </cell>
          <cell r="I44">
            <v>1.020585838940286</v>
          </cell>
          <cell r="J44">
            <v>1.0116103343145499</v>
          </cell>
          <cell r="K44">
            <v>1.0098953952901597</v>
          </cell>
          <cell r="L44">
            <v>1.0056047624053825</v>
          </cell>
          <cell r="M44">
            <v>1.0056573275862069</v>
          </cell>
          <cell r="N44">
            <v>1.0075168208578635</v>
          </cell>
          <cell r="O44">
            <v>1.0361911269974768</v>
          </cell>
          <cell r="P44">
            <v>1.0533799411269975</v>
          </cell>
          <cell r="Q44">
            <v>1.0863514507989906</v>
          </cell>
          <cell r="R44">
            <v>1.1868297939444912</v>
          </cell>
          <cell r="S44">
            <v>1.3499132674516401</v>
          </cell>
          <cell r="T44">
            <v>1.4003824116904962</v>
          </cell>
          <cell r="U44">
            <v>1.415508042472666</v>
          </cell>
          <cell r="V44">
            <v>1.4680995058873001</v>
          </cell>
          <cell r="W44" t="str">
            <v>ICC 1.8.01</v>
          </cell>
        </row>
        <row r="45">
          <cell r="A45" t="str">
            <v>TORNILLO GANCHO Ac.GALVA. 3/8"x22CM</v>
          </cell>
          <cell r="B45" t="str">
            <v>U</v>
          </cell>
          <cell r="C45">
            <v>81.087999999999994</v>
          </cell>
          <cell r="D45">
            <v>1.5229487032830553</v>
          </cell>
          <cell r="E45">
            <v>1.4680995058873001</v>
          </cell>
          <cell r="F45">
            <v>2.2358402387815581</v>
          </cell>
          <cell r="G45">
            <v>181.29981328231898</v>
          </cell>
          <cell r="H45">
            <v>1.02057269764508</v>
          </cell>
          <cell r="I45">
            <v>1.020585838940286</v>
          </cell>
          <cell r="J45">
            <v>1.0116103343145499</v>
          </cell>
          <cell r="K45">
            <v>1.0098953952901597</v>
          </cell>
          <cell r="L45">
            <v>1.0056047624053825</v>
          </cell>
          <cell r="M45">
            <v>1.0056573275862069</v>
          </cell>
          <cell r="N45">
            <v>1.0075168208578635</v>
          </cell>
          <cell r="O45">
            <v>1.0361911269974768</v>
          </cell>
          <cell r="P45">
            <v>1.0533799411269975</v>
          </cell>
          <cell r="Q45">
            <v>1.0863514507989906</v>
          </cell>
          <cell r="R45">
            <v>1.1868297939444912</v>
          </cell>
          <cell r="S45">
            <v>1.3499132674516401</v>
          </cell>
          <cell r="T45">
            <v>1.4003824116904962</v>
          </cell>
          <cell r="U45">
            <v>1.415508042472666</v>
          </cell>
          <cell r="V45">
            <v>1.4680995058873001</v>
          </cell>
          <cell r="W45" t="str">
            <v>ICC 1.8.01</v>
          </cell>
        </row>
        <row r="46">
          <cell r="A46" t="str">
            <v>TORNILLO DOBLE ROSCA Ac.GALVA. 3/8"x33CM</v>
          </cell>
          <cell r="B46" t="str">
            <v>U</v>
          </cell>
          <cell r="C46">
            <v>10.135999999999999</v>
          </cell>
          <cell r="D46">
            <v>1.5229487032830553</v>
          </cell>
          <cell r="E46">
            <v>1.4680995058873001</v>
          </cell>
          <cell r="F46">
            <v>2.2358402387815581</v>
          </cell>
          <cell r="G46">
            <v>22.662476660289872</v>
          </cell>
          <cell r="H46">
            <v>1.02057269764508</v>
          </cell>
          <cell r="I46">
            <v>1.020585838940286</v>
          </cell>
          <cell r="J46">
            <v>1.0116103343145499</v>
          </cell>
          <cell r="K46">
            <v>1.0098953952901597</v>
          </cell>
          <cell r="L46">
            <v>1.0056047624053825</v>
          </cell>
          <cell r="M46">
            <v>1.0056573275862069</v>
          </cell>
          <cell r="N46">
            <v>1.0075168208578635</v>
          </cell>
          <cell r="O46">
            <v>1.0361911269974768</v>
          </cell>
          <cell r="P46">
            <v>1.0533799411269975</v>
          </cell>
          <cell r="Q46">
            <v>1.0863514507989906</v>
          </cell>
          <cell r="R46">
            <v>1.1868297939444912</v>
          </cell>
          <cell r="S46">
            <v>1.3499132674516401</v>
          </cell>
          <cell r="T46">
            <v>1.4003824116904962</v>
          </cell>
          <cell r="U46">
            <v>1.415508042472666</v>
          </cell>
          <cell r="V46">
            <v>1.4680995058873001</v>
          </cell>
          <cell r="W46" t="str">
            <v>ICC 1.8.01</v>
          </cell>
        </row>
        <row r="47">
          <cell r="A47" t="str">
            <v>TORNIQUETE AL AIRE Ac.GALVA. No.7</v>
          </cell>
          <cell r="B47" t="str">
            <v>U</v>
          </cell>
          <cell r="C47">
            <v>10.135999999999999</v>
          </cell>
          <cell r="D47">
            <v>3.8073717582076383</v>
          </cell>
          <cell r="E47">
            <v>1.4680995058873001</v>
          </cell>
          <cell r="F47">
            <v>5.5896005969538951</v>
          </cell>
          <cell r="G47">
            <v>56.656191650724679</v>
          </cell>
          <cell r="H47">
            <v>1.02057269764508</v>
          </cell>
          <cell r="I47">
            <v>1.020585838940286</v>
          </cell>
          <cell r="J47">
            <v>1.0116103343145499</v>
          </cell>
          <cell r="K47">
            <v>1.0098953952901597</v>
          </cell>
          <cell r="L47">
            <v>1.0056047624053825</v>
          </cell>
          <cell r="M47">
            <v>1.0056573275862069</v>
          </cell>
          <cell r="N47">
            <v>1.0075168208578635</v>
          </cell>
          <cell r="O47">
            <v>1.0361911269974768</v>
          </cell>
          <cell r="P47">
            <v>1.0533799411269975</v>
          </cell>
          <cell r="Q47">
            <v>1.0863514507989906</v>
          </cell>
          <cell r="R47">
            <v>1.1868297939444912</v>
          </cell>
          <cell r="S47">
            <v>1.3499132674516401</v>
          </cell>
          <cell r="T47">
            <v>1.4003824116904962</v>
          </cell>
          <cell r="U47">
            <v>1.415508042472666</v>
          </cell>
          <cell r="V47">
            <v>1.4680995058873001</v>
          </cell>
          <cell r="W47" t="str">
            <v>ICC 1.8.01</v>
          </cell>
        </row>
        <row r="48">
          <cell r="A48" t="str">
            <v>MEMBRANA DE CURADO FERROCEMENT  "MC"</v>
          </cell>
          <cell r="B48" t="str">
            <v>LITRO</v>
          </cell>
          <cell r="C48">
            <v>427</v>
          </cell>
          <cell r="D48">
            <v>2.403335783545975</v>
          </cell>
          <cell r="E48">
            <v>1.5313507551332091</v>
          </cell>
          <cell r="F48">
            <v>3.6803500669717915</v>
          </cell>
          <cell r="G48">
            <v>1571.509478596955</v>
          </cell>
          <cell r="H48">
            <v>1.5235448837603938</v>
          </cell>
          <cell r="I48">
            <v>1.5277872051586627</v>
          </cell>
          <cell r="J48">
            <v>1.4848124893941965</v>
          </cell>
          <cell r="K48">
            <v>1.4819701340573561</v>
          </cell>
          <cell r="L48">
            <v>1.4815459019175294</v>
          </cell>
          <cell r="M48">
            <v>1.4791277787205159</v>
          </cell>
          <cell r="N48">
            <v>1.4886730018666214</v>
          </cell>
          <cell r="O48">
            <v>1.4855761072458851</v>
          </cell>
          <cell r="P48">
            <v>1.4870184965212965</v>
          </cell>
          <cell r="Q48">
            <v>1.4928729000509078</v>
          </cell>
          <cell r="R48">
            <v>1.5047089767520787</v>
          </cell>
          <cell r="S48">
            <v>1.4999575767860174</v>
          </cell>
          <cell r="T48">
            <v>1.5005939249957578</v>
          </cell>
          <cell r="U48">
            <v>1.5229509587646362</v>
          </cell>
          <cell r="V48">
            <v>1.5313507551332091</v>
          </cell>
          <cell r="W48" t="str">
            <v>IPIB 3.2.N23</v>
          </cell>
        </row>
        <row r="49">
          <cell r="A49" t="str">
            <v>ACEITE DESENCOFRAN.UNIVERSAL"FERROCEMENT"</v>
          </cell>
          <cell r="B49" t="str">
            <v>LITRO</v>
          </cell>
          <cell r="C49">
            <v>6.4050000000000002</v>
          </cell>
          <cell r="D49">
            <v>6.0550826666666673</v>
          </cell>
          <cell r="E49">
            <v>1.0197267945019515</v>
          </cell>
          <cell r="F49">
            <v>6.1745300381243293</v>
          </cell>
          <cell r="G49">
            <v>39.547864894186333</v>
          </cell>
          <cell r="H49">
            <v>0.99249109112506362</v>
          </cell>
          <cell r="I49">
            <v>0.98553368403190222</v>
          </cell>
          <cell r="J49">
            <v>0.97259460376718132</v>
          </cell>
          <cell r="K49">
            <v>0.9688613609367045</v>
          </cell>
          <cell r="L49">
            <v>0.97102494484982171</v>
          </cell>
          <cell r="M49">
            <v>0.9769641948073986</v>
          </cell>
          <cell r="N49">
            <v>0.97178856270151026</v>
          </cell>
          <cell r="O49">
            <v>0.97577634481588327</v>
          </cell>
          <cell r="P49">
            <v>0.98052774478194471</v>
          </cell>
          <cell r="Q49">
            <v>0.98578822331579841</v>
          </cell>
          <cell r="R49">
            <v>0.99720006787714244</v>
          </cell>
          <cell r="S49">
            <v>0.99860003393857111</v>
          </cell>
          <cell r="T49">
            <v>1.0101391481418633</v>
          </cell>
          <cell r="U49">
            <v>1.0103512642117767</v>
          </cell>
          <cell r="V49">
            <v>1.0197267945019515</v>
          </cell>
          <cell r="W49" t="str">
            <v>IPIB 3.2.N24</v>
          </cell>
        </row>
        <row r="50">
          <cell r="A50" t="str">
            <v>HIDROFUGO EN PASTA "CERECITA"  (20KG)</v>
          </cell>
          <cell r="B50" t="str">
            <v>BIDON</v>
          </cell>
          <cell r="C50">
            <v>403.77449999999999</v>
          </cell>
          <cell r="D50">
            <v>10.512296296296297</v>
          </cell>
          <cell r="E50">
            <v>1.0197267945019515</v>
          </cell>
          <cell r="F50">
            <v>10.719670205076959</v>
          </cell>
          <cell r="G50">
            <v>4328.329477219846</v>
          </cell>
          <cell r="H50">
            <v>0.99249109112506362</v>
          </cell>
          <cell r="I50">
            <v>0.98553368403190222</v>
          </cell>
          <cell r="J50">
            <v>0.97259460376718132</v>
          </cell>
          <cell r="K50">
            <v>0.9688613609367045</v>
          </cell>
          <cell r="L50">
            <v>0.97102494484982171</v>
          </cell>
          <cell r="M50">
            <v>0.9769641948073986</v>
          </cell>
          <cell r="N50">
            <v>0.97178856270151026</v>
          </cell>
          <cell r="O50">
            <v>0.97577634481588327</v>
          </cell>
          <cell r="P50">
            <v>0.98052774478194471</v>
          </cell>
          <cell r="Q50">
            <v>0.98578822331579841</v>
          </cell>
          <cell r="R50">
            <v>0.99720006787714244</v>
          </cell>
          <cell r="S50">
            <v>0.99860003393857111</v>
          </cell>
          <cell r="T50">
            <v>1.0101391481418633</v>
          </cell>
          <cell r="U50">
            <v>1.0103512642117767</v>
          </cell>
          <cell r="V50">
            <v>1.0197267945019515</v>
          </cell>
          <cell r="W50" t="str">
            <v>IPIB 3.2.N24</v>
          </cell>
        </row>
        <row r="51">
          <cell r="A51" t="str">
            <v>ADHESIVO ASFALTICO (20 L)</v>
          </cell>
          <cell r="B51" t="str">
            <v>LATA</v>
          </cell>
          <cell r="C51">
            <v>75.138999999999996</v>
          </cell>
          <cell r="D51">
            <v>148.3540607127145</v>
          </cell>
          <cell r="E51">
            <v>1.5313507551332091</v>
          </cell>
          <cell r="F51">
            <v>227.18210289949329</v>
          </cell>
          <cell r="G51">
            <v>17070.236029765027</v>
          </cell>
          <cell r="H51">
            <v>1.5235448837603938</v>
          </cell>
          <cell r="I51">
            <v>1.5277872051586627</v>
          </cell>
          <cell r="J51">
            <v>1.4848124893941965</v>
          </cell>
          <cell r="K51">
            <v>1.4819701340573561</v>
          </cell>
          <cell r="L51">
            <v>1.4815459019175294</v>
          </cell>
          <cell r="M51">
            <v>1.4791277787205159</v>
          </cell>
          <cell r="N51">
            <v>1.4886730018666214</v>
          </cell>
          <cell r="O51">
            <v>1.4855761072458851</v>
          </cell>
          <cell r="P51">
            <v>1.4870184965212965</v>
          </cell>
          <cell r="Q51">
            <v>1.4928729000509078</v>
          </cell>
          <cell r="R51">
            <v>1.5047089767520787</v>
          </cell>
          <cell r="S51">
            <v>1.4999575767860174</v>
          </cell>
          <cell r="T51">
            <v>1.5005939249957578</v>
          </cell>
          <cell r="U51">
            <v>1.5229509587646362</v>
          </cell>
          <cell r="V51">
            <v>1.5313507551332091</v>
          </cell>
          <cell r="W51" t="str">
            <v>IPIB 3.2.N23</v>
          </cell>
        </row>
        <row r="52">
          <cell r="A52" t="str">
            <v>MEMBRANA ASF.4MM C/ALUMINIO (1 X 10M)</v>
          </cell>
          <cell r="B52" t="str">
            <v>ROLLO</v>
          </cell>
          <cell r="C52">
            <v>67.582800000000006</v>
          </cell>
          <cell r="D52">
            <v>34.242362525458248</v>
          </cell>
          <cell r="E52">
            <v>1.0739957716701902</v>
          </cell>
          <cell r="F52">
            <v>36.776152564339931</v>
          </cell>
          <cell r="G52">
            <v>2485.4353635252728</v>
          </cell>
          <cell r="H52">
            <v>1.0454545454545454</v>
          </cell>
          <cell r="I52">
            <v>1.0560253699788582</v>
          </cell>
          <cell r="J52">
            <v>1.0237843551797039</v>
          </cell>
          <cell r="K52">
            <v>1.037262156448203</v>
          </cell>
          <cell r="L52">
            <v>1.0306553911205074</v>
          </cell>
          <cell r="M52">
            <v>1.0412262156448202</v>
          </cell>
          <cell r="N52">
            <v>1.0449260042283297</v>
          </cell>
          <cell r="O52">
            <v>1.0354122621564481</v>
          </cell>
          <cell r="P52">
            <v>1.0351479915433404</v>
          </cell>
          <cell r="Q52">
            <v>1.0206131078224099</v>
          </cell>
          <cell r="R52">
            <v>1.0245771670190276</v>
          </cell>
          <cell r="S52">
            <v>1.0406976744186047</v>
          </cell>
          <cell r="T52">
            <v>1.0613107822410146</v>
          </cell>
          <cell r="U52">
            <v>1.1035940803382662</v>
          </cell>
          <cell r="V52">
            <v>1.0739957716701902</v>
          </cell>
          <cell r="W52" t="str">
            <v>ICC 1.8 AMPL</v>
          </cell>
        </row>
        <row r="53">
          <cell r="A53" t="str">
            <v>FILM DE POLIETILENO (E=200 Micrones)</v>
          </cell>
          <cell r="B53" t="str">
            <v>M2</v>
          </cell>
          <cell r="C53">
            <v>501.30900000000003</v>
          </cell>
          <cell r="D53">
            <v>1.383881236823612</v>
          </cell>
          <cell r="E53">
            <v>1.0160928322429683</v>
          </cell>
          <cell r="F53">
            <v>1.4061518054120059</v>
          </cell>
          <cell r="G53">
            <v>704.91655541928731</v>
          </cell>
          <cell r="H53">
            <v>0.99040160450790315</v>
          </cell>
          <cell r="I53">
            <v>0.97168234563774414</v>
          </cell>
          <cell r="J53">
            <v>0.96203619693424391</v>
          </cell>
          <cell r="K53">
            <v>0.94240962704741893</v>
          </cell>
          <cell r="L53">
            <v>0.94861754452986968</v>
          </cell>
          <cell r="M53">
            <v>0.94570459863425815</v>
          </cell>
          <cell r="N53">
            <v>0.94393772981232982</v>
          </cell>
          <cell r="O53">
            <v>0.95100520510004305</v>
          </cell>
          <cell r="P53">
            <v>0.95391815099565447</v>
          </cell>
          <cell r="Q53">
            <v>0.9504321665632014</v>
          </cell>
          <cell r="R53">
            <v>0.96705028413160787</v>
          </cell>
          <cell r="S53">
            <v>0.99780335227544048</v>
          </cell>
          <cell r="T53">
            <v>1.0060646578482404</v>
          </cell>
          <cell r="U53">
            <v>1.0127978606561292</v>
          </cell>
          <cell r="V53">
            <v>1.0160928322429683</v>
          </cell>
          <cell r="W53" t="str">
            <v>IPIB 3.2.N252</v>
          </cell>
        </row>
        <row r="54">
          <cell r="A54" t="str">
            <v>FERROASFALT 40 "FERROCEMENT"</v>
          </cell>
          <cell r="B54" t="str">
            <v>KG</v>
          </cell>
          <cell r="C54">
            <v>62.475000000000001</v>
          </cell>
          <cell r="D54">
            <v>12.313387039155304</v>
          </cell>
          <cell r="E54">
            <v>1.5313507551332091</v>
          </cell>
          <cell r="F54">
            <v>18.856114540657945</v>
          </cell>
          <cell r="G54">
            <v>1178.0357559276051</v>
          </cell>
          <cell r="H54">
            <v>1.5235448837603938</v>
          </cell>
          <cell r="I54">
            <v>1.5277872051586627</v>
          </cell>
          <cell r="J54">
            <v>1.4848124893941965</v>
          </cell>
          <cell r="K54">
            <v>1.4819701340573561</v>
          </cell>
          <cell r="L54">
            <v>1.4815459019175294</v>
          </cell>
          <cell r="M54">
            <v>1.4791277787205159</v>
          </cell>
          <cell r="N54">
            <v>1.4886730018666214</v>
          </cell>
          <cell r="O54">
            <v>1.4855761072458851</v>
          </cell>
          <cell r="P54">
            <v>1.4870184965212965</v>
          </cell>
          <cell r="Q54">
            <v>1.4928729000509078</v>
          </cell>
          <cell r="R54">
            <v>1.5047089767520787</v>
          </cell>
          <cell r="S54">
            <v>1.4999575767860174</v>
          </cell>
          <cell r="T54">
            <v>1.5005939249957578</v>
          </cell>
          <cell r="U54">
            <v>1.5229509587646362</v>
          </cell>
          <cell r="V54">
            <v>1.5313507551332091</v>
          </cell>
          <cell r="W54" t="str">
            <v>IPIB 3.2.N23</v>
          </cell>
        </row>
        <row r="55">
          <cell r="A55" t="str">
            <v>POLIESTIRENO EXPANDIDO 2CM (1X2M)</v>
          </cell>
          <cell r="B55" t="str">
            <v>PLACA</v>
          </cell>
          <cell r="C55">
            <v>147.1284</v>
          </cell>
          <cell r="D55">
            <v>5.2029378531073442</v>
          </cell>
          <cell r="E55">
            <v>1.0099502487562189</v>
          </cell>
          <cell r="F55">
            <v>5.2547083790089095</v>
          </cell>
          <cell r="G55">
            <v>773.11683627017442</v>
          </cell>
          <cell r="H55">
            <v>0.9054726368159205</v>
          </cell>
          <cell r="I55">
            <v>0.89800995024875629</v>
          </cell>
          <cell r="J55">
            <v>0.89552238805970164</v>
          </cell>
          <cell r="K55">
            <v>0.89552238805970164</v>
          </cell>
          <cell r="L55">
            <v>0.90049751243781107</v>
          </cell>
          <cell r="M55">
            <v>0.91542288557213947</v>
          </cell>
          <cell r="N55">
            <v>0.91044776119403004</v>
          </cell>
          <cell r="O55">
            <v>0.91044776119403004</v>
          </cell>
          <cell r="P55">
            <v>0.9129353233830847</v>
          </cell>
          <cell r="Q55">
            <v>0.91542288557213947</v>
          </cell>
          <cell r="R55">
            <v>0.92786069651741299</v>
          </cell>
          <cell r="S55">
            <v>0.92288557213930356</v>
          </cell>
          <cell r="T55">
            <v>0.92537313432835833</v>
          </cell>
          <cell r="U55">
            <v>0.97263681592039819</v>
          </cell>
          <cell r="V55">
            <v>1.0099502487562189</v>
          </cell>
          <cell r="W55" t="str">
            <v>ICC 1.8 AMPL</v>
          </cell>
        </row>
        <row r="56">
          <cell r="A56" t="str">
            <v>JUNTA PREMOLDEADA NEGRA P/HOR. 20x15x4.1mm</v>
          </cell>
          <cell r="B56" t="str">
            <v>ROLLO</v>
          </cell>
          <cell r="C56">
            <v>124.30200000000001</v>
          </cell>
          <cell r="D56">
            <v>20.621214439067312</v>
          </cell>
          <cell r="E56">
            <v>1.5313507551332091</v>
          </cell>
          <cell r="F56">
            <v>31.578312303029563</v>
          </cell>
          <cell r="G56">
            <v>3925.247375891181</v>
          </cell>
          <cell r="H56">
            <v>1.5235448837603938</v>
          </cell>
          <cell r="I56">
            <v>1.5277872051586627</v>
          </cell>
          <cell r="J56">
            <v>1.4848124893941965</v>
          </cell>
          <cell r="K56">
            <v>1.4819701340573561</v>
          </cell>
          <cell r="L56">
            <v>1.4815459019175294</v>
          </cell>
          <cell r="M56">
            <v>1.4791277787205159</v>
          </cell>
          <cell r="N56">
            <v>1.4886730018666214</v>
          </cell>
          <cell r="O56">
            <v>1.4855761072458851</v>
          </cell>
          <cell r="P56">
            <v>1.4870184965212965</v>
          </cell>
          <cell r="Q56">
            <v>1.4928729000509078</v>
          </cell>
          <cell r="R56">
            <v>1.5047089767520787</v>
          </cell>
          <cell r="S56">
            <v>1.4999575767860174</v>
          </cell>
          <cell r="T56">
            <v>1.5005939249957578</v>
          </cell>
          <cell r="U56">
            <v>1.5229509587646362</v>
          </cell>
          <cell r="V56">
            <v>1.5313507551332091</v>
          </cell>
          <cell r="W56" t="str">
            <v>IPIB 3.2.N23</v>
          </cell>
        </row>
        <row r="57">
          <cell r="A57" t="str">
            <v>PINTURA IMPRIMACION (PRIMER F40)</v>
          </cell>
          <cell r="B57" t="str">
            <v>LITRO</v>
          </cell>
          <cell r="C57">
            <v>74.97</v>
          </cell>
          <cell r="D57">
            <v>13.351865464144304</v>
          </cell>
          <cell r="E57">
            <v>1.5313507551332091</v>
          </cell>
          <cell r="F57">
            <v>20.446389260954394</v>
          </cell>
          <cell r="G57">
            <v>1532.8658028937509</v>
          </cell>
          <cell r="H57">
            <v>1.5235448837603938</v>
          </cell>
          <cell r="I57">
            <v>1.5277872051586627</v>
          </cell>
          <cell r="J57">
            <v>1.4848124893941965</v>
          </cell>
          <cell r="K57">
            <v>1.4819701340573561</v>
          </cell>
          <cell r="L57">
            <v>1.4815459019175294</v>
          </cell>
          <cell r="M57">
            <v>1.4791277787205159</v>
          </cell>
          <cell r="N57">
            <v>1.4886730018666214</v>
          </cell>
          <cell r="O57">
            <v>1.4855761072458851</v>
          </cell>
          <cell r="P57">
            <v>1.4870184965212965</v>
          </cell>
          <cell r="Q57">
            <v>1.4928729000509078</v>
          </cell>
          <cell r="R57">
            <v>1.5047089767520787</v>
          </cell>
          <cell r="S57">
            <v>1.4999575767860174</v>
          </cell>
          <cell r="T57">
            <v>1.5005939249957578</v>
          </cell>
          <cell r="U57">
            <v>1.5229509587646362</v>
          </cell>
          <cell r="V57">
            <v>1.5313507551332091</v>
          </cell>
          <cell r="W57" t="str">
            <v>IPIB 3.2.N23</v>
          </cell>
        </row>
        <row r="58">
          <cell r="A58" t="str">
            <v>PINTURA LATEX ACRILICO P/EXTERIORES (20L)</v>
          </cell>
          <cell r="B58" t="str">
            <v>LATA</v>
          </cell>
          <cell r="C58">
            <v>1.32</v>
          </cell>
          <cell r="D58">
            <v>146.02239149431983</v>
          </cell>
          <cell r="E58">
            <v>0.99256360078277872</v>
          </cell>
          <cell r="F58">
            <v>144.93651069651469</v>
          </cell>
          <cell r="G58">
            <v>191.3161941193994</v>
          </cell>
          <cell r="H58">
            <v>1.0158512720156554</v>
          </cell>
          <cell r="I58">
            <v>0.99419439008480093</v>
          </cell>
          <cell r="J58">
            <v>0.9963470319634703</v>
          </cell>
          <cell r="K58">
            <v>0.98062622309197656</v>
          </cell>
          <cell r="L58">
            <v>0.9758643183300717</v>
          </cell>
          <cell r="M58">
            <v>0.9758643183300717</v>
          </cell>
          <cell r="N58">
            <v>0.96177429876060005</v>
          </cell>
          <cell r="O58">
            <v>0.96157860404435735</v>
          </cell>
          <cell r="P58">
            <v>0.96151337247227653</v>
          </cell>
          <cell r="Q58">
            <v>0.96151337247227653</v>
          </cell>
          <cell r="R58">
            <v>0.95662100456621002</v>
          </cell>
          <cell r="S58">
            <v>0.96575342465753422</v>
          </cell>
          <cell r="T58">
            <v>0.9848010437051532</v>
          </cell>
          <cell r="U58">
            <v>0.9904761904761904</v>
          </cell>
          <cell r="V58">
            <v>0.99256360078277872</v>
          </cell>
          <cell r="W58" t="str">
            <v>ICC 1.8 AMPL</v>
          </cell>
        </row>
        <row r="59">
          <cell r="A59" t="str">
            <v>FIJADOR AL AGUA (4L)</v>
          </cell>
          <cell r="B59" t="str">
            <v>LATA</v>
          </cell>
          <cell r="C59">
            <v>3.3</v>
          </cell>
          <cell r="D59">
            <v>14.381918735891647</v>
          </cell>
          <cell r="E59">
            <v>0.9135588320323792</v>
          </cell>
          <cell r="F59">
            <v>13.138728882745765</v>
          </cell>
          <cell r="G59">
            <v>43.357805313061021</v>
          </cell>
          <cell r="H59">
            <v>0.97455912113327547</v>
          </cell>
          <cell r="I59">
            <v>0.97788378143972243</v>
          </cell>
          <cell r="J59">
            <v>0.97846198323214784</v>
          </cell>
          <cell r="K59">
            <v>0.94275802254986985</v>
          </cell>
          <cell r="L59">
            <v>0.92743567505059255</v>
          </cell>
          <cell r="M59">
            <v>0.92382191384793277</v>
          </cell>
          <cell r="N59">
            <v>0.92309916160740091</v>
          </cell>
          <cell r="O59">
            <v>0.90878866724486829</v>
          </cell>
          <cell r="P59">
            <v>0.90936686903729391</v>
          </cell>
          <cell r="Q59">
            <v>0.91124602486267692</v>
          </cell>
          <cell r="R59">
            <v>0.90936686903729391</v>
          </cell>
          <cell r="S59">
            <v>0.91500433651344304</v>
          </cell>
          <cell r="T59">
            <v>0.91616074009829429</v>
          </cell>
          <cell r="U59">
            <v>0.91139057531078338</v>
          </cell>
          <cell r="V59">
            <v>0.9135588320323792</v>
          </cell>
          <cell r="W59" t="str">
            <v>ICC 1.8.20</v>
          </cell>
        </row>
        <row r="60">
          <cell r="A60" t="str">
            <v>ENDUIDO PLASTICO AL AGUA P/INTERIOR (20L)</v>
          </cell>
          <cell r="B60" t="str">
            <v>LATA</v>
          </cell>
          <cell r="C60">
            <v>38.6738</v>
          </cell>
          <cell r="D60">
            <v>51.18612975391499</v>
          </cell>
          <cell r="E60">
            <v>0.96221532091097317</v>
          </cell>
          <cell r="F60">
            <v>49.252078267354023</v>
          </cell>
          <cell r="G60">
            <v>1904.7650244959959</v>
          </cell>
          <cell r="H60">
            <v>1.0036231884057971</v>
          </cell>
          <cell r="I60">
            <v>1.0032781228433403</v>
          </cell>
          <cell r="J60">
            <v>0.99189095928226367</v>
          </cell>
          <cell r="K60">
            <v>0.98102139406487232</v>
          </cell>
          <cell r="L60">
            <v>0.97446514837819176</v>
          </cell>
          <cell r="M60">
            <v>0.98050379572118695</v>
          </cell>
          <cell r="N60">
            <v>0.95082815734989645</v>
          </cell>
          <cell r="O60">
            <v>0.93357487922705307</v>
          </cell>
          <cell r="P60">
            <v>0.93426501035196685</v>
          </cell>
          <cell r="Q60">
            <v>0.93650793650793651</v>
          </cell>
          <cell r="R60">
            <v>0.93547273982056589</v>
          </cell>
          <cell r="S60">
            <v>0.94013112491373363</v>
          </cell>
          <cell r="T60">
            <v>0.94323671497584538</v>
          </cell>
          <cell r="U60">
            <v>0.94806763285024154</v>
          </cell>
          <cell r="V60">
            <v>0.96221532091097317</v>
          </cell>
          <cell r="W60" t="str">
            <v>ICC 1.8 AMPL</v>
          </cell>
        </row>
        <row r="61">
          <cell r="A61" t="str">
            <v>FONDO CONVERTIDOR DE OXIDO (4L)</v>
          </cell>
          <cell r="B61" t="str">
            <v>LATA</v>
          </cell>
          <cell r="C61">
            <v>314.41930000000002</v>
          </cell>
          <cell r="D61">
            <v>34.228036740740748</v>
          </cell>
          <cell r="E61">
            <v>1.0197267945019515</v>
          </cell>
          <cell r="F61">
            <v>34.903246187730588</v>
          </cell>
          <cell r="G61">
            <v>10974.25423407392</v>
          </cell>
          <cell r="H61">
            <v>0.99249109112506362</v>
          </cell>
          <cell r="I61">
            <v>0.98553368403190222</v>
          </cell>
          <cell r="J61">
            <v>0.97259460376718132</v>
          </cell>
          <cell r="K61">
            <v>0.9688613609367045</v>
          </cell>
          <cell r="L61">
            <v>0.97102494484982171</v>
          </cell>
          <cell r="M61">
            <v>0.9769641948073986</v>
          </cell>
          <cell r="N61">
            <v>0.97178856270151026</v>
          </cell>
          <cell r="O61">
            <v>0.97577634481588327</v>
          </cell>
          <cell r="P61">
            <v>0.98052774478194471</v>
          </cell>
          <cell r="Q61">
            <v>0.98578822331579841</v>
          </cell>
          <cell r="R61">
            <v>0.99720006787714244</v>
          </cell>
          <cell r="S61">
            <v>0.99860003393857111</v>
          </cell>
          <cell r="T61">
            <v>1.0101391481418633</v>
          </cell>
          <cell r="U61">
            <v>1.0103512642117767</v>
          </cell>
          <cell r="V61">
            <v>1.0197267945019515</v>
          </cell>
          <cell r="W61" t="str">
            <v>IPIB 3.2.N24</v>
          </cell>
        </row>
        <row r="62">
          <cell r="A62" t="str">
            <v>AGUARRAS MINERAL (18L)</v>
          </cell>
          <cell r="B62" t="str">
            <v>LATA</v>
          </cell>
          <cell r="C62">
            <v>139.74189999999999</v>
          </cell>
          <cell r="D62">
            <v>38.987447155301368</v>
          </cell>
          <cell r="E62">
            <v>1.5313507551332091</v>
          </cell>
          <cell r="F62">
            <v>59.703456641986833</v>
          </cell>
          <cell r="G62">
            <v>8343.0744677188595</v>
          </cell>
          <cell r="H62">
            <v>1.5235448837603938</v>
          </cell>
          <cell r="I62">
            <v>1.5277872051586627</v>
          </cell>
          <cell r="J62">
            <v>1.4848124893941965</v>
          </cell>
          <cell r="K62">
            <v>1.4819701340573561</v>
          </cell>
          <cell r="L62">
            <v>1.4815459019175294</v>
          </cell>
          <cell r="M62">
            <v>1.4791277787205159</v>
          </cell>
          <cell r="N62">
            <v>1.4886730018666214</v>
          </cell>
          <cell r="O62">
            <v>1.4855761072458851</v>
          </cell>
          <cell r="P62">
            <v>1.4870184965212965</v>
          </cell>
          <cell r="Q62">
            <v>1.4928729000509078</v>
          </cell>
          <cell r="R62">
            <v>1.5047089767520787</v>
          </cell>
          <cell r="S62">
            <v>1.4999575767860174</v>
          </cell>
          <cell r="T62">
            <v>1.5005939249957578</v>
          </cell>
          <cell r="U62">
            <v>1.5229509587646362</v>
          </cell>
          <cell r="V62">
            <v>1.5313507551332091</v>
          </cell>
          <cell r="W62" t="str">
            <v>IPIB 3.2.N23</v>
          </cell>
        </row>
        <row r="63">
          <cell r="A63" t="str">
            <v>LIJA AL AGUA MEDIANA</v>
          </cell>
          <cell r="B63" t="str">
            <v>HOJA</v>
          </cell>
          <cell r="C63">
            <v>1937.9513999999999</v>
          </cell>
          <cell r="D63">
            <v>0.33546117474468212</v>
          </cell>
          <cell r="E63">
            <v>1.1112362080612477</v>
          </cell>
          <cell r="F63">
            <v>0.37277660377505217</v>
          </cell>
          <cell r="G63">
            <v>722.42294117310757</v>
          </cell>
          <cell r="H63">
            <v>1</v>
          </cell>
          <cell r="I63">
            <v>1.0005066426480522</v>
          </cell>
          <cell r="J63">
            <v>1.0025332132402613</v>
          </cell>
          <cell r="K63">
            <v>1.0078811078585905</v>
          </cell>
          <cell r="L63">
            <v>1.0114276063949561</v>
          </cell>
          <cell r="M63">
            <v>1.0153681603242515</v>
          </cell>
          <cell r="N63">
            <v>1.0197590632740374</v>
          </cell>
          <cell r="O63">
            <v>1.0240373789687007</v>
          </cell>
          <cell r="P63">
            <v>1.0284282819184869</v>
          </cell>
          <cell r="Q63">
            <v>1.0370412069353749</v>
          </cell>
          <cell r="R63">
            <v>1.0505516775501014</v>
          </cell>
          <cell r="S63">
            <v>1.057363206485026</v>
          </cell>
          <cell r="T63">
            <v>1.0668205359153344</v>
          </cell>
          <cell r="U63">
            <v>1.0854537266381445</v>
          </cell>
          <cell r="V63">
            <v>1.1112362080612477</v>
          </cell>
          <cell r="W63" t="str">
            <v>IPIB 3.2.N26</v>
          </cell>
        </row>
        <row r="64">
          <cell r="A64" t="str">
            <v>BALDOSON CEMENTICIO 40x60</v>
          </cell>
          <cell r="B64" t="str">
            <v>M2</v>
          </cell>
          <cell r="C64">
            <v>8.8620000000000001</v>
          </cell>
          <cell r="D64">
            <v>21.025466893039052</v>
          </cell>
          <cell r="E64">
            <v>1.0453890489913544</v>
          </cell>
          <cell r="F64">
            <v>21.979792839913301</v>
          </cell>
          <cell r="G64">
            <v>194.78492414731167</v>
          </cell>
          <cell r="H64">
            <v>0.99135446685878958</v>
          </cell>
          <cell r="I64">
            <v>1.0036023054755043</v>
          </cell>
          <cell r="J64">
            <v>1.005763688760807</v>
          </cell>
          <cell r="K64">
            <v>0.99855907780979813</v>
          </cell>
          <cell r="L64">
            <v>0.99855907780979813</v>
          </cell>
          <cell r="M64">
            <v>0.99927953890489907</v>
          </cell>
          <cell r="N64">
            <v>1</v>
          </cell>
          <cell r="O64">
            <v>1.0028818443804033</v>
          </cell>
          <cell r="P64">
            <v>1.0036023054755043</v>
          </cell>
          <cell r="Q64">
            <v>1.015850144092219</v>
          </cell>
          <cell r="R64">
            <v>1.015850144092219</v>
          </cell>
          <cell r="S64">
            <v>1.0172910662824206</v>
          </cell>
          <cell r="T64">
            <v>1.0194524495677233</v>
          </cell>
          <cell r="U64">
            <v>1.0403458213256482</v>
          </cell>
          <cell r="V64">
            <v>1.0453890489913544</v>
          </cell>
          <cell r="W64" t="str">
            <v>ICC 1.8.15</v>
          </cell>
        </row>
        <row r="65">
          <cell r="A65" t="str">
            <v>CAÑO PVC APROB. 50/3,2</v>
          </cell>
          <cell r="B65" t="str">
            <v>ML</v>
          </cell>
          <cell r="C65">
            <v>1488</v>
          </cell>
          <cell r="D65">
            <v>3.0631334022750778</v>
          </cell>
          <cell r="E65">
            <v>1.0114030738720872</v>
          </cell>
          <cell r="F65">
            <v>3.0980625387412783</v>
          </cell>
          <cell r="G65">
            <v>4609.9170576470224</v>
          </cell>
          <cell r="H65">
            <v>0.94744670302429335</v>
          </cell>
          <cell r="I65">
            <v>0.93604362915220607</v>
          </cell>
          <cell r="J65">
            <v>0.94942984630639549</v>
          </cell>
          <cell r="K65">
            <v>0.9038175508180466</v>
          </cell>
          <cell r="L65">
            <v>0.90480912245909761</v>
          </cell>
          <cell r="M65">
            <v>0.89439762022806135</v>
          </cell>
          <cell r="N65">
            <v>0.89985126425384221</v>
          </cell>
          <cell r="O65">
            <v>0.89985126425384221</v>
          </cell>
          <cell r="P65">
            <v>0.88596926127912734</v>
          </cell>
          <cell r="Q65">
            <v>0.90877540902330178</v>
          </cell>
          <cell r="R65">
            <v>0.92761527020327217</v>
          </cell>
          <cell r="S65">
            <v>0.96331184928111047</v>
          </cell>
          <cell r="T65">
            <v>1.0183440753594446</v>
          </cell>
          <cell r="U65">
            <v>1.0114030738720872</v>
          </cell>
          <cell r="V65">
            <v>1.0114030738720872</v>
          </cell>
          <cell r="W65" t="str">
            <v>ICC 1.8 AMPL (0.063)</v>
          </cell>
        </row>
        <row r="66">
          <cell r="A66" t="str">
            <v>CAÑO PVC APROB. 63/3,2</v>
          </cell>
          <cell r="B66" t="str">
            <v>ML</v>
          </cell>
          <cell r="C66">
            <v>4320</v>
          </cell>
          <cell r="D66">
            <v>3.6955222337125129</v>
          </cell>
          <cell r="E66">
            <v>1.0114030738720872</v>
          </cell>
          <cell r="F66">
            <v>3.7376625467394771</v>
          </cell>
          <cell r="G66">
            <v>16146.702201914541</v>
          </cell>
          <cell r="H66">
            <v>0.94744670302429335</v>
          </cell>
          <cell r="I66">
            <v>0.93604362915220607</v>
          </cell>
          <cell r="J66">
            <v>0.94942984630639549</v>
          </cell>
          <cell r="K66">
            <v>0.9038175508180466</v>
          </cell>
          <cell r="L66">
            <v>0.90480912245909761</v>
          </cell>
          <cell r="M66">
            <v>0.89439762022806135</v>
          </cell>
          <cell r="N66">
            <v>0.89985126425384221</v>
          </cell>
          <cell r="O66">
            <v>0.89985126425384221</v>
          </cell>
          <cell r="P66">
            <v>0.88596926127912734</v>
          </cell>
          <cell r="Q66">
            <v>0.90877540902330178</v>
          </cell>
          <cell r="R66">
            <v>0.92761527020327217</v>
          </cell>
          <cell r="S66">
            <v>0.96331184928111047</v>
          </cell>
          <cell r="T66">
            <v>1.0183440753594446</v>
          </cell>
          <cell r="U66">
            <v>1.0114030738720872</v>
          </cell>
          <cell r="V66">
            <v>1.0114030738720872</v>
          </cell>
          <cell r="W66" t="str">
            <v>ICC 1.8 AMPL</v>
          </cell>
        </row>
        <row r="67">
          <cell r="A67" t="str">
            <v>CAÑO PVC APROB. 110/3,2</v>
          </cell>
          <cell r="B67" t="str">
            <v>ML</v>
          </cell>
          <cell r="C67">
            <v>5450</v>
          </cell>
          <cell r="D67">
            <v>9.0728295819935703</v>
          </cell>
          <cell r="E67">
            <v>0.97658161481999306</v>
          </cell>
          <cell r="F67">
            <v>8.8603585641698839</v>
          </cell>
          <cell r="G67">
            <v>48288.95417472587</v>
          </cell>
          <cell r="H67">
            <v>1.011534428521496</v>
          </cell>
          <cell r="I67">
            <v>1.0003495281370152</v>
          </cell>
          <cell r="J67">
            <v>0.99196085284865432</v>
          </cell>
          <cell r="K67">
            <v>0.97378538972387274</v>
          </cell>
          <cell r="L67">
            <v>0.97623208668297801</v>
          </cell>
          <cell r="M67">
            <v>0.96295001747640685</v>
          </cell>
          <cell r="N67">
            <v>0.97133869276476759</v>
          </cell>
          <cell r="O67">
            <v>0.95805662355819643</v>
          </cell>
          <cell r="P67">
            <v>0.94757077944774559</v>
          </cell>
          <cell r="Q67">
            <v>0.95246417336595601</v>
          </cell>
          <cell r="R67">
            <v>0.98531981824536885</v>
          </cell>
          <cell r="S67">
            <v>0.96749388325760222</v>
          </cell>
          <cell r="T67">
            <v>0.96015379238028664</v>
          </cell>
          <cell r="U67">
            <v>0.97658161481999306</v>
          </cell>
          <cell r="V67">
            <v>0.97658161481999306</v>
          </cell>
          <cell r="W67" t="str">
            <v>ICC 1.8 AMPL</v>
          </cell>
        </row>
        <row r="68">
          <cell r="A68" t="str">
            <v>CAÑO HF 100mmX1m  (4MM)</v>
          </cell>
          <cell r="B68" t="str">
            <v>U</v>
          </cell>
          <cell r="C68">
            <v>897.32</v>
          </cell>
          <cell r="D68">
            <v>26.528644240570841</v>
          </cell>
          <cell r="E68">
            <v>1.1490178369835178</v>
          </cell>
          <cell r="F68">
            <v>30.481885423405966</v>
          </cell>
          <cell r="G68">
            <v>27352.005428130644</v>
          </cell>
          <cell r="H68">
            <v>1.0130955068864302</v>
          </cell>
          <cell r="I68">
            <v>1.0130955068864302</v>
          </cell>
          <cell r="J68">
            <v>0.98645292391058925</v>
          </cell>
          <cell r="K68">
            <v>1.0018062768119214</v>
          </cell>
          <cell r="L68">
            <v>1</v>
          </cell>
          <cell r="M68">
            <v>1.0020320614134117</v>
          </cell>
          <cell r="N68">
            <v>1.0038383382253331</v>
          </cell>
          <cell r="O68">
            <v>1.0038383382253331</v>
          </cell>
          <cell r="P68">
            <v>1.0038383382253331</v>
          </cell>
          <cell r="Q68">
            <v>1.0038383382253331</v>
          </cell>
          <cell r="R68">
            <v>1.0205463987356063</v>
          </cell>
          <cell r="S68">
            <v>1.0498983969293294</v>
          </cell>
          <cell r="T68">
            <v>1.0749604876947392</v>
          </cell>
          <cell r="U68">
            <v>1.1286972228494017</v>
          </cell>
          <cell r="V68">
            <v>1.1490178369835178</v>
          </cell>
          <cell r="W68" t="str">
            <v>ICC 1.8 AMPL</v>
          </cell>
        </row>
        <row r="69">
          <cell r="A69" t="str">
            <v>CAÑO HB 2" STANDARD</v>
          </cell>
          <cell r="B69" t="str">
            <v>ML</v>
          </cell>
          <cell r="C69">
            <v>10</v>
          </cell>
          <cell r="D69">
            <v>47.198953698520597</v>
          </cell>
          <cell r="E69">
            <v>1.2496732026143791</v>
          </cell>
          <cell r="F69">
            <v>58.983267628478025</v>
          </cell>
          <cell r="G69">
            <v>589.83267628478029</v>
          </cell>
          <cell r="H69">
            <v>0.98169934640522882</v>
          </cell>
          <cell r="I69">
            <v>0.98169934640522882</v>
          </cell>
          <cell r="J69">
            <v>0.91677559912854034</v>
          </cell>
          <cell r="K69">
            <v>0.91503267973856206</v>
          </cell>
          <cell r="L69">
            <v>0.89891067538126368</v>
          </cell>
          <cell r="M69">
            <v>0.90108932461873648</v>
          </cell>
          <cell r="N69">
            <v>0.90544662309368196</v>
          </cell>
          <cell r="O69">
            <v>0.91851851851851862</v>
          </cell>
          <cell r="P69">
            <v>0.96427015250544668</v>
          </cell>
          <cell r="Q69">
            <v>0.99520697167755989</v>
          </cell>
          <cell r="R69">
            <v>1.0592592592592593</v>
          </cell>
          <cell r="S69">
            <v>1.1860566448801741</v>
          </cell>
          <cell r="T69">
            <v>1.233115468409586</v>
          </cell>
          <cell r="U69">
            <v>1.2496732026143791</v>
          </cell>
          <cell r="V69">
            <v>1.2496732026143791</v>
          </cell>
          <cell r="W69" t="str">
            <v>ICC 1.9.11</v>
          </cell>
        </row>
        <row r="70">
          <cell r="A70" t="str">
            <v>CAÑO EPOXI 13    ( 1/2 " )</v>
          </cell>
          <cell r="B70" t="str">
            <v>ML</v>
          </cell>
          <cell r="C70">
            <v>4480</v>
          </cell>
          <cell r="D70">
            <v>3.6753697749196137</v>
          </cell>
          <cell r="E70">
            <v>0.95703125</v>
          </cell>
          <cell r="F70">
            <v>3.5174437299035364</v>
          </cell>
          <cell r="G70">
            <v>15758.147909967844</v>
          </cell>
          <cell r="H70">
            <v>0.97916666666666663</v>
          </cell>
          <cell r="I70">
            <v>0.97916666666666663</v>
          </cell>
          <cell r="J70">
            <v>0.95312500000000011</v>
          </cell>
          <cell r="K70">
            <v>0.90234375</v>
          </cell>
          <cell r="L70">
            <v>0.90625</v>
          </cell>
          <cell r="M70">
            <v>0.86979166666666663</v>
          </cell>
          <cell r="N70">
            <v>0.82552083333333337</v>
          </cell>
          <cell r="O70">
            <v>0.80859375</v>
          </cell>
          <cell r="P70">
            <v>0.80859375</v>
          </cell>
          <cell r="Q70">
            <v>0.80859375</v>
          </cell>
          <cell r="R70">
            <v>0.84895833333333326</v>
          </cell>
          <cell r="S70">
            <v>0.89843750000000011</v>
          </cell>
          <cell r="T70">
            <v>0.88151041666666663</v>
          </cell>
          <cell r="U70">
            <v>0.88932291666666674</v>
          </cell>
          <cell r="V70">
            <v>0.95703125</v>
          </cell>
          <cell r="W70" t="str">
            <v>ICC 1.8 AMPL</v>
          </cell>
        </row>
        <row r="71">
          <cell r="A71" t="str">
            <v>CAÑO EPOXI 19    ( 3/4 " )</v>
          </cell>
          <cell r="B71" t="str">
            <v>ML</v>
          </cell>
          <cell r="C71">
            <v>1280</v>
          </cell>
          <cell r="D71">
            <v>4.6183922829581991</v>
          </cell>
          <cell r="E71">
            <v>0.95703125</v>
          </cell>
          <cell r="F71">
            <v>4.4199457395498394</v>
          </cell>
          <cell r="G71">
            <v>5657.5305466237942</v>
          </cell>
          <cell r="H71">
            <v>0.97916666666666663</v>
          </cell>
          <cell r="I71">
            <v>0.97916666666666663</v>
          </cell>
          <cell r="J71">
            <v>0.95312500000000011</v>
          </cell>
          <cell r="K71">
            <v>0.90234375</v>
          </cell>
          <cell r="L71">
            <v>0.90625</v>
          </cell>
          <cell r="M71">
            <v>0.86979166666666663</v>
          </cell>
          <cell r="N71">
            <v>0.82552083333333337</v>
          </cell>
          <cell r="O71">
            <v>0.80859375</v>
          </cell>
          <cell r="P71">
            <v>0.80859375</v>
          </cell>
          <cell r="Q71">
            <v>0.80859375</v>
          </cell>
          <cell r="R71">
            <v>0.84895833333333326</v>
          </cell>
          <cell r="S71">
            <v>0.89843750000000011</v>
          </cell>
          <cell r="T71">
            <v>0.88151041666666663</v>
          </cell>
          <cell r="U71">
            <v>0.88932291666666674</v>
          </cell>
          <cell r="V71">
            <v>0.95703125</v>
          </cell>
          <cell r="W71" t="str">
            <v>ICC 1.8 AMPL</v>
          </cell>
        </row>
        <row r="72">
          <cell r="A72" t="str">
            <v>CAÑO EPOXI 25    ( 1 " )</v>
          </cell>
          <cell r="B72" t="str">
            <v>ML</v>
          </cell>
          <cell r="C72">
            <v>640</v>
          </cell>
          <cell r="D72">
            <v>6.6011575562700964</v>
          </cell>
          <cell r="E72">
            <v>0.95703125</v>
          </cell>
          <cell r="F72">
            <v>6.3175140675241153</v>
          </cell>
          <cell r="G72">
            <v>4043.2090032154338</v>
          </cell>
          <cell r="H72">
            <v>0.97916666666666663</v>
          </cell>
          <cell r="I72">
            <v>0.97916666666666663</v>
          </cell>
          <cell r="J72">
            <v>0.95312500000000011</v>
          </cell>
          <cell r="K72">
            <v>0.90234375</v>
          </cell>
          <cell r="L72">
            <v>0.90625</v>
          </cell>
          <cell r="M72">
            <v>0.86979166666666663</v>
          </cell>
          <cell r="N72">
            <v>0.82552083333333337</v>
          </cell>
          <cell r="O72">
            <v>0.80859375</v>
          </cell>
          <cell r="P72">
            <v>0.80859375</v>
          </cell>
          <cell r="Q72">
            <v>0.80859375</v>
          </cell>
          <cell r="R72">
            <v>0.84895833333333326</v>
          </cell>
          <cell r="S72">
            <v>0.89843750000000011</v>
          </cell>
          <cell r="T72">
            <v>0.88151041666666663</v>
          </cell>
          <cell r="U72">
            <v>0.88932291666666674</v>
          </cell>
          <cell r="V72">
            <v>0.95703125</v>
          </cell>
          <cell r="W72" t="str">
            <v>ICC 1.8 AMPL</v>
          </cell>
        </row>
        <row r="73">
          <cell r="A73" t="str">
            <v>CAÑO EPOXI 50    ( 2 " )</v>
          </cell>
          <cell r="B73" t="str">
            <v>ML</v>
          </cell>
          <cell r="C73">
            <v>320</v>
          </cell>
          <cell r="D73">
            <v>13.661736334405145</v>
          </cell>
          <cell r="E73">
            <v>0.95703125</v>
          </cell>
          <cell r="F73">
            <v>13.074708601286174</v>
          </cell>
          <cell r="G73">
            <v>4183.9067524115753</v>
          </cell>
          <cell r="H73">
            <v>0.97916666666666663</v>
          </cell>
          <cell r="I73">
            <v>0.97916666666666663</v>
          </cell>
          <cell r="J73">
            <v>0.95312500000000011</v>
          </cell>
          <cell r="K73">
            <v>0.90234375</v>
          </cell>
          <cell r="L73">
            <v>0.90625</v>
          </cell>
          <cell r="M73">
            <v>0.86979166666666663</v>
          </cell>
          <cell r="N73">
            <v>0.82552083333333337</v>
          </cell>
          <cell r="O73">
            <v>0.80859375</v>
          </cell>
          <cell r="P73">
            <v>0.80859375</v>
          </cell>
          <cell r="Q73">
            <v>0.80859375</v>
          </cell>
          <cell r="R73">
            <v>0.84895833333333326</v>
          </cell>
          <cell r="S73">
            <v>0.89843750000000011</v>
          </cell>
          <cell r="T73">
            <v>0.88151041666666663</v>
          </cell>
          <cell r="U73">
            <v>0.88932291666666674</v>
          </cell>
          <cell r="V73">
            <v>0.95703125</v>
          </cell>
          <cell r="W73" t="str">
            <v>ICC 1.8 AMPL</v>
          </cell>
        </row>
        <row r="74">
          <cell r="A74" t="str">
            <v>LLAVE DE PASO GAS BCE. FV 1/2"</v>
          </cell>
          <cell r="B74" t="str">
            <v>U</v>
          </cell>
          <cell r="C74">
            <v>800</v>
          </cell>
          <cell r="D74">
            <v>8.4008860759493675</v>
          </cell>
          <cell r="E74">
            <v>1.007172131147541</v>
          </cell>
          <cell r="F74">
            <v>8.4611383326416281</v>
          </cell>
          <cell r="G74">
            <v>6768.9106661133028</v>
          </cell>
          <cell r="H74">
            <v>0.95389344262295084</v>
          </cell>
          <cell r="I74">
            <v>0.95799180327868849</v>
          </cell>
          <cell r="J74">
            <v>0.95799180327868849</v>
          </cell>
          <cell r="K74">
            <v>0.94774590163934425</v>
          </cell>
          <cell r="L74">
            <v>0.93954918032786883</v>
          </cell>
          <cell r="M74">
            <v>0.85963114754098369</v>
          </cell>
          <cell r="N74">
            <v>0.7981557377049181</v>
          </cell>
          <cell r="O74">
            <v>0.79303278688524592</v>
          </cell>
          <cell r="P74">
            <v>0.84631147540983609</v>
          </cell>
          <cell r="Q74">
            <v>0.88524590163934436</v>
          </cell>
          <cell r="R74">
            <v>0.91188524590163944</v>
          </cell>
          <cell r="S74">
            <v>1.0040983606557379</v>
          </cell>
          <cell r="T74">
            <v>1.0061475409836067</v>
          </cell>
          <cell r="U74">
            <v>1.007172131147541</v>
          </cell>
          <cell r="V74">
            <v>1.007172131147541</v>
          </cell>
          <cell r="W74" t="str">
            <v>ICC 1.8 AMPL</v>
          </cell>
        </row>
        <row r="75">
          <cell r="A75" t="str">
            <v>LLAVE DE PASO 1/2 " CON CAMPANA</v>
          </cell>
          <cell r="B75" t="str">
            <v>U</v>
          </cell>
          <cell r="C75">
            <v>768</v>
          </cell>
          <cell r="D75">
            <v>14.375</v>
          </cell>
          <cell r="E75">
            <v>1.2991803278688523</v>
          </cell>
          <cell r="F75">
            <v>18.675717213114751</v>
          </cell>
          <cell r="G75">
            <v>14342.950819672129</v>
          </cell>
          <cell r="H75">
            <v>0.98224043715846998</v>
          </cell>
          <cell r="I75">
            <v>0.98224043715846998</v>
          </cell>
          <cell r="J75">
            <v>0.98224043715846998</v>
          </cell>
          <cell r="K75">
            <v>0.97540983606557374</v>
          </cell>
          <cell r="L75">
            <v>0.97540983606557374</v>
          </cell>
          <cell r="M75">
            <v>0.97540983606557374</v>
          </cell>
          <cell r="N75">
            <v>0.97540983606557374</v>
          </cell>
          <cell r="O75">
            <v>1.0013661202185793</v>
          </cell>
          <cell r="P75">
            <v>1.0382513661202184</v>
          </cell>
          <cell r="Q75">
            <v>1.0710382513661201</v>
          </cell>
          <cell r="R75">
            <v>1.1147540983606556</v>
          </cell>
          <cell r="S75">
            <v>1.221311475409836</v>
          </cell>
          <cell r="T75">
            <v>1.2718579234972678</v>
          </cell>
          <cell r="U75">
            <v>1.2991803278688523</v>
          </cell>
          <cell r="V75">
            <v>1.2991803278688523</v>
          </cell>
          <cell r="W75" t="str">
            <v>ICC 1.8 AMPL</v>
          </cell>
        </row>
        <row r="76">
          <cell r="A76" t="str">
            <v>LLAVE ESFERICA DE BRONCE 2"</v>
          </cell>
          <cell r="B76" t="str">
            <v>U</v>
          </cell>
          <cell r="C76">
            <v>10</v>
          </cell>
          <cell r="D76">
            <v>124.63974352658938</v>
          </cell>
          <cell r="E76">
            <v>1.2496732026143791</v>
          </cell>
          <cell r="F76">
            <v>155.75894746590777</v>
          </cell>
          <cell r="G76">
            <v>1557.5894746590777</v>
          </cell>
          <cell r="H76">
            <v>0.98169934640522882</v>
          </cell>
          <cell r="I76">
            <v>0.98169934640522882</v>
          </cell>
          <cell r="J76">
            <v>0.91677559912854034</v>
          </cell>
          <cell r="K76">
            <v>0.91503267973856206</v>
          </cell>
          <cell r="L76">
            <v>0.89891067538126368</v>
          </cell>
          <cell r="M76">
            <v>0.90108932461873648</v>
          </cell>
          <cell r="N76">
            <v>0.90544662309368196</v>
          </cell>
          <cell r="O76">
            <v>0.91851851851851862</v>
          </cell>
          <cell r="P76">
            <v>0.96427015250544668</v>
          </cell>
          <cell r="Q76">
            <v>0.99520697167755989</v>
          </cell>
          <cell r="R76">
            <v>1.0592592592592593</v>
          </cell>
          <cell r="S76">
            <v>1.1860566448801741</v>
          </cell>
          <cell r="T76">
            <v>1.233115468409586</v>
          </cell>
          <cell r="U76">
            <v>1.2496732026143791</v>
          </cell>
          <cell r="V76">
            <v>1.2496732026143791</v>
          </cell>
          <cell r="W76" t="str">
            <v>ICC 1.9.11</v>
          </cell>
        </row>
        <row r="77">
          <cell r="A77" t="str">
            <v>TABLA SALIGNA EN BRUTO 1"X4"</v>
          </cell>
          <cell r="B77" t="str">
            <v>M2</v>
          </cell>
          <cell r="C77">
            <v>99.688500000000005</v>
          </cell>
          <cell r="D77">
            <v>5.4958123953098825</v>
          </cell>
          <cell r="E77">
            <v>1.1466809421841544</v>
          </cell>
          <cell r="F77">
            <v>6.3019433355212904</v>
          </cell>
          <cell r="G77">
            <v>628.23127820311413</v>
          </cell>
          <cell r="H77">
            <v>1.0331905781584583</v>
          </cell>
          <cell r="I77">
            <v>1.0856531049250535</v>
          </cell>
          <cell r="J77">
            <v>1.101713062098501</v>
          </cell>
          <cell r="K77">
            <v>1.1059957173447539</v>
          </cell>
          <cell r="L77">
            <v>1.1070663811563168</v>
          </cell>
          <cell r="M77">
            <v>1.1134903640256959</v>
          </cell>
          <cell r="N77">
            <v>1.1616702355460384</v>
          </cell>
          <cell r="O77">
            <v>1.1648822269807282</v>
          </cell>
          <cell r="P77">
            <v>1.1541755888650964</v>
          </cell>
          <cell r="Q77">
            <v>1.1252676659528908</v>
          </cell>
          <cell r="R77">
            <v>1.126338329764454</v>
          </cell>
          <cell r="S77">
            <v>1.119914346895075</v>
          </cell>
          <cell r="T77">
            <v>1.1359743040685224</v>
          </cell>
          <cell r="U77">
            <v>1.1477516059957173</v>
          </cell>
          <cell r="V77">
            <v>1.1466809421841544</v>
          </cell>
          <cell r="W77" t="str">
            <v>ICC 1.8 AMPL</v>
          </cell>
        </row>
        <row r="78">
          <cell r="A78" t="str">
            <v>TABLA SALIGNA EN BRUTO 1"X 6"</v>
          </cell>
          <cell r="B78" t="str">
            <v>M2</v>
          </cell>
          <cell r="C78">
            <v>1350.4939999999999</v>
          </cell>
          <cell r="D78">
            <v>5.4958123953098825</v>
          </cell>
          <cell r="E78">
            <v>1.1466809421841544</v>
          </cell>
          <cell r="F78">
            <v>6.3019433355212904</v>
          </cell>
          <cell r="G78">
            <v>8510.7366629614899</v>
          </cell>
          <cell r="H78">
            <v>1.0331905781584583</v>
          </cell>
          <cell r="I78">
            <v>1.0856531049250535</v>
          </cell>
          <cell r="J78">
            <v>1.101713062098501</v>
          </cell>
          <cell r="K78">
            <v>1.1059957173447539</v>
          </cell>
          <cell r="L78">
            <v>1.1070663811563168</v>
          </cell>
          <cell r="M78">
            <v>1.1134903640256959</v>
          </cell>
          <cell r="N78">
            <v>1.1616702355460384</v>
          </cell>
          <cell r="O78">
            <v>1.1648822269807282</v>
          </cell>
          <cell r="P78">
            <v>1.1541755888650964</v>
          </cell>
          <cell r="Q78">
            <v>1.1252676659528908</v>
          </cell>
          <cell r="R78">
            <v>1.126338329764454</v>
          </cell>
          <cell r="S78">
            <v>1.119914346895075</v>
          </cell>
          <cell r="T78">
            <v>1.1359743040685224</v>
          </cell>
          <cell r="U78">
            <v>1.1477516059957173</v>
          </cell>
          <cell r="V78">
            <v>1.1466809421841544</v>
          </cell>
          <cell r="W78" t="str">
            <v>ICC 1.8 AMPL</v>
          </cell>
        </row>
        <row r="79">
          <cell r="A79" t="str">
            <v>TIRANTE PINO SALIGNA EN BRUTO 3"X3"</v>
          </cell>
          <cell r="B79" t="str">
            <v>ML</v>
          </cell>
          <cell r="C79">
            <v>10920.7212</v>
          </cell>
          <cell r="D79">
            <v>1.2648571428571429</v>
          </cell>
          <cell r="E79">
            <v>1.1096491228070176</v>
          </cell>
          <cell r="F79">
            <v>1.403547619047619</v>
          </cell>
          <cell r="G79">
            <v>15327.752238542857</v>
          </cell>
          <cell r="H79">
            <v>1.0219298245614037</v>
          </cell>
          <cell r="I79">
            <v>1.0307017543859651</v>
          </cell>
          <cell r="J79">
            <v>1.0526315789473684</v>
          </cell>
          <cell r="K79">
            <v>1.0570175438596492</v>
          </cell>
          <cell r="L79">
            <v>1.0482456140350878</v>
          </cell>
          <cell r="M79">
            <v>1.0614035087719298</v>
          </cell>
          <cell r="N79">
            <v>1.0657894736842106</v>
          </cell>
          <cell r="O79">
            <v>1.0701754385964912</v>
          </cell>
          <cell r="P79">
            <v>1.0745614035087721</v>
          </cell>
          <cell r="Q79">
            <v>1.0657894736842106</v>
          </cell>
          <cell r="R79">
            <v>1.0745614035087721</v>
          </cell>
          <cell r="S79">
            <v>1.0833333333333335</v>
          </cell>
          <cell r="T79">
            <v>1.1008771929824561</v>
          </cell>
          <cell r="U79">
            <v>1.1052631578947369</v>
          </cell>
          <cell r="V79">
            <v>1.1096491228070176</v>
          </cell>
          <cell r="W79" t="str">
            <v>ICC 1.8 AMPL</v>
          </cell>
        </row>
        <row r="80">
          <cell r="A80" t="str">
            <v>CABLE 1.5 MM2 PLASTICO UNIPOLARx100M</v>
          </cell>
          <cell r="B80" t="str">
            <v>ROLLO</v>
          </cell>
          <cell r="C80">
            <v>206.1</v>
          </cell>
          <cell r="D80">
            <v>25.099850968703425</v>
          </cell>
          <cell r="E80">
            <v>1.4287581699346403</v>
          </cell>
          <cell r="F80">
            <v>35.861617135676916</v>
          </cell>
          <cell r="G80">
            <v>7391.0792916630126</v>
          </cell>
          <cell r="H80">
            <v>1.0483660130718953</v>
          </cell>
          <cell r="I80">
            <v>1.0470588235294116</v>
          </cell>
          <cell r="J80">
            <v>1.0457516339869282</v>
          </cell>
          <cell r="K80">
            <v>1.0522875816993464</v>
          </cell>
          <cell r="L80">
            <v>1.0627450980392157</v>
          </cell>
          <cell r="M80">
            <v>1.0745098039215686</v>
          </cell>
          <cell r="N80">
            <v>1.0712418300653594</v>
          </cell>
          <cell r="O80">
            <v>1.0856209150326797</v>
          </cell>
          <cell r="P80">
            <v>1.0986928104575162</v>
          </cell>
          <cell r="Q80">
            <v>1.1411764705882352</v>
          </cell>
          <cell r="R80">
            <v>1.2209150326797384</v>
          </cell>
          <cell r="S80">
            <v>1.2869281045751635</v>
          </cell>
          <cell r="T80">
            <v>1.3405228758169936</v>
          </cell>
          <cell r="U80">
            <v>1.3862745098039215</v>
          </cell>
          <cell r="V80">
            <v>1.4287581699346403</v>
          </cell>
          <cell r="W80" t="str">
            <v>ICC 1.8 AMPL</v>
          </cell>
        </row>
        <row r="81">
          <cell r="A81" t="str">
            <v>CABLE 2.5 MM2 PLASTICO UNIPOLARx100M</v>
          </cell>
          <cell r="B81" t="str">
            <v>ROLLO</v>
          </cell>
          <cell r="C81">
            <v>93.956000000000003</v>
          </cell>
          <cell r="D81">
            <v>36.095976154992542</v>
          </cell>
          <cell r="E81">
            <v>1.4287581699346403</v>
          </cell>
          <cell r="F81">
            <v>51.572420833211559</v>
          </cell>
          <cell r="G81">
            <v>4845.5383718052253</v>
          </cell>
          <cell r="H81">
            <v>1.0483660130718953</v>
          </cell>
          <cell r="I81">
            <v>1.0470588235294116</v>
          </cell>
          <cell r="J81">
            <v>1.0457516339869282</v>
          </cell>
          <cell r="K81">
            <v>1.0522875816993464</v>
          </cell>
          <cell r="L81">
            <v>1.0627450980392157</v>
          </cell>
          <cell r="M81">
            <v>1.0745098039215686</v>
          </cell>
          <cell r="N81">
            <v>1.0712418300653594</v>
          </cell>
          <cell r="O81">
            <v>1.0856209150326797</v>
          </cell>
          <cell r="P81">
            <v>1.0986928104575162</v>
          </cell>
          <cell r="Q81">
            <v>1.1411764705882352</v>
          </cell>
          <cell r="R81">
            <v>1.2209150326797384</v>
          </cell>
          <cell r="S81">
            <v>1.2869281045751635</v>
          </cell>
          <cell r="T81">
            <v>1.3405228758169936</v>
          </cell>
          <cell r="U81">
            <v>1.3862745098039215</v>
          </cell>
          <cell r="V81">
            <v>1.4287581699346403</v>
          </cell>
          <cell r="W81" t="str">
            <v>ICC 1.8 AMPL</v>
          </cell>
        </row>
        <row r="82">
          <cell r="A82" t="str">
            <v>CABLE 3x6MM2x100M</v>
          </cell>
          <cell r="B82" t="str">
            <v>ROLLO</v>
          </cell>
          <cell r="C82">
            <v>0.2</v>
          </cell>
          <cell r="D82">
            <v>364.7752035185926</v>
          </cell>
          <cell r="E82">
            <v>1.2496732026143791</v>
          </cell>
          <cell r="F82">
            <v>455.84979681539153</v>
          </cell>
          <cell r="G82">
            <v>91.169959363078306</v>
          </cell>
          <cell r="H82">
            <v>0.98169934640522882</v>
          </cell>
          <cell r="I82">
            <v>0.98169934640522882</v>
          </cell>
          <cell r="J82">
            <v>0.91677559912854034</v>
          </cell>
          <cell r="K82">
            <v>0.91503267973856206</v>
          </cell>
          <cell r="L82">
            <v>0.89891067538126368</v>
          </cell>
          <cell r="M82">
            <v>0.90108932461873648</v>
          </cell>
          <cell r="N82">
            <v>0.90544662309368196</v>
          </cell>
          <cell r="O82">
            <v>0.91851851851851862</v>
          </cell>
          <cell r="P82">
            <v>0.96427015250544668</v>
          </cell>
          <cell r="Q82">
            <v>0.99520697167755989</v>
          </cell>
          <cell r="R82">
            <v>1.0592592592592593</v>
          </cell>
          <cell r="S82">
            <v>1.1860566448801741</v>
          </cell>
          <cell r="T82">
            <v>1.233115468409586</v>
          </cell>
          <cell r="U82">
            <v>1.2496732026143791</v>
          </cell>
          <cell r="V82">
            <v>1.2496732026143791</v>
          </cell>
          <cell r="W82" t="str">
            <v>ICC 1.9.11</v>
          </cell>
        </row>
        <row r="83">
          <cell r="A83" t="str">
            <v>CABLE DE COBRE</v>
          </cell>
          <cell r="B83" t="str">
            <v>ML</v>
          </cell>
          <cell r="C83">
            <v>300</v>
          </cell>
          <cell r="D83">
            <v>2.4154033746501402</v>
          </cell>
          <cell r="E83">
            <v>1.2496732026143791</v>
          </cell>
          <cell r="F83">
            <v>3.0184648708046198</v>
          </cell>
          <cell r="G83">
            <v>905.53946124138588</v>
          </cell>
          <cell r="H83">
            <v>0.98169934640522882</v>
          </cell>
          <cell r="I83">
            <v>0.98169934640522882</v>
          </cell>
          <cell r="J83">
            <v>0.91677559912854034</v>
          </cell>
          <cell r="K83">
            <v>0.91503267973856206</v>
          </cell>
          <cell r="L83">
            <v>0.89891067538126368</v>
          </cell>
          <cell r="M83">
            <v>0.90108932461873648</v>
          </cell>
          <cell r="N83">
            <v>0.90544662309368196</v>
          </cell>
          <cell r="O83">
            <v>0.91851851851851862</v>
          </cell>
          <cell r="P83">
            <v>0.96427015250544668</v>
          </cell>
          <cell r="Q83">
            <v>0.99520697167755989</v>
          </cell>
          <cell r="R83">
            <v>1.0592592592592593</v>
          </cell>
          <cell r="S83">
            <v>1.1860566448801741</v>
          </cell>
          <cell r="T83">
            <v>1.233115468409586</v>
          </cell>
          <cell r="U83">
            <v>1.2496732026143791</v>
          </cell>
          <cell r="V83">
            <v>1.2496732026143791</v>
          </cell>
          <cell r="W83" t="str">
            <v>ICC 1.9.11</v>
          </cell>
        </row>
        <row r="84">
          <cell r="A84" t="str">
            <v>CABLE DE COBRE 50MM2</v>
          </cell>
          <cell r="B84" t="str">
            <v>ML</v>
          </cell>
          <cell r="C84">
            <v>66</v>
          </cell>
          <cell r="D84">
            <v>8.6264406237505007</v>
          </cell>
          <cell r="E84">
            <v>1.2496732026143791</v>
          </cell>
          <cell r="F84">
            <v>10.78023168144507</v>
          </cell>
          <cell r="G84">
            <v>711.49529097537459</v>
          </cell>
          <cell r="H84">
            <v>0.98169934640522882</v>
          </cell>
          <cell r="I84">
            <v>0.98169934640522882</v>
          </cell>
          <cell r="J84">
            <v>0.91677559912854034</v>
          </cell>
          <cell r="K84">
            <v>0.91503267973856206</v>
          </cell>
          <cell r="L84">
            <v>0.89891067538126368</v>
          </cell>
          <cell r="M84">
            <v>0.90108932461873648</v>
          </cell>
          <cell r="N84">
            <v>0.90544662309368196</v>
          </cell>
          <cell r="O84">
            <v>0.91851851851851862</v>
          </cell>
          <cell r="P84">
            <v>0.96427015250544668</v>
          </cell>
          <cell r="Q84">
            <v>0.99520697167755989</v>
          </cell>
          <cell r="R84">
            <v>1.0592592592592593</v>
          </cell>
          <cell r="S84">
            <v>1.1860566448801741</v>
          </cell>
          <cell r="T84">
            <v>1.233115468409586</v>
          </cell>
          <cell r="U84">
            <v>1.2496732026143791</v>
          </cell>
          <cell r="V84">
            <v>1.2496732026143791</v>
          </cell>
          <cell r="W84" t="str">
            <v>ICC 1.9.11</v>
          </cell>
        </row>
        <row r="85">
          <cell r="A85" t="str">
            <v>CAÑO ACERO SEMIPESADO 3/4"</v>
          </cell>
          <cell r="B85" t="str">
            <v>ML</v>
          </cell>
          <cell r="C85">
            <v>20795.2</v>
          </cell>
          <cell r="D85">
            <v>2.1729355147978322</v>
          </cell>
          <cell r="E85">
            <v>1.0491052850603411</v>
          </cell>
          <cell r="F85">
            <v>2.2796381326697186</v>
          </cell>
          <cell r="G85">
            <v>47405.530896493336</v>
          </cell>
          <cell r="H85">
            <v>0.97836038285476479</v>
          </cell>
          <cell r="I85">
            <v>0.97836038285476479</v>
          </cell>
          <cell r="J85">
            <v>0.95255930087390761</v>
          </cell>
          <cell r="K85">
            <v>0.94881398252184768</v>
          </cell>
          <cell r="L85">
            <v>0.95255930087390761</v>
          </cell>
          <cell r="M85">
            <v>0.9438202247191011</v>
          </cell>
          <cell r="N85">
            <v>0.89596337910944657</v>
          </cell>
          <cell r="O85">
            <v>0.88722430295463994</v>
          </cell>
          <cell r="P85">
            <v>0.88722430295463994</v>
          </cell>
          <cell r="Q85">
            <v>0.88722430295463994</v>
          </cell>
          <cell r="R85">
            <v>0.9317519766957969</v>
          </cell>
          <cell r="S85">
            <v>0.98585101955888466</v>
          </cell>
          <cell r="T85">
            <v>0.96629213483146059</v>
          </cell>
          <cell r="U85">
            <v>0.9758635039533915</v>
          </cell>
          <cell r="V85">
            <v>1.0491052850603411</v>
          </cell>
          <cell r="W85" t="str">
            <v>ICC 1.9.15</v>
          </cell>
        </row>
        <row r="86">
          <cell r="A86" t="str">
            <v>CAÑO ACERO SEMIPESADO 1"</v>
          </cell>
          <cell r="B86" t="str">
            <v>ML</v>
          </cell>
          <cell r="C86">
            <v>2290</v>
          </cell>
          <cell r="D86">
            <v>3.2022207586494367</v>
          </cell>
          <cell r="E86">
            <v>1.0491052850603411</v>
          </cell>
          <cell r="F86">
            <v>3.359466721829059</v>
          </cell>
          <cell r="G86">
            <v>7693.178792988545</v>
          </cell>
          <cell r="H86">
            <v>0.97836038285476479</v>
          </cell>
          <cell r="I86">
            <v>0.97836038285476479</v>
          </cell>
          <cell r="J86">
            <v>0.95255930087390761</v>
          </cell>
          <cell r="K86">
            <v>0.94881398252184768</v>
          </cell>
          <cell r="L86">
            <v>0.95255930087390761</v>
          </cell>
          <cell r="M86">
            <v>0.9438202247191011</v>
          </cell>
          <cell r="N86">
            <v>0.89596337910944657</v>
          </cell>
          <cell r="O86">
            <v>0.88722430295463994</v>
          </cell>
          <cell r="P86">
            <v>0.88722430295463994</v>
          </cell>
          <cell r="Q86">
            <v>0.88722430295463994</v>
          </cell>
          <cell r="R86">
            <v>0.9317519766957969</v>
          </cell>
          <cell r="S86">
            <v>0.98585101955888466</v>
          </cell>
          <cell r="T86">
            <v>0.96629213483146059</v>
          </cell>
          <cell r="U86">
            <v>0.9758635039533915</v>
          </cell>
          <cell r="V86">
            <v>1.0491052850603411</v>
          </cell>
          <cell r="W86" t="str">
            <v>ICC 1.9.15</v>
          </cell>
        </row>
        <row r="87">
          <cell r="A87" t="str">
            <v>CAJA METALICA RECTANGULAR 5x10</v>
          </cell>
          <cell r="B87" t="str">
            <v>U</v>
          </cell>
          <cell r="C87">
            <v>2198.4</v>
          </cell>
          <cell r="D87">
            <v>1.7487362731481477</v>
          </cell>
          <cell r="E87">
            <v>1.2041156840934371</v>
          </cell>
          <cell r="F87">
            <v>2.1056807738407897</v>
          </cell>
          <cell r="G87">
            <v>4629.128613211592</v>
          </cell>
          <cell r="H87">
            <v>1.0005561735261401</v>
          </cell>
          <cell r="I87">
            <v>1.0016685205784204</v>
          </cell>
          <cell r="J87">
            <v>0.97385984427141259</v>
          </cell>
          <cell r="K87">
            <v>0.98164627363737478</v>
          </cell>
          <cell r="L87">
            <v>0.9822024471635149</v>
          </cell>
          <cell r="M87">
            <v>0.98720800889877636</v>
          </cell>
          <cell r="N87">
            <v>0.98665183537263623</v>
          </cell>
          <cell r="O87">
            <v>0.98887652947719684</v>
          </cell>
          <cell r="P87">
            <v>0.99666295884315892</v>
          </cell>
          <cell r="Q87">
            <v>1.0255839822024471</v>
          </cell>
          <cell r="R87">
            <v>1.0789766407119021</v>
          </cell>
          <cell r="S87">
            <v>1.082869855394883</v>
          </cell>
          <cell r="T87">
            <v>1.1156840934371524</v>
          </cell>
          <cell r="U87">
            <v>1.1713014460511679</v>
          </cell>
          <cell r="V87">
            <v>1.2041156840934371</v>
          </cell>
          <cell r="W87" t="str">
            <v>ICC 1.9.09</v>
          </cell>
        </row>
        <row r="88">
          <cell r="A88" t="str">
            <v>CAJA METALICA OCTOGONAL CHICA</v>
          </cell>
          <cell r="B88" t="str">
            <v>U</v>
          </cell>
          <cell r="C88">
            <v>520</v>
          </cell>
          <cell r="D88">
            <v>1.7487362731481477</v>
          </cell>
          <cell r="E88">
            <v>1.2041156840934371</v>
          </cell>
          <cell r="F88">
            <v>2.1056807738407897</v>
          </cell>
          <cell r="G88">
            <v>1094.9540023972106</v>
          </cell>
          <cell r="H88">
            <v>1.0005561735261401</v>
          </cell>
          <cell r="I88">
            <v>1.0016685205784204</v>
          </cell>
          <cell r="J88">
            <v>0.97385984427141259</v>
          </cell>
          <cell r="K88">
            <v>0.98164627363737478</v>
          </cell>
          <cell r="L88">
            <v>0.9822024471635149</v>
          </cell>
          <cell r="M88">
            <v>0.98720800889877636</v>
          </cell>
          <cell r="N88">
            <v>0.98665183537263623</v>
          </cell>
          <cell r="O88">
            <v>0.98887652947719684</v>
          </cell>
          <cell r="P88">
            <v>0.99666295884315892</v>
          </cell>
          <cell r="Q88">
            <v>1.0255839822024471</v>
          </cell>
          <cell r="R88">
            <v>1.0789766407119021</v>
          </cell>
          <cell r="S88">
            <v>1.082869855394883</v>
          </cell>
          <cell r="T88">
            <v>1.1156840934371524</v>
          </cell>
          <cell r="U88">
            <v>1.1713014460511679</v>
          </cell>
          <cell r="V88">
            <v>1.2041156840934371</v>
          </cell>
          <cell r="W88" t="str">
            <v>ICC 1.9.09</v>
          </cell>
        </row>
        <row r="89">
          <cell r="A89" t="str">
            <v>CAJA METALICA OCTOGONAL GRANDE</v>
          </cell>
          <cell r="B89" t="str">
            <v>U</v>
          </cell>
          <cell r="C89">
            <v>824.4</v>
          </cell>
          <cell r="D89">
            <v>2.6766371527777775</v>
          </cell>
          <cell r="E89">
            <v>1.2041156840934371</v>
          </cell>
          <cell r="F89">
            <v>3.2229807762869229</v>
          </cell>
          <cell r="G89">
            <v>2657.025351970939</v>
          </cell>
          <cell r="H89">
            <v>1.0005561735261401</v>
          </cell>
          <cell r="I89">
            <v>1.0016685205784204</v>
          </cell>
          <cell r="J89">
            <v>0.97385984427141259</v>
          </cell>
          <cell r="K89">
            <v>0.98164627363737478</v>
          </cell>
          <cell r="L89">
            <v>0.9822024471635149</v>
          </cell>
          <cell r="M89">
            <v>0.98720800889877636</v>
          </cell>
          <cell r="N89">
            <v>0.98665183537263623</v>
          </cell>
          <cell r="O89">
            <v>0.98887652947719684</v>
          </cell>
          <cell r="P89">
            <v>0.99666295884315892</v>
          </cell>
          <cell r="Q89">
            <v>1.0255839822024471</v>
          </cell>
          <cell r="R89">
            <v>1.0789766407119021</v>
          </cell>
          <cell r="S89">
            <v>1.082869855394883</v>
          </cell>
          <cell r="T89">
            <v>1.1156840934371524</v>
          </cell>
          <cell r="U89">
            <v>1.1713014460511679</v>
          </cell>
          <cell r="V89">
            <v>1.2041156840934371</v>
          </cell>
          <cell r="W89" t="str">
            <v>ICC 1.9.09</v>
          </cell>
        </row>
        <row r="90">
          <cell r="A90" t="str">
            <v>CAJA METALICA MIGNON 5x5</v>
          </cell>
          <cell r="B90" t="str">
            <v>U</v>
          </cell>
          <cell r="C90">
            <v>838</v>
          </cell>
          <cell r="D90">
            <v>0.71376990740740731</v>
          </cell>
          <cell r="E90">
            <v>1.2041156840934371</v>
          </cell>
          <cell r="F90">
            <v>0.85946154034317945</v>
          </cell>
          <cell r="G90">
            <v>720.2287708075844</v>
          </cell>
          <cell r="H90">
            <v>1.0005561735261401</v>
          </cell>
          <cell r="I90">
            <v>1.0016685205784204</v>
          </cell>
          <cell r="J90">
            <v>0.97385984427141259</v>
          </cell>
          <cell r="K90">
            <v>0.98164627363737478</v>
          </cell>
          <cell r="L90">
            <v>0.9822024471635149</v>
          </cell>
          <cell r="M90">
            <v>0.98720800889877636</v>
          </cell>
          <cell r="N90">
            <v>0.98665183537263623</v>
          </cell>
          <cell r="O90">
            <v>0.98887652947719684</v>
          </cell>
          <cell r="P90">
            <v>0.99666295884315892</v>
          </cell>
          <cell r="Q90">
            <v>1.0255839822024471</v>
          </cell>
          <cell r="R90">
            <v>1.0789766407119021</v>
          </cell>
          <cell r="S90">
            <v>1.082869855394883</v>
          </cell>
          <cell r="T90">
            <v>1.1156840934371524</v>
          </cell>
          <cell r="U90">
            <v>1.1713014460511679</v>
          </cell>
          <cell r="V90">
            <v>1.2041156840934371</v>
          </cell>
          <cell r="W90" t="str">
            <v>ICC 1.9.09</v>
          </cell>
        </row>
        <row r="91">
          <cell r="A91" t="str">
            <v>CAJA METALICA CUADRADA 10x10</v>
          </cell>
          <cell r="B91" t="str">
            <v>U</v>
          </cell>
          <cell r="C91">
            <v>824.4</v>
          </cell>
          <cell r="D91">
            <v>3.4796282986111104</v>
          </cell>
          <cell r="E91">
            <v>1.2041156840934371</v>
          </cell>
          <cell r="F91">
            <v>4.1898750091729999</v>
          </cell>
          <cell r="G91">
            <v>3454.1329575622212</v>
          </cell>
          <cell r="H91">
            <v>1.0005561735261401</v>
          </cell>
          <cell r="I91">
            <v>1.0016685205784204</v>
          </cell>
          <cell r="J91">
            <v>0.97385984427141259</v>
          </cell>
          <cell r="K91">
            <v>0.98164627363737478</v>
          </cell>
          <cell r="L91">
            <v>0.9822024471635149</v>
          </cell>
          <cell r="M91">
            <v>0.98720800889877636</v>
          </cell>
          <cell r="N91">
            <v>0.98665183537263623</v>
          </cell>
          <cell r="O91">
            <v>0.98887652947719684</v>
          </cell>
          <cell r="P91">
            <v>0.99666295884315892</v>
          </cell>
          <cell r="Q91">
            <v>1.0255839822024471</v>
          </cell>
          <cell r="R91">
            <v>1.0789766407119021</v>
          </cell>
          <cell r="S91">
            <v>1.082869855394883</v>
          </cell>
          <cell r="T91">
            <v>1.1156840934371524</v>
          </cell>
          <cell r="U91">
            <v>1.1713014460511679</v>
          </cell>
          <cell r="V91">
            <v>1.2041156840934371</v>
          </cell>
          <cell r="W91" t="str">
            <v>ICC 1.9.09</v>
          </cell>
        </row>
        <row r="92">
          <cell r="A92" t="str">
            <v>CONECTOR 3/4"</v>
          </cell>
          <cell r="B92" t="str">
            <v>U</v>
          </cell>
          <cell r="C92">
            <v>7781.28</v>
          </cell>
          <cell r="D92">
            <v>0.41041769675925921</v>
          </cell>
          <cell r="E92">
            <v>1.2041156840934371</v>
          </cell>
          <cell r="F92">
            <v>0.4941903856973282</v>
          </cell>
          <cell r="G92">
            <v>3845.4337644189059</v>
          </cell>
          <cell r="H92">
            <v>1.0005561735261401</v>
          </cell>
          <cell r="I92">
            <v>1.0016685205784204</v>
          </cell>
          <cell r="J92">
            <v>0.97385984427141259</v>
          </cell>
          <cell r="K92">
            <v>0.98164627363737478</v>
          </cell>
          <cell r="L92">
            <v>0.9822024471635149</v>
          </cell>
          <cell r="M92">
            <v>0.98720800889877636</v>
          </cell>
          <cell r="N92">
            <v>0.98665183537263623</v>
          </cell>
          <cell r="O92">
            <v>0.98887652947719684</v>
          </cell>
          <cell r="P92">
            <v>0.99666295884315892</v>
          </cell>
          <cell r="Q92">
            <v>1.0255839822024471</v>
          </cell>
          <cell r="R92">
            <v>1.0789766407119021</v>
          </cell>
          <cell r="S92">
            <v>1.082869855394883</v>
          </cell>
          <cell r="T92">
            <v>1.1156840934371524</v>
          </cell>
          <cell r="U92">
            <v>1.1713014460511679</v>
          </cell>
          <cell r="V92">
            <v>1.2041156840934371</v>
          </cell>
          <cell r="W92" t="str">
            <v>ICC 1.9.09</v>
          </cell>
        </row>
        <row r="93">
          <cell r="A93" t="str">
            <v>CONECTOR 1"</v>
          </cell>
          <cell r="B93" t="str">
            <v>U</v>
          </cell>
          <cell r="C93">
            <v>183.2</v>
          </cell>
          <cell r="D93">
            <v>0.62454866898148131</v>
          </cell>
          <cell r="E93">
            <v>1.2041156840934371</v>
          </cell>
          <cell r="F93">
            <v>0.7520288478002819</v>
          </cell>
          <cell r="G93">
            <v>137.77168491701164</v>
          </cell>
          <cell r="H93">
            <v>1.0005561735261401</v>
          </cell>
          <cell r="I93">
            <v>1.0016685205784204</v>
          </cell>
          <cell r="J93">
            <v>0.97385984427141259</v>
          </cell>
          <cell r="K93">
            <v>0.98164627363737478</v>
          </cell>
          <cell r="L93">
            <v>0.9822024471635149</v>
          </cell>
          <cell r="M93">
            <v>0.98720800889877636</v>
          </cell>
          <cell r="N93">
            <v>0.98665183537263623</v>
          </cell>
          <cell r="O93">
            <v>0.98887652947719684</v>
          </cell>
          <cell r="P93">
            <v>0.99666295884315892</v>
          </cell>
          <cell r="Q93">
            <v>1.0255839822024471</v>
          </cell>
          <cell r="R93">
            <v>1.0789766407119021</v>
          </cell>
          <cell r="S93">
            <v>1.082869855394883</v>
          </cell>
          <cell r="T93">
            <v>1.1156840934371524</v>
          </cell>
          <cell r="U93">
            <v>1.1713014460511679</v>
          </cell>
          <cell r="V93">
            <v>1.2041156840934371</v>
          </cell>
          <cell r="W93" t="str">
            <v>ICC 1.9.09</v>
          </cell>
        </row>
        <row r="94">
          <cell r="A94" t="str">
            <v>TOMA 10 Amp</v>
          </cell>
          <cell r="B94" t="str">
            <v>U</v>
          </cell>
          <cell r="C94">
            <v>1419.8</v>
          </cell>
          <cell r="D94">
            <v>1.1319587628865979</v>
          </cell>
          <cell r="E94">
            <v>0.9754768392370573</v>
          </cell>
          <cell r="F94">
            <v>1.1041995561673081</v>
          </cell>
          <cell r="G94">
            <v>1567.742529846344</v>
          </cell>
          <cell r="H94">
            <v>0.9972752043596731</v>
          </cell>
          <cell r="I94">
            <v>0.99182561307901917</v>
          </cell>
          <cell r="J94">
            <v>0.98365122615803813</v>
          </cell>
          <cell r="K94">
            <v>0.96457765667574935</v>
          </cell>
          <cell r="L94">
            <v>0.96457765667574935</v>
          </cell>
          <cell r="M94">
            <v>0.96457765667574935</v>
          </cell>
          <cell r="N94">
            <v>0.97002724795640327</v>
          </cell>
          <cell r="O94">
            <v>0.97002724795640327</v>
          </cell>
          <cell r="P94">
            <v>0.97002724795640327</v>
          </cell>
          <cell r="Q94">
            <v>0.9754768392370573</v>
          </cell>
          <cell r="R94">
            <v>0.99182561307901917</v>
          </cell>
          <cell r="S94">
            <v>0.99182561307901917</v>
          </cell>
          <cell r="T94">
            <v>0.97275204359673018</v>
          </cell>
          <cell r="U94">
            <v>0.97275204359673018</v>
          </cell>
          <cell r="V94">
            <v>0.9754768392370573</v>
          </cell>
          <cell r="W94" t="str">
            <v>ICC 1.8 AMPL</v>
          </cell>
        </row>
        <row r="95">
          <cell r="A95" t="str">
            <v>PUNTO 10 Amp</v>
          </cell>
          <cell r="B95" t="str">
            <v>U</v>
          </cell>
          <cell r="C95">
            <v>824.4</v>
          </cell>
          <cell r="D95">
            <v>1.1807692307692306</v>
          </cell>
          <cell r="E95">
            <v>1.0294117647058822</v>
          </cell>
          <cell r="F95">
            <v>1.2154977375565608</v>
          </cell>
          <cell r="G95">
            <v>1002.0563348416287</v>
          </cell>
          <cell r="H95">
            <v>1.0032679738562091</v>
          </cell>
          <cell r="I95">
            <v>1</v>
          </cell>
          <cell r="J95">
            <v>0.99346405228758172</v>
          </cell>
          <cell r="K95">
            <v>0.99673202614379075</v>
          </cell>
          <cell r="L95">
            <v>1</v>
          </cell>
          <cell r="M95">
            <v>1</v>
          </cell>
          <cell r="N95">
            <v>1.0032679738562091</v>
          </cell>
          <cell r="O95">
            <v>1.0032679738562091</v>
          </cell>
          <cell r="P95">
            <v>1.0032679738562091</v>
          </cell>
          <cell r="Q95">
            <v>1.0065359477124183</v>
          </cell>
          <cell r="R95">
            <v>1.022875816993464</v>
          </cell>
          <cell r="S95">
            <v>1.022875816993464</v>
          </cell>
          <cell r="T95">
            <v>0.99346405228758172</v>
          </cell>
          <cell r="U95">
            <v>1.0032679738562091</v>
          </cell>
          <cell r="V95">
            <v>1.0294117647058822</v>
          </cell>
          <cell r="W95" t="str">
            <v>ICC 1.8 AMPL</v>
          </cell>
        </row>
        <row r="96">
          <cell r="A96" t="str">
            <v>SOPORTE STANDARD</v>
          </cell>
          <cell r="B96" t="str">
            <v>U</v>
          </cell>
          <cell r="C96">
            <v>2198.4</v>
          </cell>
          <cell r="D96">
            <v>1.0152991355220369</v>
          </cell>
          <cell r="E96">
            <v>1.4680995058873001</v>
          </cell>
          <cell r="F96">
            <v>1.4905601591877053</v>
          </cell>
          <cell r="G96">
            <v>3276.8474539582517</v>
          </cell>
          <cell r="H96">
            <v>1.02057269764508</v>
          </cell>
          <cell r="I96">
            <v>1.020585838940286</v>
          </cell>
          <cell r="J96">
            <v>1.0116103343145499</v>
          </cell>
          <cell r="K96">
            <v>1.0098953952901597</v>
          </cell>
          <cell r="L96">
            <v>1.0056047624053825</v>
          </cell>
          <cell r="M96">
            <v>1.0056573275862069</v>
          </cell>
          <cell r="N96">
            <v>1.0075168208578635</v>
          </cell>
          <cell r="O96">
            <v>1.0361911269974768</v>
          </cell>
          <cell r="P96">
            <v>1.0533799411269975</v>
          </cell>
          <cell r="Q96">
            <v>1.0863514507989906</v>
          </cell>
          <cell r="R96">
            <v>1.1868297939444912</v>
          </cell>
          <cell r="S96">
            <v>1.3499132674516401</v>
          </cell>
          <cell r="T96">
            <v>1.4003824116904962</v>
          </cell>
          <cell r="U96">
            <v>1.415508042472666</v>
          </cell>
          <cell r="V96">
            <v>1.4680995058873001</v>
          </cell>
          <cell r="W96" t="str">
            <v>ICC 1.8.01</v>
          </cell>
        </row>
        <row r="97">
          <cell r="A97" t="str">
            <v>TORNILLOS P/CAJA  3/16 x 5/8 (100unid.)</v>
          </cell>
          <cell r="B97" t="str">
            <v>CAJA</v>
          </cell>
          <cell r="C97">
            <v>41.22</v>
          </cell>
          <cell r="D97">
            <v>3.5535469743271286</v>
          </cell>
          <cell r="E97">
            <v>1.4680995058873001</v>
          </cell>
          <cell r="F97">
            <v>5.2169605571569679</v>
          </cell>
          <cell r="G97">
            <v>215.04311416601021</v>
          </cell>
          <cell r="H97">
            <v>1.02057269764508</v>
          </cell>
          <cell r="I97">
            <v>1.020585838940286</v>
          </cell>
          <cell r="J97">
            <v>1.0116103343145499</v>
          </cell>
          <cell r="K97">
            <v>1.0098953952901597</v>
          </cell>
          <cell r="L97">
            <v>1.0056047624053825</v>
          </cell>
          <cell r="M97">
            <v>1.0056573275862069</v>
          </cell>
          <cell r="N97">
            <v>1.0075168208578635</v>
          </cell>
          <cell r="O97">
            <v>1.0361911269974768</v>
          </cell>
          <cell r="P97">
            <v>1.0533799411269975</v>
          </cell>
          <cell r="Q97">
            <v>1.0863514507989906</v>
          </cell>
          <cell r="R97">
            <v>1.1868297939444912</v>
          </cell>
          <cell r="S97">
            <v>1.3499132674516401</v>
          </cell>
          <cell r="T97">
            <v>1.4003824116904962</v>
          </cell>
          <cell r="U97">
            <v>1.415508042472666</v>
          </cell>
          <cell r="V97">
            <v>1.4680995058873001</v>
          </cell>
          <cell r="W97" t="str">
            <v>ICC 1.8.01</v>
          </cell>
        </row>
        <row r="98">
          <cell r="A98" t="str">
            <v>TORNILLOS CABEZA BAQUELITA (100unid.)</v>
          </cell>
          <cell r="B98" t="str">
            <v>CAJA</v>
          </cell>
          <cell r="C98">
            <v>41.22</v>
          </cell>
          <cell r="D98">
            <v>7.1070939486542573</v>
          </cell>
          <cell r="E98">
            <v>1.4680995058873001</v>
          </cell>
          <cell r="F98">
            <v>10.433921114313936</v>
          </cell>
          <cell r="G98">
            <v>430.08622833202043</v>
          </cell>
          <cell r="H98">
            <v>1.02057269764508</v>
          </cell>
          <cell r="I98">
            <v>1.020585838940286</v>
          </cell>
          <cell r="J98">
            <v>1.0116103343145499</v>
          </cell>
          <cell r="K98">
            <v>1.0098953952901597</v>
          </cell>
          <cell r="L98">
            <v>1.0056047624053825</v>
          </cell>
          <cell r="M98">
            <v>1.0056573275862069</v>
          </cell>
          <cell r="N98">
            <v>1.0075168208578635</v>
          </cell>
          <cell r="O98">
            <v>1.0361911269974768</v>
          </cell>
          <cell r="P98">
            <v>1.0533799411269975</v>
          </cell>
          <cell r="Q98">
            <v>1.0863514507989906</v>
          </cell>
          <cell r="R98">
            <v>1.1868297939444912</v>
          </cell>
          <cell r="S98">
            <v>1.3499132674516401</v>
          </cell>
          <cell r="T98">
            <v>1.4003824116904962</v>
          </cell>
          <cell r="U98">
            <v>1.415508042472666</v>
          </cell>
          <cell r="V98">
            <v>1.4680995058873001</v>
          </cell>
          <cell r="W98" t="str">
            <v>ICC 1.8.01</v>
          </cell>
        </row>
        <row r="99">
          <cell r="A99" t="str">
            <v>GABINETE MEDIDOR MONOFASICO (P/12Medi.)</v>
          </cell>
          <cell r="B99" t="str">
            <v>U</v>
          </cell>
          <cell r="C99">
            <v>27.48</v>
          </cell>
          <cell r="D99">
            <v>1172.6705015279526</v>
          </cell>
          <cell r="E99">
            <v>1.4680995058873001</v>
          </cell>
          <cell r="F99">
            <v>1721.5969838617996</v>
          </cell>
          <cell r="G99">
            <v>47309.48511652225</v>
          </cell>
          <cell r="H99">
            <v>1.02057269764508</v>
          </cell>
          <cell r="I99">
            <v>1.020585838940286</v>
          </cell>
          <cell r="J99">
            <v>1.0116103343145499</v>
          </cell>
          <cell r="K99">
            <v>1.0098953952901597</v>
          </cell>
          <cell r="L99">
            <v>1.0056047624053825</v>
          </cell>
          <cell r="M99">
            <v>1.0056573275862069</v>
          </cell>
          <cell r="N99">
            <v>1.0075168208578635</v>
          </cell>
          <cell r="O99">
            <v>1.0361911269974768</v>
          </cell>
          <cell r="P99">
            <v>1.0533799411269975</v>
          </cell>
          <cell r="Q99">
            <v>1.0863514507989906</v>
          </cell>
          <cell r="R99">
            <v>1.1868297939444912</v>
          </cell>
          <cell r="S99">
            <v>1.3499132674516401</v>
          </cell>
          <cell r="T99">
            <v>1.4003824116904962</v>
          </cell>
          <cell r="U99">
            <v>1.415508042472666</v>
          </cell>
          <cell r="V99">
            <v>1.4680995058873001</v>
          </cell>
          <cell r="W99" t="str">
            <v>ICC 1.8.01</v>
          </cell>
        </row>
        <row r="100">
          <cell r="A100" t="str">
            <v>GABINETE METALICO P/TABLERO DE 30x30x15</v>
          </cell>
          <cell r="B100" t="str">
            <v>U</v>
          </cell>
          <cell r="C100">
            <v>21</v>
          </cell>
          <cell r="D100">
            <v>78.685683002957859</v>
          </cell>
          <cell r="E100">
            <v>1.4680995058873001</v>
          </cell>
          <cell r="F100">
            <v>115.51841233704717</v>
          </cell>
          <cell r="G100">
            <v>2425.8866590779903</v>
          </cell>
          <cell r="H100">
            <v>1.02057269764508</v>
          </cell>
          <cell r="I100">
            <v>1.020585838940286</v>
          </cell>
          <cell r="J100">
            <v>1.0116103343145499</v>
          </cell>
          <cell r="K100">
            <v>1.0098953952901597</v>
          </cell>
          <cell r="L100">
            <v>1.0056047624053825</v>
          </cell>
          <cell r="M100">
            <v>1.0056573275862069</v>
          </cell>
          <cell r="N100">
            <v>1.0075168208578635</v>
          </cell>
          <cell r="O100">
            <v>1.0361911269974768</v>
          </cell>
          <cell r="P100">
            <v>1.0533799411269975</v>
          </cell>
          <cell r="Q100">
            <v>1.0863514507989906</v>
          </cell>
          <cell r="R100">
            <v>1.1868297939444912</v>
          </cell>
          <cell r="S100">
            <v>1.3499132674516401</v>
          </cell>
          <cell r="T100">
            <v>1.4003824116904962</v>
          </cell>
          <cell r="U100">
            <v>1.415508042472666</v>
          </cell>
          <cell r="V100">
            <v>1.4680995058873001</v>
          </cell>
          <cell r="W100" t="str">
            <v>ICC 1.8.01</v>
          </cell>
        </row>
        <row r="101">
          <cell r="A101" t="str">
            <v>GABINETE METALICO P/TABLERO DE 60x120x30</v>
          </cell>
          <cell r="B101" t="str">
            <v>U</v>
          </cell>
          <cell r="C101">
            <v>27.48</v>
          </cell>
          <cell r="D101">
            <v>373.12243230434854</v>
          </cell>
          <cell r="E101">
            <v>1.4680995058873001</v>
          </cell>
          <cell r="F101">
            <v>547.7808585014817</v>
          </cell>
          <cell r="G101">
            <v>15053.017991620718</v>
          </cell>
          <cell r="H101">
            <v>1.02057269764508</v>
          </cell>
          <cell r="I101">
            <v>1.020585838940286</v>
          </cell>
          <cell r="J101">
            <v>1.0116103343145499</v>
          </cell>
          <cell r="K101">
            <v>1.0098953952901597</v>
          </cell>
          <cell r="L101">
            <v>1.0056047624053825</v>
          </cell>
          <cell r="M101">
            <v>1.0056573275862069</v>
          </cell>
          <cell r="N101">
            <v>1.0075168208578635</v>
          </cell>
          <cell r="O101">
            <v>1.0361911269974768</v>
          </cell>
          <cell r="P101">
            <v>1.0533799411269975</v>
          </cell>
          <cell r="Q101">
            <v>1.0863514507989906</v>
          </cell>
          <cell r="R101">
            <v>1.1868297939444912</v>
          </cell>
          <cell r="S101">
            <v>1.3499132674516401</v>
          </cell>
          <cell r="T101">
            <v>1.4003824116904962</v>
          </cell>
          <cell r="U101">
            <v>1.415508042472666</v>
          </cell>
          <cell r="V101">
            <v>1.4680995058873001</v>
          </cell>
          <cell r="W101" t="str">
            <v>ICC 1.8.01</v>
          </cell>
        </row>
        <row r="102">
          <cell r="A102" t="str">
            <v>TABLERO ACERO C/PUERTA P/TERMOMAG.(2Bocas)</v>
          </cell>
          <cell r="B102" t="str">
            <v>U</v>
          </cell>
          <cell r="C102">
            <v>366.4</v>
          </cell>
          <cell r="D102">
            <v>11.422115274622914</v>
          </cell>
          <cell r="E102">
            <v>1.4680995058873001</v>
          </cell>
          <cell r="F102">
            <v>16.768801790861684</v>
          </cell>
          <cell r="G102">
            <v>6144.0889761717208</v>
          </cell>
          <cell r="H102">
            <v>1.02057269764508</v>
          </cell>
          <cell r="I102">
            <v>1.020585838940286</v>
          </cell>
          <cell r="J102">
            <v>1.0116103343145499</v>
          </cell>
          <cell r="K102">
            <v>1.0098953952901597</v>
          </cell>
          <cell r="L102">
            <v>1.0056047624053825</v>
          </cell>
          <cell r="M102">
            <v>1.0056573275862069</v>
          </cell>
          <cell r="N102">
            <v>1.0075168208578635</v>
          </cell>
          <cell r="O102">
            <v>1.0361911269974768</v>
          </cell>
          <cell r="P102">
            <v>1.0533799411269975</v>
          </cell>
          <cell r="Q102">
            <v>1.0863514507989906</v>
          </cell>
          <cell r="R102">
            <v>1.1868297939444912</v>
          </cell>
          <cell r="S102">
            <v>1.3499132674516401</v>
          </cell>
          <cell r="T102">
            <v>1.4003824116904962</v>
          </cell>
          <cell r="U102">
            <v>1.415508042472666</v>
          </cell>
          <cell r="V102">
            <v>1.4680995058873001</v>
          </cell>
          <cell r="W102" t="str">
            <v>ICC 1.8.01</v>
          </cell>
        </row>
        <row r="103">
          <cell r="A103" t="str">
            <v>INTERRUP.TERMOMAG.BIPOLAR (10 A 25)Amp</v>
          </cell>
          <cell r="B103" t="str">
            <v>U</v>
          </cell>
          <cell r="C103">
            <v>1018.6</v>
          </cell>
          <cell r="D103">
            <v>14.379958246346556</v>
          </cell>
          <cell r="E103">
            <v>0.92659675881792192</v>
          </cell>
          <cell r="F103">
            <v>13.324422703001767</v>
          </cell>
          <cell r="G103">
            <v>13572.2569652776</v>
          </cell>
          <cell r="H103">
            <v>0.93803622497616779</v>
          </cell>
          <cell r="I103">
            <v>0.92850333651096284</v>
          </cell>
          <cell r="J103">
            <v>0.90943755958055283</v>
          </cell>
          <cell r="K103">
            <v>0.90371782650142995</v>
          </cell>
          <cell r="L103">
            <v>0.90657769304099134</v>
          </cell>
          <cell r="M103">
            <v>0.90657769304099134</v>
          </cell>
          <cell r="N103">
            <v>0.89799809342230696</v>
          </cell>
          <cell r="O103">
            <v>0.88941849380362248</v>
          </cell>
          <cell r="P103">
            <v>0.88941849380362248</v>
          </cell>
          <cell r="Q103">
            <v>0.90371782650142995</v>
          </cell>
          <cell r="R103">
            <v>0.90467111534795042</v>
          </cell>
          <cell r="S103">
            <v>0.90467111534795042</v>
          </cell>
          <cell r="T103">
            <v>0.89799809342230696</v>
          </cell>
          <cell r="U103">
            <v>0.89227836034318386</v>
          </cell>
          <cell r="V103">
            <v>0.92659675881792192</v>
          </cell>
          <cell r="W103" t="str">
            <v>ICC 1.8 AMPL</v>
          </cell>
        </row>
        <row r="104">
          <cell r="A104" t="str">
            <v>INTERRUPTOR DIFERENCIAL BIPOLAR (25 Amp)</v>
          </cell>
          <cell r="B104" t="str">
            <v>U</v>
          </cell>
          <cell r="C104">
            <v>366.4</v>
          </cell>
          <cell r="D104">
            <v>96.991972822130563</v>
          </cell>
          <cell r="E104">
            <v>0.78063447795014818</v>
          </cell>
          <cell r="F104">
            <v>75.715278069358845</v>
          </cell>
          <cell r="G104">
            <v>27742.077884613078</v>
          </cell>
          <cell r="H104">
            <v>0.92060310266689904</v>
          </cell>
          <cell r="I104">
            <v>0.91720411364824816</v>
          </cell>
          <cell r="J104">
            <v>0.89166811922607636</v>
          </cell>
          <cell r="K104">
            <v>0.84721980128987273</v>
          </cell>
          <cell r="L104">
            <v>0.84852710475858462</v>
          </cell>
          <cell r="M104">
            <v>0.84852710475858462</v>
          </cell>
          <cell r="N104">
            <v>0.84530242286909529</v>
          </cell>
          <cell r="O104">
            <v>0.83571553076520833</v>
          </cell>
          <cell r="P104">
            <v>0.82665156004880602</v>
          </cell>
          <cell r="Q104">
            <v>0.81139968624716752</v>
          </cell>
          <cell r="R104">
            <v>0.81157399337632918</v>
          </cell>
          <cell r="S104">
            <v>0.80930800069722852</v>
          </cell>
          <cell r="T104">
            <v>0.80259717622450766</v>
          </cell>
          <cell r="U104">
            <v>0.77287781070245787</v>
          </cell>
          <cell r="V104">
            <v>0.78063447795014818</v>
          </cell>
          <cell r="W104" t="str">
            <v>ICC 1.8 AMPL</v>
          </cell>
        </row>
        <row r="105">
          <cell r="A105" t="str">
            <v>INTERRUPTOR C/FUSIBLE TRIPOLAR (60Amp)</v>
          </cell>
          <cell r="B105" t="str">
            <v>U</v>
          </cell>
          <cell r="C105">
            <v>10</v>
          </cell>
          <cell r="D105">
            <v>90.567389358528089</v>
          </cell>
          <cell r="E105">
            <v>0.91017653167185886</v>
          </cell>
          <cell r="F105">
            <v>82.43231232891992</v>
          </cell>
          <cell r="G105">
            <v>824.3231232891992</v>
          </cell>
          <cell r="H105">
            <v>0.97923156801661471</v>
          </cell>
          <cell r="I105">
            <v>0.96936656282450673</v>
          </cell>
          <cell r="J105">
            <v>0.94963655244029077</v>
          </cell>
          <cell r="K105">
            <v>0.94340602284527519</v>
          </cell>
          <cell r="L105">
            <v>0.94704049844236771</v>
          </cell>
          <cell r="M105">
            <v>0.94704049844236771</v>
          </cell>
          <cell r="N105">
            <v>0.93769470404984423</v>
          </cell>
          <cell r="O105">
            <v>0.92834890965732098</v>
          </cell>
          <cell r="P105">
            <v>0.92834890965732098</v>
          </cell>
          <cell r="Q105">
            <v>0.92107995846313606</v>
          </cell>
          <cell r="R105">
            <v>0.92211838006230529</v>
          </cell>
          <cell r="S105">
            <v>0.92211838006230529</v>
          </cell>
          <cell r="T105">
            <v>0.91588785046728982</v>
          </cell>
          <cell r="U105">
            <v>0.90965732087227413</v>
          </cell>
          <cell r="V105">
            <v>0.91017653167185886</v>
          </cell>
          <cell r="W105" t="str">
            <v>ICC 1.9.29</v>
          </cell>
        </row>
        <row r="106">
          <cell r="A106" t="str">
            <v>LADRILLOS COMUNES 1ra.SELECCION</v>
          </cell>
          <cell r="B106" t="str">
            <v>MIL</v>
          </cell>
          <cell r="C106">
            <v>649.18320000000006</v>
          </cell>
          <cell r="D106">
            <v>108.92030848329048</v>
          </cell>
          <cell r="E106">
            <v>1.3838104492114507</v>
          </cell>
          <cell r="F106">
            <v>150.72506101051198</v>
          </cell>
          <cell r="G106">
            <v>97848.177426999406</v>
          </cell>
          <cell r="H106">
            <v>1.0000747440017941</v>
          </cell>
          <cell r="I106">
            <v>1.0104641602511399</v>
          </cell>
          <cell r="J106">
            <v>1.0236191045668586</v>
          </cell>
          <cell r="K106">
            <v>1.0342327528215862</v>
          </cell>
          <cell r="L106">
            <v>1.0500037372000897</v>
          </cell>
          <cell r="M106">
            <v>1.0723521937364526</v>
          </cell>
          <cell r="N106">
            <v>1.0794528739068689</v>
          </cell>
          <cell r="O106">
            <v>1.1051648105239555</v>
          </cell>
          <cell r="P106">
            <v>1.1099484266387623</v>
          </cell>
          <cell r="Q106">
            <v>1.1192914268629943</v>
          </cell>
          <cell r="R106">
            <v>1.1297555871141343</v>
          </cell>
          <cell r="S106">
            <v>1.177068540249645</v>
          </cell>
          <cell r="T106">
            <v>1.2835787428058898</v>
          </cell>
          <cell r="U106">
            <v>1.3275282158606774</v>
          </cell>
          <cell r="V106">
            <v>1.3838104492114507</v>
          </cell>
          <cell r="W106" t="str">
            <v>ICC 1.8.23</v>
          </cell>
        </row>
        <row r="107">
          <cell r="A107" t="str">
            <v>LADRILLO HUECO 8/18/33</v>
          </cell>
          <cell r="B107" t="str">
            <v>U</v>
          </cell>
          <cell r="C107">
            <v>326625.90000000002</v>
          </cell>
          <cell r="D107">
            <v>0.39349459598558928</v>
          </cell>
          <cell r="E107">
            <v>1.9056864740729142</v>
          </cell>
          <cell r="F107">
            <v>0.74987732919052352</v>
          </cell>
          <cell r="G107">
            <v>244929.35753645105</v>
          </cell>
          <cell r="H107">
            <v>0.99762519898744739</v>
          </cell>
          <cell r="I107">
            <v>1.0118479083483389</v>
          </cell>
          <cell r="J107">
            <v>1.0078290143270963</v>
          </cell>
          <cell r="K107">
            <v>1.0396409092095305</v>
          </cell>
          <cell r="L107">
            <v>1.0724966726689111</v>
          </cell>
          <cell r="M107">
            <v>1.1607035674208617</v>
          </cell>
          <cell r="N107">
            <v>1.1461155040580391</v>
          </cell>
          <cell r="O107">
            <v>1.3770453299929537</v>
          </cell>
          <cell r="P107">
            <v>1.5472220047496019</v>
          </cell>
          <cell r="Q107">
            <v>1.6018946214671574</v>
          </cell>
          <cell r="R107">
            <v>1.6564367546125944</v>
          </cell>
          <cell r="S107">
            <v>1.6586027819097575</v>
          </cell>
          <cell r="T107">
            <v>1.8037788042485452</v>
          </cell>
          <cell r="U107">
            <v>1.8757535426289831</v>
          </cell>
          <cell r="V107">
            <v>1.9056864740729142</v>
          </cell>
          <cell r="W107" t="str">
            <v>ICC 1.8.21</v>
          </cell>
        </row>
        <row r="108">
          <cell r="A108" t="str">
            <v>LADRILLO HUECO 12/18/33</v>
          </cell>
          <cell r="B108" t="str">
            <v>U</v>
          </cell>
          <cell r="C108">
            <v>52836.9</v>
          </cell>
          <cell r="D108">
            <v>0.64926608337622227</v>
          </cell>
          <cell r="E108">
            <v>1.9056864740729142</v>
          </cell>
          <cell r="F108">
            <v>1.2372975931643637</v>
          </cell>
          <cell r="G108">
            <v>65374.969200266169</v>
          </cell>
          <cell r="H108">
            <v>0.99762519898744739</v>
          </cell>
          <cell r="I108">
            <v>1.0118479083483389</v>
          </cell>
          <cell r="J108">
            <v>1.0078290143270963</v>
          </cell>
          <cell r="K108">
            <v>1.0396409092095305</v>
          </cell>
          <cell r="L108">
            <v>1.0724966726689111</v>
          </cell>
          <cell r="M108">
            <v>1.1607035674208617</v>
          </cell>
          <cell r="N108">
            <v>1.1461155040580391</v>
          </cell>
          <cell r="O108">
            <v>1.3770453299929537</v>
          </cell>
          <cell r="P108">
            <v>1.5472220047496019</v>
          </cell>
          <cell r="Q108">
            <v>1.6018946214671574</v>
          </cell>
          <cell r="R108">
            <v>1.6564367546125944</v>
          </cell>
          <cell r="S108">
            <v>1.6586027819097575</v>
          </cell>
          <cell r="T108">
            <v>1.8037788042485452</v>
          </cell>
          <cell r="U108">
            <v>1.8757535426289831</v>
          </cell>
          <cell r="V108">
            <v>1.9056864740729142</v>
          </cell>
          <cell r="W108" t="str">
            <v>ICC 1.8.21</v>
          </cell>
        </row>
        <row r="109">
          <cell r="A109" t="str">
            <v>POSTE  HOR. CERCO OLIM. REF 3.3x0.15x0.15</v>
          </cell>
          <cell r="B109" t="str">
            <v>U</v>
          </cell>
          <cell r="C109">
            <v>10.135999999999999</v>
          </cell>
          <cell r="D109">
            <v>44.963974807557733</v>
          </cell>
          <cell r="E109">
            <v>1.0929765886287626</v>
          </cell>
          <cell r="F109">
            <v>49.144571796354072</v>
          </cell>
          <cell r="G109">
            <v>498.12937972784482</v>
          </cell>
          <cell r="H109">
            <v>1.0100334448160535</v>
          </cell>
          <cell r="I109">
            <v>1.0100334448160535</v>
          </cell>
          <cell r="J109">
            <v>1.0107023411371236</v>
          </cell>
          <cell r="K109">
            <v>1.0140468227424748</v>
          </cell>
          <cell r="L109">
            <v>1.0066889632107023</v>
          </cell>
          <cell r="M109">
            <v>1.0153846153846156</v>
          </cell>
          <cell r="N109">
            <v>1.0093645484949834</v>
          </cell>
          <cell r="O109">
            <v>1.0280936454849499</v>
          </cell>
          <cell r="P109">
            <v>1.042809364548495</v>
          </cell>
          <cell r="Q109">
            <v>1.0394648829431439</v>
          </cell>
          <cell r="R109">
            <v>1.042809364548495</v>
          </cell>
          <cell r="S109">
            <v>1.0448160535117057</v>
          </cell>
          <cell r="T109">
            <v>1.0628762541806021</v>
          </cell>
          <cell r="U109">
            <v>1.0903010033444815</v>
          </cell>
          <cell r="V109">
            <v>1.0929765886287626</v>
          </cell>
          <cell r="W109" t="str">
            <v>ICC 1.9.25</v>
          </cell>
        </row>
        <row r="110">
          <cell r="A110" t="str">
            <v>POSTE  HOR. CERCO OLIM. INT. 2.9x0.11x0.11</v>
          </cell>
          <cell r="B110" t="str">
            <v>U</v>
          </cell>
          <cell r="C110">
            <v>79.64</v>
          </cell>
          <cell r="D110">
            <v>28.102484254723585</v>
          </cell>
          <cell r="E110">
            <v>1.0929765886287626</v>
          </cell>
          <cell r="F110">
            <v>30.715357372721297</v>
          </cell>
          <cell r="G110">
            <v>2446.171061163524</v>
          </cell>
          <cell r="H110">
            <v>1.0100334448160535</v>
          </cell>
          <cell r="I110">
            <v>1.0100334448160535</v>
          </cell>
          <cell r="J110">
            <v>1.0107023411371236</v>
          </cell>
          <cell r="K110">
            <v>1.0140468227424748</v>
          </cell>
          <cell r="L110">
            <v>1.0066889632107023</v>
          </cell>
          <cell r="M110">
            <v>1.0153846153846156</v>
          </cell>
          <cell r="N110">
            <v>1.0093645484949834</v>
          </cell>
          <cell r="O110">
            <v>1.0280936454849499</v>
          </cell>
          <cell r="P110">
            <v>1.042809364548495</v>
          </cell>
          <cell r="Q110">
            <v>1.0394648829431439</v>
          </cell>
          <cell r="R110">
            <v>1.042809364548495</v>
          </cell>
          <cell r="S110">
            <v>1.0448160535117057</v>
          </cell>
          <cell r="T110">
            <v>1.0628762541806021</v>
          </cell>
          <cell r="U110">
            <v>1.0903010033444815</v>
          </cell>
          <cell r="V110">
            <v>1.0929765886287626</v>
          </cell>
          <cell r="W110" t="str">
            <v>ICC 1.9.25</v>
          </cell>
        </row>
        <row r="111">
          <cell r="A111" t="str">
            <v>PUNT.   HOR. CERCO OLIM 2.5x0.08x0.08</v>
          </cell>
          <cell r="B111" t="str">
            <v>U</v>
          </cell>
          <cell r="C111">
            <v>20.271999999999998</v>
          </cell>
          <cell r="D111">
            <v>14.987991602519244</v>
          </cell>
          <cell r="E111">
            <v>1.0929765886287626</v>
          </cell>
          <cell r="F111">
            <v>16.381523932118025</v>
          </cell>
          <cell r="G111">
            <v>332.08625315189659</v>
          </cell>
          <cell r="H111">
            <v>1.0100334448160535</v>
          </cell>
          <cell r="I111">
            <v>1.0100334448160535</v>
          </cell>
          <cell r="J111">
            <v>1.0107023411371236</v>
          </cell>
          <cell r="K111">
            <v>1.0140468227424748</v>
          </cell>
          <cell r="L111">
            <v>1.0066889632107023</v>
          </cell>
          <cell r="M111">
            <v>1.0153846153846156</v>
          </cell>
          <cell r="N111">
            <v>1.0093645484949834</v>
          </cell>
          <cell r="O111">
            <v>1.0280936454849499</v>
          </cell>
          <cell r="P111">
            <v>1.042809364548495</v>
          </cell>
          <cell r="Q111">
            <v>1.0394648829431439</v>
          </cell>
          <cell r="R111">
            <v>1.042809364548495</v>
          </cell>
          <cell r="S111">
            <v>1.0448160535117057</v>
          </cell>
          <cell r="T111">
            <v>1.0628762541806021</v>
          </cell>
          <cell r="U111">
            <v>1.0903010033444815</v>
          </cell>
          <cell r="V111">
            <v>1.0929765886287626</v>
          </cell>
          <cell r="W111" t="str">
            <v>ICC 1.9.25</v>
          </cell>
        </row>
        <row r="112">
          <cell r="A112" t="str">
            <v>DURLOCK PLACA 1.20 x 2.40 / 9.5</v>
          </cell>
          <cell r="B112" t="str">
            <v>U</v>
          </cell>
          <cell r="C112">
            <v>1631.539</v>
          </cell>
          <cell r="D112">
            <v>20.517016588453561</v>
          </cell>
          <cell r="E112">
            <v>1.1065201945674155</v>
          </cell>
          <cell r="F112">
            <v>22.702493187398524</v>
          </cell>
          <cell r="G112">
            <v>37040.003032474997</v>
          </cell>
          <cell r="H112">
            <v>0.99945346231622678</v>
          </cell>
          <cell r="I112">
            <v>0.99961742362135875</v>
          </cell>
          <cell r="J112">
            <v>1.0021314969667159</v>
          </cell>
          <cell r="K112">
            <v>1.0087446029403726</v>
          </cell>
          <cell r="L112">
            <v>1.0131715581789364</v>
          </cell>
          <cell r="M112">
            <v>1.014920478767011</v>
          </cell>
          <cell r="N112">
            <v>1.0159589003661802</v>
          </cell>
          <cell r="O112">
            <v>1.0213696234355358</v>
          </cell>
          <cell r="P112">
            <v>1.0268896540416461</v>
          </cell>
          <cell r="Q112">
            <v>1.037820407717112</v>
          </cell>
          <cell r="R112">
            <v>1.0494616603814835</v>
          </cell>
          <cell r="S112">
            <v>1.0548177296824617</v>
          </cell>
          <cell r="T112">
            <v>1.0680985953981528</v>
          </cell>
          <cell r="U112">
            <v>1.0903973328961032</v>
          </cell>
          <cell r="V112">
            <v>1.1065201945674155</v>
          </cell>
          <cell r="W112" t="str">
            <v>IPIB 3.2.N269</v>
          </cell>
        </row>
        <row r="113">
          <cell r="A113" t="str">
            <v>DURLOCK SOLERA DE CHAPA GALV 70MM x 2.60 M</v>
          </cell>
          <cell r="B113" t="str">
            <v>U</v>
          </cell>
          <cell r="C113">
            <v>8623.8490000000002</v>
          </cell>
          <cell r="D113">
            <v>6.79615735580039</v>
          </cell>
          <cell r="E113">
            <v>2.0525547445255476</v>
          </cell>
          <cell r="F113">
            <v>13.949485025190292</v>
          </cell>
          <cell r="G113">
            <v>120298.25248500227</v>
          </cell>
          <cell r="H113">
            <v>1.4866180048661801</v>
          </cell>
          <cell r="I113">
            <v>1.4335766423357665</v>
          </cell>
          <cell r="J113">
            <v>1.408272506082725</v>
          </cell>
          <cell r="K113">
            <v>1.3990267639902676</v>
          </cell>
          <cell r="L113">
            <v>1.3990267639902676</v>
          </cell>
          <cell r="M113">
            <v>1.3990267639902676</v>
          </cell>
          <cell r="N113">
            <v>1.3990267639902676</v>
          </cell>
          <cell r="O113">
            <v>1.3844282238442822</v>
          </cell>
          <cell r="P113">
            <v>1.4243309002433089</v>
          </cell>
          <cell r="Q113">
            <v>1.4875912408759124</v>
          </cell>
          <cell r="R113">
            <v>1.5411192214111922</v>
          </cell>
          <cell r="S113">
            <v>1.6520681265206814</v>
          </cell>
          <cell r="T113">
            <v>1.6501216545012167</v>
          </cell>
          <cell r="U113">
            <v>2.0472019464720193</v>
          </cell>
          <cell r="V113">
            <v>2.0525547445255476</v>
          </cell>
          <cell r="W113" t="str">
            <v>ICC 1.9.37</v>
          </cell>
        </row>
        <row r="114">
          <cell r="A114" t="str">
            <v>DURLOCK MASILLA 30 KG</v>
          </cell>
          <cell r="B114" t="str">
            <v>BALDE</v>
          </cell>
          <cell r="C114">
            <v>93.230800000000002</v>
          </cell>
          <cell r="D114">
            <v>54.656375838926174</v>
          </cell>
          <cell r="E114">
            <v>0.96221532091097317</v>
          </cell>
          <cell r="F114">
            <v>52.591202217683112</v>
          </cell>
          <cell r="G114">
            <v>4903.1198557163707</v>
          </cell>
          <cell r="H114">
            <v>1.0036231884057971</v>
          </cell>
          <cell r="I114">
            <v>1.0032781228433403</v>
          </cell>
          <cell r="J114">
            <v>0.99189095928226367</v>
          </cell>
          <cell r="K114">
            <v>0.98102139406487232</v>
          </cell>
          <cell r="L114">
            <v>0.97446514837819176</v>
          </cell>
          <cell r="M114">
            <v>0.98050379572118695</v>
          </cell>
          <cell r="N114">
            <v>0.95082815734989645</v>
          </cell>
          <cell r="O114">
            <v>0.93357487922705307</v>
          </cell>
          <cell r="P114">
            <v>0.93426501035196685</v>
          </cell>
          <cell r="Q114">
            <v>0.93650793650793651</v>
          </cell>
          <cell r="R114">
            <v>0.93547273982056589</v>
          </cell>
          <cell r="S114">
            <v>0.94013112491373363</v>
          </cell>
          <cell r="T114">
            <v>0.94323671497584538</v>
          </cell>
          <cell r="U114">
            <v>0.94806763285024154</v>
          </cell>
          <cell r="V114">
            <v>0.96221532091097317</v>
          </cell>
          <cell r="W114" t="str">
            <v>ICC 1.8 AMPL (END.INT)</v>
          </cell>
        </row>
        <row r="115">
          <cell r="A115" t="str">
            <v>DURLOCK CINTA PAPEL 200 M</v>
          </cell>
          <cell r="B115" t="str">
            <v>ROLLO</v>
          </cell>
          <cell r="C115">
            <v>233.077</v>
          </cell>
          <cell r="D115">
            <v>16.302603701835395</v>
          </cell>
          <cell r="E115">
            <v>1.1178256908593986</v>
          </cell>
          <cell r="F115">
            <v>18.223469245811138</v>
          </cell>
          <cell r="G115">
            <v>4247.4715414059228</v>
          </cell>
          <cell r="H115">
            <v>0.98900698451260249</v>
          </cell>
          <cell r="I115">
            <v>0.99003947767992706</v>
          </cell>
          <cell r="J115">
            <v>0.97406620103249308</v>
          </cell>
          <cell r="K115">
            <v>0.99003947767992706</v>
          </cell>
          <cell r="L115">
            <v>0.99823868812632865</v>
          </cell>
          <cell r="M115">
            <v>0.99744913452778616</v>
          </cell>
          <cell r="N115">
            <v>0.99374430610385667</v>
          </cell>
          <cell r="O115">
            <v>0.97613118736714233</v>
          </cell>
          <cell r="P115">
            <v>0.97947160643789866</v>
          </cell>
          <cell r="Q115">
            <v>0.97947160643789866</v>
          </cell>
          <cell r="R115">
            <v>1.0375948982690555</v>
          </cell>
          <cell r="S115">
            <v>1.0564227148496812</v>
          </cell>
          <cell r="T115">
            <v>1.095353780747039</v>
          </cell>
          <cell r="U115">
            <v>1.0961433343455815</v>
          </cell>
          <cell r="V115">
            <v>1.1178256908593986</v>
          </cell>
          <cell r="W115" t="str">
            <v>IPIB 3.2.N20,1</v>
          </cell>
        </row>
        <row r="116">
          <cell r="A116" t="str">
            <v>DURLOCK FIJACIONES No 6 CON TARUGO 100 U</v>
          </cell>
          <cell r="B116" t="str">
            <v>CAJA</v>
          </cell>
          <cell r="C116">
            <v>46.615400000000001</v>
          </cell>
          <cell r="D116">
            <v>15.229487032830553</v>
          </cell>
          <cell r="E116">
            <v>1.4680995058873001</v>
          </cell>
          <cell r="F116">
            <v>22.35840238781558</v>
          </cell>
          <cell r="G116">
            <v>1042.2458706689783</v>
          </cell>
          <cell r="H116">
            <v>1.02057269764508</v>
          </cell>
          <cell r="I116">
            <v>1.020585838940286</v>
          </cell>
          <cell r="J116">
            <v>1.0116103343145499</v>
          </cell>
          <cell r="K116">
            <v>1.0098953952901597</v>
          </cell>
          <cell r="L116">
            <v>1.0056047624053825</v>
          </cell>
          <cell r="M116">
            <v>1.0056573275862069</v>
          </cell>
          <cell r="N116">
            <v>1.0075168208578635</v>
          </cell>
          <cell r="O116">
            <v>1.0361911269974768</v>
          </cell>
          <cell r="P116">
            <v>1.0533799411269975</v>
          </cell>
          <cell r="Q116">
            <v>1.0863514507989906</v>
          </cell>
          <cell r="R116">
            <v>1.1868297939444912</v>
          </cell>
          <cell r="S116">
            <v>1.3499132674516401</v>
          </cell>
          <cell r="T116">
            <v>1.4003824116904962</v>
          </cell>
          <cell r="U116">
            <v>1.415508042472666</v>
          </cell>
          <cell r="V116">
            <v>1.4680995058873001</v>
          </cell>
          <cell r="W116" t="str">
            <v>ICC 1.8.01</v>
          </cell>
        </row>
        <row r="117">
          <cell r="A117" t="str">
            <v>DURLOCK TORNILLOS "T1" CABEZA PLANA 1000</v>
          </cell>
          <cell r="B117" t="str">
            <v>CAJA</v>
          </cell>
          <cell r="C117">
            <v>139.84620000000001</v>
          </cell>
          <cell r="D117">
            <v>67.263567728334948</v>
          </cell>
          <cell r="E117">
            <v>1.4680995058873001</v>
          </cell>
          <cell r="F117">
            <v>98.74961054618548</v>
          </cell>
          <cell r="G117">
            <v>13809.757786363965</v>
          </cell>
          <cell r="H117">
            <v>1.02057269764508</v>
          </cell>
          <cell r="I117">
            <v>1.020585838940286</v>
          </cell>
          <cell r="J117">
            <v>1.0116103343145499</v>
          </cell>
          <cell r="K117">
            <v>1.0098953952901597</v>
          </cell>
          <cell r="L117">
            <v>1.0056047624053825</v>
          </cell>
          <cell r="M117">
            <v>1.0056573275862069</v>
          </cell>
          <cell r="N117">
            <v>1.0075168208578635</v>
          </cell>
          <cell r="O117">
            <v>1.0361911269974768</v>
          </cell>
          <cell r="P117">
            <v>1.0533799411269975</v>
          </cell>
          <cell r="Q117">
            <v>1.0863514507989906</v>
          </cell>
          <cell r="R117">
            <v>1.1868297939444912</v>
          </cell>
          <cell r="S117">
            <v>1.3499132674516401</v>
          </cell>
          <cell r="T117">
            <v>1.4003824116904962</v>
          </cell>
          <cell r="U117">
            <v>1.415508042472666</v>
          </cell>
          <cell r="V117">
            <v>1.4680995058873001</v>
          </cell>
          <cell r="W117" t="str">
            <v>ICC 1.8.01</v>
          </cell>
        </row>
        <row r="118">
          <cell r="A118" t="str">
            <v>FENOLICO 19MM</v>
          </cell>
          <cell r="B118" t="str">
            <v>M2</v>
          </cell>
          <cell r="C118">
            <v>1550.796</v>
          </cell>
          <cell r="D118">
            <v>15.818488529014846</v>
          </cell>
          <cell r="E118">
            <v>1.1629729556112289</v>
          </cell>
          <cell r="F118">
            <v>18.396474357890717</v>
          </cell>
          <cell r="G118">
            <v>28529.178848319494</v>
          </cell>
          <cell r="H118">
            <v>0.99383310849874751</v>
          </cell>
          <cell r="I118">
            <v>0.99370463159247135</v>
          </cell>
          <cell r="J118">
            <v>1.0072589452045997</v>
          </cell>
          <cell r="K118">
            <v>0.97308408813515768</v>
          </cell>
          <cell r="L118">
            <v>0.97494700327616124</v>
          </cell>
          <cell r="M118">
            <v>0.97963641035523874</v>
          </cell>
          <cell r="N118">
            <v>0.98625297102845777</v>
          </cell>
          <cell r="O118">
            <v>0.99319072396736707</v>
          </cell>
          <cell r="P118">
            <v>1.0077728528297039</v>
          </cell>
          <cell r="Q118">
            <v>1.0199139204727952</v>
          </cell>
          <cell r="R118">
            <v>1.0355238645853408</v>
          </cell>
          <cell r="S118">
            <v>1.1140874927731741</v>
          </cell>
          <cell r="T118">
            <v>1.1273206141196122</v>
          </cell>
          <cell r="U118">
            <v>1.1567418256568383</v>
          </cell>
          <cell r="V118">
            <v>1.1629729556112289</v>
          </cell>
          <cell r="W118" t="str">
            <v>IPIB 3.2.N20,2</v>
          </cell>
        </row>
        <row r="119">
          <cell r="A119" t="str">
            <v>CERAMICO 20x20 MONOCOCC. PISO</v>
          </cell>
          <cell r="B119" t="str">
            <v>M2</v>
          </cell>
          <cell r="C119">
            <v>3353.5194000000001</v>
          </cell>
          <cell r="D119">
            <v>22.901385486361296</v>
          </cell>
          <cell r="E119">
            <v>1.9056864740729142</v>
          </cell>
          <cell r="F119">
            <v>43.642860558888472</v>
          </cell>
          <cell r="G119">
            <v>146357.17955572734</v>
          </cell>
          <cell r="H119">
            <v>0.99762519898744739</v>
          </cell>
          <cell r="I119">
            <v>1.0118479083483389</v>
          </cell>
          <cell r="J119">
            <v>1.0078290143270963</v>
          </cell>
          <cell r="K119">
            <v>1.0396409092095305</v>
          </cell>
          <cell r="L119">
            <v>1.0724966726689111</v>
          </cell>
          <cell r="M119">
            <v>1.1607035674208617</v>
          </cell>
          <cell r="N119">
            <v>1.1461155040580391</v>
          </cell>
          <cell r="O119">
            <v>1.3770453299929537</v>
          </cell>
          <cell r="P119">
            <v>1.5472220047496019</v>
          </cell>
          <cell r="Q119">
            <v>1.6018946214671574</v>
          </cell>
          <cell r="R119">
            <v>1.6564367546125944</v>
          </cell>
          <cell r="S119">
            <v>1.6586027819097575</v>
          </cell>
          <cell r="T119">
            <v>1.8037788042485452</v>
          </cell>
          <cell r="U119">
            <v>1.8757535426289831</v>
          </cell>
          <cell r="V119">
            <v>1.9056864740729142</v>
          </cell>
          <cell r="W119" t="str">
            <v>ICC 1.8.21</v>
          </cell>
        </row>
        <row r="120">
          <cell r="A120" t="str">
            <v>CERAMICO 20x20 REVESTIM.</v>
          </cell>
          <cell r="B120" t="str">
            <v>M2</v>
          </cell>
          <cell r="C120">
            <v>4589.4660000000003</v>
          </cell>
          <cell r="D120">
            <v>5.3427010622154789</v>
          </cell>
          <cell r="E120">
            <v>1.2094117647058822</v>
          </cell>
          <cell r="F120">
            <v>6.4615255199500137</v>
          </cell>
          <cell r="G120">
            <v>29654.951681942912</v>
          </cell>
          <cell r="H120">
            <v>0.96</v>
          </cell>
          <cell r="I120">
            <v>0.99764705882352944</v>
          </cell>
          <cell r="J120">
            <v>1.0658823529411765</v>
          </cell>
          <cell r="K120">
            <v>1.0658823529411765</v>
          </cell>
          <cell r="L120">
            <v>1.0552941176470589</v>
          </cell>
          <cell r="M120">
            <v>1.0658823529411765</v>
          </cell>
          <cell r="N120">
            <v>1.0658823529411765</v>
          </cell>
          <cell r="O120">
            <v>1.0576470588235294</v>
          </cell>
          <cell r="P120">
            <v>1.0647058823529412</v>
          </cell>
          <cell r="Q120">
            <v>1.1035294117647059</v>
          </cell>
          <cell r="R120">
            <v>1.1588235294117646</v>
          </cell>
          <cell r="S120">
            <v>1.1847058823529413</v>
          </cell>
          <cell r="T120">
            <v>1.1517647058823528</v>
          </cell>
          <cell r="U120">
            <v>1.1894117647058824</v>
          </cell>
          <cell r="V120">
            <v>1.2094117647058822</v>
          </cell>
          <cell r="W120" t="str">
            <v xml:space="preserve">ICC 1.8 AMPL </v>
          </cell>
        </row>
        <row r="121">
          <cell r="A121" t="str">
            <v>POLIESTIRENO EXPANDIDO 2.5cm (20KG/M3)</v>
          </cell>
          <cell r="B121" t="str">
            <v>M2</v>
          </cell>
          <cell r="C121">
            <v>11270.856</v>
          </cell>
          <cell r="D121">
            <v>2.5706214689265536</v>
          </cell>
          <cell r="E121">
            <v>1.0099502487562189</v>
          </cell>
          <cell r="F121">
            <v>2.5961997920004496</v>
          </cell>
          <cell r="G121">
            <v>29261.394002867019</v>
          </cell>
          <cell r="H121">
            <v>0.9054726368159205</v>
          </cell>
          <cell r="I121">
            <v>0.89800995024875629</v>
          </cell>
          <cell r="J121">
            <v>0.89552238805970164</v>
          </cell>
          <cell r="K121">
            <v>0.89552238805970164</v>
          </cell>
          <cell r="L121">
            <v>0.90049751243781107</v>
          </cell>
          <cell r="M121">
            <v>0.91542288557213947</v>
          </cell>
          <cell r="N121">
            <v>0.91044776119403004</v>
          </cell>
          <cell r="O121">
            <v>0.91044776119403004</v>
          </cell>
          <cell r="P121">
            <v>0.9129353233830847</v>
          </cell>
          <cell r="Q121">
            <v>0.91542288557213947</v>
          </cell>
          <cell r="R121">
            <v>0.92786069651741299</v>
          </cell>
          <cell r="S121">
            <v>0.92288557213930356</v>
          </cell>
          <cell r="T121">
            <v>0.92537313432835833</v>
          </cell>
          <cell r="U121">
            <v>0.97263681592039819</v>
          </cell>
          <cell r="V121">
            <v>1.0099502487562189</v>
          </cell>
          <cell r="W121" t="str">
            <v xml:space="preserve">ICC 1.8 AMPL </v>
          </cell>
        </row>
        <row r="122">
          <cell r="A122" t="str">
            <v>PINTURA ASFALTICA BASE SOLV.</v>
          </cell>
          <cell r="B122" t="str">
            <v>L</v>
          </cell>
          <cell r="C122">
            <v>240</v>
          </cell>
          <cell r="D122">
            <v>1.7802487285525739</v>
          </cell>
          <cell r="E122">
            <v>1.5313507551332091</v>
          </cell>
          <cell r="F122">
            <v>2.7261852347939195</v>
          </cell>
          <cell r="G122">
            <v>654.28445635054072</v>
          </cell>
          <cell r="H122">
            <v>1.5235448837603938</v>
          </cell>
          <cell r="I122">
            <v>1.5277872051586627</v>
          </cell>
          <cell r="J122">
            <v>1.4848124893941965</v>
          </cell>
          <cell r="K122">
            <v>1.4819701340573561</v>
          </cell>
          <cell r="L122">
            <v>1.4815459019175294</v>
          </cell>
          <cell r="M122">
            <v>1.4791277787205159</v>
          </cell>
          <cell r="N122">
            <v>1.4886730018666214</v>
          </cell>
          <cell r="O122">
            <v>1.4855761072458851</v>
          </cell>
          <cell r="P122">
            <v>1.4870184965212965</v>
          </cell>
          <cell r="Q122">
            <v>1.4928729000509078</v>
          </cell>
          <cell r="R122">
            <v>1.5047089767520787</v>
          </cell>
          <cell r="S122">
            <v>1.4999575767860174</v>
          </cell>
          <cell r="T122">
            <v>1.5005939249957578</v>
          </cell>
          <cell r="U122">
            <v>1.5229509587646362</v>
          </cell>
          <cell r="V122">
            <v>1.5313507551332091</v>
          </cell>
          <cell r="W122" t="str">
            <v>IPIB 3.2.N23</v>
          </cell>
        </row>
        <row r="123">
          <cell r="A123" t="str">
            <v>CHAPA TRAPEZ.COLOR BWG Nº24 S/PL</v>
          </cell>
          <cell r="B123" t="str">
            <v>M2</v>
          </cell>
          <cell r="C123">
            <v>3567.44</v>
          </cell>
          <cell r="D123">
            <v>32.297626312378483</v>
          </cell>
          <cell r="E123">
            <v>2.0525547445255476</v>
          </cell>
          <cell r="F123">
            <v>66.292646124385627</v>
          </cell>
          <cell r="G123">
            <v>236495.03748997828</v>
          </cell>
          <cell r="H123">
            <v>1.4866180048661801</v>
          </cell>
          <cell r="I123">
            <v>1.4335766423357665</v>
          </cell>
          <cell r="J123">
            <v>1.408272506082725</v>
          </cell>
          <cell r="K123">
            <v>1.3990267639902676</v>
          </cell>
          <cell r="L123">
            <v>1.3990267639902676</v>
          </cell>
          <cell r="M123">
            <v>1.3990267639902676</v>
          </cell>
          <cell r="N123">
            <v>1.3990267639902676</v>
          </cell>
          <cell r="O123">
            <v>1.3844282238442822</v>
          </cell>
          <cell r="P123">
            <v>1.4243309002433089</v>
          </cell>
          <cell r="Q123">
            <v>1.4875912408759124</v>
          </cell>
          <cell r="R123">
            <v>1.5411192214111922</v>
          </cell>
          <cell r="S123">
            <v>1.6520681265206814</v>
          </cell>
          <cell r="T123">
            <v>1.6501216545012167</v>
          </cell>
          <cell r="U123">
            <v>2.0472019464720193</v>
          </cell>
          <cell r="V123">
            <v>2.0525547445255476</v>
          </cell>
          <cell r="W123" t="str">
            <v>ICC 1.9.37</v>
          </cell>
        </row>
        <row r="124">
          <cell r="A124" t="str">
            <v>PERFIL ESTRUCT.C S/CALC.</v>
          </cell>
          <cell r="B124" t="str">
            <v>KG</v>
          </cell>
          <cell r="C124">
            <v>12842.784</v>
          </cell>
          <cell r="D124">
            <v>2.8581970187945562</v>
          </cell>
          <cell r="E124">
            <v>2.0525547445255476</v>
          </cell>
          <cell r="F124">
            <v>5.8666058517155424</v>
          </cell>
          <cell r="G124">
            <v>75343.551766718738</v>
          </cell>
          <cell r="H124">
            <v>1.4866180048661801</v>
          </cell>
          <cell r="I124">
            <v>1.4335766423357665</v>
          </cell>
          <cell r="J124">
            <v>1.408272506082725</v>
          </cell>
          <cell r="K124">
            <v>1.3990267639902676</v>
          </cell>
          <cell r="L124">
            <v>1.3990267639902676</v>
          </cell>
          <cell r="M124">
            <v>1.3990267639902676</v>
          </cell>
          <cell r="N124">
            <v>1.3990267639902676</v>
          </cell>
          <cell r="O124">
            <v>1.3844282238442822</v>
          </cell>
          <cell r="P124">
            <v>1.4243309002433089</v>
          </cell>
          <cell r="Q124">
            <v>1.4875912408759124</v>
          </cell>
          <cell r="R124">
            <v>1.5411192214111922</v>
          </cell>
          <cell r="S124">
            <v>1.6520681265206814</v>
          </cell>
          <cell r="T124">
            <v>1.6501216545012167</v>
          </cell>
          <cell r="U124">
            <v>2.0472019464720193</v>
          </cell>
          <cell r="V124">
            <v>2.0525547445255476</v>
          </cell>
          <cell r="W124" t="str">
            <v>ICC 1.9.37</v>
          </cell>
        </row>
        <row r="125">
          <cell r="A125" t="str">
            <v>LANA DE VIDRIO 50mm C/CARA PLASTIF.</v>
          </cell>
          <cell r="B125" t="str">
            <v>M2</v>
          </cell>
          <cell r="C125">
            <v>4459.3</v>
          </cell>
          <cell r="D125">
            <v>13.56864406779661</v>
          </cell>
          <cell r="E125">
            <v>1.129161201673849</v>
          </cell>
          <cell r="F125">
            <v>15.321186440677963</v>
          </cell>
          <cell r="G125">
            <v>68321.766694915248</v>
          </cell>
          <cell r="H125">
            <v>1.0021235400662043</v>
          </cell>
          <cell r="I125">
            <v>1.0039347948285553</v>
          </cell>
          <cell r="J125">
            <v>1.0039347948285553</v>
          </cell>
          <cell r="K125">
            <v>1.0046842795578039</v>
          </cell>
          <cell r="L125">
            <v>1.0048716507401161</v>
          </cell>
          <cell r="M125">
            <v>1.0171132346511771</v>
          </cell>
          <cell r="N125">
            <v>1.0341640122415838</v>
          </cell>
          <cell r="O125">
            <v>1.0341640122415838</v>
          </cell>
          <cell r="P125">
            <v>1.0341640122415838</v>
          </cell>
          <cell r="Q125">
            <v>1.0341640122415838</v>
          </cell>
          <cell r="R125">
            <v>1.0547748422959213</v>
          </cell>
          <cell r="S125">
            <v>1.0668290550246704</v>
          </cell>
          <cell r="T125">
            <v>1.0683904815439385</v>
          </cell>
          <cell r="U125">
            <v>1.0668290550246704</v>
          </cell>
          <cell r="V125">
            <v>1.129161201673849</v>
          </cell>
          <cell r="W125" t="str">
            <v>IPIB 3.2.N261</v>
          </cell>
        </row>
        <row r="126">
          <cell r="A126" t="str">
            <v>ACC.MONTAJE CHAPAS</v>
          </cell>
          <cell r="B126" t="str">
            <v>GL</v>
          </cell>
          <cell r="C126">
            <v>3567.44</v>
          </cell>
          <cell r="D126">
            <v>3.1757744653272848</v>
          </cell>
          <cell r="E126">
            <v>2.0525547445255476</v>
          </cell>
          <cell r="F126">
            <v>6.5184509463506028</v>
          </cell>
          <cell r="G126">
            <v>23254.182644048997</v>
          </cell>
          <cell r="H126">
            <v>1.4866180048661801</v>
          </cell>
          <cell r="I126">
            <v>1.4335766423357665</v>
          </cell>
          <cell r="J126">
            <v>1.408272506082725</v>
          </cell>
          <cell r="K126">
            <v>1.3990267639902676</v>
          </cell>
          <cell r="L126">
            <v>1.3990267639902676</v>
          </cell>
          <cell r="M126">
            <v>1.3990267639902676</v>
          </cell>
          <cell r="N126">
            <v>1.3990267639902676</v>
          </cell>
          <cell r="O126">
            <v>1.3844282238442822</v>
          </cell>
          <cell r="P126">
            <v>1.4243309002433089</v>
          </cell>
          <cell r="Q126">
            <v>1.4875912408759124</v>
          </cell>
          <cell r="R126">
            <v>1.5411192214111922</v>
          </cell>
          <cell r="S126">
            <v>1.6520681265206814</v>
          </cell>
          <cell r="T126">
            <v>1.6501216545012167</v>
          </cell>
          <cell r="U126">
            <v>2.0472019464720193</v>
          </cell>
          <cell r="V126">
            <v>2.0525547445255476</v>
          </cell>
          <cell r="W126" t="str">
            <v>ICC 1.9.37</v>
          </cell>
        </row>
        <row r="127">
          <cell r="A127" t="str">
            <v>ZINGUERIA Y ACC. P/DESAG.CUBIERTA</v>
          </cell>
          <cell r="B127" t="str">
            <v>M</v>
          </cell>
          <cell r="C127">
            <v>1530.4318000000001</v>
          </cell>
          <cell r="D127">
            <v>22.230421257290992</v>
          </cell>
          <cell r="E127">
            <v>2.0525547445255476</v>
          </cell>
          <cell r="F127">
            <v>45.629156624454218</v>
          </cell>
          <cell r="G127">
            <v>69832.312305245403</v>
          </cell>
          <cell r="H127">
            <v>1.4866180048661801</v>
          </cell>
          <cell r="I127">
            <v>1.4335766423357665</v>
          </cell>
          <cell r="J127">
            <v>1.408272506082725</v>
          </cell>
          <cell r="K127">
            <v>1.3990267639902676</v>
          </cell>
          <cell r="L127">
            <v>1.3990267639902676</v>
          </cell>
          <cell r="M127">
            <v>1.3990267639902676</v>
          </cell>
          <cell r="N127">
            <v>1.3990267639902676</v>
          </cell>
          <cell r="O127">
            <v>1.3844282238442822</v>
          </cell>
          <cell r="P127">
            <v>1.4243309002433089</v>
          </cell>
          <cell r="Q127">
            <v>1.4875912408759124</v>
          </cell>
          <cell r="R127">
            <v>1.5411192214111922</v>
          </cell>
          <cell r="S127">
            <v>1.6520681265206814</v>
          </cell>
          <cell r="T127">
            <v>1.6501216545012167</v>
          </cell>
          <cell r="U127">
            <v>2.0472019464720193</v>
          </cell>
          <cell r="V127">
            <v>2.0525547445255476</v>
          </cell>
          <cell r="W127" t="str">
            <v>ICC 1.9.37</v>
          </cell>
        </row>
        <row r="128">
          <cell r="A128" t="str">
            <v>P1 PTA.CH.ACCESO (0.92x2.05)</v>
          </cell>
          <cell r="B128" t="str">
            <v>U</v>
          </cell>
          <cell r="C128">
            <v>160</v>
          </cell>
          <cell r="D128">
            <v>198.64469280622166</v>
          </cell>
          <cell r="E128">
            <v>2.0525547445255476</v>
          </cell>
          <cell r="F128">
            <v>407.72910669423021</v>
          </cell>
          <cell r="G128">
            <v>65236.657071076836</v>
          </cell>
          <cell r="H128">
            <v>1.4866180048661801</v>
          </cell>
          <cell r="I128">
            <v>1.4335766423357665</v>
          </cell>
          <cell r="J128">
            <v>1.408272506082725</v>
          </cell>
          <cell r="K128">
            <v>1.3990267639902676</v>
          </cell>
          <cell r="L128">
            <v>1.3990267639902676</v>
          </cell>
          <cell r="M128">
            <v>1.3990267639902676</v>
          </cell>
          <cell r="N128">
            <v>1.3990267639902676</v>
          </cell>
          <cell r="O128">
            <v>1.3844282238442822</v>
          </cell>
          <cell r="P128">
            <v>1.4243309002433089</v>
          </cell>
          <cell r="Q128">
            <v>1.4875912408759124</v>
          </cell>
          <cell r="R128">
            <v>1.5411192214111922</v>
          </cell>
          <cell r="S128">
            <v>1.6520681265206814</v>
          </cell>
          <cell r="T128">
            <v>1.6501216545012167</v>
          </cell>
          <cell r="U128">
            <v>2.0472019464720193</v>
          </cell>
          <cell r="V128">
            <v>2.0525547445255476</v>
          </cell>
          <cell r="W128" t="str">
            <v>ICC 1.9.37</v>
          </cell>
        </row>
        <row r="129">
          <cell r="A129" t="str">
            <v>P3 MARCO PTA.BAÑO (0.70x2.05)</v>
          </cell>
          <cell r="B129" t="str">
            <v>U</v>
          </cell>
          <cell r="C129">
            <v>238</v>
          </cell>
          <cell r="D129">
            <v>36.870741542449778</v>
          </cell>
          <cell r="E129">
            <v>2.0525547445255476</v>
          </cell>
          <cell r="F129">
            <v>75.679215487130506</v>
          </cell>
          <cell r="G129">
            <v>18011.65328593706</v>
          </cell>
          <cell r="H129">
            <v>1.4866180048661801</v>
          </cell>
          <cell r="I129">
            <v>1.4335766423357665</v>
          </cell>
          <cell r="J129">
            <v>1.408272506082725</v>
          </cell>
          <cell r="K129">
            <v>1.3990267639902676</v>
          </cell>
          <cell r="L129">
            <v>1.3990267639902676</v>
          </cell>
          <cell r="M129">
            <v>1.3990267639902676</v>
          </cell>
          <cell r="N129">
            <v>1.3990267639902676</v>
          </cell>
          <cell r="O129">
            <v>1.3844282238442822</v>
          </cell>
          <cell r="P129">
            <v>1.4243309002433089</v>
          </cell>
          <cell r="Q129">
            <v>1.4875912408759124</v>
          </cell>
          <cell r="R129">
            <v>1.5411192214111922</v>
          </cell>
          <cell r="S129">
            <v>1.6520681265206814</v>
          </cell>
          <cell r="T129">
            <v>1.6501216545012167</v>
          </cell>
          <cell r="U129">
            <v>2.0472019464720193</v>
          </cell>
          <cell r="V129">
            <v>2.0525547445255476</v>
          </cell>
          <cell r="W129" t="str">
            <v>ICC 1.9.37</v>
          </cell>
        </row>
        <row r="130">
          <cell r="A130" t="str">
            <v>P5 PTA.CH.MEDIDORES (0.80x2.05)</v>
          </cell>
          <cell r="B130" t="str">
            <v>U</v>
          </cell>
          <cell r="C130">
            <v>22</v>
          </cell>
          <cell r="D130">
            <v>388.52424808814004</v>
          </cell>
          <cell r="E130">
            <v>2.0525547445255476</v>
          </cell>
          <cell r="F130">
            <v>797.46728877653277</v>
          </cell>
          <cell r="G130">
            <v>17544.280353083719</v>
          </cell>
          <cell r="H130">
            <v>1.4866180048661801</v>
          </cell>
          <cell r="I130">
            <v>1.4335766423357665</v>
          </cell>
          <cell r="J130">
            <v>1.408272506082725</v>
          </cell>
          <cell r="K130">
            <v>1.3990267639902676</v>
          </cell>
          <cell r="L130">
            <v>1.3990267639902676</v>
          </cell>
          <cell r="M130">
            <v>1.3990267639902676</v>
          </cell>
          <cell r="N130">
            <v>1.3990267639902676</v>
          </cell>
          <cell r="O130">
            <v>1.3844282238442822</v>
          </cell>
          <cell r="P130">
            <v>1.4243309002433089</v>
          </cell>
          <cell r="Q130">
            <v>1.4875912408759124</v>
          </cell>
          <cell r="R130">
            <v>1.5411192214111922</v>
          </cell>
          <cell r="S130">
            <v>1.6520681265206814</v>
          </cell>
          <cell r="T130">
            <v>1.6501216545012167</v>
          </cell>
          <cell r="U130">
            <v>2.0472019464720193</v>
          </cell>
          <cell r="V130">
            <v>2.0525547445255476</v>
          </cell>
          <cell r="W130" t="str">
            <v>ICC 1.9.37</v>
          </cell>
        </row>
        <row r="131">
          <cell r="A131" t="str">
            <v>PT PTA.TRAMPA</v>
          </cell>
          <cell r="B131" t="str">
            <v>U</v>
          </cell>
          <cell r="C131">
            <v>8</v>
          </cell>
          <cell r="D131">
            <v>91.8116397926118</v>
          </cell>
          <cell r="E131">
            <v>2.0525547445255476</v>
          </cell>
          <cell r="F131">
            <v>188.44841685899593</v>
          </cell>
          <cell r="G131">
            <v>1507.5873348719674</v>
          </cell>
          <cell r="H131">
            <v>1.4866180048661801</v>
          </cell>
          <cell r="I131">
            <v>1.4335766423357665</v>
          </cell>
          <cell r="J131">
            <v>1.408272506082725</v>
          </cell>
          <cell r="K131">
            <v>1.3990267639902676</v>
          </cell>
          <cell r="L131">
            <v>1.3990267639902676</v>
          </cell>
          <cell r="M131">
            <v>1.3990267639902676</v>
          </cell>
          <cell r="N131">
            <v>1.3990267639902676</v>
          </cell>
          <cell r="O131">
            <v>1.3844282238442822</v>
          </cell>
          <cell r="P131">
            <v>1.4243309002433089</v>
          </cell>
          <cell r="Q131">
            <v>1.4875912408759124</v>
          </cell>
          <cell r="R131">
            <v>1.5411192214111922</v>
          </cell>
          <cell r="S131">
            <v>1.6520681265206814</v>
          </cell>
          <cell r="T131">
            <v>1.6501216545012167</v>
          </cell>
          <cell r="U131">
            <v>2.0472019464720193</v>
          </cell>
          <cell r="V131">
            <v>2.0525547445255476</v>
          </cell>
          <cell r="W131" t="str">
            <v>ICC 1.9.37</v>
          </cell>
        </row>
        <row r="132">
          <cell r="A132" t="str">
            <v>RM REJA RAMPA (h: 0.90)</v>
          </cell>
          <cell r="B132" t="str">
            <v>M</v>
          </cell>
          <cell r="C132">
            <v>36.6</v>
          </cell>
          <cell r="D132">
            <v>36.140313415424501</v>
          </cell>
          <cell r="E132">
            <v>2.0525547445255476</v>
          </cell>
          <cell r="F132">
            <v>74.179971769469859</v>
          </cell>
          <cell r="G132">
            <v>2714.9869667625971</v>
          </cell>
          <cell r="H132">
            <v>1.4866180048661801</v>
          </cell>
          <cell r="I132">
            <v>1.4335766423357665</v>
          </cell>
          <cell r="J132">
            <v>1.408272506082725</v>
          </cell>
          <cell r="K132">
            <v>1.3990267639902676</v>
          </cell>
          <cell r="L132">
            <v>1.3990267639902676</v>
          </cell>
          <cell r="M132">
            <v>1.3990267639902676</v>
          </cell>
          <cell r="N132">
            <v>1.3990267639902676</v>
          </cell>
          <cell r="O132">
            <v>1.3844282238442822</v>
          </cell>
          <cell r="P132">
            <v>1.4243309002433089</v>
          </cell>
          <cell r="Q132">
            <v>1.4875912408759124</v>
          </cell>
          <cell r="R132">
            <v>1.5411192214111922</v>
          </cell>
          <cell r="S132">
            <v>1.6520681265206814</v>
          </cell>
          <cell r="T132">
            <v>1.6501216545012167</v>
          </cell>
          <cell r="U132">
            <v>2.0472019464720193</v>
          </cell>
          <cell r="V132">
            <v>2.0525547445255476</v>
          </cell>
          <cell r="W132" t="str">
            <v>ICC 1.9.37</v>
          </cell>
        </row>
        <row r="133">
          <cell r="A133" t="str">
            <v>Rv1 REJILLA A (0.50x0.50) MED.GAS T.BOMBEO</v>
          </cell>
          <cell r="B133" t="str">
            <v>U</v>
          </cell>
          <cell r="C133">
            <v>12</v>
          </cell>
          <cell r="D133">
            <v>54.337501101749844</v>
          </cell>
          <cell r="E133">
            <v>2.0525547445255476</v>
          </cell>
          <cell r="F133">
            <v>111.53069569205881</v>
          </cell>
          <cell r="G133">
            <v>1338.3683483047057</v>
          </cell>
          <cell r="H133">
            <v>1.4866180048661801</v>
          </cell>
          <cell r="I133">
            <v>1.4335766423357665</v>
          </cell>
          <cell r="J133">
            <v>1.408272506082725</v>
          </cell>
          <cell r="K133">
            <v>1.3990267639902676</v>
          </cell>
          <cell r="L133">
            <v>1.3990267639902676</v>
          </cell>
          <cell r="M133">
            <v>1.3990267639902676</v>
          </cell>
          <cell r="N133">
            <v>1.3990267639902676</v>
          </cell>
          <cell r="O133">
            <v>1.3844282238442822</v>
          </cell>
          <cell r="P133">
            <v>1.4243309002433089</v>
          </cell>
          <cell r="Q133">
            <v>1.4875912408759124</v>
          </cell>
          <cell r="R133">
            <v>1.5411192214111922</v>
          </cell>
          <cell r="S133">
            <v>1.6520681265206814</v>
          </cell>
          <cell r="T133">
            <v>1.6501216545012167</v>
          </cell>
          <cell r="U133">
            <v>2.0472019464720193</v>
          </cell>
          <cell r="V133">
            <v>2.0525547445255476</v>
          </cell>
          <cell r="W133" t="str">
            <v>ICC 1.9.37</v>
          </cell>
        </row>
        <row r="134">
          <cell r="A134" t="str">
            <v>Rv1 REJILLA B (0.25x0.50) MED.GAS T.BOMBEO</v>
          </cell>
          <cell r="B134" t="str">
            <v>U</v>
          </cell>
          <cell r="C134">
            <v>12</v>
          </cell>
          <cell r="D134">
            <v>35.886251458198323</v>
          </cell>
          <cell r="E134">
            <v>2.0525547445255476</v>
          </cell>
          <cell r="F134">
            <v>73.658495693761822</v>
          </cell>
          <cell r="G134">
            <v>883.9019483251418</v>
          </cell>
          <cell r="H134">
            <v>1.4866180048661801</v>
          </cell>
          <cell r="I134">
            <v>1.4335766423357665</v>
          </cell>
          <cell r="J134">
            <v>1.408272506082725</v>
          </cell>
          <cell r="K134">
            <v>1.3990267639902676</v>
          </cell>
          <cell r="L134">
            <v>1.3990267639902676</v>
          </cell>
          <cell r="M134">
            <v>1.3990267639902676</v>
          </cell>
          <cell r="N134">
            <v>1.3990267639902676</v>
          </cell>
          <cell r="O134">
            <v>1.3844282238442822</v>
          </cell>
          <cell r="P134">
            <v>1.4243309002433089</v>
          </cell>
          <cell r="Q134">
            <v>1.4875912408759124</v>
          </cell>
          <cell r="R134">
            <v>1.5411192214111922</v>
          </cell>
          <cell r="S134">
            <v>1.6520681265206814</v>
          </cell>
          <cell r="T134">
            <v>1.6501216545012167</v>
          </cell>
          <cell r="U134">
            <v>2.0472019464720193</v>
          </cell>
          <cell r="V134">
            <v>2.0525547445255476</v>
          </cell>
          <cell r="W134" t="str">
            <v>ICC 1.9.37</v>
          </cell>
        </row>
        <row r="135">
          <cell r="A135" t="str">
            <v>Em1 ESCALERA MARINERA (ancho: 0.50)</v>
          </cell>
          <cell r="B135" t="str">
            <v>M</v>
          </cell>
          <cell r="C135">
            <v>30</v>
          </cell>
          <cell r="D135">
            <v>117.8847481529488</v>
          </cell>
          <cell r="E135">
            <v>2.0525547445255476</v>
          </cell>
          <cell r="F135">
            <v>241.96489912853434</v>
          </cell>
          <cell r="G135">
            <v>7258.9469738560301</v>
          </cell>
          <cell r="H135">
            <v>1.4866180048661801</v>
          </cell>
          <cell r="I135">
            <v>1.4335766423357665</v>
          </cell>
          <cell r="J135">
            <v>1.408272506082725</v>
          </cell>
          <cell r="K135">
            <v>1.3990267639902676</v>
          </cell>
          <cell r="L135">
            <v>1.3990267639902676</v>
          </cell>
          <cell r="M135">
            <v>1.3990267639902676</v>
          </cell>
          <cell r="N135">
            <v>1.3990267639902676</v>
          </cell>
          <cell r="O135">
            <v>1.3844282238442822</v>
          </cell>
          <cell r="P135">
            <v>1.4243309002433089</v>
          </cell>
          <cell r="Q135">
            <v>1.4875912408759124</v>
          </cell>
          <cell r="R135">
            <v>1.5411192214111922</v>
          </cell>
          <cell r="S135">
            <v>1.6520681265206814</v>
          </cell>
          <cell r="T135">
            <v>1.6501216545012167</v>
          </cell>
          <cell r="U135">
            <v>2.0472019464720193</v>
          </cell>
          <cell r="V135">
            <v>2.0525547445255476</v>
          </cell>
          <cell r="W135" t="str">
            <v>ICC 1.9.37</v>
          </cell>
        </row>
        <row r="136">
          <cell r="A136" t="str">
            <v>Em2 ESCALERA MARINERA (ancho: 0.50)</v>
          </cell>
          <cell r="B136" t="str">
            <v>M</v>
          </cell>
          <cell r="C136">
            <v>50</v>
          </cell>
          <cell r="D136">
            <v>117.8847481529488</v>
          </cell>
          <cell r="E136">
            <v>2.0525547445255476</v>
          </cell>
          <cell r="F136">
            <v>241.96489912853434</v>
          </cell>
          <cell r="G136">
            <v>12098.244956426717</v>
          </cell>
          <cell r="H136">
            <v>1.4866180048661801</v>
          </cell>
          <cell r="I136">
            <v>1.4335766423357665</v>
          </cell>
          <cell r="J136">
            <v>1.408272506082725</v>
          </cell>
          <cell r="K136">
            <v>1.3990267639902676</v>
          </cell>
          <cell r="L136">
            <v>1.3990267639902676</v>
          </cell>
          <cell r="M136">
            <v>1.3990267639902676</v>
          </cell>
          <cell r="N136">
            <v>1.3990267639902676</v>
          </cell>
          <cell r="O136">
            <v>1.3844282238442822</v>
          </cell>
          <cell r="P136">
            <v>1.4243309002433089</v>
          </cell>
          <cell r="Q136">
            <v>1.4875912408759124</v>
          </cell>
          <cell r="R136">
            <v>1.5411192214111922</v>
          </cell>
          <cell r="S136">
            <v>1.6520681265206814</v>
          </cell>
          <cell r="T136">
            <v>1.6501216545012167</v>
          </cell>
          <cell r="U136">
            <v>2.0472019464720193</v>
          </cell>
          <cell r="V136">
            <v>2.0525547445255476</v>
          </cell>
          <cell r="W136" t="str">
            <v>ICC 1.9.37</v>
          </cell>
        </row>
        <row r="137">
          <cell r="A137" t="str">
            <v>P3 PUERTA PLACA BAÑOS (0.70x2.05)</v>
          </cell>
          <cell r="B137" t="str">
            <v>U</v>
          </cell>
          <cell r="C137">
            <v>238</v>
          </cell>
          <cell r="D137">
            <v>93.37719538968166</v>
          </cell>
          <cell r="E137">
            <v>0.99822022750135431</v>
          </cell>
          <cell r="F137">
            <v>93.211005225326446</v>
          </cell>
          <cell r="G137">
            <v>22184.219243627693</v>
          </cell>
          <cell r="H137">
            <v>0.98467848022904902</v>
          </cell>
          <cell r="I137">
            <v>0.9838272846862185</v>
          </cell>
          <cell r="J137">
            <v>0.9838272846862185</v>
          </cell>
          <cell r="K137">
            <v>0.9838272846862185</v>
          </cell>
          <cell r="L137">
            <v>0.9924166215275092</v>
          </cell>
          <cell r="M137">
            <v>0.98816064381335611</v>
          </cell>
          <cell r="N137">
            <v>0.98816064381335611</v>
          </cell>
          <cell r="O137">
            <v>1.0071190899945834</v>
          </cell>
          <cell r="P137">
            <v>1.033351388996363</v>
          </cell>
          <cell r="Q137">
            <v>1.0484407645283604</v>
          </cell>
          <cell r="R137">
            <v>1.0768397430937089</v>
          </cell>
          <cell r="S137">
            <v>1.1393639247852667</v>
          </cell>
          <cell r="T137">
            <v>1.0797802367871236</v>
          </cell>
          <cell r="U137">
            <v>1.0884469550413991</v>
          </cell>
          <cell r="V137">
            <v>0.99822022750135431</v>
          </cell>
          <cell r="W137" t="str">
            <v>ICC 1.8 AMPL (CS)</v>
          </cell>
        </row>
        <row r="138">
          <cell r="A138" t="str">
            <v>SIST.COMPLETO P/CORTINA ENROLLAR</v>
          </cell>
          <cell r="B138" t="str">
            <v>M2</v>
          </cell>
          <cell r="C138">
            <v>2367.06</v>
          </cell>
          <cell r="D138">
            <v>11.85361740721978</v>
          </cell>
          <cell r="E138">
            <v>1.4680995058873001</v>
          </cell>
          <cell r="F138">
            <v>17.402289858516458</v>
          </cell>
          <cell r="G138">
            <v>41192.264232499969</v>
          </cell>
          <cell r="H138">
            <v>1.02057269764508</v>
          </cell>
          <cell r="I138">
            <v>1.020585838940286</v>
          </cell>
          <cell r="J138">
            <v>1.0116103343145499</v>
          </cell>
          <cell r="K138">
            <v>1.0098953952901597</v>
          </cell>
          <cell r="L138">
            <v>1.0056047624053825</v>
          </cell>
          <cell r="M138">
            <v>1.0056573275862069</v>
          </cell>
          <cell r="N138">
            <v>1.0075168208578635</v>
          </cell>
          <cell r="O138">
            <v>1.0361911269974768</v>
          </cell>
          <cell r="P138">
            <v>1.0533799411269975</v>
          </cell>
          <cell r="Q138">
            <v>1.0863514507989906</v>
          </cell>
          <cell r="R138">
            <v>1.1868297939444912</v>
          </cell>
          <cell r="S138">
            <v>1.3499132674516401</v>
          </cell>
          <cell r="T138">
            <v>1.4003824116904962</v>
          </cell>
          <cell r="U138">
            <v>1.415508042472666</v>
          </cell>
          <cell r="V138">
            <v>1.4680995058873001</v>
          </cell>
          <cell r="W138" t="str">
            <v>ICC 1.8.01</v>
          </cell>
        </row>
        <row r="139">
          <cell r="A139" t="str">
            <v>CORTINA ENROLLAR PVC S/PL</v>
          </cell>
          <cell r="B139" t="str">
            <v>M2</v>
          </cell>
          <cell r="C139">
            <v>2367.06</v>
          </cell>
          <cell r="D139">
            <v>26.390504598558294</v>
          </cell>
          <cell r="E139">
            <v>1.0364861072130227</v>
          </cell>
          <cell r="F139">
            <v>27.353391378747062</v>
          </cell>
          <cell r="G139">
            <v>64747.118596977023</v>
          </cell>
          <cell r="H139">
            <v>1.0275049115913555</v>
          </cell>
          <cell r="I139">
            <v>1.0199270277855739</v>
          </cell>
          <cell r="J139">
            <v>1.0294695481335951</v>
          </cell>
          <cell r="K139">
            <v>1.0350827953971373</v>
          </cell>
          <cell r="L139">
            <v>1.047291608195341</v>
          </cell>
          <cell r="M139">
            <v>1.0467302834689869</v>
          </cell>
          <cell r="N139">
            <v>1.0453269716531011</v>
          </cell>
          <cell r="O139">
            <v>1.0458882963794554</v>
          </cell>
          <cell r="P139">
            <v>1.0892506314903172</v>
          </cell>
          <cell r="Q139">
            <v>1.1077743474600055</v>
          </cell>
          <cell r="R139">
            <v>1.1180185237159697</v>
          </cell>
          <cell r="S139">
            <v>1.1554869492001123</v>
          </cell>
          <cell r="T139">
            <v>1.0506595565534662</v>
          </cell>
          <cell r="U139">
            <v>1.0506595565534662</v>
          </cell>
          <cell r="V139">
            <v>1.0364861072130227</v>
          </cell>
          <cell r="W139" t="str">
            <v xml:space="preserve">ICC 1.8 AMPL </v>
          </cell>
        </row>
        <row r="140">
          <cell r="A140" t="str">
            <v>BLOQUE P/CONDUCTO</v>
          </cell>
          <cell r="B140" t="str">
            <v>U</v>
          </cell>
          <cell r="C140">
            <v>4800</v>
          </cell>
          <cell r="D140">
            <v>3.621052631578948</v>
          </cell>
          <cell r="E140">
            <v>1.0453890489913544</v>
          </cell>
          <cell r="F140">
            <v>3.7854087668739576</v>
          </cell>
          <cell r="G140">
            <v>18169.962080994996</v>
          </cell>
          <cell r="H140">
            <v>0.99135446685878958</v>
          </cell>
          <cell r="I140">
            <v>1.0036023054755043</v>
          </cell>
          <cell r="J140">
            <v>1.005763688760807</v>
          </cell>
          <cell r="K140">
            <v>0.99855907780979813</v>
          </cell>
          <cell r="L140">
            <v>0.99855907780979813</v>
          </cell>
          <cell r="M140">
            <v>0.99927953890489907</v>
          </cell>
          <cell r="N140">
            <v>1</v>
          </cell>
          <cell r="O140">
            <v>1.0028818443804033</v>
          </cell>
          <cell r="P140">
            <v>1.0036023054755043</v>
          </cell>
          <cell r="Q140">
            <v>1.015850144092219</v>
          </cell>
          <cell r="R140">
            <v>1.015850144092219</v>
          </cell>
          <cell r="S140">
            <v>1.0172910662824206</v>
          </cell>
          <cell r="T140">
            <v>1.0194524495677233</v>
          </cell>
          <cell r="U140">
            <v>1.0403458213256482</v>
          </cell>
          <cell r="V140">
            <v>1.0453890489913544</v>
          </cell>
          <cell r="W140" t="str">
            <v>ICC 1.8.15</v>
          </cell>
        </row>
        <row r="141">
          <cell r="A141" t="str">
            <v>REJILLA VENTILACION</v>
          </cell>
          <cell r="B141" t="str">
            <v>U</v>
          </cell>
          <cell r="C141">
            <v>396</v>
          </cell>
          <cell r="D141">
            <v>11.422115274622914</v>
          </cell>
          <cell r="E141">
            <v>1.4680995058873001</v>
          </cell>
          <cell r="F141">
            <v>16.768801790861684</v>
          </cell>
          <cell r="G141">
            <v>6640.445509181227</v>
          </cell>
          <cell r="H141">
            <v>1.02057269764508</v>
          </cell>
          <cell r="I141">
            <v>1.020585838940286</v>
          </cell>
          <cell r="J141">
            <v>1.0116103343145499</v>
          </cell>
          <cell r="K141">
            <v>1.0098953952901597</v>
          </cell>
          <cell r="L141">
            <v>1.0056047624053825</v>
          </cell>
          <cell r="M141">
            <v>1.0056573275862069</v>
          </cell>
          <cell r="N141">
            <v>1.0075168208578635</v>
          </cell>
          <cell r="O141">
            <v>1.0361911269974768</v>
          </cell>
          <cell r="P141">
            <v>1.0533799411269975</v>
          </cell>
          <cell r="Q141">
            <v>1.0863514507989906</v>
          </cell>
          <cell r="R141">
            <v>1.1868297939444912</v>
          </cell>
          <cell r="S141">
            <v>1.3499132674516401</v>
          </cell>
          <cell r="T141">
            <v>1.4003824116904962</v>
          </cell>
          <cell r="U141">
            <v>1.415508042472666</v>
          </cell>
          <cell r="V141">
            <v>1.4680995058873001</v>
          </cell>
          <cell r="W141" t="str">
            <v>ICC 1.8.01</v>
          </cell>
        </row>
        <row r="142">
          <cell r="A142" t="str">
            <v>SOMBRERETE</v>
          </cell>
          <cell r="B142" t="str">
            <v>U</v>
          </cell>
          <cell r="C142">
            <v>30</v>
          </cell>
          <cell r="D142">
            <v>91.110356536502564</v>
          </cell>
          <cell r="E142">
            <v>1.0453890489913544</v>
          </cell>
          <cell r="F142">
            <v>95.245768972957649</v>
          </cell>
          <cell r="G142">
            <v>2857.3730691887295</v>
          </cell>
          <cell r="H142">
            <v>0.99135446685878958</v>
          </cell>
          <cell r="I142">
            <v>1.0036023054755043</v>
          </cell>
          <cell r="J142">
            <v>1.005763688760807</v>
          </cell>
          <cell r="K142">
            <v>0.99855907780979813</v>
          </cell>
          <cell r="L142">
            <v>0.99855907780979813</v>
          </cell>
          <cell r="M142">
            <v>0.99927953890489907</v>
          </cell>
          <cell r="N142">
            <v>1</v>
          </cell>
          <cell r="O142">
            <v>1.0028818443804033</v>
          </cell>
          <cell r="P142">
            <v>1.0036023054755043</v>
          </cell>
          <cell r="Q142">
            <v>1.015850144092219</v>
          </cell>
          <cell r="R142">
            <v>1.015850144092219</v>
          </cell>
          <cell r="S142">
            <v>1.0172910662824206</v>
          </cell>
          <cell r="T142">
            <v>1.0194524495677233</v>
          </cell>
          <cell r="U142">
            <v>1.0403458213256482</v>
          </cell>
          <cell r="V142">
            <v>1.0453890489913544</v>
          </cell>
          <cell r="W142" t="str">
            <v>ICC 1.8.15</v>
          </cell>
        </row>
        <row r="143">
          <cell r="A143" t="str">
            <v>CAÑO PPN 1/2"</v>
          </cell>
          <cell r="B143" t="str">
            <v>M</v>
          </cell>
          <cell r="C143">
            <v>6880</v>
          </cell>
          <cell r="D143">
            <v>3.9944427841132519</v>
          </cell>
          <cell r="E143">
            <v>1.4380530973451329</v>
          </cell>
          <cell r="F143">
            <v>5.7442208178619776</v>
          </cell>
          <cell r="G143">
            <v>39520.239226890408</v>
          </cell>
          <cell r="H143">
            <v>1.0398230088495577</v>
          </cell>
          <cell r="I143">
            <v>1.0265486725663717</v>
          </cell>
          <cell r="J143">
            <v>1.0265486725663717</v>
          </cell>
          <cell r="K143">
            <v>1.0309734513274338</v>
          </cell>
          <cell r="L143">
            <v>1.0442477876106195</v>
          </cell>
          <cell r="M143">
            <v>1.0442477876106195</v>
          </cell>
          <cell r="N143">
            <v>1.0575221238938055</v>
          </cell>
          <cell r="O143">
            <v>1.0486725663716816</v>
          </cell>
          <cell r="P143">
            <v>1.0530973451327434</v>
          </cell>
          <cell r="Q143">
            <v>1.0884955752212391</v>
          </cell>
          <cell r="R143">
            <v>1.1415929203539825</v>
          </cell>
          <cell r="S143">
            <v>1.3274336283185841</v>
          </cell>
          <cell r="T143">
            <v>1.4380530973451329</v>
          </cell>
          <cell r="U143">
            <v>1.4380530973451329</v>
          </cell>
          <cell r="V143">
            <v>1.4380530973451329</v>
          </cell>
          <cell r="W143" t="str">
            <v>ICC 1.9.14</v>
          </cell>
        </row>
        <row r="144">
          <cell r="A144" t="str">
            <v>CAÑO PPN 1"</v>
          </cell>
          <cell r="B144" t="str">
            <v>M</v>
          </cell>
          <cell r="C144">
            <v>3840</v>
          </cell>
          <cell r="D144">
            <v>9.0971702713330718</v>
          </cell>
          <cell r="E144">
            <v>1.4380530973451329</v>
          </cell>
          <cell r="F144">
            <v>13.082213885766587</v>
          </cell>
          <cell r="G144">
            <v>50235.701321343695</v>
          </cell>
          <cell r="H144">
            <v>1.0398230088495577</v>
          </cell>
          <cell r="I144">
            <v>1.0265486725663717</v>
          </cell>
          <cell r="J144">
            <v>1.0265486725663717</v>
          </cell>
          <cell r="K144">
            <v>1.0309734513274338</v>
          </cell>
          <cell r="L144">
            <v>1.0442477876106195</v>
          </cell>
          <cell r="M144">
            <v>1.0442477876106195</v>
          </cell>
          <cell r="N144">
            <v>1.0575221238938055</v>
          </cell>
          <cell r="O144">
            <v>1.0486725663716816</v>
          </cell>
          <cell r="P144">
            <v>1.0530973451327434</v>
          </cell>
          <cell r="Q144">
            <v>1.0884955752212391</v>
          </cell>
          <cell r="R144">
            <v>1.1415929203539825</v>
          </cell>
          <cell r="S144">
            <v>1.3274336283185841</v>
          </cell>
          <cell r="T144">
            <v>1.4380530973451329</v>
          </cell>
          <cell r="U144">
            <v>1.4380530973451329</v>
          </cell>
          <cell r="V144">
            <v>1.4380530973451329</v>
          </cell>
          <cell r="W144" t="str">
            <v>ICC 1.9.14</v>
          </cell>
        </row>
        <row r="145">
          <cell r="A145" t="str">
            <v>CAÑO PPN 2"</v>
          </cell>
          <cell r="B145" t="str">
            <v>M</v>
          </cell>
          <cell r="C145">
            <v>1152</v>
          </cell>
          <cell r="D145">
            <v>25.836887141171843</v>
          </cell>
          <cell r="E145">
            <v>1.4380530973451329</v>
          </cell>
          <cell r="F145">
            <v>37.154815579118804</v>
          </cell>
          <cell r="G145">
            <v>42802.347547144862</v>
          </cell>
          <cell r="H145">
            <v>1.0398230088495577</v>
          </cell>
          <cell r="I145">
            <v>1.0265486725663717</v>
          </cell>
          <cell r="J145">
            <v>1.0265486725663717</v>
          </cell>
          <cell r="K145">
            <v>1.0309734513274338</v>
          </cell>
          <cell r="L145">
            <v>1.0442477876106195</v>
          </cell>
          <cell r="M145">
            <v>1.0442477876106195</v>
          </cell>
          <cell r="N145">
            <v>1.0575221238938055</v>
          </cell>
          <cell r="O145">
            <v>1.0486725663716816</v>
          </cell>
          <cell r="P145">
            <v>1.0530973451327434</v>
          </cell>
          <cell r="Q145">
            <v>1.0884955752212391</v>
          </cell>
          <cell r="R145">
            <v>1.1415929203539825</v>
          </cell>
          <cell r="S145">
            <v>1.3274336283185841</v>
          </cell>
          <cell r="T145">
            <v>1.4380530973451329</v>
          </cell>
          <cell r="U145">
            <v>1.4380530973451329</v>
          </cell>
          <cell r="V145">
            <v>1.4380530973451329</v>
          </cell>
          <cell r="W145" t="str">
            <v>ICC 1.9.14</v>
          </cell>
        </row>
        <row r="146">
          <cell r="A146" t="str">
            <v>PIEZAS Y ACC. PPN</v>
          </cell>
          <cell r="B146" t="str">
            <v>U</v>
          </cell>
          <cell r="C146">
            <v>5248</v>
          </cell>
          <cell r="D146">
            <v>5.7723161620133698</v>
          </cell>
          <cell r="E146">
            <v>1.4380530973451329</v>
          </cell>
          <cell r="F146">
            <v>8.3008971356386958</v>
          </cell>
          <cell r="G146">
            <v>43563.108167831873</v>
          </cell>
          <cell r="H146">
            <v>1.0398230088495577</v>
          </cell>
          <cell r="I146">
            <v>1.0265486725663717</v>
          </cell>
          <cell r="J146">
            <v>1.0265486725663717</v>
          </cell>
          <cell r="K146">
            <v>1.0309734513274338</v>
          </cell>
          <cell r="L146">
            <v>1.0442477876106195</v>
          </cell>
          <cell r="M146">
            <v>1.0442477876106195</v>
          </cell>
          <cell r="N146">
            <v>1.0575221238938055</v>
          </cell>
          <cell r="O146">
            <v>1.0486725663716816</v>
          </cell>
          <cell r="P146">
            <v>1.0530973451327434</v>
          </cell>
          <cell r="Q146">
            <v>1.0884955752212391</v>
          </cell>
          <cell r="R146">
            <v>1.1415929203539825</v>
          </cell>
          <cell r="S146">
            <v>1.3274336283185841</v>
          </cell>
          <cell r="T146">
            <v>1.4380530973451329</v>
          </cell>
          <cell r="U146">
            <v>1.4380530973451329</v>
          </cell>
          <cell r="V146">
            <v>1.4380530973451329</v>
          </cell>
          <cell r="W146" t="str">
            <v>ICC 1.9.14</v>
          </cell>
        </row>
        <row r="147">
          <cell r="A147" t="str">
            <v>INODORO S/PL</v>
          </cell>
          <cell r="B147" t="str">
            <v>U</v>
          </cell>
          <cell r="C147">
            <v>174</v>
          </cell>
          <cell r="D147">
            <v>25.653283706402913</v>
          </cell>
          <cell r="E147">
            <v>1.1772353026144735</v>
          </cell>
          <cell r="F147">
            <v>30.199951207162176</v>
          </cell>
          <cell r="G147">
            <v>5254.7915100462187</v>
          </cell>
          <cell r="H147">
            <v>1.0292503250036111</v>
          </cell>
          <cell r="I147">
            <v>1.0183446482738696</v>
          </cell>
          <cell r="J147">
            <v>1.0230391448793876</v>
          </cell>
          <cell r="K147">
            <v>1.0160335114834609</v>
          </cell>
          <cell r="L147">
            <v>1.0160335114834609</v>
          </cell>
          <cell r="M147">
            <v>1.0321392459916221</v>
          </cell>
          <cell r="N147">
            <v>1.0030333670374114</v>
          </cell>
          <cell r="O147">
            <v>1.0189946554961722</v>
          </cell>
          <cell r="P147">
            <v>1.0477394193268812</v>
          </cell>
          <cell r="Q147">
            <v>1.0517116856853965</v>
          </cell>
          <cell r="R147">
            <v>1.0582839809331215</v>
          </cell>
          <cell r="S147">
            <v>1.0984399826664741</v>
          </cell>
          <cell r="T147">
            <v>1.1027011411237901</v>
          </cell>
          <cell r="U147">
            <v>1.130795897732197</v>
          </cell>
          <cell r="V147">
            <v>1.1772353026144735</v>
          </cell>
          <cell r="W147" t="str">
            <v>ICC 1.8 AMPL (CM)</v>
          </cell>
        </row>
        <row r="148">
          <cell r="A148" t="str">
            <v>DEPOSITO AUTOM.T/MOCH. 12L S/PL</v>
          </cell>
          <cell r="B148" t="str">
            <v>U</v>
          </cell>
          <cell r="C148">
            <v>194</v>
          </cell>
          <cell r="D148">
            <v>35.162844192634566</v>
          </cell>
          <cell r="E148">
            <v>1.1464683356575249</v>
          </cell>
          <cell r="F148">
            <v>40.313087458514616</v>
          </cell>
          <cell r="G148">
            <v>7820.7389669518352</v>
          </cell>
          <cell r="H148">
            <v>0.99065896363193662</v>
          </cell>
          <cell r="I148">
            <v>0.98350930783363222</v>
          </cell>
          <cell r="J148">
            <v>0.99951302654005358</v>
          </cell>
          <cell r="K148">
            <v>1.0247913761427276</v>
          </cell>
          <cell r="L148">
            <v>1.0247913761427276</v>
          </cell>
          <cell r="M148">
            <v>0.99360293954888557</v>
          </cell>
          <cell r="N148">
            <v>0.99814064678929548</v>
          </cell>
          <cell r="O148">
            <v>0.98001195298492605</v>
          </cell>
          <cell r="P148">
            <v>1.0173982336144498</v>
          </cell>
          <cell r="Q148">
            <v>1.0316090045819777</v>
          </cell>
          <cell r="R148">
            <v>1.0472142904575339</v>
          </cell>
          <cell r="S148">
            <v>1.0840693273125706</v>
          </cell>
          <cell r="T148">
            <v>1.0917502268853621</v>
          </cell>
          <cell r="U148">
            <v>1.1160767647254133</v>
          </cell>
          <cell r="V148">
            <v>1.1464683356575249</v>
          </cell>
          <cell r="W148" t="str">
            <v xml:space="preserve">ICC 1.8 AMPL </v>
          </cell>
        </row>
        <row r="149">
          <cell r="A149" t="str">
            <v>ASIENTO PVC P/INODORO S/PL</v>
          </cell>
          <cell r="B149" t="str">
            <v>U</v>
          </cell>
          <cell r="C149">
            <v>174</v>
          </cell>
          <cell r="D149">
            <v>6.7612483284810754</v>
          </cell>
          <cell r="E149">
            <v>1.0160928322429683</v>
          </cell>
          <cell r="F149">
            <v>6.8700559635843712</v>
          </cell>
          <cell r="G149">
            <v>1195.3897376636805</v>
          </cell>
          <cell r="H149">
            <v>0.99040160450790315</v>
          </cell>
          <cell r="I149">
            <v>0.97168234563774414</v>
          </cell>
          <cell r="J149">
            <v>0.96203619693424391</v>
          </cell>
          <cell r="K149">
            <v>0.94240962704741893</v>
          </cell>
          <cell r="L149">
            <v>0.94861754452986968</v>
          </cell>
          <cell r="M149">
            <v>0.94570459863425815</v>
          </cell>
          <cell r="N149">
            <v>0.94393772981232982</v>
          </cell>
          <cell r="O149">
            <v>0.95100520510004305</v>
          </cell>
          <cell r="P149">
            <v>0.95391815099565447</v>
          </cell>
          <cell r="Q149">
            <v>0.9504321665632014</v>
          </cell>
          <cell r="R149">
            <v>0.96705028413160787</v>
          </cell>
          <cell r="S149">
            <v>0.99780335227544048</v>
          </cell>
          <cell r="T149">
            <v>1.0060646578482404</v>
          </cell>
          <cell r="U149">
            <v>1.0127978606561292</v>
          </cell>
          <cell r="V149">
            <v>1.0160928322429683</v>
          </cell>
          <cell r="W149" t="str">
            <v>IPIB 3.2.N252</v>
          </cell>
        </row>
        <row r="150">
          <cell r="A150" t="str">
            <v>BIDET S/PL</v>
          </cell>
          <cell r="B150" t="str">
            <v>U</v>
          </cell>
          <cell r="C150">
            <v>140</v>
          </cell>
          <cell r="D150">
            <v>27.283386416861823</v>
          </cell>
          <cell r="E150">
            <v>1.1464683356575249</v>
          </cell>
          <cell r="F150">
            <v>31.279538616440696</v>
          </cell>
          <cell r="G150">
            <v>4379.1354063016979</v>
          </cell>
          <cell r="H150">
            <v>1.0292503250036111</v>
          </cell>
          <cell r="I150">
            <v>1.0183446482738696</v>
          </cell>
          <cell r="J150">
            <v>1.0230391448793876</v>
          </cell>
          <cell r="K150">
            <v>1.0160335114834609</v>
          </cell>
          <cell r="L150">
            <v>1.0160335114834609</v>
          </cell>
          <cell r="M150">
            <v>1.0321392459916221</v>
          </cell>
          <cell r="N150">
            <v>1.0030333670374114</v>
          </cell>
          <cell r="O150">
            <v>1.0189946554961722</v>
          </cell>
          <cell r="P150">
            <v>1.0477394193268812</v>
          </cell>
          <cell r="Q150">
            <v>1.0517116856853965</v>
          </cell>
          <cell r="R150">
            <v>1.0472142904575339</v>
          </cell>
          <cell r="S150">
            <v>1.0840693273125706</v>
          </cell>
          <cell r="T150">
            <v>1.0917502268853621</v>
          </cell>
          <cell r="U150">
            <v>1.1160767647254133</v>
          </cell>
          <cell r="V150">
            <v>1.1464683356575249</v>
          </cell>
          <cell r="W150" t="str">
            <v>ICC 1.8 AMPL (CM)</v>
          </cell>
        </row>
        <row r="151">
          <cell r="A151" t="str">
            <v>LAVATORIO C/COLUMNA S/PL</v>
          </cell>
          <cell r="B151" t="str">
            <v>U</v>
          </cell>
          <cell r="C151">
            <v>174</v>
          </cell>
          <cell r="D151">
            <v>32.824676029364824</v>
          </cell>
          <cell r="E151">
            <v>1.1464683356575249</v>
          </cell>
          <cell r="F151">
            <v>37.63245169588334</v>
          </cell>
          <cell r="G151">
            <v>6548.0465950837015</v>
          </cell>
          <cell r="H151">
            <v>1.0292503250036111</v>
          </cell>
          <cell r="I151">
            <v>1.0183446482738696</v>
          </cell>
          <cell r="J151">
            <v>1.0230391448793876</v>
          </cell>
          <cell r="K151">
            <v>1.0160335114834609</v>
          </cell>
          <cell r="L151">
            <v>1.0160335114834609</v>
          </cell>
          <cell r="M151">
            <v>1.0321392459916221</v>
          </cell>
          <cell r="N151">
            <v>1.0030333670374114</v>
          </cell>
          <cell r="O151">
            <v>1.0189946554961722</v>
          </cell>
          <cell r="P151">
            <v>1.0477394193268812</v>
          </cell>
          <cell r="Q151">
            <v>1.0517116856853965</v>
          </cell>
          <cell r="R151">
            <v>1.0472142904575339</v>
          </cell>
          <cell r="S151">
            <v>1.0840693273125706</v>
          </cell>
          <cell r="T151">
            <v>1.0917502268853621</v>
          </cell>
          <cell r="U151">
            <v>1.1160767647254133</v>
          </cell>
          <cell r="V151">
            <v>1.1464683356575249</v>
          </cell>
          <cell r="W151" t="str">
            <v>ICC 1.8 AMPL (CM)</v>
          </cell>
        </row>
        <row r="152">
          <cell r="A152" t="str">
            <v>BAÑERA S/PL</v>
          </cell>
          <cell r="B152" t="str">
            <v>U</v>
          </cell>
          <cell r="C152">
            <v>140</v>
          </cell>
          <cell r="D152">
            <v>137.71460132291037</v>
          </cell>
          <cell r="E152">
            <v>1.1749538822740231</v>
          </cell>
          <cell r="F152">
            <v>161.80830547017285</v>
          </cell>
          <cell r="G152">
            <v>22653.1627658242</v>
          </cell>
          <cell r="H152">
            <v>1.0020543350662416</v>
          </cell>
          <cell r="I152">
            <v>0.99605903068925039</v>
          </cell>
          <cell r="J152">
            <v>1.0080915646486668</v>
          </cell>
          <cell r="K152">
            <v>1.0075465369780312</v>
          </cell>
          <cell r="L152">
            <v>1.0023897367097099</v>
          </cell>
          <cell r="M152">
            <v>1.00083850410867</v>
          </cell>
          <cell r="N152">
            <v>0.99765218849572357</v>
          </cell>
          <cell r="O152">
            <v>0.98792554083514994</v>
          </cell>
          <cell r="P152">
            <v>1.00645648163676</v>
          </cell>
          <cell r="Q152">
            <v>1.0296411202414892</v>
          </cell>
          <cell r="R152">
            <v>1.0552993459667952</v>
          </cell>
          <cell r="S152">
            <v>1.133238302867684</v>
          </cell>
          <cell r="T152">
            <v>1.1402817373805132</v>
          </cell>
          <cell r="U152">
            <v>1.1619151433842025</v>
          </cell>
          <cell r="V152">
            <v>1.1749538822740231</v>
          </cell>
          <cell r="W152" t="str">
            <v xml:space="preserve">ICC 1.8 AMPL </v>
          </cell>
        </row>
        <row r="153">
          <cell r="A153" t="str">
            <v>PILETA COCINA AC.INOX. S/PL</v>
          </cell>
          <cell r="B153" t="str">
            <v>U</v>
          </cell>
          <cell r="C153">
            <v>160</v>
          </cell>
          <cell r="D153">
            <v>45.969432314410483</v>
          </cell>
          <cell r="E153">
            <v>1.3414093489927668</v>
          </cell>
          <cell r="F153">
            <v>61.663826274440424</v>
          </cell>
          <cell r="G153">
            <v>9866.2122039104688</v>
          </cell>
          <cell r="H153">
            <v>1.0385004277825312</v>
          </cell>
          <cell r="I153">
            <v>1.0385004277825312</v>
          </cell>
          <cell r="J153">
            <v>1.0385004277825312</v>
          </cell>
          <cell r="K153">
            <v>1.0385004277825312</v>
          </cell>
          <cell r="L153">
            <v>1.0385004277825312</v>
          </cell>
          <cell r="M153">
            <v>1.0385004277825312</v>
          </cell>
          <cell r="N153">
            <v>1.0385004277825312</v>
          </cell>
          <cell r="O153">
            <v>1.0385004277825312</v>
          </cell>
          <cell r="P153">
            <v>1.0516061289569885</v>
          </cell>
          <cell r="Q153">
            <v>1.0770008555650619</v>
          </cell>
          <cell r="R153">
            <v>1.127129190324337</v>
          </cell>
          <cell r="S153">
            <v>1.2840476005288948</v>
          </cell>
          <cell r="T153">
            <v>1.2840476005288948</v>
          </cell>
          <cell r="U153">
            <v>1.3414093489927668</v>
          </cell>
          <cell r="V153">
            <v>1.3414093489927668</v>
          </cell>
          <cell r="W153" t="str">
            <v xml:space="preserve">ICC 1.8 AMPL </v>
          </cell>
        </row>
        <row r="154">
          <cell r="A154" t="str">
            <v>PILETA LAVAR C/FREG. S/PL</v>
          </cell>
          <cell r="B154" t="str">
            <v>U</v>
          </cell>
          <cell r="C154">
            <v>160</v>
          </cell>
          <cell r="D154">
            <v>42.91434014139827</v>
          </cell>
          <cell r="E154">
            <v>1.0628930817610063</v>
          </cell>
          <cell r="F154">
            <v>45.613355244630867</v>
          </cell>
          <cell r="G154">
            <v>7298.1368391409387</v>
          </cell>
          <cell r="H154">
            <v>1.0199778024417312</v>
          </cell>
          <cell r="I154">
            <v>1.0199778024417312</v>
          </cell>
          <cell r="J154">
            <v>1.0434085583919102</v>
          </cell>
          <cell r="K154">
            <v>1.0434085583919102</v>
          </cell>
          <cell r="L154">
            <v>1.0434085583919102</v>
          </cell>
          <cell r="M154">
            <v>1.0434085583919102</v>
          </cell>
          <cell r="N154">
            <v>0.96855345911949686</v>
          </cell>
          <cell r="O154">
            <v>0.98162535454433331</v>
          </cell>
          <cell r="P154">
            <v>0.99704032556418787</v>
          </cell>
          <cell r="Q154">
            <v>1.0115920582069304</v>
          </cell>
          <cell r="R154">
            <v>1.0367492909113329</v>
          </cell>
          <cell r="S154">
            <v>1.04661487236404</v>
          </cell>
          <cell r="T154">
            <v>1.04661487236404</v>
          </cell>
          <cell r="U154">
            <v>1.05401405845357</v>
          </cell>
          <cell r="V154">
            <v>1.0628930817610063</v>
          </cell>
          <cell r="W154" t="str">
            <v>ICC 1.8 AMPL (M)</v>
          </cell>
        </row>
        <row r="155">
          <cell r="A155" t="str">
            <v>TANQUE AC.INOX. S/PL</v>
          </cell>
          <cell r="B155" t="str">
            <v>U</v>
          </cell>
          <cell r="C155">
            <v>50</v>
          </cell>
          <cell r="D155">
            <v>1033.6091588098445</v>
          </cell>
          <cell r="E155">
            <v>1.3676533725580693</v>
          </cell>
          <cell r="F155">
            <v>1413.6190519531929</v>
          </cell>
          <cell r="G155">
            <v>70680.952597659649</v>
          </cell>
          <cell r="H155">
            <v>0.96383515862941693</v>
          </cell>
          <cell r="I155">
            <v>0.82964046967388982</v>
          </cell>
          <cell r="J155">
            <v>0.83288379130458856</v>
          </cell>
          <cell r="K155">
            <v>0.82464009810596628</v>
          </cell>
          <cell r="L155">
            <v>0.84449716931432639</v>
          </cell>
          <cell r="M155">
            <v>0.84407595871293695</v>
          </cell>
          <cell r="N155">
            <v>0.83495975784000798</v>
          </cell>
          <cell r="O155">
            <v>0.88123275104979215</v>
          </cell>
          <cell r="P155">
            <v>1.0071747208652388</v>
          </cell>
          <cell r="Q155">
            <v>1.1463246516813976</v>
          </cell>
          <cell r="R155">
            <v>1.2261440606446992</v>
          </cell>
          <cell r="S155">
            <v>1.2387202057433271</v>
          </cell>
          <cell r="T155">
            <v>1.3676533725580693</v>
          </cell>
          <cell r="U155">
            <v>1.3676533725580693</v>
          </cell>
          <cell r="V155">
            <v>1.3676533725580693</v>
          </cell>
          <cell r="W155" t="str">
            <v>IPIB DES.2710-91223-1</v>
          </cell>
        </row>
        <row r="156">
          <cell r="A156" t="str">
            <v>GRIF.DUCHA S/PL</v>
          </cell>
          <cell r="B156" t="str">
            <v>U</v>
          </cell>
          <cell r="C156">
            <v>160</v>
          </cell>
          <cell r="D156">
            <v>52.502516899180208</v>
          </cell>
          <cell r="E156">
            <v>1.2598924318094507</v>
          </cell>
          <cell r="F156">
            <v>66.147523692224937</v>
          </cell>
          <cell r="G156">
            <v>10583.603790755989</v>
          </cell>
          <cell r="H156">
            <v>1.001728774490972</v>
          </cell>
          <cell r="I156">
            <v>1.0025931617364578</v>
          </cell>
          <cell r="J156">
            <v>1.001728774490972</v>
          </cell>
          <cell r="K156">
            <v>1.001728774490972</v>
          </cell>
          <cell r="L156">
            <v>1.001728774490972</v>
          </cell>
          <cell r="M156">
            <v>1.011813292354975</v>
          </cell>
          <cell r="N156">
            <v>1.0404341144832885</v>
          </cell>
          <cell r="O156">
            <v>1.0554168267383788</v>
          </cell>
          <cell r="P156">
            <v>1.0931617364579331</v>
          </cell>
          <cell r="Q156">
            <v>1.135036496350365</v>
          </cell>
          <cell r="R156">
            <v>1.135036496350365</v>
          </cell>
          <cell r="S156">
            <v>1.2302151363810987</v>
          </cell>
          <cell r="T156">
            <v>1.2223396081444486</v>
          </cell>
          <cell r="U156">
            <v>1.228582404917403</v>
          </cell>
          <cell r="V156">
            <v>1.2598924318094507</v>
          </cell>
          <cell r="W156" t="str">
            <v>ICC 1.8 AMPL (M)</v>
          </cell>
        </row>
        <row r="157">
          <cell r="A157" t="str">
            <v>GRIF.LAVATORIO S/PL</v>
          </cell>
          <cell r="B157" t="str">
            <v>U</v>
          </cell>
          <cell r="C157">
            <v>194</v>
          </cell>
          <cell r="D157">
            <v>47.695924610223003</v>
          </cell>
          <cell r="E157">
            <v>1.1731563092714494</v>
          </cell>
          <cell r="F157">
            <v>55.954774883018516</v>
          </cell>
          <cell r="G157">
            <v>10855.226327305592</v>
          </cell>
          <cell r="H157">
            <v>0.87972776971995981</v>
          </cell>
          <cell r="I157">
            <v>0.87972776971995981</v>
          </cell>
          <cell r="J157">
            <v>0.87972776971995981</v>
          </cell>
          <cell r="K157">
            <v>0.87972776971995981</v>
          </cell>
          <cell r="L157">
            <v>0.87972776971995981</v>
          </cell>
          <cell r="M157">
            <v>0.88452527055673325</v>
          </cell>
          <cell r="N157">
            <v>0.89133102755773741</v>
          </cell>
          <cell r="O157">
            <v>0.96139685373200945</v>
          </cell>
          <cell r="P157">
            <v>0.95559522481312076</v>
          </cell>
          <cell r="Q157">
            <v>1.0103759901818588</v>
          </cell>
          <cell r="R157">
            <v>1.0103759901818588</v>
          </cell>
          <cell r="S157">
            <v>1.0879169920785452</v>
          </cell>
          <cell r="T157">
            <v>1.1293093830190786</v>
          </cell>
          <cell r="U157">
            <v>1.1380118263974117</v>
          </cell>
          <cell r="V157">
            <v>1.1731563092714494</v>
          </cell>
          <cell r="W157" t="str">
            <v>ICC 1.8 AMPL (M)</v>
          </cell>
        </row>
        <row r="158">
          <cell r="A158" t="str">
            <v>GRIF.BIDET S/PL</v>
          </cell>
          <cell r="B158" t="str">
            <v>U</v>
          </cell>
          <cell r="C158">
            <v>140</v>
          </cell>
          <cell r="D158">
            <v>50.161266217769757</v>
          </cell>
          <cell r="E158">
            <v>1.1539819537073361</v>
          </cell>
          <cell r="F158">
            <v>57.885195990415745</v>
          </cell>
          <cell r="G158">
            <v>8103.9274386582047</v>
          </cell>
          <cell r="H158">
            <v>0.89554727344056495</v>
          </cell>
          <cell r="I158">
            <v>0.89554727344056495</v>
          </cell>
          <cell r="J158">
            <v>0.89554727344056495</v>
          </cell>
          <cell r="K158">
            <v>0.89554727344056495</v>
          </cell>
          <cell r="L158">
            <v>0.89554727344056495</v>
          </cell>
          <cell r="M158">
            <v>0.90819929384072184</v>
          </cell>
          <cell r="N158">
            <v>0.92879560612004719</v>
          </cell>
          <cell r="O158">
            <v>0.98038446449588068</v>
          </cell>
          <cell r="P158">
            <v>0.9933307179285995</v>
          </cell>
          <cell r="Q158">
            <v>1.0333464103570027</v>
          </cell>
          <cell r="R158">
            <v>1.0333464103570027</v>
          </cell>
          <cell r="S158">
            <v>1.1403491565319734</v>
          </cell>
          <cell r="T158">
            <v>1.1193605335425658</v>
          </cell>
          <cell r="U158">
            <v>1.127795213809337</v>
          </cell>
          <cell r="V158">
            <v>1.1539819537073361</v>
          </cell>
          <cell r="W158" t="str">
            <v>ICC 1.8 AMPL (M)</v>
          </cell>
        </row>
        <row r="159">
          <cell r="A159" t="str">
            <v>GRIF.PILETA LAVAR S/PL</v>
          </cell>
          <cell r="B159" t="str">
            <v>U</v>
          </cell>
          <cell r="C159">
            <v>160</v>
          </cell>
          <cell r="D159">
            <v>43.179782608695653</v>
          </cell>
          <cell r="E159">
            <v>1.1731563092714494</v>
          </cell>
          <cell r="F159">
            <v>50.656634400360915</v>
          </cell>
          <cell r="G159">
            <v>8105.0615040577468</v>
          </cell>
          <cell r="H159">
            <v>0.87972776971995981</v>
          </cell>
          <cell r="I159">
            <v>0.87972776971995981</v>
          </cell>
          <cell r="J159">
            <v>0.87972776971995981</v>
          </cell>
          <cell r="K159">
            <v>0.87972776971995981</v>
          </cell>
          <cell r="L159">
            <v>0.87972776971995981</v>
          </cell>
          <cell r="M159">
            <v>0.88452527055673325</v>
          </cell>
          <cell r="N159">
            <v>0.89133102755773741</v>
          </cell>
          <cell r="O159">
            <v>0.96139685373200945</v>
          </cell>
          <cell r="P159">
            <v>0.95559522481312076</v>
          </cell>
          <cell r="Q159">
            <v>1.0103759901818588</v>
          </cell>
          <cell r="R159">
            <v>1.0103759901818588</v>
          </cell>
          <cell r="S159">
            <v>1.0879169920785452</v>
          </cell>
          <cell r="T159">
            <v>1.1293093830190786</v>
          </cell>
          <cell r="U159">
            <v>1.1380118263974117</v>
          </cell>
          <cell r="V159">
            <v>1.1731563092714494</v>
          </cell>
          <cell r="W159" t="str">
            <v>ICC 1.8 AMPL (M)</v>
          </cell>
        </row>
        <row r="160">
          <cell r="A160" t="str">
            <v>GRIF.PILETA COCINA S/PL</v>
          </cell>
          <cell r="B160" t="str">
            <v>U</v>
          </cell>
          <cell r="C160">
            <v>160</v>
          </cell>
          <cell r="D160">
            <v>43.311313969571238</v>
          </cell>
          <cell r="E160">
            <v>1.3028730082085949</v>
          </cell>
          <cell r="F160">
            <v>56.42914192100222</v>
          </cell>
          <cell r="G160">
            <v>9028.6627073603559</v>
          </cell>
          <cell r="H160">
            <v>0.9869628198937711</v>
          </cell>
          <cell r="I160">
            <v>0.97899565427329782</v>
          </cell>
          <cell r="J160">
            <v>0.97899565427329782</v>
          </cell>
          <cell r="K160">
            <v>0.97899565427329782</v>
          </cell>
          <cell r="L160">
            <v>0.97899565427329782</v>
          </cell>
          <cell r="M160">
            <v>0.96825205214872034</v>
          </cell>
          <cell r="N160">
            <v>0.96788990825688082</v>
          </cell>
          <cell r="O160">
            <v>1.0043457267020763</v>
          </cell>
          <cell r="P160">
            <v>1.0440608401738289</v>
          </cell>
          <cell r="Q160">
            <v>1.0504587155963301</v>
          </cell>
          <cell r="R160">
            <v>1.0509415741187831</v>
          </cell>
          <cell r="S160">
            <v>1.1799855142443263</v>
          </cell>
          <cell r="T160">
            <v>1.2571221632061806</v>
          </cell>
          <cell r="U160">
            <v>1.2649686141960406</v>
          </cell>
          <cell r="V160">
            <v>1.3028730082085949</v>
          </cell>
          <cell r="W160" t="str">
            <v>ICC 1.8 AMPL (M)</v>
          </cell>
        </row>
        <row r="161">
          <cell r="A161" t="str">
            <v>CANILLA SERV.PICO MANG. S/PL</v>
          </cell>
          <cell r="B161" t="str">
            <v>U</v>
          </cell>
          <cell r="C161">
            <v>352</v>
          </cell>
          <cell r="D161">
            <v>4.0901030927835054</v>
          </cell>
          <cell r="E161">
            <v>0.91510791366906474</v>
          </cell>
          <cell r="F161">
            <v>3.7428857079285027</v>
          </cell>
          <cell r="G161">
            <v>1317.495769190833</v>
          </cell>
          <cell r="H161">
            <v>0.95539568345323733</v>
          </cell>
          <cell r="I161">
            <v>0.94964028776978415</v>
          </cell>
          <cell r="J161">
            <v>0.94964028776978415</v>
          </cell>
          <cell r="K161">
            <v>0.94964028776978415</v>
          </cell>
          <cell r="L161">
            <v>0.89784172661870509</v>
          </cell>
          <cell r="M161">
            <v>0.83021582733812938</v>
          </cell>
          <cell r="N161">
            <v>0.83165467625899281</v>
          </cell>
          <cell r="O161">
            <v>0.83884892086330931</v>
          </cell>
          <cell r="P161">
            <v>0.86762589928057554</v>
          </cell>
          <cell r="Q161">
            <v>0.87625899280575537</v>
          </cell>
          <cell r="R161">
            <v>0.90359712230215827</v>
          </cell>
          <cell r="S161">
            <v>0.9194244604316546</v>
          </cell>
          <cell r="T161">
            <v>0.9194244604316546</v>
          </cell>
          <cell r="U161">
            <v>0.92374100719424457</v>
          </cell>
          <cell r="V161">
            <v>0.91510791366906474</v>
          </cell>
          <cell r="W161" t="str">
            <v>ICC 1.8.10</v>
          </cell>
        </row>
        <row r="162">
          <cell r="A162" t="str">
            <v>PORTAVASO S/PL</v>
          </cell>
          <cell r="B162" t="str">
            <v>U</v>
          </cell>
          <cell r="C162">
            <v>194</v>
          </cell>
          <cell r="D162">
            <v>2.8291734426229507</v>
          </cell>
          <cell r="E162">
            <v>1.1426639621365786</v>
          </cell>
          <cell r="F162">
            <v>3.2327945355191252</v>
          </cell>
          <cell r="G162">
            <v>627.16213989071025</v>
          </cell>
          <cell r="H162">
            <v>1</v>
          </cell>
          <cell r="I162">
            <v>0.9871534820824881</v>
          </cell>
          <cell r="J162">
            <v>0.99121027721433397</v>
          </cell>
          <cell r="K162">
            <v>0.99121027721433397</v>
          </cell>
          <cell r="L162">
            <v>0.99121027721433397</v>
          </cell>
          <cell r="M162">
            <v>0.99121027721433397</v>
          </cell>
          <cell r="N162">
            <v>0.99121027721433397</v>
          </cell>
          <cell r="O162">
            <v>0.99121027721433397</v>
          </cell>
          <cell r="P162">
            <v>0.99121027721433397</v>
          </cell>
          <cell r="Q162">
            <v>1.0338066260987153</v>
          </cell>
          <cell r="R162">
            <v>1.0635564570655849</v>
          </cell>
          <cell r="S162">
            <v>1.1081812035158891</v>
          </cell>
          <cell r="T162">
            <v>1.1318458417849899</v>
          </cell>
          <cell r="U162">
            <v>1.1365787694388099</v>
          </cell>
          <cell r="V162">
            <v>1.1426639621365786</v>
          </cell>
          <cell r="W162" t="str">
            <v>ICC 1.9.03</v>
          </cell>
        </row>
        <row r="163">
          <cell r="A163" t="str">
            <v>JABONERA CHICA S/PL</v>
          </cell>
          <cell r="B163" t="str">
            <v>U</v>
          </cell>
          <cell r="C163">
            <v>334</v>
          </cell>
          <cell r="D163">
            <v>2.8701759562841533</v>
          </cell>
          <cell r="E163">
            <v>1.1426639621365786</v>
          </cell>
          <cell r="F163">
            <v>3.2796466302367939</v>
          </cell>
          <cell r="G163">
            <v>1095.4019744990892</v>
          </cell>
          <cell r="H163">
            <v>1</v>
          </cell>
          <cell r="I163">
            <v>0.9871534820824881</v>
          </cell>
          <cell r="J163">
            <v>0.99121027721433397</v>
          </cell>
          <cell r="K163">
            <v>0.99121027721433397</v>
          </cell>
          <cell r="L163">
            <v>0.99121027721433397</v>
          </cell>
          <cell r="M163">
            <v>0.99121027721433397</v>
          </cell>
          <cell r="N163">
            <v>0.99121027721433397</v>
          </cell>
          <cell r="O163">
            <v>0.99121027721433397</v>
          </cell>
          <cell r="P163">
            <v>0.99121027721433397</v>
          </cell>
          <cell r="Q163">
            <v>1.0338066260987153</v>
          </cell>
          <cell r="R163">
            <v>1.0635564570655849</v>
          </cell>
          <cell r="S163">
            <v>1.1081812035158891</v>
          </cell>
          <cell r="T163">
            <v>1.1318458417849899</v>
          </cell>
          <cell r="U163">
            <v>1.1365787694388099</v>
          </cell>
          <cell r="V163">
            <v>1.1426639621365786</v>
          </cell>
          <cell r="W163" t="str">
            <v>ICC 1.9.03</v>
          </cell>
        </row>
        <row r="164">
          <cell r="A164" t="str">
            <v>JABONERA GDE. S/PL</v>
          </cell>
          <cell r="B164" t="str">
            <v>U</v>
          </cell>
          <cell r="C164">
            <v>320</v>
          </cell>
          <cell r="D164">
            <v>3.7585637522768671</v>
          </cell>
          <cell r="E164">
            <v>1.1426639621365786</v>
          </cell>
          <cell r="F164">
            <v>4.294775349119611</v>
          </cell>
          <cell r="G164">
            <v>1374.3281117182755</v>
          </cell>
          <cell r="H164">
            <v>1</v>
          </cell>
          <cell r="I164">
            <v>0.9871534820824881</v>
          </cell>
          <cell r="J164">
            <v>0.99121027721433397</v>
          </cell>
          <cell r="K164">
            <v>0.99121027721433397</v>
          </cell>
          <cell r="L164">
            <v>0.99121027721433397</v>
          </cell>
          <cell r="M164">
            <v>0.99121027721433397</v>
          </cell>
          <cell r="N164">
            <v>0.99121027721433397</v>
          </cell>
          <cell r="O164">
            <v>0.99121027721433397</v>
          </cell>
          <cell r="P164">
            <v>0.99121027721433397</v>
          </cell>
          <cell r="Q164">
            <v>1.0338066260987153</v>
          </cell>
          <cell r="R164">
            <v>1.0635564570655849</v>
          </cell>
          <cell r="S164">
            <v>1.1081812035158891</v>
          </cell>
          <cell r="T164">
            <v>1.1318458417849899</v>
          </cell>
          <cell r="U164">
            <v>1.1365787694388099</v>
          </cell>
          <cell r="V164">
            <v>1.1426639621365786</v>
          </cell>
          <cell r="W164" t="str">
            <v>ICC 1.9.03</v>
          </cell>
        </row>
        <row r="165">
          <cell r="A165" t="str">
            <v>JABONERA GDE.C/AGARRAD. S/PL</v>
          </cell>
          <cell r="B165" t="str">
            <v>U</v>
          </cell>
          <cell r="C165">
            <v>160</v>
          </cell>
          <cell r="D165">
            <v>7.7631425865209467</v>
          </cell>
          <cell r="E165">
            <v>1.1426639621365786</v>
          </cell>
          <cell r="F165">
            <v>8.8706632665452325</v>
          </cell>
          <cell r="G165">
            <v>1419.3061226472373</v>
          </cell>
          <cell r="H165">
            <v>1</v>
          </cell>
          <cell r="I165">
            <v>0.9871534820824881</v>
          </cell>
          <cell r="J165">
            <v>0.99121027721433397</v>
          </cell>
          <cell r="K165">
            <v>0.99121027721433397</v>
          </cell>
          <cell r="L165">
            <v>0.99121027721433397</v>
          </cell>
          <cell r="M165">
            <v>0.99121027721433397</v>
          </cell>
          <cell r="N165">
            <v>0.99121027721433397</v>
          </cell>
          <cell r="O165">
            <v>0.99121027721433397</v>
          </cell>
          <cell r="P165">
            <v>0.99121027721433397</v>
          </cell>
          <cell r="Q165">
            <v>1.0338066260987153</v>
          </cell>
          <cell r="R165">
            <v>1.0635564570655849</v>
          </cell>
          <cell r="S165">
            <v>1.1081812035158891</v>
          </cell>
          <cell r="T165">
            <v>1.1318458417849899</v>
          </cell>
          <cell r="U165">
            <v>1.1365787694388099</v>
          </cell>
          <cell r="V165">
            <v>1.1426639621365786</v>
          </cell>
          <cell r="W165" t="str">
            <v>ICC 1.9.03</v>
          </cell>
        </row>
        <row r="166">
          <cell r="A166" t="str">
            <v>TOALLERO INTEGRAL S/PL</v>
          </cell>
          <cell r="B166" t="str">
            <v>U</v>
          </cell>
          <cell r="C166">
            <v>194</v>
          </cell>
          <cell r="D166">
            <v>3.7995662659380689</v>
          </cell>
          <cell r="E166">
            <v>1.1426639621365786</v>
          </cell>
          <cell r="F166">
            <v>4.3416274438372788</v>
          </cell>
          <cell r="G166">
            <v>842.27572410443213</v>
          </cell>
          <cell r="H166">
            <v>1</v>
          </cell>
          <cell r="I166">
            <v>0.9871534820824881</v>
          </cell>
          <cell r="J166">
            <v>0.99121027721433397</v>
          </cell>
          <cell r="K166">
            <v>0.99121027721433397</v>
          </cell>
          <cell r="L166">
            <v>0.99121027721433397</v>
          </cell>
          <cell r="M166">
            <v>0.99121027721433397</v>
          </cell>
          <cell r="N166">
            <v>0.99121027721433397</v>
          </cell>
          <cell r="O166">
            <v>0.99121027721433397</v>
          </cell>
          <cell r="P166">
            <v>0.99121027721433397</v>
          </cell>
          <cell r="Q166">
            <v>1.0338066260987153</v>
          </cell>
          <cell r="R166">
            <v>1.0635564570655849</v>
          </cell>
          <cell r="S166">
            <v>1.1081812035158891</v>
          </cell>
          <cell r="T166">
            <v>1.1318458417849899</v>
          </cell>
          <cell r="U166">
            <v>1.1365787694388099</v>
          </cell>
          <cell r="V166">
            <v>1.1426639621365786</v>
          </cell>
          <cell r="W166" t="str">
            <v>ICC 1.9.03</v>
          </cell>
        </row>
        <row r="167">
          <cell r="A167" t="str">
            <v>PERCHA SIMPLE S/PL</v>
          </cell>
          <cell r="B167" t="str">
            <v>U</v>
          </cell>
          <cell r="C167">
            <v>354</v>
          </cell>
          <cell r="D167">
            <v>1.5854305282331511</v>
          </cell>
          <cell r="E167">
            <v>1.1426639621365786</v>
          </cell>
          <cell r="F167">
            <v>1.8116143290831812</v>
          </cell>
          <cell r="G167">
            <v>641.3114724954462</v>
          </cell>
          <cell r="H167">
            <v>1</v>
          </cell>
          <cell r="I167">
            <v>0.9871534820824881</v>
          </cell>
          <cell r="J167">
            <v>0.99121027721433397</v>
          </cell>
          <cell r="K167">
            <v>0.99121027721433397</v>
          </cell>
          <cell r="L167">
            <v>0.99121027721433397</v>
          </cell>
          <cell r="M167">
            <v>0.99121027721433397</v>
          </cell>
          <cell r="N167">
            <v>0.99121027721433397</v>
          </cell>
          <cell r="O167">
            <v>0.99121027721433397</v>
          </cell>
          <cell r="P167">
            <v>0.99121027721433397</v>
          </cell>
          <cell r="Q167">
            <v>1.0338066260987153</v>
          </cell>
          <cell r="R167">
            <v>1.0635564570655849</v>
          </cell>
          <cell r="S167">
            <v>1.1081812035158891</v>
          </cell>
          <cell r="T167">
            <v>1.1318458417849899</v>
          </cell>
          <cell r="U167">
            <v>1.1365787694388099</v>
          </cell>
          <cell r="V167">
            <v>1.1426639621365786</v>
          </cell>
          <cell r="W167" t="str">
            <v>ICC 1.9.03</v>
          </cell>
        </row>
        <row r="168">
          <cell r="A168" t="str">
            <v>PORTARROLLO C/EJE S/PL</v>
          </cell>
          <cell r="B168" t="str">
            <v>U</v>
          </cell>
          <cell r="C168">
            <v>194</v>
          </cell>
          <cell r="D168">
            <v>4.291596429872496</v>
          </cell>
          <cell r="E168">
            <v>1.1426639621365786</v>
          </cell>
          <cell r="F168">
            <v>4.9038525804493016</v>
          </cell>
          <cell r="G168">
            <v>951.34740060716456</v>
          </cell>
          <cell r="H168">
            <v>1</v>
          </cell>
          <cell r="I168">
            <v>0.9871534820824881</v>
          </cell>
          <cell r="J168">
            <v>0.99121027721433397</v>
          </cell>
          <cell r="K168">
            <v>0.99121027721433397</v>
          </cell>
          <cell r="L168">
            <v>0.99121027721433397</v>
          </cell>
          <cell r="M168">
            <v>0.99121027721433397</v>
          </cell>
          <cell r="N168">
            <v>0.99121027721433397</v>
          </cell>
          <cell r="O168">
            <v>0.99121027721433397</v>
          </cell>
          <cell r="P168">
            <v>0.99121027721433397</v>
          </cell>
          <cell r="Q168">
            <v>1.0338066260987153</v>
          </cell>
          <cell r="R168">
            <v>1.0635564570655849</v>
          </cell>
          <cell r="S168">
            <v>1.1081812035158891</v>
          </cell>
          <cell r="T168">
            <v>1.1318458417849899</v>
          </cell>
          <cell r="U168">
            <v>1.1365787694388099</v>
          </cell>
          <cell r="V168">
            <v>1.1426639621365786</v>
          </cell>
          <cell r="W168" t="str">
            <v>ICC 1.9.03</v>
          </cell>
        </row>
        <row r="169">
          <cell r="A169" t="str">
            <v>BOTIQUIN AC.INOX. S/PL</v>
          </cell>
          <cell r="B169" t="str">
            <v>U</v>
          </cell>
          <cell r="C169">
            <v>194</v>
          </cell>
          <cell r="D169">
            <v>192.99267784988371</v>
          </cell>
          <cell r="E169">
            <v>1.3676533725580693</v>
          </cell>
          <cell r="F169">
            <v>263.94708674040646</v>
          </cell>
          <cell r="G169">
            <v>51205.734827638851</v>
          </cell>
          <cell r="H169">
            <v>0.96383515862941693</v>
          </cell>
          <cell r="I169">
            <v>0.82964046967388982</v>
          </cell>
          <cell r="J169">
            <v>0.83288379130458856</v>
          </cell>
          <cell r="K169">
            <v>0.82464009810596628</v>
          </cell>
          <cell r="L169">
            <v>0.84449716931432639</v>
          </cell>
          <cell r="M169">
            <v>0.84407595871293695</v>
          </cell>
          <cell r="N169">
            <v>0.83495975784000798</v>
          </cell>
          <cell r="O169">
            <v>0.88123275104979215</v>
          </cell>
          <cell r="P169">
            <v>1.0071747208652388</v>
          </cell>
          <cell r="Q169">
            <v>1.1463246516813976</v>
          </cell>
          <cell r="R169">
            <v>1.2261440606446992</v>
          </cell>
          <cell r="S169">
            <v>1.2387202057433271</v>
          </cell>
          <cell r="T169">
            <v>1.3676533725580693</v>
          </cell>
          <cell r="U169">
            <v>1.3676533725580693</v>
          </cell>
          <cell r="V169">
            <v>1.3676533725580693</v>
          </cell>
          <cell r="W169" t="str">
            <v>IPIB DES.2710-91223-1</v>
          </cell>
        </row>
        <row r="170">
          <cell r="A170" t="str">
            <v>COCINA 3 HORN./HORNO/PARRILLA S/PL</v>
          </cell>
          <cell r="B170" t="str">
            <v>U</v>
          </cell>
          <cell r="C170">
            <v>160</v>
          </cell>
          <cell r="D170">
            <v>216.20050571327977</v>
          </cell>
          <cell r="E170">
            <v>1.115472998851015</v>
          </cell>
          <cell r="F170">
            <v>241.16582646109819</v>
          </cell>
          <cell r="G170">
            <v>38586.53223377571</v>
          </cell>
          <cell r="H170">
            <v>0.97029394867866725</v>
          </cell>
          <cell r="I170">
            <v>0.97194561470700891</v>
          </cell>
          <cell r="J170">
            <v>0.9914783607813098</v>
          </cell>
          <cell r="K170">
            <v>1.101254308693987</v>
          </cell>
          <cell r="L170">
            <v>1.0164687859057833</v>
          </cell>
          <cell r="M170">
            <v>0.98719360398314826</v>
          </cell>
          <cell r="N170">
            <v>0.98719360398314826</v>
          </cell>
          <cell r="O170">
            <v>0.98719360398314826</v>
          </cell>
          <cell r="P170">
            <v>0.97522500957487557</v>
          </cell>
          <cell r="Q170">
            <v>0.99547587131367299</v>
          </cell>
          <cell r="R170">
            <v>1.0184316353887399</v>
          </cell>
          <cell r="S170">
            <v>1.0394963615472999</v>
          </cell>
          <cell r="T170">
            <v>1.0868441210264268</v>
          </cell>
          <cell r="U170">
            <v>1.0999138261202606</v>
          </cell>
          <cell r="V170">
            <v>1.115472998851015</v>
          </cell>
          <cell r="W170" t="str">
            <v xml:space="preserve">ICC 1.8 AMPL </v>
          </cell>
        </row>
        <row r="171">
          <cell r="A171" t="str">
            <v>CALEFON To.Bo. 14L S/PL</v>
          </cell>
          <cell r="B171" t="str">
            <v>U</v>
          </cell>
          <cell r="C171">
            <v>160</v>
          </cell>
          <cell r="D171">
            <v>266.10361201851094</v>
          </cell>
          <cell r="E171">
            <v>1.4380480028341156</v>
          </cell>
          <cell r="F171">
            <v>382.66976781016405</v>
          </cell>
          <cell r="G171">
            <v>61227.162849626249</v>
          </cell>
          <cell r="H171">
            <v>1.1398163729223865</v>
          </cell>
          <cell r="I171">
            <v>1.114456942107283</v>
          </cell>
          <cell r="J171">
            <v>1.1595961385174032</v>
          </cell>
          <cell r="K171">
            <v>1.2140052549228</v>
          </cell>
          <cell r="L171">
            <v>1.2522362943937648</v>
          </cell>
          <cell r="M171">
            <v>1.2166327163227348</v>
          </cell>
          <cell r="N171">
            <v>1.2166327163227348</v>
          </cell>
          <cell r="O171">
            <v>1.2034363652466564</v>
          </cell>
          <cell r="P171">
            <v>1.2034363652466564</v>
          </cell>
          <cell r="Q171">
            <v>1.2259616803944142</v>
          </cell>
          <cell r="R171">
            <v>1.2649012487822158</v>
          </cell>
          <cell r="S171">
            <v>1.2752044401145455</v>
          </cell>
          <cell r="T171">
            <v>1.3147934933427803</v>
          </cell>
          <cell r="U171">
            <v>1.3512532105216544</v>
          </cell>
          <cell r="V171">
            <v>1.4380480028341156</v>
          </cell>
          <cell r="W171" t="str">
            <v xml:space="preserve">ICC 1.8 AMPL </v>
          </cell>
        </row>
        <row r="172">
          <cell r="A172" t="str">
            <v>CALEFACTOR To.Bo. 6000 KCAL/H S/PL</v>
          </cell>
          <cell r="B172" t="str">
            <v>U</v>
          </cell>
          <cell r="C172">
            <v>160</v>
          </cell>
          <cell r="D172">
            <v>182.48181128180218</v>
          </cell>
          <cell r="E172">
            <v>1.1234506072367596</v>
          </cell>
          <cell r="F172">
            <v>205.00930169420442</v>
          </cell>
          <cell r="G172">
            <v>32801.488271072711</v>
          </cell>
          <cell r="H172">
            <v>0.99582655147948751</v>
          </cell>
          <cell r="I172">
            <v>1.0144818663661783</v>
          </cell>
          <cell r="J172">
            <v>0.98071866783523221</v>
          </cell>
          <cell r="K172">
            <v>0.94666332790785024</v>
          </cell>
          <cell r="L172">
            <v>1.0096824005675891</v>
          </cell>
          <cell r="M172">
            <v>1.0017528483786151</v>
          </cell>
          <cell r="N172">
            <v>1.0017528483786151</v>
          </cell>
          <cell r="O172">
            <v>1.0017528483786151</v>
          </cell>
          <cell r="P172">
            <v>0.95521889737490084</v>
          </cell>
          <cell r="Q172">
            <v>0.96815658778848956</v>
          </cell>
          <cell r="R172">
            <v>1.0116021868870246</v>
          </cell>
          <cell r="S172">
            <v>1.0174032803305371</v>
          </cell>
          <cell r="T172">
            <v>0.99399023413046195</v>
          </cell>
          <cell r="U172">
            <v>1.0335962605901254</v>
          </cell>
          <cell r="V172">
            <v>1.1234506072367596</v>
          </cell>
          <cell r="W172" t="str">
            <v xml:space="preserve">ICC 1.8 AMPL </v>
          </cell>
        </row>
        <row r="173">
          <cell r="A173" t="str">
            <v>ACC.VS.INST.TANQUES</v>
          </cell>
          <cell r="B173" t="str">
            <v>GL</v>
          </cell>
          <cell r="C173">
            <v>50</v>
          </cell>
          <cell r="D173">
            <v>508.12391445236557</v>
          </cell>
          <cell r="E173">
            <v>2.0525547445255476</v>
          </cell>
          <cell r="F173">
            <v>1042.9521514160965</v>
          </cell>
          <cell r="G173">
            <v>52147.607570804823</v>
          </cell>
          <cell r="H173">
            <v>1.4866180048661801</v>
          </cell>
          <cell r="I173">
            <v>1.4335766423357665</v>
          </cell>
          <cell r="J173">
            <v>1.408272506082725</v>
          </cell>
          <cell r="K173">
            <v>1.3990267639902676</v>
          </cell>
          <cell r="L173">
            <v>1.3990267639902676</v>
          </cell>
          <cell r="M173">
            <v>1.3990267639902676</v>
          </cell>
          <cell r="N173">
            <v>1.3990267639902676</v>
          </cell>
          <cell r="O173">
            <v>1.3844282238442822</v>
          </cell>
          <cell r="P173">
            <v>1.4243309002433089</v>
          </cell>
          <cell r="Q173">
            <v>1.4875912408759124</v>
          </cell>
          <cell r="R173">
            <v>1.5411192214111922</v>
          </cell>
          <cell r="S173">
            <v>1.6520681265206814</v>
          </cell>
          <cell r="T173">
            <v>1.6501216545012167</v>
          </cell>
          <cell r="U173">
            <v>2.0472019464720193</v>
          </cell>
          <cell r="V173">
            <v>2.0525547445255476</v>
          </cell>
          <cell r="W173" t="str">
            <v>ICC 1.9.37</v>
          </cell>
        </row>
        <row r="174">
          <cell r="A174" t="str">
            <v>PIEZAS Y ACC. PVC</v>
          </cell>
          <cell r="B174" t="str">
            <v>U</v>
          </cell>
          <cell r="C174">
            <v>3840</v>
          </cell>
          <cell r="D174">
            <v>5.5260060060060052</v>
          </cell>
          <cell r="E174">
            <v>1.0086100861008609</v>
          </cell>
          <cell r="F174">
            <v>5.5735853935115918</v>
          </cell>
          <cell r="G174">
            <v>21402.567911084512</v>
          </cell>
          <cell r="H174">
            <v>1.0430504305043049</v>
          </cell>
          <cell r="I174">
            <v>1.0430504305043049</v>
          </cell>
          <cell r="J174">
            <v>1.0282902829028289</v>
          </cell>
          <cell r="K174">
            <v>1.0110701107011071</v>
          </cell>
          <cell r="L174">
            <v>1.003690036900369</v>
          </cell>
          <cell r="M174">
            <v>0.95448954489544879</v>
          </cell>
          <cell r="N174">
            <v>0.96924969249692483</v>
          </cell>
          <cell r="O174">
            <v>0.97047970479704782</v>
          </cell>
          <cell r="P174">
            <v>0.97047970479704782</v>
          </cell>
          <cell r="Q174">
            <v>0.98400984009840087</v>
          </cell>
          <cell r="R174">
            <v>0.97785977859778594</v>
          </cell>
          <cell r="S174">
            <v>0.99876998769987679</v>
          </cell>
          <cell r="T174">
            <v>1.0061500615006149</v>
          </cell>
          <cell r="U174">
            <v>0.99384993849938486</v>
          </cell>
          <cell r="V174">
            <v>1.0086100861008609</v>
          </cell>
          <cell r="W174" t="str">
            <v>ICC 1.8 AMPL (RAMAL)</v>
          </cell>
        </row>
        <row r="175">
          <cell r="A175" t="str">
            <v>PIEZAS Y ACC. FF</v>
          </cell>
          <cell r="B175" t="str">
            <v>U</v>
          </cell>
          <cell r="C175">
            <v>376</v>
          </cell>
          <cell r="D175">
            <v>8.9903802672147997</v>
          </cell>
          <cell r="E175">
            <v>1.2382650029708855</v>
          </cell>
          <cell r="F175">
            <v>11.132473248292124</v>
          </cell>
          <cell r="G175">
            <v>4185.8099413578384</v>
          </cell>
          <cell r="H175">
            <v>1.0053475935828879</v>
          </cell>
          <cell r="I175">
            <v>1.0053475935828879</v>
          </cell>
          <cell r="J175">
            <v>0.96672608437314322</v>
          </cell>
          <cell r="K175">
            <v>0.98158051099227572</v>
          </cell>
          <cell r="L175">
            <v>0.97860962566844922</v>
          </cell>
          <cell r="M175">
            <v>1.0047534165181224</v>
          </cell>
          <cell r="N175">
            <v>1.0118835412953062</v>
          </cell>
          <cell r="O175">
            <v>1.0172311348781939</v>
          </cell>
          <cell r="P175">
            <v>1.0172311348781939</v>
          </cell>
          <cell r="Q175">
            <v>1.0172311348781939</v>
          </cell>
          <cell r="R175">
            <v>1.0338680926916222</v>
          </cell>
          <cell r="S175">
            <v>1.0386215092097446</v>
          </cell>
          <cell r="T175">
            <v>1.144385026737968</v>
          </cell>
          <cell r="U175">
            <v>1.2049910873440286</v>
          </cell>
          <cell r="V175">
            <v>1.2382650029708855</v>
          </cell>
          <cell r="W175" t="str">
            <v>ICC 1.8 AMPL (RAMAL)</v>
          </cell>
        </row>
        <row r="176">
          <cell r="A176" t="str">
            <v>PIEZAS Y ACC. EPOXI</v>
          </cell>
          <cell r="B176" t="str">
            <v>U</v>
          </cell>
          <cell r="C176">
            <v>2240</v>
          </cell>
          <cell r="D176">
            <v>1.991657142857143</v>
          </cell>
          <cell r="E176">
            <v>1.2521739130434784</v>
          </cell>
          <cell r="F176">
            <v>2.4939011180124226</v>
          </cell>
          <cell r="G176">
            <v>5586.3385043478265</v>
          </cell>
          <cell r="H176">
            <v>0.96521739130434803</v>
          </cell>
          <cell r="I176">
            <v>0.96521739130434803</v>
          </cell>
          <cell r="J176">
            <v>1</v>
          </cell>
          <cell r="K176">
            <v>0.9</v>
          </cell>
          <cell r="L176">
            <v>0.92173913043478273</v>
          </cell>
          <cell r="M176">
            <v>0.90434782608695663</v>
          </cell>
          <cell r="N176">
            <v>0.96956521739130441</v>
          </cell>
          <cell r="O176">
            <v>0.96956521739130441</v>
          </cell>
          <cell r="P176">
            <v>0.99565217391304361</v>
          </cell>
          <cell r="Q176">
            <v>0.99565217391304361</v>
          </cell>
          <cell r="R176">
            <v>1.1217391304347828</v>
          </cell>
          <cell r="S176">
            <v>1.1347826086956523</v>
          </cell>
          <cell r="T176">
            <v>1.1695652173913045</v>
          </cell>
          <cell r="U176">
            <v>1.173913043478261</v>
          </cell>
          <cell r="V176">
            <v>1.2521739130434784</v>
          </cell>
          <cell r="W176" t="str">
            <v>ICC 1.8 AMPL (CODO 1")</v>
          </cell>
        </row>
        <row r="177">
          <cell r="A177" t="str">
            <v>VIDRIO TRANSP. 4mm</v>
          </cell>
          <cell r="B177" t="str">
            <v>M2</v>
          </cell>
          <cell r="C177">
            <v>1216.4000000000001</v>
          </cell>
          <cell r="D177">
            <v>19.01552655231561</v>
          </cell>
          <cell r="E177">
            <v>1.129161201673849</v>
          </cell>
          <cell r="F177">
            <v>21.471594812273679</v>
          </cell>
          <cell r="G177">
            <v>26118.047929649707</v>
          </cell>
          <cell r="H177">
            <v>1.0021235400662043</v>
          </cell>
          <cell r="I177">
            <v>1.0039347948285553</v>
          </cell>
          <cell r="J177">
            <v>1.0039347948285553</v>
          </cell>
          <cell r="K177">
            <v>1.0046842795578039</v>
          </cell>
          <cell r="L177">
            <v>1.0048716507401161</v>
          </cell>
          <cell r="M177">
            <v>1.0171132346511771</v>
          </cell>
          <cell r="N177">
            <v>1.0341640122415838</v>
          </cell>
          <cell r="O177">
            <v>1.0341640122415838</v>
          </cell>
          <cell r="P177">
            <v>1.0341640122415838</v>
          </cell>
          <cell r="Q177">
            <v>1.0341640122415838</v>
          </cell>
          <cell r="R177">
            <v>1.0547748422959213</v>
          </cell>
          <cell r="S177">
            <v>1.0668290550246704</v>
          </cell>
          <cell r="T177">
            <v>1.0683904815439385</v>
          </cell>
          <cell r="U177">
            <v>1.0668290550246704</v>
          </cell>
          <cell r="V177">
            <v>1.129161201673849</v>
          </cell>
          <cell r="W177" t="str">
            <v>IPIB 3.2.N261</v>
          </cell>
        </row>
        <row r="178">
          <cell r="A178" t="str">
            <v>VIDRIO ARMADO 6mm</v>
          </cell>
          <cell r="B178" t="str">
            <v>M2</v>
          </cell>
          <cell r="C178">
            <v>884.08</v>
          </cell>
          <cell r="D178">
            <v>66.500423670668951</v>
          </cell>
          <cell r="E178">
            <v>1.129161201673849</v>
          </cell>
          <cell r="F178">
            <v>75.08969830379263</v>
          </cell>
          <cell r="G178">
            <v>66385.300476416989</v>
          </cell>
          <cell r="H178">
            <v>1.0021235400662043</v>
          </cell>
          <cell r="I178">
            <v>1.0039347948285553</v>
          </cell>
          <cell r="J178">
            <v>1.0039347948285553</v>
          </cell>
          <cell r="K178">
            <v>1.0046842795578039</v>
          </cell>
          <cell r="L178">
            <v>1.0048716507401161</v>
          </cell>
          <cell r="M178">
            <v>1.0171132346511771</v>
          </cell>
          <cell r="N178">
            <v>1.0341640122415838</v>
          </cell>
          <cell r="O178">
            <v>1.0341640122415838</v>
          </cell>
          <cell r="P178">
            <v>1.0341640122415838</v>
          </cell>
          <cell r="Q178">
            <v>1.0341640122415838</v>
          </cell>
          <cell r="R178">
            <v>1.0547748422959213</v>
          </cell>
          <cell r="S178">
            <v>1.0668290550246704</v>
          </cell>
          <cell r="T178">
            <v>1.0683904815439385</v>
          </cell>
          <cell r="U178">
            <v>1.0668290550246704</v>
          </cell>
          <cell r="V178">
            <v>1.129161201673849</v>
          </cell>
          <cell r="W178" t="str">
            <v>IPIB 3.2.N261</v>
          </cell>
        </row>
        <row r="179">
          <cell r="A179" t="str">
            <v>BURLETE DE GOMA</v>
          </cell>
          <cell r="B179" t="str">
            <v>M2</v>
          </cell>
          <cell r="C179">
            <v>2100.48</v>
          </cell>
          <cell r="D179">
            <v>3.2981782328065874</v>
          </cell>
          <cell r="E179">
            <v>1.1211511820172497</v>
          </cell>
          <cell r="F179">
            <v>3.6977564242146692</v>
          </cell>
          <cell r="G179">
            <v>7767.0634139344284</v>
          </cell>
          <cell r="H179">
            <v>1.0061223577780756</v>
          </cell>
          <cell r="I179">
            <v>1.0088930598382266</v>
          </cell>
          <cell r="J179">
            <v>1.0272601331724538</v>
          </cell>
          <cell r="K179">
            <v>1.0462528489073601</v>
          </cell>
          <cell r="L179">
            <v>1.0475488224516243</v>
          </cell>
          <cell r="M179">
            <v>1.04759351119453</v>
          </cell>
          <cell r="N179">
            <v>1.0469678687938508</v>
          </cell>
          <cell r="O179">
            <v>1.0378066764981899</v>
          </cell>
          <cell r="P179">
            <v>1.0364213254681145</v>
          </cell>
          <cell r="Q179">
            <v>1.058452875720606</v>
          </cell>
          <cell r="R179">
            <v>1.0730214059078518</v>
          </cell>
          <cell r="S179">
            <v>1.085668320150154</v>
          </cell>
          <cell r="T179">
            <v>1.1090852214327211</v>
          </cell>
          <cell r="U179">
            <v>1.1136881619520043</v>
          </cell>
          <cell r="V179">
            <v>1.1211511820172497</v>
          </cell>
          <cell r="W179" t="str">
            <v>IPIB 3.2.N251</v>
          </cell>
        </row>
        <row r="180">
          <cell r="A180" t="str">
            <v>MESADA ACERO INOX. S/PL</v>
          </cell>
          <cell r="B180" t="str">
            <v>U</v>
          </cell>
          <cell r="C180">
            <v>160</v>
          </cell>
          <cell r="D180">
            <v>142.43218530935692</v>
          </cell>
          <cell r="E180">
            <v>1.3435803318804005</v>
          </cell>
          <cell r="F180">
            <v>191.36908280839648</v>
          </cell>
          <cell r="G180">
            <v>30619.053249343437</v>
          </cell>
          <cell r="H180">
            <v>1.0587290662996098</v>
          </cell>
          <cell r="I180">
            <v>1.0587290662996098</v>
          </cell>
          <cell r="J180">
            <v>1.0587290662996098</v>
          </cell>
          <cell r="K180">
            <v>1.0587290662996098</v>
          </cell>
          <cell r="L180">
            <v>1.0587290662996098</v>
          </cell>
          <cell r="M180">
            <v>1.0587290662996098</v>
          </cell>
          <cell r="N180">
            <v>1.0587290662996098</v>
          </cell>
          <cell r="O180">
            <v>1.0587290662996098</v>
          </cell>
          <cell r="P180">
            <v>1.0893171216639901</v>
          </cell>
          <cell r="Q180">
            <v>1.1197522367515484</v>
          </cell>
          <cell r="R180">
            <v>1.2012694042976217</v>
          </cell>
          <cell r="S180">
            <v>1.2814101093522978</v>
          </cell>
          <cell r="T180">
            <v>1.3435803318804005</v>
          </cell>
          <cell r="U180">
            <v>1.3435803318804005</v>
          </cell>
          <cell r="V180">
            <v>1.3435803318804005</v>
          </cell>
          <cell r="W180" t="str">
            <v xml:space="preserve">ICC 1.8 AMPL </v>
          </cell>
        </row>
        <row r="181">
          <cell r="A181" t="str">
            <v>MUEBLE B/MESADA S/PL</v>
          </cell>
          <cell r="B181" t="str">
            <v>U</v>
          </cell>
          <cell r="C181">
            <v>160</v>
          </cell>
          <cell r="D181">
            <v>320.29802658074914</v>
          </cell>
          <cell r="E181">
            <v>1.0643256147700424</v>
          </cell>
          <cell r="F181">
            <v>340.90139405018721</v>
          </cell>
          <cell r="G181">
            <v>54544.223048029955</v>
          </cell>
          <cell r="H181">
            <v>0.98222042181419378</v>
          </cell>
          <cell r="I181">
            <v>0.98222042181419378</v>
          </cell>
          <cell r="J181">
            <v>0.97370237855582298</v>
          </cell>
          <cell r="K181">
            <v>0.97382588215533528</v>
          </cell>
          <cell r="L181">
            <v>0.98024806932998065</v>
          </cell>
          <cell r="M181">
            <v>0.98222042181419378</v>
          </cell>
          <cell r="N181">
            <v>0.97895128153510025</v>
          </cell>
          <cell r="O181">
            <v>0.9643161049928799</v>
          </cell>
          <cell r="P181">
            <v>0.99401872067561403</v>
          </cell>
          <cell r="Q181">
            <v>0.99408047247537024</v>
          </cell>
          <cell r="R181">
            <v>0.97302310875850473</v>
          </cell>
          <cell r="S181">
            <v>1.0532386966418137</v>
          </cell>
          <cell r="T181">
            <v>1.0643256147700424</v>
          </cell>
          <cell r="U181">
            <v>1.0643256147700424</v>
          </cell>
          <cell r="V181">
            <v>1.0643256147700424</v>
          </cell>
          <cell r="W181" t="str">
            <v>IPIB DES.2021-31430-1</v>
          </cell>
        </row>
        <row r="182">
          <cell r="A182" t="str">
            <v>SELLADOR ELAST.POLIURET.S/PL 310cm3</v>
          </cell>
          <cell r="B182" t="str">
            <v>U</v>
          </cell>
          <cell r="C182">
            <v>34.412399999999998</v>
          </cell>
          <cell r="D182">
            <v>23.736649714034318</v>
          </cell>
          <cell r="E182">
            <v>1.5313507551332091</v>
          </cell>
          <cell r="F182">
            <v>36.349136463918924</v>
          </cell>
          <cell r="G182">
            <v>1250.8610236509635</v>
          </cell>
          <cell r="H182">
            <v>1.5235448837603938</v>
          </cell>
          <cell r="I182">
            <v>1.5277872051586627</v>
          </cell>
          <cell r="J182">
            <v>1.4848124893941965</v>
          </cell>
          <cell r="K182">
            <v>1.4819701340573561</v>
          </cell>
          <cell r="L182">
            <v>1.4815459019175294</v>
          </cell>
          <cell r="M182">
            <v>1.4791277787205159</v>
          </cell>
          <cell r="N182">
            <v>1.4886730018666214</v>
          </cell>
          <cell r="O182">
            <v>1.4855761072458851</v>
          </cell>
          <cell r="P182">
            <v>1.4870184965212965</v>
          </cell>
          <cell r="Q182">
            <v>1.4928729000509078</v>
          </cell>
          <cell r="R182">
            <v>1.5047089767520787</v>
          </cell>
          <cell r="S182">
            <v>1.4999575767860174</v>
          </cell>
          <cell r="T182">
            <v>1.5005939249957578</v>
          </cell>
          <cell r="U182">
            <v>1.5229509587646362</v>
          </cell>
          <cell r="V182">
            <v>1.5313507551332091</v>
          </cell>
          <cell r="W182" t="str">
            <v>IPIB 3.2.N23</v>
          </cell>
        </row>
        <row r="183">
          <cell r="A183" t="str">
            <v>CUPERTINA CH.GALV.Nº24 P/JTAS.EDIF.</v>
          </cell>
          <cell r="B183" t="str">
            <v>M</v>
          </cell>
          <cell r="C183">
            <v>31.283999999999999</v>
          </cell>
          <cell r="D183">
            <v>21.575106629843283</v>
          </cell>
          <cell r="E183">
            <v>1.4680995058873001</v>
          </cell>
          <cell r="F183">
            <v>31.674403382738735</v>
          </cell>
          <cell r="G183">
            <v>990.90203542559857</v>
          </cell>
          <cell r="H183">
            <v>1.02057269764508</v>
          </cell>
          <cell r="I183">
            <v>1.020585838940286</v>
          </cell>
          <cell r="J183">
            <v>1.0116103343145499</v>
          </cell>
          <cell r="K183">
            <v>1.0098953952901597</v>
          </cell>
          <cell r="L183">
            <v>1.0056047624053825</v>
          </cell>
          <cell r="M183">
            <v>1.0056573275862069</v>
          </cell>
          <cell r="N183">
            <v>1.0075168208578635</v>
          </cell>
          <cell r="O183">
            <v>1.0361911269974768</v>
          </cell>
          <cell r="P183">
            <v>1.0533799411269975</v>
          </cell>
          <cell r="Q183">
            <v>1.0863514507989906</v>
          </cell>
          <cell r="R183">
            <v>1.1868297939444912</v>
          </cell>
          <cell r="S183">
            <v>1.3499132674516401</v>
          </cell>
          <cell r="T183">
            <v>1.4003824116904962</v>
          </cell>
          <cell r="U183">
            <v>1.415508042472666</v>
          </cell>
          <cell r="V183">
            <v>1.4680995058873001</v>
          </cell>
          <cell r="W183" t="str">
            <v>ICC 1.8.01</v>
          </cell>
        </row>
        <row r="184">
          <cell r="A184" t="str">
            <v>MATER.VS.P/LIMPIEZA</v>
          </cell>
          <cell r="B184" t="str">
            <v>GL</v>
          </cell>
          <cell r="C184">
            <v>13551.48</v>
          </cell>
          <cell r="D184">
            <v>0.34001341316832123</v>
          </cell>
          <cell r="E184">
            <v>1.2222222222222221</v>
          </cell>
          <cell r="F184">
            <v>0.41557194942794812</v>
          </cell>
          <cell r="G184">
            <v>5631.6149612338504</v>
          </cell>
          <cell r="H184">
            <v>1.0174122920437894</v>
          </cell>
          <cell r="I184">
            <v>1.0174122920437894</v>
          </cell>
          <cell r="J184">
            <v>0.93621239548314794</v>
          </cell>
          <cell r="K184">
            <v>0.92905783984139301</v>
          </cell>
          <cell r="L184">
            <v>0.92905783984139301</v>
          </cell>
          <cell r="M184">
            <v>0.92905783984139301</v>
          </cell>
          <cell r="N184">
            <v>0.92905783984139301</v>
          </cell>
          <cell r="O184">
            <v>0.92905783984139301</v>
          </cell>
          <cell r="P184">
            <v>1.1623997931212826</v>
          </cell>
          <cell r="Q184">
            <v>1.1623997931212826</v>
          </cell>
          <cell r="R184">
            <v>1.2009740539608653</v>
          </cell>
          <cell r="S184">
            <v>1.2222222222222221</v>
          </cell>
          <cell r="T184">
            <v>1.2222222222222221</v>
          </cell>
          <cell r="U184">
            <v>1.2222222222222221</v>
          </cell>
          <cell r="V184">
            <v>1.2222222222222221</v>
          </cell>
          <cell r="W184" t="str">
            <v>IPIB 3.2.N17,2</v>
          </cell>
        </row>
        <row r="185">
          <cell r="A185" t="str">
            <v>EXTINTOR 5KG POLVO QCO. S/PL</v>
          </cell>
          <cell r="B185" t="str">
            <v>U</v>
          </cell>
          <cell r="C185">
            <v>46</v>
          </cell>
          <cell r="D185">
            <v>57.733531259259266</v>
          </cell>
          <cell r="E185">
            <v>1.0190528282966407</v>
          </cell>
          <cell r="F185">
            <v>58.833518317300673</v>
          </cell>
          <cell r="G185">
            <v>2706.3418425958307</v>
          </cell>
          <cell r="H185">
            <v>0.99890605770545615</v>
          </cell>
          <cell r="I185">
            <v>1.0019599799443912</v>
          </cell>
          <cell r="J185">
            <v>0.99712840147682213</v>
          </cell>
          <cell r="K185">
            <v>0.9972651442636401</v>
          </cell>
          <cell r="L185">
            <v>0.99817676284242685</v>
          </cell>
          <cell r="M185">
            <v>1.0003646474315147</v>
          </cell>
          <cell r="N185">
            <v>0.99804002005560888</v>
          </cell>
          <cell r="O185">
            <v>1.0001823237157574</v>
          </cell>
          <cell r="P185">
            <v>0.99881489584757743</v>
          </cell>
          <cell r="Q185">
            <v>1.0038743789598432</v>
          </cell>
          <cell r="R185">
            <v>1.005743197046356</v>
          </cell>
          <cell r="S185">
            <v>1.0067003965540819</v>
          </cell>
          <cell r="T185">
            <v>1.0074752723460505</v>
          </cell>
          <cell r="U185">
            <v>1.0150417065499795</v>
          </cell>
          <cell r="V185">
            <v>1.0190528282966407</v>
          </cell>
          <cell r="W185" t="str">
            <v>IPIB 3.2.N24.2</v>
          </cell>
        </row>
        <row r="186">
          <cell r="A186" t="str">
            <v>TARJETAS GCBA</v>
          </cell>
          <cell r="B186" t="str">
            <v>U</v>
          </cell>
          <cell r="C186">
            <v>46</v>
          </cell>
          <cell r="D186">
            <v>2.4318536170212766</v>
          </cell>
          <cell r="E186">
            <v>1.1176470588235294</v>
          </cell>
          <cell r="F186">
            <v>2.7179540425531914</v>
          </cell>
          <cell r="G186">
            <v>125.0258859574468</v>
          </cell>
          <cell r="H186">
            <v>1.0066280033140016</v>
          </cell>
          <cell r="I186">
            <v>1.0265120132560066</v>
          </cell>
          <cell r="J186">
            <v>1.0289975144987573</v>
          </cell>
          <cell r="K186">
            <v>1.0339685169842585</v>
          </cell>
          <cell r="L186">
            <v>1.0347970173985088</v>
          </cell>
          <cell r="M186">
            <v>1.0405965202982601</v>
          </cell>
          <cell r="N186">
            <v>1.0497100248550124</v>
          </cell>
          <cell r="O186">
            <v>1.056338028169014</v>
          </cell>
          <cell r="P186">
            <v>1.0646230323115162</v>
          </cell>
          <cell r="Q186">
            <v>1.0869925434962717</v>
          </cell>
          <cell r="R186">
            <v>1.1126760563380282</v>
          </cell>
          <cell r="S186">
            <v>1.1176470588235294</v>
          </cell>
          <cell r="T186">
            <v>1.1143330571665286</v>
          </cell>
          <cell r="U186">
            <v>1.1151615575807787</v>
          </cell>
          <cell r="V186">
            <v>1.1176470588235294</v>
          </cell>
          <cell r="W186" t="str">
            <v>ICC 1.5.13</v>
          </cell>
        </row>
        <row r="187">
          <cell r="A187" t="str">
            <v>CHAPA BALIZA T/COLUMNA</v>
          </cell>
          <cell r="B187" t="str">
            <v>U</v>
          </cell>
          <cell r="C187">
            <v>46</v>
          </cell>
          <cell r="D187">
            <v>4.5005683226588191</v>
          </cell>
          <cell r="E187">
            <v>1.2358522971232289</v>
          </cell>
          <cell r="F187">
            <v>5.5620376999179388</v>
          </cell>
          <cell r="G187">
            <v>255.85373419622519</v>
          </cell>
          <cell r="H187">
            <v>0.99072563331902108</v>
          </cell>
          <cell r="I187">
            <v>0.99188492915414339</v>
          </cell>
          <cell r="J187">
            <v>1.0128810648346931</v>
          </cell>
          <cell r="K187">
            <v>1.0101331043366251</v>
          </cell>
          <cell r="L187">
            <v>1.0094461142121081</v>
          </cell>
          <cell r="M187">
            <v>1.0114212108200944</v>
          </cell>
          <cell r="N187">
            <v>1.0109918419922714</v>
          </cell>
          <cell r="O187">
            <v>1.0157578359811077</v>
          </cell>
          <cell r="P187">
            <v>1.0221983683984541</v>
          </cell>
          <cell r="Q187">
            <v>1.0713181623014167</v>
          </cell>
          <cell r="R187">
            <v>1.0969514813224559</v>
          </cell>
          <cell r="S187">
            <v>1.1312580506655219</v>
          </cell>
          <cell r="T187">
            <v>1.1585229712322884</v>
          </cell>
          <cell r="U187">
            <v>1.2055388578789179</v>
          </cell>
          <cell r="V187">
            <v>1.2358522971232289</v>
          </cell>
          <cell r="W187" t="str">
            <v>IPIB 3.2.N27</v>
          </cell>
        </row>
        <row r="188">
          <cell r="A188" t="str">
            <v>BOMBA IMPULSION S/PL</v>
          </cell>
          <cell r="B188" t="str">
            <v>U</v>
          </cell>
          <cell r="C188">
            <v>20</v>
          </cell>
          <cell r="D188">
            <v>314.41521720503818</v>
          </cell>
          <cell r="E188">
            <v>0.88329695724740009</v>
          </cell>
          <cell r="F188">
            <v>277.72200466949062</v>
          </cell>
          <cell r="G188">
            <v>5554.4400933898123</v>
          </cell>
          <cell r="H188">
            <v>0.98149634099370908</v>
          </cell>
          <cell r="I188">
            <v>0.96978110155347275</v>
          </cell>
          <cell r="J188">
            <v>0.92197329567338548</v>
          </cell>
          <cell r="K188">
            <v>0.92197329567338548</v>
          </cell>
          <cell r="L188">
            <v>0.92444472974707914</v>
          </cell>
          <cell r="M188">
            <v>0.92664334317627417</v>
          </cell>
          <cell r="N188">
            <v>0.90205738862498397</v>
          </cell>
          <cell r="O188">
            <v>0.86546732571575291</v>
          </cell>
          <cell r="P188">
            <v>0.9100173321350622</v>
          </cell>
          <cell r="Q188">
            <v>0.91467133136474521</v>
          </cell>
          <cell r="R188">
            <v>0.92824817049685449</v>
          </cell>
          <cell r="S188">
            <v>0.95057131852612664</v>
          </cell>
          <cell r="T188">
            <v>0.93720310694569264</v>
          </cell>
          <cell r="U188">
            <v>0.94973680831942475</v>
          </cell>
          <cell r="V188">
            <v>0.88329695724740009</v>
          </cell>
          <cell r="W188" t="str">
            <v>ICC 1.8 AMPL</v>
          </cell>
        </row>
        <row r="189">
          <cell r="A189" t="str">
            <v>MATER.VS.P/EQUIPO BOMBEO</v>
          </cell>
          <cell r="B189" t="str">
            <v>GL</v>
          </cell>
          <cell r="C189">
            <v>10</v>
          </cell>
          <cell r="D189">
            <v>38.073717582076384</v>
          </cell>
          <cell r="E189">
            <v>1.4680995058873001</v>
          </cell>
          <cell r="F189">
            <v>55.896005969538948</v>
          </cell>
          <cell r="G189">
            <v>558.96005969538942</v>
          </cell>
          <cell r="H189">
            <v>1.02057269764508</v>
          </cell>
          <cell r="I189">
            <v>1.020585838940286</v>
          </cell>
          <cell r="J189">
            <v>1.0116103343145499</v>
          </cell>
          <cell r="K189">
            <v>1.0098953952901597</v>
          </cell>
          <cell r="L189">
            <v>1.0056047624053825</v>
          </cell>
          <cell r="M189">
            <v>1.0056573275862069</v>
          </cell>
          <cell r="N189">
            <v>1.0075168208578635</v>
          </cell>
          <cell r="O189">
            <v>1.0361911269974768</v>
          </cell>
          <cell r="P189">
            <v>1.0533799411269975</v>
          </cell>
          <cell r="Q189">
            <v>1.0863514507989906</v>
          </cell>
          <cell r="R189">
            <v>1.1868297939444912</v>
          </cell>
          <cell r="S189">
            <v>1.3499132674516401</v>
          </cell>
          <cell r="T189">
            <v>1.4003824116904962</v>
          </cell>
          <cell r="U189">
            <v>1.415508042472666</v>
          </cell>
          <cell r="V189">
            <v>1.4680995058873001</v>
          </cell>
          <cell r="W189" t="str">
            <v>ICC 1.8.01 (TRIF.1.5)</v>
          </cell>
        </row>
        <row r="190">
          <cell r="A190" t="str">
            <v>MATER.Y ACC. BOCA TEL.</v>
          </cell>
          <cell r="B190" t="str">
            <v>GL</v>
          </cell>
          <cell r="C190">
            <v>320</v>
          </cell>
          <cell r="D190">
            <v>12.075651914470413</v>
          </cell>
          <cell r="E190">
            <v>0.91017653167185886</v>
          </cell>
          <cell r="F190">
            <v>10.990974977189323</v>
          </cell>
          <cell r="G190">
            <v>3517.1119927005834</v>
          </cell>
          <cell r="H190">
            <v>0.97923156801661471</v>
          </cell>
          <cell r="I190">
            <v>0.96936656282450673</v>
          </cell>
          <cell r="J190">
            <v>0.94963655244029077</v>
          </cell>
          <cell r="K190">
            <v>0.94340602284527519</v>
          </cell>
          <cell r="L190">
            <v>0.94704049844236771</v>
          </cell>
          <cell r="M190">
            <v>0.94704049844236771</v>
          </cell>
          <cell r="N190">
            <v>0.93769470404984423</v>
          </cell>
          <cell r="O190">
            <v>0.92834890965732098</v>
          </cell>
          <cell r="P190">
            <v>0.92834890965732098</v>
          </cell>
          <cell r="Q190">
            <v>0.92107995846313606</v>
          </cell>
          <cell r="R190">
            <v>0.92211838006230529</v>
          </cell>
          <cell r="S190">
            <v>0.92211838006230529</v>
          </cell>
          <cell r="T190">
            <v>0.91588785046728982</v>
          </cell>
          <cell r="U190">
            <v>0.90965732087227413</v>
          </cell>
          <cell r="V190">
            <v>0.91017653167185886</v>
          </cell>
          <cell r="W190" t="str">
            <v>ICC 1.9.29</v>
          </cell>
        </row>
        <row r="191">
          <cell r="A191" t="str">
            <v>PORTERO ELECTRICO</v>
          </cell>
          <cell r="B191" t="str">
            <v>U</v>
          </cell>
          <cell r="C191">
            <v>11.75</v>
          </cell>
          <cell r="D191">
            <v>298.80774962742174</v>
          </cell>
          <cell r="E191">
            <v>1.4287581699346403</v>
          </cell>
          <cell r="F191">
            <v>426.9240135199633</v>
          </cell>
          <cell r="G191">
            <v>5016.3571588595687</v>
          </cell>
          <cell r="H191">
            <v>1.0483660130718953</v>
          </cell>
          <cell r="I191">
            <v>1.0470588235294116</v>
          </cell>
          <cell r="J191">
            <v>1.0457516339869282</v>
          </cell>
          <cell r="K191">
            <v>1.0522875816993464</v>
          </cell>
          <cell r="L191">
            <v>1.0627450980392157</v>
          </cell>
          <cell r="M191">
            <v>1.0745098039215686</v>
          </cell>
          <cell r="N191">
            <v>1.0712418300653594</v>
          </cell>
          <cell r="O191">
            <v>1.0856209150326797</v>
          </cell>
          <cell r="P191">
            <v>1.0986928104575162</v>
          </cell>
          <cell r="Q191">
            <v>1.1411764705882352</v>
          </cell>
          <cell r="R191">
            <v>1.2209150326797384</v>
          </cell>
          <cell r="S191">
            <v>1.2869281045751635</v>
          </cell>
          <cell r="T191">
            <v>1.3405228758169936</v>
          </cell>
          <cell r="U191">
            <v>1.3862745098039215</v>
          </cell>
          <cell r="V191">
            <v>1.4287581699346403</v>
          </cell>
          <cell r="W191" t="str">
            <v>ICC 1.8 AMPL(CABLE 1.5)</v>
          </cell>
        </row>
        <row r="192">
          <cell r="A192" t="str">
            <v>MATER.VS.Y ACC. PORTERO ELECTR.</v>
          </cell>
          <cell r="B192" t="str">
            <v>GL</v>
          </cell>
          <cell r="C192">
            <v>188</v>
          </cell>
          <cell r="D192">
            <v>23.904619970193739</v>
          </cell>
          <cell r="E192">
            <v>1.4287581699346403</v>
          </cell>
          <cell r="F192">
            <v>34.153921081597062</v>
          </cell>
          <cell r="G192">
            <v>6420.9371633402479</v>
          </cell>
          <cell r="H192">
            <v>1.0483660130718953</v>
          </cell>
          <cell r="I192">
            <v>1.0470588235294116</v>
          </cell>
          <cell r="J192">
            <v>1.0457516339869282</v>
          </cell>
          <cell r="K192">
            <v>1.0522875816993464</v>
          </cell>
          <cell r="L192">
            <v>1.0627450980392157</v>
          </cell>
          <cell r="M192">
            <v>1.0745098039215686</v>
          </cell>
          <cell r="N192">
            <v>1.0712418300653594</v>
          </cell>
          <cell r="O192">
            <v>1.0856209150326797</v>
          </cell>
          <cell r="P192">
            <v>1.0986928104575162</v>
          </cell>
          <cell r="Q192">
            <v>1.1411764705882352</v>
          </cell>
          <cell r="R192">
            <v>1.2209150326797384</v>
          </cell>
          <cell r="S192">
            <v>1.2869281045751635</v>
          </cell>
          <cell r="T192">
            <v>1.3405228758169936</v>
          </cell>
          <cell r="U192">
            <v>1.3862745098039215</v>
          </cell>
          <cell r="V192">
            <v>1.4287581699346403</v>
          </cell>
          <cell r="W192" t="str">
            <v>ICC 1.8 AMPL(CABLE 1.5)</v>
          </cell>
        </row>
        <row r="193">
          <cell r="A193" t="str">
            <v>MATER.VS.Y ACC. P/TIMBRE</v>
          </cell>
          <cell r="B193" t="str">
            <v>GL</v>
          </cell>
          <cell r="C193">
            <v>170</v>
          </cell>
          <cell r="D193">
            <v>14.342771982116243</v>
          </cell>
          <cell r="E193">
            <v>1.4287581699346403</v>
          </cell>
          <cell r="F193">
            <v>20.492352648958239</v>
          </cell>
          <cell r="G193">
            <v>3483.6999503229003</v>
          </cell>
          <cell r="H193">
            <v>1.0483660130718953</v>
          </cell>
          <cell r="I193">
            <v>1.0470588235294116</v>
          </cell>
          <cell r="J193">
            <v>1.0457516339869282</v>
          </cell>
          <cell r="K193">
            <v>1.0522875816993464</v>
          </cell>
          <cell r="L193">
            <v>1.0627450980392157</v>
          </cell>
          <cell r="M193">
            <v>1.0745098039215686</v>
          </cell>
          <cell r="N193">
            <v>1.0712418300653594</v>
          </cell>
          <cell r="O193">
            <v>1.0856209150326797</v>
          </cell>
          <cell r="P193">
            <v>1.0986928104575162</v>
          </cell>
          <cell r="Q193">
            <v>1.1411764705882352</v>
          </cell>
          <cell r="R193">
            <v>1.2209150326797384</v>
          </cell>
          <cell r="S193">
            <v>1.2869281045751635</v>
          </cell>
          <cell r="T193">
            <v>1.3405228758169936</v>
          </cell>
          <cell r="U193">
            <v>1.3862745098039215</v>
          </cell>
          <cell r="V193">
            <v>1.4287581699346403</v>
          </cell>
          <cell r="W193" t="str">
            <v>ICC 1.8 AMPL(CABLE 1.5)</v>
          </cell>
        </row>
        <row r="194">
          <cell r="A194" t="str">
            <v>ARTEF.ILUM.LOC.COMUNES S/PL</v>
          </cell>
          <cell r="B194" t="str">
            <v>U</v>
          </cell>
          <cell r="C194">
            <v>88</v>
          </cell>
          <cell r="D194">
            <v>25.630136986301366</v>
          </cell>
          <cell r="E194">
            <v>1.0261843238587425</v>
          </cell>
          <cell r="F194">
            <v>26.301244793694615</v>
          </cell>
          <cell r="G194">
            <v>2314.509541845126</v>
          </cell>
          <cell r="H194">
            <v>0.96692506459948324</v>
          </cell>
          <cell r="I194">
            <v>0.96347975882859604</v>
          </cell>
          <cell r="J194">
            <v>0.96210163652024128</v>
          </cell>
          <cell r="K194">
            <v>0.96434108527131779</v>
          </cell>
          <cell r="L194">
            <v>0.93901808785529717</v>
          </cell>
          <cell r="M194">
            <v>0.96399655469422918</v>
          </cell>
          <cell r="N194">
            <v>0.96158484065460814</v>
          </cell>
          <cell r="O194">
            <v>0.96434108527131779</v>
          </cell>
          <cell r="P194">
            <v>0.96744186046511627</v>
          </cell>
          <cell r="Q194">
            <v>0.96330749354005174</v>
          </cell>
          <cell r="R194">
            <v>1.0063738156761413</v>
          </cell>
          <cell r="S194">
            <v>1.0229112833763998</v>
          </cell>
          <cell r="T194">
            <v>1.015331610680448</v>
          </cell>
          <cell r="U194">
            <v>1.0261843238587425</v>
          </cell>
          <cell r="V194">
            <v>1.0261843238587425</v>
          </cell>
          <cell r="W194" t="str">
            <v>ICC 1.8 AMPL</v>
          </cell>
        </row>
        <row r="195">
          <cell r="A195" t="str">
            <v>MATER.Y ACC. EQUIPO ALIM.EMERG. S/PL</v>
          </cell>
          <cell r="B195" t="str">
            <v>U</v>
          </cell>
          <cell r="C195">
            <v>10</v>
          </cell>
          <cell r="D195">
            <v>619.95403808273136</v>
          </cell>
          <cell r="E195">
            <v>0.71177671885636484</v>
          </cell>
          <cell r="F195">
            <v>441.26885106828036</v>
          </cell>
          <cell r="G195">
            <v>4412.6885106828031</v>
          </cell>
          <cell r="H195">
            <v>0.95221238938053088</v>
          </cell>
          <cell r="I195">
            <v>0.93805309734513276</v>
          </cell>
          <cell r="J195">
            <v>0.88944860449285224</v>
          </cell>
          <cell r="K195">
            <v>0.90687542545949618</v>
          </cell>
          <cell r="L195">
            <v>0.91041524846834587</v>
          </cell>
          <cell r="M195">
            <v>0.92893124574540509</v>
          </cell>
          <cell r="N195">
            <v>0.92893124574540509</v>
          </cell>
          <cell r="O195">
            <v>0.92266848196051732</v>
          </cell>
          <cell r="P195">
            <v>0.92266848196051732</v>
          </cell>
          <cell r="Q195">
            <v>0.91763104152484687</v>
          </cell>
          <cell r="R195">
            <v>0.92525527569775345</v>
          </cell>
          <cell r="S195">
            <v>0.85187202178352617</v>
          </cell>
          <cell r="T195">
            <v>0.71177671885636484</v>
          </cell>
          <cell r="U195">
            <v>0.71177671885636484</v>
          </cell>
          <cell r="V195">
            <v>0.71177671885636484</v>
          </cell>
          <cell r="W195" t="str">
            <v>ICC 1.8 AMPL (IL.EMERG)</v>
          </cell>
        </row>
        <row r="196">
          <cell r="A196" t="str">
            <v>ARTEF.ILUM.EMERGENCIA S/PL</v>
          </cell>
          <cell r="B196" t="str">
            <v>U</v>
          </cell>
          <cell r="C196">
            <v>62</v>
          </cell>
          <cell r="D196">
            <v>110.21405121470781</v>
          </cell>
          <cell r="E196">
            <v>0.71177671885636484</v>
          </cell>
          <cell r="F196">
            <v>78.447795745472078</v>
          </cell>
          <cell r="G196">
            <v>4863.7633362192691</v>
          </cell>
          <cell r="H196">
            <v>0.95221238938053088</v>
          </cell>
          <cell r="I196">
            <v>0.93805309734513276</v>
          </cell>
          <cell r="J196">
            <v>0.88944860449285224</v>
          </cell>
          <cell r="K196">
            <v>0.90687542545949618</v>
          </cell>
          <cell r="L196">
            <v>0.91041524846834587</v>
          </cell>
          <cell r="M196">
            <v>0.92893124574540509</v>
          </cell>
          <cell r="N196">
            <v>0.92893124574540509</v>
          </cell>
          <cell r="O196">
            <v>0.92266848196051732</v>
          </cell>
          <cell r="P196">
            <v>0.92266848196051732</v>
          </cell>
          <cell r="Q196">
            <v>0.91763104152484687</v>
          </cell>
          <cell r="R196">
            <v>0.92525527569775345</v>
          </cell>
          <cell r="S196">
            <v>0.85187202178352617</v>
          </cell>
          <cell r="T196">
            <v>0.71177671885636484</v>
          </cell>
          <cell r="U196">
            <v>0.71177671885636484</v>
          </cell>
          <cell r="V196">
            <v>0.71177671885636484</v>
          </cell>
          <cell r="W196" t="str">
            <v>ICC 1.8 AMPL (IL.EMERG)</v>
          </cell>
        </row>
        <row r="197">
          <cell r="A197" t="str">
            <v>LOSETA CON PERFORACION</v>
          </cell>
          <cell r="B197" t="str">
            <v>M2</v>
          </cell>
          <cell r="C197">
            <v>4.22</v>
          </cell>
          <cell r="D197">
            <v>28.033955857385401</v>
          </cell>
          <cell r="E197">
            <v>1.0453890489913544</v>
          </cell>
          <cell r="F197">
            <v>29.306390453217734</v>
          </cell>
          <cell r="G197">
            <v>123.67296771257882</v>
          </cell>
          <cell r="H197">
            <v>0.99135446685878958</v>
          </cell>
          <cell r="I197">
            <v>1.0036023054755043</v>
          </cell>
          <cell r="J197">
            <v>1.005763688760807</v>
          </cell>
          <cell r="K197">
            <v>0.99855907780979813</v>
          </cell>
          <cell r="L197">
            <v>0.99855907780979813</v>
          </cell>
          <cell r="M197">
            <v>0.99927953890489907</v>
          </cell>
          <cell r="N197">
            <v>1</v>
          </cell>
          <cell r="O197">
            <v>1.0028818443804033</v>
          </cell>
          <cell r="P197">
            <v>1.0036023054755043</v>
          </cell>
          <cell r="Q197">
            <v>1.015850144092219</v>
          </cell>
          <cell r="R197">
            <v>1.015850144092219</v>
          </cell>
          <cell r="S197">
            <v>1.0172910662824206</v>
          </cell>
          <cell r="T197">
            <v>1.0194524495677233</v>
          </cell>
          <cell r="U197">
            <v>1.0403458213256482</v>
          </cell>
          <cell r="V197">
            <v>1.0453890489913544</v>
          </cell>
          <cell r="W197" t="str">
            <v>ICC 1.8.15</v>
          </cell>
        </row>
        <row r="198">
          <cell r="A198" t="str">
            <v>SEMILLAS DE CESPED</v>
          </cell>
          <cell r="B198" t="str">
            <v>M2</v>
          </cell>
          <cell r="C198">
            <v>932.82</v>
          </cell>
          <cell r="D198">
            <v>0.13375194893617021</v>
          </cell>
          <cell r="E198">
            <v>1.1522842639593907</v>
          </cell>
          <cell r="F198">
            <v>0.1541202660330489</v>
          </cell>
          <cell r="G198">
            <v>143.76646656094869</v>
          </cell>
          <cell r="H198">
            <v>1</v>
          </cell>
          <cell r="I198">
            <v>1</v>
          </cell>
          <cell r="J198">
            <v>0.9794646977388094</v>
          </cell>
          <cell r="K198">
            <v>0.99584679280110733</v>
          </cell>
          <cell r="L198">
            <v>0.99123211813567136</v>
          </cell>
          <cell r="M198">
            <v>1.0039224734656205</v>
          </cell>
          <cell r="N198">
            <v>1.0069220119981541</v>
          </cell>
          <cell r="O198">
            <v>0.99146285186894312</v>
          </cell>
          <cell r="P198">
            <v>0.99146285186894312</v>
          </cell>
          <cell r="Q198">
            <v>0.99146285186894312</v>
          </cell>
          <cell r="R198">
            <v>1.0133825565297647</v>
          </cell>
          <cell r="S198">
            <v>1.030456852791878</v>
          </cell>
          <cell r="T198">
            <v>1.0802953391785879</v>
          </cell>
          <cell r="U198">
            <v>1.1151361329026301</v>
          </cell>
          <cell r="V198">
            <v>1.1522842639593907</v>
          </cell>
          <cell r="W198" t="str">
            <v>ICC 1.5.13</v>
          </cell>
        </row>
        <row r="199">
          <cell r="A199" t="str">
            <v>FRESNO BLANCO</v>
          </cell>
          <cell r="B199" t="str">
            <v>U</v>
          </cell>
          <cell r="C199">
            <v>52</v>
          </cell>
          <cell r="D199">
            <v>10.831618351497751</v>
          </cell>
          <cell r="E199">
            <v>1.1629729556112289</v>
          </cell>
          <cell r="F199">
            <v>12.596879208294165</v>
          </cell>
          <cell r="G199">
            <v>655.03771883129662</v>
          </cell>
          <cell r="H199">
            <v>0.99383310849874751</v>
          </cell>
          <cell r="I199">
            <v>0.99370463159247135</v>
          </cell>
          <cell r="J199">
            <v>1.0072589452045997</v>
          </cell>
          <cell r="K199">
            <v>0.97308408813515768</v>
          </cell>
          <cell r="L199">
            <v>0.97494700327616124</v>
          </cell>
          <cell r="M199">
            <v>0.97963641035523874</v>
          </cell>
          <cell r="N199">
            <v>0.98625297102845777</v>
          </cell>
          <cell r="O199">
            <v>0.99319072396736707</v>
          </cell>
          <cell r="P199">
            <v>1.0077728528297039</v>
          </cell>
          <cell r="Q199">
            <v>1.0199139204727952</v>
          </cell>
          <cell r="R199">
            <v>1.0355238645853408</v>
          </cell>
          <cell r="S199">
            <v>1.1140874927731741</v>
          </cell>
          <cell r="T199">
            <v>1.1273206141196122</v>
          </cell>
          <cell r="U199">
            <v>1.1567418256568383</v>
          </cell>
          <cell r="V199">
            <v>1.1629729556112289</v>
          </cell>
          <cell r="W199" t="str">
            <v>IPIB 3.2.N202</v>
          </cell>
        </row>
        <row r="200">
          <cell r="A200" t="str">
            <v>CIPRES MEDITERRANEO</v>
          </cell>
          <cell r="B200" t="str">
            <v>U</v>
          </cell>
          <cell r="C200">
            <v>11</v>
          </cell>
          <cell r="D200">
            <v>45.131743131240626</v>
          </cell>
          <cell r="E200">
            <v>1.1629729556112289</v>
          </cell>
          <cell r="F200">
            <v>52.486996701225692</v>
          </cell>
          <cell r="G200">
            <v>577.35696371348263</v>
          </cell>
          <cell r="H200">
            <v>0.99383310849874751</v>
          </cell>
          <cell r="I200">
            <v>0.99370463159247135</v>
          </cell>
          <cell r="J200">
            <v>1.0072589452045997</v>
          </cell>
          <cell r="K200">
            <v>0.97308408813515768</v>
          </cell>
          <cell r="L200">
            <v>0.97494700327616124</v>
          </cell>
          <cell r="M200">
            <v>0.97963641035523874</v>
          </cell>
          <cell r="N200">
            <v>0.98625297102845777</v>
          </cell>
          <cell r="O200">
            <v>0.99319072396736707</v>
          </cell>
          <cell r="P200">
            <v>1.0077728528297039</v>
          </cell>
          <cell r="Q200">
            <v>1.0199139204727952</v>
          </cell>
          <cell r="R200">
            <v>1.0355238645853408</v>
          </cell>
          <cell r="S200">
            <v>1.1140874927731741</v>
          </cell>
          <cell r="T200">
            <v>1.1273206141196122</v>
          </cell>
          <cell r="U200">
            <v>1.1567418256568383</v>
          </cell>
          <cell r="V200">
            <v>1.1629729556112289</v>
          </cell>
          <cell r="W200" t="str">
            <v>IPIB 3.2.N202</v>
          </cell>
        </row>
        <row r="201">
          <cell r="A201" t="str">
            <v>PALO BORRACHO</v>
          </cell>
          <cell r="B201" t="str">
            <v>U</v>
          </cell>
          <cell r="C201">
            <v>14</v>
          </cell>
          <cell r="D201">
            <v>45.131743131240626</v>
          </cell>
          <cell r="E201">
            <v>1.1629729556112289</v>
          </cell>
          <cell r="F201">
            <v>52.486996701225692</v>
          </cell>
          <cell r="G201">
            <v>734.81795381715972</v>
          </cell>
          <cell r="H201">
            <v>0.99383310849874751</v>
          </cell>
          <cell r="I201">
            <v>0.99370463159247135</v>
          </cell>
          <cell r="J201">
            <v>1.0072589452045997</v>
          </cell>
          <cell r="K201">
            <v>0.97308408813515768</v>
          </cell>
          <cell r="L201">
            <v>0.97494700327616124</v>
          </cell>
          <cell r="M201">
            <v>0.97963641035523874</v>
          </cell>
          <cell r="N201">
            <v>0.98625297102845777</v>
          </cell>
          <cell r="O201">
            <v>0.99319072396736707</v>
          </cell>
          <cell r="P201">
            <v>1.0077728528297039</v>
          </cell>
          <cell r="Q201">
            <v>1.0199139204727952</v>
          </cell>
          <cell r="R201">
            <v>1.0355238645853408</v>
          </cell>
          <cell r="S201">
            <v>1.1140874927731741</v>
          </cell>
          <cell r="T201">
            <v>1.1273206141196122</v>
          </cell>
          <cell r="U201">
            <v>1.1567418256568383</v>
          </cell>
          <cell r="V201">
            <v>1.1629729556112289</v>
          </cell>
          <cell r="W201" t="str">
            <v>IPIB 3.2.N202</v>
          </cell>
        </row>
        <row r="202">
          <cell r="A202" t="str">
            <v>ALAMO</v>
          </cell>
          <cell r="B202" t="str">
            <v>U</v>
          </cell>
          <cell r="C202">
            <v>15</v>
          </cell>
          <cell r="D202">
            <v>10.831618351497751</v>
          </cell>
          <cell r="E202">
            <v>1.1629729556112289</v>
          </cell>
          <cell r="F202">
            <v>12.596879208294165</v>
          </cell>
          <cell r="G202">
            <v>188.95318812441249</v>
          </cell>
          <cell r="H202">
            <v>0.99383310849874751</v>
          </cell>
          <cell r="I202">
            <v>0.99370463159247135</v>
          </cell>
          <cell r="J202">
            <v>1.0072589452045997</v>
          </cell>
          <cell r="K202">
            <v>0.97308408813515768</v>
          </cell>
          <cell r="L202">
            <v>0.97494700327616124</v>
          </cell>
          <cell r="M202">
            <v>0.97963641035523874</v>
          </cell>
          <cell r="N202">
            <v>0.98625297102845777</v>
          </cell>
          <cell r="O202">
            <v>0.99319072396736707</v>
          </cell>
          <cell r="P202">
            <v>1.0077728528297039</v>
          </cell>
          <cell r="Q202">
            <v>1.0199139204727952</v>
          </cell>
          <cell r="R202">
            <v>1.0355238645853408</v>
          </cell>
          <cell r="S202">
            <v>1.1140874927731741</v>
          </cell>
          <cell r="T202">
            <v>1.1273206141196122</v>
          </cell>
          <cell r="U202">
            <v>1.1567418256568383</v>
          </cell>
          <cell r="V202">
            <v>1.1629729556112289</v>
          </cell>
          <cell r="W202" t="str">
            <v>IPIB 3.2.N202</v>
          </cell>
        </row>
        <row r="203">
          <cell r="A203" t="str">
            <v>COLUMNA MET.P/ALUMBRADO 4m S/PL</v>
          </cell>
          <cell r="B203" t="str">
            <v>U</v>
          </cell>
          <cell r="C203">
            <v>30</v>
          </cell>
          <cell r="D203">
            <v>178.00215878159432</v>
          </cell>
          <cell r="E203">
            <v>2.0525547445255476</v>
          </cell>
          <cell r="F203">
            <v>365.35917554295128</v>
          </cell>
          <cell r="G203">
            <v>10960.775266288538</v>
          </cell>
          <cell r="H203">
            <v>1.4866180048661801</v>
          </cell>
          <cell r="I203">
            <v>1.4335766423357665</v>
          </cell>
          <cell r="J203">
            <v>1.408272506082725</v>
          </cell>
          <cell r="K203">
            <v>1.3990267639902676</v>
          </cell>
          <cell r="L203">
            <v>1.3990267639902676</v>
          </cell>
          <cell r="M203">
            <v>1.3990267639902676</v>
          </cell>
          <cell r="N203">
            <v>1.3990267639902676</v>
          </cell>
          <cell r="O203">
            <v>1.3844282238442822</v>
          </cell>
          <cell r="P203">
            <v>1.4243309002433089</v>
          </cell>
          <cell r="Q203">
            <v>1.4875912408759124</v>
          </cell>
          <cell r="R203">
            <v>1.5411192214111922</v>
          </cell>
          <cell r="S203">
            <v>1.6520681265206814</v>
          </cell>
          <cell r="T203">
            <v>1.6501216545012167</v>
          </cell>
          <cell r="U203">
            <v>2.0472019464720193</v>
          </cell>
          <cell r="V203">
            <v>2.0525547445255476</v>
          </cell>
          <cell r="W203" t="str">
            <v>ICC 1.9.37</v>
          </cell>
        </row>
        <row r="204">
          <cell r="A204" t="str">
            <v>COLUMNA MET.P/ALUMBRADO 7m S/PL</v>
          </cell>
          <cell r="B204" t="str">
            <v>U</v>
          </cell>
          <cell r="C204">
            <v>4.5</v>
          </cell>
          <cell r="D204">
            <v>562.11208036292942</v>
          </cell>
          <cell r="E204">
            <v>2.0525547445255476</v>
          </cell>
          <cell r="F204">
            <v>1153.7658175040567</v>
          </cell>
          <cell r="G204">
            <v>5191.9461787682549</v>
          </cell>
          <cell r="H204">
            <v>1.4866180048661801</v>
          </cell>
          <cell r="I204">
            <v>1.4335766423357665</v>
          </cell>
          <cell r="J204">
            <v>1.408272506082725</v>
          </cell>
          <cell r="K204">
            <v>1.3990267639902676</v>
          </cell>
          <cell r="L204">
            <v>1.3990267639902676</v>
          </cell>
          <cell r="M204">
            <v>1.3990267639902676</v>
          </cell>
          <cell r="N204">
            <v>1.3990267639902676</v>
          </cell>
          <cell r="O204">
            <v>1.3844282238442822</v>
          </cell>
          <cell r="P204">
            <v>1.4243309002433089</v>
          </cell>
          <cell r="Q204">
            <v>1.4875912408759124</v>
          </cell>
          <cell r="R204">
            <v>1.5411192214111922</v>
          </cell>
          <cell r="S204">
            <v>1.6520681265206814</v>
          </cell>
          <cell r="T204">
            <v>1.6501216545012167</v>
          </cell>
          <cell r="U204">
            <v>2.0472019464720193</v>
          </cell>
          <cell r="V204">
            <v>2.0525547445255476</v>
          </cell>
          <cell r="W204" t="str">
            <v>ICC 1.9.37</v>
          </cell>
        </row>
        <row r="205">
          <cell r="A205" t="str">
            <v>CABLE SUBTERRANEO 3x1.50 mm2</v>
          </cell>
          <cell r="B205" t="str">
            <v>M</v>
          </cell>
          <cell r="C205">
            <v>330</v>
          </cell>
          <cell r="D205">
            <v>1.2918181818181815</v>
          </cell>
          <cell r="E205">
            <v>1.3418367346938775</v>
          </cell>
          <cell r="F205">
            <v>1.7334090909090905</v>
          </cell>
          <cell r="G205">
            <v>572.02499999999986</v>
          </cell>
          <cell r="H205">
            <v>1</v>
          </cell>
          <cell r="I205">
            <v>1.0153061224489797</v>
          </cell>
          <cell r="J205">
            <v>1.0204081632653061</v>
          </cell>
          <cell r="K205">
            <v>0.99489795918367352</v>
          </cell>
          <cell r="L205">
            <v>0.95408163265306134</v>
          </cell>
          <cell r="M205">
            <v>1.0153061224489797</v>
          </cell>
          <cell r="N205">
            <v>1.0153061224489797</v>
          </cell>
          <cell r="O205">
            <v>1.010204081632653</v>
          </cell>
          <cell r="P205">
            <v>1.0204081632653061</v>
          </cell>
          <cell r="Q205">
            <v>1.0816326530612246</v>
          </cell>
          <cell r="R205">
            <v>1.2193877551020409</v>
          </cell>
          <cell r="S205">
            <v>1.3163265306122449</v>
          </cell>
          <cell r="T205">
            <v>1.3418367346938775</v>
          </cell>
          <cell r="U205">
            <v>1.3367346938775511</v>
          </cell>
          <cell r="V205">
            <v>1.3418367346938775</v>
          </cell>
          <cell r="W205" t="str">
            <v>ICC 1.8 AMPL (SINTX)</v>
          </cell>
        </row>
        <row r="206">
          <cell r="A206" t="str">
            <v>JABALINA 1.20m</v>
          </cell>
          <cell r="B206" t="str">
            <v>U</v>
          </cell>
          <cell r="C206">
            <v>33</v>
          </cell>
          <cell r="D206">
            <v>22.182275889644146</v>
          </cell>
          <cell r="E206">
            <v>1.2496732026143791</v>
          </cell>
          <cell r="F206">
            <v>27.720595752287323</v>
          </cell>
          <cell r="G206">
            <v>914.77965982548164</v>
          </cell>
          <cell r="H206">
            <v>0.98169934640522882</v>
          </cell>
          <cell r="I206">
            <v>0.98169934640522882</v>
          </cell>
          <cell r="J206">
            <v>0.91677559912854034</v>
          </cell>
          <cell r="K206">
            <v>0.91503267973856206</v>
          </cell>
          <cell r="L206">
            <v>0.89891067538126368</v>
          </cell>
          <cell r="M206">
            <v>0.90108932461873648</v>
          </cell>
          <cell r="N206">
            <v>0.90544662309368196</v>
          </cell>
          <cell r="O206">
            <v>0.91851851851851862</v>
          </cell>
          <cell r="P206">
            <v>0.96427015250544668</v>
          </cell>
          <cell r="Q206">
            <v>0.99520697167755989</v>
          </cell>
          <cell r="R206">
            <v>1.0592592592592593</v>
          </cell>
          <cell r="S206">
            <v>1.1860566448801741</v>
          </cell>
          <cell r="T206">
            <v>1.233115468409586</v>
          </cell>
          <cell r="U206">
            <v>1.2496732026143791</v>
          </cell>
          <cell r="V206">
            <v>1.2496732026143791</v>
          </cell>
          <cell r="W206" t="str">
            <v>ICC 1.9.11</v>
          </cell>
        </row>
        <row r="207">
          <cell r="A207" t="str">
            <v>CELULA FOTOELECTRICA</v>
          </cell>
          <cell r="B207" t="str">
            <v>U</v>
          </cell>
          <cell r="C207">
            <v>33</v>
          </cell>
          <cell r="D207">
            <v>25.157608155146693</v>
          </cell>
          <cell r="E207">
            <v>0.91017653167185886</v>
          </cell>
          <cell r="F207">
            <v>22.897864535811088</v>
          </cell>
          <cell r="G207">
            <v>755.62952968176592</v>
          </cell>
          <cell r="H207">
            <v>0.97923156801661471</v>
          </cell>
          <cell r="I207">
            <v>0.96936656282450673</v>
          </cell>
          <cell r="J207">
            <v>0.94963655244029077</v>
          </cell>
          <cell r="K207">
            <v>0.94340602284527519</v>
          </cell>
          <cell r="L207">
            <v>0.94704049844236771</v>
          </cell>
          <cell r="M207">
            <v>0.94704049844236771</v>
          </cell>
          <cell r="N207">
            <v>0.93769470404984423</v>
          </cell>
          <cell r="O207">
            <v>0.92834890965732098</v>
          </cell>
          <cell r="P207">
            <v>0.92834890965732098</v>
          </cell>
          <cell r="Q207">
            <v>0.92107995846313606</v>
          </cell>
          <cell r="R207">
            <v>0.92211838006230529</v>
          </cell>
          <cell r="S207">
            <v>0.92211838006230529</v>
          </cell>
          <cell r="T207">
            <v>0.91588785046728982</v>
          </cell>
          <cell r="U207">
            <v>0.90965732087227413</v>
          </cell>
          <cell r="V207">
            <v>0.91017653167185886</v>
          </cell>
          <cell r="W207" t="str">
            <v>ICC 1.9.29</v>
          </cell>
        </row>
        <row r="208">
          <cell r="A208" t="str">
            <v>FAROLA ALUMBRADO PUBLICO S/PL</v>
          </cell>
          <cell r="B208" t="str">
            <v>U</v>
          </cell>
          <cell r="C208">
            <v>39</v>
          </cell>
          <cell r="D208">
            <v>106.79223744292237</v>
          </cell>
          <cell r="E208">
            <v>1.0261843238587425</v>
          </cell>
          <cell r="F208">
            <v>109.58851997372757</v>
          </cell>
          <cell r="G208">
            <v>4273.9522789753755</v>
          </cell>
          <cell r="H208">
            <v>0.96692506459948324</v>
          </cell>
          <cell r="I208">
            <v>0.96347975882859604</v>
          </cell>
          <cell r="J208">
            <v>0.96210163652024128</v>
          </cell>
          <cell r="K208">
            <v>0.96434108527131779</v>
          </cell>
          <cell r="L208">
            <v>0.93901808785529717</v>
          </cell>
          <cell r="M208">
            <v>0.96399655469422918</v>
          </cell>
          <cell r="N208">
            <v>0.96158484065460814</v>
          </cell>
          <cell r="O208">
            <v>0.96434108527131779</v>
          </cell>
          <cell r="P208">
            <v>0.96744186046511627</v>
          </cell>
          <cell r="Q208">
            <v>0.96330749354005174</v>
          </cell>
          <cell r="R208">
            <v>1.0063738156761413</v>
          </cell>
          <cell r="S208">
            <v>1.0229112833763998</v>
          </cell>
          <cell r="T208">
            <v>1.015331610680448</v>
          </cell>
          <cell r="U208">
            <v>1.0261843238587425</v>
          </cell>
          <cell r="V208">
            <v>1.0261843238587425</v>
          </cell>
          <cell r="W208" t="str">
            <v>ICC 1.8 AMPL (ARTEF.IL)</v>
          </cell>
        </row>
        <row r="209">
          <cell r="A209" t="str">
            <v>REJA PERIMETRAL PLAZA S/PL</v>
          </cell>
          <cell r="B209" t="str">
            <v>M</v>
          </cell>
          <cell r="C209">
            <v>102.16</v>
          </cell>
          <cell r="D209">
            <v>317.57744653272846</v>
          </cell>
          <cell r="E209">
            <v>2.0525547445255476</v>
          </cell>
          <cell r="F209">
            <v>651.84509463506026</v>
          </cell>
          <cell r="G209">
            <v>66592.494867917761</v>
          </cell>
          <cell r="H209">
            <v>1.4866180048661801</v>
          </cell>
          <cell r="I209">
            <v>1.4335766423357665</v>
          </cell>
          <cell r="J209">
            <v>1.408272506082725</v>
          </cell>
          <cell r="K209">
            <v>1.3990267639902676</v>
          </cell>
          <cell r="L209">
            <v>1.3990267639902676</v>
          </cell>
          <cell r="M209">
            <v>1.3990267639902676</v>
          </cell>
          <cell r="N209">
            <v>1.3990267639902676</v>
          </cell>
          <cell r="O209">
            <v>1.3844282238442822</v>
          </cell>
          <cell r="P209">
            <v>1.4243309002433089</v>
          </cell>
          <cell r="Q209">
            <v>1.4875912408759124</v>
          </cell>
          <cell r="R209">
            <v>1.5411192214111922</v>
          </cell>
          <cell r="S209">
            <v>1.6520681265206814</v>
          </cell>
          <cell r="T209">
            <v>1.6501216545012167</v>
          </cell>
          <cell r="U209">
            <v>2.0472019464720193</v>
          </cell>
          <cell r="V209">
            <v>2.0525547445255476</v>
          </cell>
          <cell r="W209" t="str">
            <v>ICC 1.9.37</v>
          </cell>
        </row>
        <row r="210">
          <cell r="A210" t="str">
            <v>PORTON DE ACCESO PLAZA S/PL</v>
          </cell>
          <cell r="B210" t="str">
            <v>U</v>
          </cell>
          <cell r="C210">
            <v>5</v>
          </cell>
          <cell r="D210">
            <v>666.9126377187298</v>
          </cell>
          <cell r="E210">
            <v>2.0525547445255476</v>
          </cell>
          <cell r="F210">
            <v>1368.8746987336265</v>
          </cell>
          <cell r="G210">
            <v>6844.3734936681321</v>
          </cell>
          <cell r="H210">
            <v>1.4866180048661801</v>
          </cell>
          <cell r="I210">
            <v>1.4335766423357665</v>
          </cell>
          <cell r="J210">
            <v>1.408272506082725</v>
          </cell>
          <cell r="K210">
            <v>1.3990267639902676</v>
          </cell>
          <cell r="L210">
            <v>1.3990267639902676</v>
          </cell>
          <cell r="M210">
            <v>1.3990267639902676</v>
          </cell>
          <cell r="N210">
            <v>1.3990267639902676</v>
          </cell>
          <cell r="O210">
            <v>1.3844282238442822</v>
          </cell>
          <cell r="P210">
            <v>1.4243309002433089</v>
          </cell>
          <cell r="Q210">
            <v>1.4875912408759124</v>
          </cell>
          <cell r="R210">
            <v>1.5411192214111922</v>
          </cell>
          <cell r="S210">
            <v>1.6520681265206814</v>
          </cell>
          <cell r="T210">
            <v>1.6501216545012167</v>
          </cell>
          <cell r="U210">
            <v>2.0472019464720193</v>
          </cell>
          <cell r="V210">
            <v>2.0525547445255476</v>
          </cell>
          <cell r="W210" t="str">
            <v>ICC 1.9.37</v>
          </cell>
        </row>
        <row r="211">
          <cell r="A211" t="str">
            <v>MANTO GEOTEXTIL</v>
          </cell>
          <cell r="B211" t="str">
            <v>M2</v>
          </cell>
          <cell r="C211">
            <v>4486.1715999999997</v>
          </cell>
          <cell r="D211">
            <v>3.3569230734986424</v>
          </cell>
          <cell r="E211">
            <v>1.2222222222222221</v>
          </cell>
          <cell r="F211">
            <v>4.1029059787205622</v>
          </cell>
          <cell r="G211">
            <v>18406.34027920639</v>
          </cell>
          <cell r="H211">
            <v>1.0174122920437894</v>
          </cell>
          <cell r="I211">
            <v>1.0174122920437894</v>
          </cell>
          <cell r="J211">
            <v>0.93621239548314794</v>
          </cell>
          <cell r="K211">
            <v>0.92905783984139301</v>
          </cell>
          <cell r="L211">
            <v>0.92905783984139301</v>
          </cell>
          <cell r="M211">
            <v>0.92905783984139301</v>
          </cell>
          <cell r="N211">
            <v>0.92905783984139301</v>
          </cell>
          <cell r="O211">
            <v>0.92905783984139301</v>
          </cell>
          <cell r="P211">
            <v>1.1623997931212826</v>
          </cell>
          <cell r="Q211">
            <v>1.1623997931212826</v>
          </cell>
          <cell r="R211">
            <v>1.2009740539608653</v>
          </cell>
          <cell r="S211">
            <v>1.2222222222222221</v>
          </cell>
          <cell r="T211">
            <v>1.2222222222222221</v>
          </cell>
          <cell r="U211">
            <v>1.2222222222222221</v>
          </cell>
          <cell r="V211">
            <v>1.2222222222222221</v>
          </cell>
          <cell r="W211" t="str">
            <v>IPIB 3.2.N172</v>
          </cell>
        </row>
        <row r="212">
          <cell r="A212" t="str">
            <v>RIEGO DE LIGA S/PL</v>
          </cell>
          <cell r="B212" t="str">
            <v>M2</v>
          </cell>
          <cell r="C212">
            <v>910</v>
          </cell>
          <cell r="D212">
            <v>1.9286027892652884</v>
          </cell>
          <cell r="E212">
            <v>1.5313507551332091</v>
          </cell>
          <cell r="F212">
            <v>2.9533673376934124</v>
          </cell>
          <cell r="G212">
            <v>2687.5642773010054</v>
          </cell>
          <cell r="H212">
            <v>1.5235448837603938</v>
          </cell>
          <cell r="I212">
            <v>1.5277872051586627</v>
          </cell>
          <cell r="J212">
            <v>1.4848124893941965</v>
          </cell>
          <cell r="K212">
            <v>1.4819701340573561</v>
          </cell>
          <cell r="L212">
            <v>1.4815459019175294</v>
          </cell>
          <cell r="M212">
            <v>1.4791277787205159</v>
          </cell>
          <cell r="N212">
            <v>1.4886730018666214</v>
          </cell>
          <cell r="O212">
            <v>1.4855761072458851</v>
          </cell>
          <cell r="P212">
            <v>1.4870184965212965</v>
          </cell>
          <cell r="Q212">
            <v>1.4928729000509078</v>
          </cell>
          <cell r="R212">
            <v>1.5047089767520787</v>
          </cell>
          <cell r="S212">
            <v>1.4999575767860174</v>
          </cell>
          <cell r="T212">
            <v>1.5005939249957578</v>
          </cell>
          <cell r="U212">
            <v>1.5229509587646362</v>
          </cell>
          <cell r="V212">
            <v>1.5313507551332091</v>
          </cell>
          <cell r="W212" t="str">
            <v>IPIB 3.2.N23</v>
          </cell>
        </row>
        <row r="213">
          <cell r="A213" t="str">
            <v>REJA DESAG.ESTACIONAM. S/PL</v>
          </cell>
          <cell r="B213" t="str">
            <v>M</v>
          </cell>
          <cell r="C213">
            <v>10</v>
          </cell>
          <cell r="D213">
            <v>69.867038237200262</v>
          </cell>
          <cell r="E213">
            <v>2.0525547445255476</v>
          </cell>
          <cell r="F213">
            <v>143.40592081971326</v>
          </cell>
          <cell r="G213">
            <v>1434.0592081971326</v>
          </cell>
          <cell r="H213">
            <v>1.4866180048661801</v>
          </cell>
          <cell r="I213">
            <v>1.4335766423357665</v>
          </cell>
          <cell r="J213">
            <v>1.408272506082725</v>
          </cell>
          <cell r="K213">
            <v>1.3990267639902676</v>
          </cell>
          <cell r="L213">
            <v>1.3990267639902676</v>
          </cell>
          <cell r="M213">
            <v>1.3990267639902676</v>
          </cell>
          <cell r="N213">
            <v>1.3990267639902676</v>
          </cell>
          <cell r="O213">
            <v>1.3844282238442822</v>
          </cell>
          <cell r="P213">
            <v>1.4243309002433089</v>
          </cell>
          <cell r="Q213">
            <v>1.4875912408759124</v>
          </cell>
          <cell r="R213">
            <v>1.5411192214111922</v>
          </cell>
          <cell r="S213">
            <v>1.6520681265206814</v>
          </cell>
          <cell r="T213">
            <v>1.6501216545012167</v>
          </cell>
          <cell r="U213">
            <v>2.0472019464720193</v>
          </cell>
          <cell r="V213">
            <v>2.0525547445255476</v>
          </cell>
          <cell r="W213" t="str">
            <v>ICC 1.9.37</v>
          </cell>
        </row>
        <row r="214">
          <cell r="A214" t="str">
            <v>PORTON ACCESO ESTAC. S/PL</v>
          </cell>
          <cell r="B214" t="str">
            <v>M</v>
          </cell>
          <cell r="C214">
            <v>6.0054999999999996</v>
          </cell>
          <cell r="D214">
            <v>396.9718081659106</v>
          </cell>
          <cell r="E214">
            <v>2.0525547445255476</v>
          </cell>
          <cell r="F214">
            <v>814.80636829382536</v>
          </cell>
          <cell r="G214">
            <v>4893.3196447885675</v>
          </cell>
          <cell r="H214">
            <v>1.4866180048661801</v>
          </cell>
          <cell r="I214">
            <v>1.4335766423357665</v>
          </cell>
          <cell r="J214">
            <v>1.408272506082725</v>
          </cell>
          <cell r="K214">
            <v>1.3990267639902676</v>
          </cell>
          <cell r="L214">
            <v>1.3990267639902676</v>
          </cell>
          <cell r="M214">
            <v>1.3990267639902676</v>
          </cell>
          <cell r="N214">
            <v>1.3990267639902676</v>
          </cell>
          <cell r="O214">
            <v>1.3844282238442822</v>
          </cell>
          <cell r="P214">
            <v>1.4243309002433089</v>
          </cell>
          <cell r="Q214">
            <v>1.4875912408759124</v>
          </cell>
          <cell r="R214">
            <v>1.5411192214111922</v>
          </cell>
          <cell r="S214">
            <v>1.6520681265206814</v>
          </cell>
          <cell r="T214">
            <v>1.6501216545012167</v>
          </cell>
          <cell r="U214">
            <v>2.0472019464720193</v>
          </cell>
          <cell r="V214">
            <v>2.0525547445255476</v>
          </cell>
          <cell r="W214" t="str">
            <v>ICC 1.9.37</v>
          </cell>
        </row>
        <row r="215">
          <cell r="A215" t="str">
            <v>PUERTA ACC.ESTAC. S/PL</v>
          </cell>
          <cell r="B215" t="str">
            <v>M</v>
          </cell>
          <cell r="C215">
            <v>2.6076999999999999</v>
          </cell>
          <cell r="D215">
            <v>396.9718081659106</v>
          </cell>
          <cell r="E215">
            <v>2.0525547445255476</v>
          </cell>
          <cell r="F215">
            <v>814.80636829382536</v>
          </cell>
          <cell r="G215">
            <v>2124.7705665998083</v>
          </cell>
          <cell r="H215">
            <v>1.4866180048661801</v>
          </cell>
          <cell r="I215">
            <v>1.4335766423357665</v>
          </cell>
          <cell r="J215">
            <v>1.408272506082725</v>
          </cell>
          <cell r="K215">
            <v>1.3990267639902676</v>
          </cell>
          <cell r="L215">
            <v>1.3990267639902676</v>
          </cell>
          <cell r="M215">
            <v>1.3990267639902676</v>
          </cell>
          <cell r="N215">
            <v>1.3990267639902676</v>
          </cell>
          <cell r="O215">
            <v>1.3844282238442822</v>
          </cell>
          <cell r="P215">
            <v>1.4243309002433089</v>
          </cell>
          <cell r="Q215">
            <v>1.4875912408759124</v>
          </cell>
          <cell r="R215">
            <v>1.5411192214111922</v>
          </cell>
          <cell r="S215">
            <v>1.6520681265206814</v>
          </cell>
          <cell r="T215">
            <v>1.6501216545012167</v>
          </cell>
          <cell r="U215">
            <v>2.0472019464720193</v>
          </cell>
          <cell r="V215">
            <v>2.0525547445255476</v>
          </cell>
          <cell r="W215" t="str">
            <v>ICC 1.9.37</v>
          </cell>
        </row>
        <row r="216">
          <cell r="A216" t="str">
            <v>REJA ESTACIONAM. S/PL</v>
          </cell>
          <cell r="B216" t="str">
            <v>M</v>
          </cell>
          <cell r="C216">
            <v>10.746700000000001</v>
          </cell>
          <cell r="D216">
            <v>396.9718081659106</v>
          </cell>
          <cell r="E216">
            <v>2.0525547445255476</v>
          </cell>
          <cell r="F216">
            <v>814.80636829382536</v>
          </cell>
          <cell r="G216">
            <v>8756.4795981432526</v>
          </cell>
          <cell r="H216">
            <v>1.4866180048661801</v>
          </cell>
          <cell r="I216">
            <v>1.4335766423357665</v>
          </cell>
          <cell r="J216">
            <v>1.408272506082725</v>
          </cell>
          <cell r="K216">
            <v>1.3990267639902676</v>
          </cell>
          <cell r="L216">
            <v>1.3990267639902676</v>
          </cell>
          <cell r="M216">
            <v>1.3990267639902676</v>
          </cell>
          <cell r="N216">
            <v>1.3990267639902676</v>
          </cell>
          <cell r="O216">
            <v>1.3844282238442822</v>
          </cell>
          <cell r="P216">
            <v>1.4243309002433089</v>
          </cell>
          <cell r="Q216">
            <v>1.4875912408759124</v>
          </cell>
          <cell r="R216">
            <v>1.5411192214111922</v>
          </cell>
          <cell r="S216">
            <v>1.6520681265206814</v>
          </cell>
          <cell r="T216">
            <v>1.6501216545012167</v>
          </cell>
          <cell r="U216">
            <v>2.0472019464720193</v>
          </cell>
          <cell r="V216">
            <v>2.0525547445255476</v>
          </cell>
          <cell r="W216" t="str">
            <v>ICC 1.9.37</v>
          </cell>
        </row>
        <row r="217">
          <cell r="A217" t="str">
            <v>CARTEL DE OBRA INC.ILUM.S/PL</v>
          </cell>
          <cell r="B217" t="str">
            <v>M2</v>
          </cell>
          <cell r="C217">
            <v>24</v>
          </cell>
          <cell r="D217">
            <v>209.40544670142012</v>
          </cell>
          <cell r="E217">
            <v>1.4680995058873001</v>
          </cell>
          <cell r="F217">
            <v>307.42803283246423</v>
          </cell>
          <cell r="G217">
            <v>7378.2727879791419</v>
          </cell>
          <cell r="H217">
            <v>1.02057269764508</v>
          </cell>
          <cell r="I217">
            <v>1.020585838940286</v>
          </cell>
          <cell r="J217">
            <v>1.0116103343145499</v>
          </cell>
          <cell r="K217">
            <v>1.0098953952901597</v>
          </cell>
          <cell r="L217">
            <v>1.0056047624053825</v>
          </cell>
          <cell r="M217">
            <v>1.0056573275862069</v>
          </cell>
          <cell r="N217">
            <v>1.0075168208578635</v>
          </cell>
          <cell r="O217">
            <v>1.0361911269974768</v>
          </cell>
          <cell r="P217">
            <v>1.0533799411269975</v>
          </cell>
          <cell r="Q217">
            <v>1.0863514507989906</v>
          </cell>
          <cell r="R217">
            <v>1.1868297939444912</v>
          </cell>
          <cell r="S217">
            <v>1.3499132674516401</v>
          </cell>
          <cell r="T217">
            <v>1.4003824116904962</v>
          </cell>
          <cell r="U217">
            <v>1.415508042472666</v>
          </cell>
          <cell r="V217">
            <v>1.4680995058873001</v>
          </cell>
          <cell r="W217" t="str">
            <v>ICC 1.8.01</v>
          </cell>
        </row>
        <row r="218">
          <cell r="A218" t="str">
            <v>EQUIPO AºAº P/OF.INSPECC.</v>
          </cell>
          <cell r="B218" t="str">
            <v>U</v>
          </cell>
          <cell r="C218">
            <v>1</v>
          </cell>
          <cell r="D218">
            <v>1126.9682981481481</v>
          </cell>
          <cell r="E218">
            <v>1.2528530477581266</v>
          </cell>
          <cell r="F218">
            <v>1411.9256670616962</v>
          </cell>
          <cell r="G218">
            <v>1411.9256670616962</v>
          </cell>
          <cell r="H218">
            <v>0.97706744550814006</v>
          </cell>
          <cell r="I218">
            <v>0.9680350478662989</v>
          </cell>
          <cell r="J218">
            <v>0.96489804748769548</v>
          </cell>
          <cell r="K218">
            <v>0.96906268592135869</v>
          </cell>
          <cell r="L218">
            <v>0.98820920547352487</v>
          </cell>
          <cell r="M218">
            <v>1.0022716209638165</v>
          </cell>
          <cell r="N218">
            <v>0.99799881010330482</v>
          </cell>
          <cell r="O218">
            <v>1.0173075882957434</v>
          </cell>
          <cell r="P218">
            <v>1.0408350911352697</v>
          </cell>
          <cell r="Q218">
            <v>1.0646871112553411</v>
          </cell>
          <cell r="R218">
            <v>1.1286711017361675</v>
          </cell>
          <cell r="S218">
            <v>1.1711828654875873</v>
          </cell>
          <cell r="T218">
            <v>1.1629617610471092</v>
          </cell>
          <cell r="U218">
            <v>1.2123424739034021</v>
          </cell>
          <cell r="V218">
            <v>1.2528530477581266</v>
          </cell>
          <cell r="W218" t="str">
            <v>IPIB 3.2.N31</v>
          </cell>
        </row>
        <row r="219">
          <cell r="A219" t="str">
            <v>EQUIPAM.P/INSPECCION</v>
          </cell>
          <cell r="B219" t="str">
            <v>GL</v>
          </cell>
          <cell r="C219">
            <v>1</v>
          </cell>
          <cell r="D219">
            <v>2269.2028425770309</v>
          </cell>
          <cell r="E219">
            <v>1.2528530477581266</v>
          </cell>
          <cell r="F219">
            <v>2842.9776973040375</v>
          </cell>
          <cell r="G219">
            <v>2842.9776973040375</v>
          </cell>
          <cell r="H219">
            <v>0.97706744550814006</v>
          </cell>
          <cell r="I219">
            <v>0.9680350478662989</v>
          </cell>
          <cell r="J219">
            <v>0.96489804748769548</v>
          </cell>
          <cell r="K219">
            <v>0.96906268592135869</v>
          </cell>
          <cell r="L219">
            <v>0.98820920547352487</v>
          </cell>
          <cell r="M219">
            <v>1.0022716209638165</v>
          </cell>
          <cell r="N219">
            <v>0.99799881010330482</v>
          </cell>
          <cell r="O219">
            <v>1.0173075882957434</v>
          </cell>
          <cell r="P219">
            <v>1.0408350911352697</v>
          </cell>
          <cell r="Q219">
            <v>1.0646871112553411</v>
          </cell>
          <cell r="R219">
            <v>1.1286711017361675</v>
          </cell>
          <cell r="S219">
            <v>1.1711828654875873</v>
          </cell>
          <cell r="T219">
            <v>1.1629617610471092</v>
          </cell>
          <cell r="U219">
            <v>1.2123424739034021</v>
          </cell>
          <cell r="V219">
            <v>1.2528530477581266</v>
          </cell>
          <cell r="W219" t="str">
            <v>IPIB 3.2.N31</v>
          </cell>
        </row>
        <row r="220">
          <cell r="A220" t="str">
            <v>MATER.VS.Y ACC.P/FZA.MOTRIZ</v>
          </cell>
          <cell r="B220" t="str">
            <v>GL</v>
          </cell>
          <cell r="C220">
            <v>10</v>
          </cell>
          <cell r="D220">
            <v>398.49651317752364</v>
          </cell>
          <cell r="E220">
            <v>0.91017653167185886</v>
          </cell>
          <cell r="F220">
            <v>362.70217424724768</v>
          </cell>
          <cell r="G220">
            <v>3627.0217424724769</v>
          </cell>
          <cell r="H220">
            <v>0.97923156801661471</v>
          </cell>
          <cell r="I220">
            <v>0.96936656282450673</v>
          </cell>
          <cell r="J220">
            <v>0.94963655244029077</v>
          </cell>
          <cell r="K220">
            <v>0.94340602284527519</v>
          </cell>
          <cell r="L220">
            <v>0.94704049844236771</v>
          </cell>
          <cell r="M220">
            <v>0.94704049844236771</v>
          </cell>
          <cell r="N220">
            <v>0.93769470404984423</v>
          </cell>
          <cell r="O220">
            <v>0.92834890965732098</v>
          </cell>
          <cell r="P220">
            <v>0.92834890965732098</v>
          </cell>
          <cell r="Q220">
            <v>0.92107995846313606</v>
          </cell>
          <cell r="R220">
            <v>0.92211838006230529</v>
          </cell>
          <cell r="S220">
            <v>0.92211838006230529</v>
          </cell>
          <cell r="T220">
            <v>0.91588785046728982</v>
          </cell>
          <cell r="U220">
            <v>0.90965732087227413</v>
          </cell>
          <cell r="V220">
            <v>0.91017653167185886</v>
          </cell>
          <cell r="W220" t="str">
            <v>ICC 1.9.29</v>
          </cell>
        </row>
        <row r="221">
          <cell r="A221" t="str">
            <v>BUZONES REGLAM. S/PL</v>
          </cell>
          <cell r="B221" t="str">
            <v>U</v>
          </cell>
          <cell r="C221">
            <v>10</v>
          </cell>
          <cell r="D221">
            <v>111.15210628645497</v>
          </cell>
          <cell r="E221">
            <v>2.0525547445255476</v>
          </cell>
          <cell r="F221">
            <v>228.1457831222711</v>
          </cell>
          <cell r="G221">
            <v>2281.4578312227109</v>
          </cell>
          <cell r="H221">
            <v>1.4866180048661801</v>
          </cell>
          <cell r="I221">
            <v>1.4335766423357665</v>
          </cell>
          <cell r="J221">
            <v>1.408272506082725</v>
          </cell>
          <cell r="K221">
            <v>1.3990267639902676</v>
          </cell>
          <cell r="L221">
            <v>1.3990267639902676</v>
          </cell>
          <cell r="M221">
            <v>1.3990267639902676</v>
          </cell>
          <cell r="N221">
            <v>1.3990267639902676</v>
          </cell>
          <cell r="O221">
            <v>1.3844282238442822</v>
          </cell>
          <cell r="P221">
            <v>1.4243309002433089</v>
          </cell>
          <cell r="Q221">
            <v>1.4875912408759124</v>
          </cell>
          <cell r="R221">
            <v>1.5411192214111922</v>
          </cell>
          <cell r="S221">
            <v>1.6520681265206814</v>
          </cell>
          <cell r="T221">
            <v>1.6501216545012167</v>
          </cell>
          <cell r="U221">
            <v>2.0472019464720193</v>
          </cell>
          <cell r="V221">
            <v>2.0525547445255476</v>
          </cell>
          <cell r="W221" t="str">
            <v>ICC 1.9.37</v>
          </cell>
        </row>
        <row r="222">
          <cell r="A222" t="str">
            <v>CARTEL INDIC.PISO S/PL</v>
          </cell>
          <cell r="B222" t="str">
            <v>U</v>
          </cell>
          <cell r="C222">
            <v>40</v>
          </cell>
          <cell r="D222">
            <v>31.757744653272848</v>
          </cell>
          <cell r="E222">
            <v>2.0525547445255476</v>
          </cell>
          <cell r="F222">
            <v>65.184509463506032</v>
          </cell>
          <cell r="G222">
            <v>2607.3803785402415</v>
          </cell>
          <cell r="H222">
            <v>1.4866180048661801</v>
          </cell>
          <cell r="I222">
            <v>1.4335766423357665</v>
          </cell>
          <cell r="J222">
            <v>1.408272506082725</v>
          </cell>
          <cell r="K222">
            <v>1.3990267639902676</v>
          </cell>
          <cell r="L222">
            <v>1.3990267639902676</v>
          </cell>
          <cell r="M222">
            <v>1.3990267639902676</v>
          </cell>
          <cell r="N222">
            <v>1.3990267639902676</v>
          </cell>
          <cell r="O222">
            <v>1.3844282238442822</v>
          </cell>
          <cell r="P222">
            <v>1.4243309002433089</v>
          </cell>
          <cell r="Q222">
            <v>1.4875912408759124</v>
          </cell>
          <cell r="R222">
            <v>1.5411192214111922</v>
          </cell>
          <cell r="S222">
            <v>1.6520681265206814</v>
          </cell>
          <cell r="T222">
            <v>1.6501216545012167</v>
          </cell>
          <cell r="U222">
            <v>2.0472019464720193</v>
          </cell>
          <cell r="V222">
            <v>2.0525547445255476</v>
          </cell>
          <cell r="W222" t="str">
            <v>ICC 1.9.37</v>
          </cell>
        </row>
        <row r="223">
          <cell r="A223" t="str">
            <v>REV.PROYECT.YESO (35KG)</v>
          </cell>
          <cell r="B223" t="str">
            <v>BOLSA</v>
          </cell>
          <cell r="C223">
            <v>13496.809800000001</v>
          </cell>
          <cell r="D223">
            <v>9.4614601018675728</v>
          </cell>
          <cell r="E223">
            <v>1.0453890489913544</v>
          </cell>
          <cell r="F223">
            <v>9.8909067779609856</v>
          </cell>
          <cell r="G223">
            <v>133495.68753167026</v>
          </cell>
          <cell r="H223">
            <v>0.99135446685878958</v>
          </cell>
          <cell r="I223">
            <v>1.0036023054755043</v>
          </cell>
          <cell r="J223">
            <v>1.005763688760807</v>
          </cell>
          <cell r="K223">
            <v>0.99855907780979813</v>
          </cell>
          <cell r="L223">
            <v>0.99855907780979813</v>
          </cell>
          <cell r="M223">
            <v>0.99927953890489907</v>
          </cell>
          <cell r="N223">
            <v>1</v>
          </cell>
          <cell r="O223">
            <v>1.0028818443804033</v>
          </cell>
          <cell r="P223">
            <v>1.0036023054755043</v>
          </cell>
          <cell r="Q223">
            <v>1.015850144092219</v>
          </cell>
          <cell r="R223">
            <v>1.015850144092219</v>
          </cell>
          <cell r="S223">
            <v>1.0172910662824206</v>
          </cell>
          <cell r="T223">
            <v>1.0194524495677233</v>
          </cell>
          <cell r="U223">
            <v>1.0403458213256482</v>
          </cell>
          <cell r="V223">
            <v>1.0453890489913544</v>
          </cell>
          <cell r="W223" t="str">
            <v>ICC 1.8.15</v>
          </cell>
        </row>
        <row r="224">
          <cell r="A224" t="str">
            <v>BALDOSA PEDADA 40x30 NARIZ RED.</v>
          </cell>
          <cell r="B224" t="str">
            <v>M2</v>
          </cell>
          <cell r="C224">
            <v>137.655</v>
          </cell>
          <cell r="D224">
            <v>27.987232597623095</v>
          </cell>
          <cell r="E224">
            <v>1.0453890489913544</v>
          </cell>
          <cell r="F224">
            <v>29.257546469129043</v>
          </cell>
          <cell r="G224">
            <v>4027.4475592079584</v>
          </cell>
          <cell r="H224">
            <v>0.99135446685878958</v>
          </cell>
          <cell r="I224">
            <v>1.0036023054755043</v>
          </cell>
          <cell r="J224">
            <v>1.005763688760807</v>
          </cell>
          <cell r="K224">
            <v>0.99855907780979813</v>
          </cell>
          <cell r="L224">
            <v>0.99855907780979813</v>
          </cell>
          <cell r="M224">
            <v>0.99927953890489907</v>
          </cell>
          <cell r="N224">
            <v>1</v>
          </cell>
          <cell r="O224">
            <v>1.0028818443804033</v>
          </cell>
          <cell r="P224">
            <v>1.0036023054755043</v>
          </cell>
          <cell r="Q224">
            <v>1.015850144092219</v>
          </cell>
          <cell r="R224">
            <v>1.015850144092219</v>
          </cell>
          <cell r="S224">
            <v>1.0172910662824206</v>
          </cell>
          <cell r="T224">
            <v>1.0194524495677233</v>
          </cell>
          <cell r="U224">
            <v>1.0403458213256482</v>
          </cell>
          <cell r="V224">
            <v>1.0453890489913544</v>
          </cell>
          <cell r="W224" t="str">
            <v>ICC 1.8.15</v>
          </cell>
        </row>
        <row r="225">
          <cell r="A225" t="str">
            <v>BALDOSA ALZADA 40x16</v>
          </cell>
          <cell r="B225" t="str">
            <v>M2</v>
          </cell>
          <cell r="C225">
            <v>99.54</v>
          </cell>
          <cell r="D225">
            <v>12.802173174872667</v>
          </cell>
          <cell r="E225">
            <v>1.0453890489913544</v>
          </cell>
          <cell r="F225">
            <v>13.383251640302767</v>
          </cell>
          <cell r="G225">
            <v>1332.1688682757374</v>
          </cell>
          <cell r="H225">
            <v>0.99135446685878958</v>
          </cell>
          <cell r="I225">
            <v>1.0036023054755043</v>
          </cell>
          <cell r="J225">
            <v>1.005763688760807</v>
          </cell>
          <cell r="K225">
            <v>0.99855907780979813</v>
          </cell>
          <cell r="L225">
            <v>0.99855907780979813</v>
          </cell>
          <cell r="M225">
            <v>0.99927953890489907</v>
          </cell>
          <cell r="N225">
            <v>1</v>
          </cell>
          <cell r="O225">
            <v>1.0028818443804033</v>
          </cell>
          <cell r="P225">
            <v>1.0036023054755043</v>
          </cell>
          <cell r="Q225">
            <v>1.015850144092219</v>
          </cell>
          <cell r="R225">
            <v>1.015850144092219</v>
          </cell>
          <cell r="S225">
            <v>1.0172910662824206</v>
          </cell>
          <cell r="T225">
            <v>1.0194524495677233</v>
          </cell>
          <cell r="U225">
            <v>1.0403458213256482</v>
          </cell>
          <cell r="V225">
            <v>1.0453890489913544</v>
          </cell>
          <cell r="W225" t="str">
            <v>ICC 1.8.15</v>
          </cell>
        </row>
        <row r="226">
          <cell r="A226" t="str">
            <v>BALDOSA CEM.RUSTICA 40x40</v>
          </cell>
          <cell r="B226" t="str">
            <v>M2</v>
          </cell>
          <cell r="C226">
            <v>557.17200000000003</v>
          </cell>
          <cell r="D226">
            <v>16.353140916808151</v>
          </cell>
          <cell r="E226">
            <v>1.0453890489913544</v>
          </cell>
          <cell r="F226">
            <v>17.09539443104368</v>
          </cell>
          <cell r="G226">
            <v>9525.0751059334689</v>
          </cell>
          <cell r="H226">
            <v>0.99135446685878958</v>
          </cell>
          <cell r="I226">
            <v>1.0036023054755043</v>
          </cell>
          <cell r="J226">
            <v>1.005763688760807</v>
          </cell>
          <cell r="K226">
            <v>0.99855907780979813</v>
          </cell>
          <cell r="L226">
            <v>0.99855907780979813</v>
          </cell>
          <cell r="M226">
            <v>0.99927953890489907</v>
          </cell>
          <cell r="N226">
            <v>1</v>
          </cell>
          <cell r="O226">
            <v>1.0028818443804033</v>
          </cell>
          <cell r="P226">
            <v>1.0036023054755043</v>
          </cell>
          <cell r="Q226">
            <v>1.015850144092219</v>
          </cell>
          <cell r="R226">
            <v>1.015850144092219</v>
          </cell>
          <cell r="S226">
            <v>1.0172910662824206</v>
          </cell>
          <cell r="T226">
            <v>1.0194524495677233</v>
          </cell>
          <cell r="U226">
            <v>1.0403458213256482</v>
          </cell>
          <cell r="V226">
            <v>1.0453890489913544</v>
          </cell>
          <cell r="W226" t="str">
            <v>ICC 1.8.15</v>
          </cell>
        </row>
        <row r="227">
          <cell r="A227" t="str">
            <v>BALDOSA AZOTEA 20x20</v>
          </cell>
          <cell r="B227" t="str">
            <v>M2</v>
          </cell>
          <cell r="C227">
            <v>14.7</v>
          </cell>
          <cell r="D227">
            <v>7.9223300970873787</v>
          </cell>
          <cell r="E227">
            <v>1.1925754060324827</v>
          </cell>
          <cell r="F227">
            <v>9.4479760322573387</v>
          </cell>
          <cell r="G227">
            <v>138.88524767418286</v>
          </cell>
          <cell r="H227">
            <v>0.94663573085846875</v>
          </cell>
          <cell r="I227">
            <v>0.98375870069605587</v>
          </cell>
          <cell r="J227">
            <v>1.0510440835266823</v>
          </cell>
          <cell r="K227">
            <v>1.0510440835266823</v>
          </cell>
          <cell r="L227">
            <v>1.0406032482598611</v>
          </cell>
          <cell r="M227">
            <v>1.0510440835266823</v>
          </cell>
          <cell r="N227">
            <v>1.0510440835266823</v>
          </cell>
          <cell r="O227">
            <v>1.0429234338747102</v>
          </cell>
          <cell r="P227">
            <v>1.0498839907192576</v>
          </cell>
          <cell r="Q227">
            <v>1.0881670533642693</v>
          </cell>
          <cell r="R227">
            <v>1.142691415313225</v>
          </cell>
          <cell r="S227">
            <v>1.1682134570765663</v>
          </cell>
          <cell r="T227">
            <v>1.1357308584686776</v>
          </cell>
          <cell r="U227">
            <v>1.1728538283062646</v>
          </cell>
          <cell r="V227">
            <v>1.1925754060324827</v>
          </cell>
          <cell r="W227" t="str">
            <v>ICC 1.8.06</v>
          </cell>
        </row>
        <row r="228">
          <cell r="A228" t="str">
            <v>ZOC.CEMENTICIO TEXT.RUSTICA 10x40</v>
          </cell>
          <cell r="B228" t="str">
            <v>M</v>
          </cell>
          <cell r="C228">
            <v>98.996099999999998</v>
          </cell>
          <cell r="D228">
            <v>10.162308998302208</v>
          </cell>
          <cell r="E228">
            <v>1.0453890489913544</v>
          </cell>
          <cell r="F228">
            <v>10.62356653929143</v>
          </cell>
          <cell r="G228">
            <v>1051.6916554803483</v>
          </cell>
          <cell r="H228">
            <v>0.99135446685878958</v>
          </cell>
          <cell r="I228">
            <v>1.0036023054755043</v>
          </cell>
          <cell r="J228">
            <v>1.005763688760807</v>
          </cell>
          <cell r="K228">
            <v>0.99855907780979813</v>
          </cell>
          <cell r="L228">
            <v>0.99855907780979813</v>
          </cell>
          <cell r="M228">
            <v>0.99927953890489907</v>
          </cell>
          <cell r="N228">
            <v>1</v>
          </cell>
          <cell r="O228">
            <v>1.0028818443804033</v>
          </cell>
          <cell r="P228">
            <v>1.0036023054755043</v>
          </cell>
          <cell r="Q228">
            <v>1.015850144092219</v>
          </cell>
          <cell r="R228">
            <v>1.015850144092219</v>
          </cell>
          <cell r="S228">
            <v>1.0172910662824206</v>
          </cell>
          <cell r="T228">
            <v>1.0194524495677233</v>
          </cell>
          <cell r="U228">
            <v>1.0403458213256482</v>
          </cell>
          <cell r="V228">
            <v>1.0453890489913544</v>
          </cell>
          <cell r="W228" t="str">
            <v>ICC 1.8.15</v>
          </cell>
        </row>
        <row r="229">
          <cell r="A229" t="str">
            <v>SOLIA CEMENTICIA TEXT.RUSTICA 14x40</v>
          </cell>
          <cell r="B229" t="str">
            <v>M2</v>
          </cell>
          <cell r="C229">
            <v>26.298999999999999</v>
          </cell>
          <cell r="D229">
            <v>16.353140916808151</v>
          </cell>
          <cell r="E229">
            <v>1.0453890489913544</v>
          </cell>
          <cell r="F229">
            <v>17.09539443104368</v>
          </cell>
          <cell r="G229">
            <v>449.59177814201774</v>
          </cell>
          <cell r="H229">
            <v>0.99135446685878958</v>
          </cell>
          <cell r="I229">
            <v>1.0036023054755043</v>
          </cell>
          <cell r="J229">
            <v>1.005763688760807</v>
          </cell>
          <cell r="K229">
            <v>0.99855907780979813</v>
          </cell>
          <cell r="L229">
            <v>0.99855907780979813</v>
          </cell>
          <cell r="M229">
            <v>0.99927953890489907</v>
          </cell>
          <cell r="N229">
            <v>1</v>
          </cell>
          <cell r="O229">
            <v>1.0028818443804033</v>
          </cell>
          <cell r="P229">
            <v>1.0036023054755043</v>
          </cell>
          <cell r="Q229">
            <v>1.015850144092219</v>
          </cell>
          <cell r="R229">
            <v>1.015850144092219</v>
          </cell>
          <cell r="S229">
            <v>1.0172910662824206</v>
          </cell>
          <cell r="T229">
            <v>1.0194524495677233</v>
          </cell>
          <cell r="U229">
            <v>1.0403458213256482</v>
          </cell>
          <cell r="V229">
            <v>1.0453890489913544</v>
          </cell>
          <cell r="W229" t="str">
            <v>ICC 1.8.15</v>
          </cell>
        </row>
        <row r="230">
          <cell r="A230" t="str">
            <v>UMBRAL CEMENTICIO TEXT.RUSTICA 40x30</v>
          </cell>
          <cell r="B230" t="str">
            <v>M2</v>
          </cell>
          <cell r="C230">
            <v>3.15</v>
          </cell>
          <cell r="D230">
            <v>24.880135823429544</v>
          </cell>
          <cell r="E230">
            <v>1.0453890489913544</v>
          </cell>
          <cell r="F230">
            <v>26.009421527230739</v>
          </cell>
          <cell r="G230">
            <v>81.929677810776823</v>
          </cell>
          <cell r="H230">
            <v>0.99135446685878958</v>
          </cell>
          <cell r="I230">
            <v>1.0036023054755043</v>
          </cell>
          <cell r="J230">
            <v>1.005763688760807</v>
          </cell>
          <cell r="K230">
            <v>0.99855907780979813</v>
          </cell>
          <cell r="L230">
            <v>0.99855907780979813</v>
          </cell>
          <cell r="M230">
            <v>0.99927953890489907</v>
          </cell>
          <cell r="N230">
            <v>1</v>
          </cell>
          <cell r="O230">
            <v>1.0028818443804033</v>
          </cell>
          <cell r="P230">
            <v>1.0036023054755043</v>
          </cell>
          <cell r="Q230">
            <v>1.015850144092219</v>
          </cell>
          <cell r="R230">
            <v>1.015850144092219</v>
          </cell>
          <cell r="S230">
            <v>1.0172910662824206</v>
          </cell>
          <cell r="T230">
            <v>1.0194524495677233</v>
          </cell>
          <cell r="U230">
            <v>1.0403458213256482</v>
          </cell>
          <cell r="V230">
            <v>1.0453890489913544</v>
          </cell>
          <cell r="W230" t="str">
            <v>ICC 1.8.15</v>
          </cell>
        </row>
        <row r="231">
          <cell r="A231" t="str">
            <v>P1' ACC.AY.PORTERIA (0.80x2.05)</v>
          </cell>
          <cell r="B231" t="str">
            <v>U</v>
          </cell>
          <cell r="C231">
            <v>2</v>
          </cell>
          <cell r="D231">
            <v>182.76582047958524</v>
          </cell>
          <cell r="E231">
            <v>2.0525547445255476</v>
          </cell>
          <cell r="F231">
            <v>375.13685196247718</v>
          </cell>
          <cell r="G231">
            <v>750.27370392495436</v>
          </cell>
          <cell r="H231">
            <v>1.4866180048661801</v>
          </cell>
          <cell r="I231">
            <v>1.4335766423357665</v>
          </cell>
          <cell r="J231">
            <v>1.408272506082725</v>
          </cell>
          <cell r="K231">
            <v>1.3990267639902676</v>
          </cell>
          <cell r="L231">
            <v>1.3990267639902676</v>
          </cell>
          <cell r="M231">
            <v>1.3990267639902676</v>
          </cell>
          <cell r="N231">
            <v>1.3990267639902676</v>
          </cell>
          <cell r="O231">
            <v>1.3844282238442822</v>
          </cell>
          <cell r="P231">
            <v>1.4243309002433089</v>
          </cell>
          <cell r="Q231">
            <v>1.4875912408759124</v>
          </cell>
          <cell r="R231">
            <v>1.5411192214111922</v>
          </cell>
          <cell r="S231">
            <v>1.6520681265206814</v>
          </cell>
          <cell r="T231">
            <v>1.6501216545012167</v>
          </cell>
          <cell r="U231">
            <v>2.0472019464720193</v>
          </cell>
          <cell r="V231">
            <v>2.0525547445255476</v>
          </cell>
          <cell r="W231" t="str">
            <v>ICC 1.9.37</v>
          </cell>
        </row>
        <row r="232">
          <cell r="A232" t="str">
            <v>MARCO P2 DORM (0.80x2.05)</v>
          </cell>
          <cell r="B232" t="str">
            <v>U</v>
          </cell>
          <cell r="C232">
            <v>336</v>
          </cell>
          <cell r="D232">
            <v>42.110769410239797</v>
          </cell>
          <cell r="E232">
            <v>2.0525547445255476</v>
          </cell>
          <cell r="F232">
            <v>86.434659548608991</v>
          </cell>
          <cell r="G232">
            <v>29042.045608332621</v>
          </cell>
          <cell r="H232">
            <v>1.4866180048661801</v>
          </cell>
          <cell r="I232">
            <v>1.4335766423357665</v>
          </cell>
          <cell r="J232">
            <v>1.408272506082725</v>
          </cell>
          <cell r="K232">
            <v>1.3990267639902676</v>
          </cell>
          <cell r="L232">
            <v>1.3990267639902676</v>
          </cell>
          <cell r="M232">
            <v>1.3990267639902676</v>
          </cell>
          <cell r="N232">
            <v>1.3990267639902676</v>
          </cell>
          <cell r="O232">
            <v>1.3844282238442822</v>
          </cell>
          <cell r="P232">
            <v>1.4243309002433089</v>
          </cell>
          <cell r="Q232">
            <v>1.4875912408759124</v>
          </cell>
          <cell r="R232">
            <v>1.5411192214111922</v>
          </cell>
          <cell r="S232">
            <v>1.6520681265206814</v>
          </cell>
          <cell r="T232">
            <v>1.6501216545012167</v>
          </cell>
          <cell r="U232">
            <v>2.0472019464720193</v>
          </cell>
          <cell r="V232">
            <v>2.0525547445255476</v>
          </cell>
          <cell r="W232" t="str">
            <v>ICC 1.9.37</v>
          </cell>
        </row>
        <row r="233">
          <cell r="A233" t="str">
            <v>P6 SALA MED.ELECT.(1.50x1.97)</v>
          </cell>
          <cell r="B233" t="str">
            <v>U</v>
          </cell>
          <cell r="C233">
            <v>20</v>
          </cell>
          <cell r="D233">
            <v>728.42738911211939</v>
          </cell>
          <cell r="E233">
            <v>2.0525547445255476</v>
          </cell>
          <cell r="F233">
            <v>1495.1370935644379</v>
          </cell>
          <cell r="G233">
            <v>29902.741871288759</v>
          </cell>
          <cell r="H233">
            <v>1.4866180048661801</v>
          </cell>
          <cell r="I233">
            <v>1.4335766423357665</v>
          </cell>
          <cell r="J233">
            <v>1.408272506082725</v>
          </cell>
          <cell r="K233">
            <v>1.3990267639902676</v>
          </cell>
          <cell r="L233">
            <v>1.3990267639902676</v>
          </cell>
          <cell r="M233">
            <v>1.3990267639902676</v>
          </cell>
          <cell r="N233">
            <v>1.3990267639902676</v>
          </cell>
          <cell r="O233">
            <v>1.3844282238442822</v>
          </cell>
          <cell r="P233">
            <v>1.4243309002433089</v>
          </cell>
          <cell r="Q233">
            <v>1.4875912408759124</v>
          </cell>
          <cell r="R233">
            <v>1.5411192214111922</v>
          </cell>
          <cell r="S233">
            <v>1.6520681265206814</v>
          </cell>
          <cell r="T233">
            <v>1.6501216545012167</v>
          </cell>
          <cell r="U233">
            <v>2.0472019464720193</v>
          </cell>
          <cell r="V233">
            <v>2.0525547445255476</v>
          </cell>
          <cell r="W233" t="str">
            <v>ICC 1.9.37</v>
          </cell>
        </row>
        <row r="234">
          <cell r="A234" t="str">
            <v>MARCO P7 DORM/BAÑO DISC.(0.95x2.05)</v>
          </cell>
          <cell r="B234" t="str">
            <v>U</v>
          </cell>
          <cell r="C234">
            <v>46</v>
          </cell>
          <cell r="D234">
            <v>50.018447828904733</v>
          </cell>
          <cell r="E234">
            <v>2.0525547445255476</v>
          </cell>
          <cell r="F234">
            <v>102.66560240502199</v>
          </cell>
          <cell r="G234">
            <v>4722.6177106310115</v>
          </cell>
          <cell r="H234">
            <v>1.4866180048661801</v>
          </cell>
          <cell r="I234">
            <v>1.4335766423357665</v>
          </cell>
          <cell r="J234">
            <v>1.408272506082725</v>
          </cell>
          <cell r="K234">
            <v>1.3990267639902676</v>
          </cell>
          <cell r="L234">
            <v>1.3990267639902676</v>
          </cell>
          <cell r="M234">
            <v>1.3990267639902676</v>
          </cell>
          <cell r="N234">
            <v>1.3990267639902676</v>
          </cell>
          <cell r="O234">
            <v>1.3844282238442822</v>
          </cell>
          <cell r="P234">
            <v>1.4243309002433089</v>
          </cell>
          <cell r="Q234">
            <v>1.4875912408759124</v>
          </cell>
          <cell r="R234">
            <v>1.5411192214111922</v>
          </cell>
          <cell r="S234">
            <v>1.6520681265206814</v>
          </cell>
          <cell r="T234">
            <v>1.6501216545012167</v>
          </cell>
          <cell r="U234">
            <v>2.0472019464720193</v>
          </cell>
          <cell r="V234">
            <v>2.0525547445255476</v>
          </cell>
          <cell r="W234" t="str">
            <v>ICC 1.9.37</v>
          </cell>
        </row>
        <row r="235">
          <cell r="A235" t="str">
            <v>P8 NICHO TQUE.BOMBEO (1.00x0.80)</v>
          </cell>
          <cell r="B235" t="str">
            <v>U</v>
          </cell>
          <cell r="C235">
            <v>10</v>
          </cell>
          <cell r="D235">
            <v>107.97633182112769</v>
          </cell>
          <cell r="E235">
            <v>2.0525547445255476</v>
          </cell>
          <cell r="F235">
            <v>221.62733217592049</v>
          </cell>
          <cell r="G235">
            <v>2216.2733217592049</v>
          </cell>
          <cell r="H235">
            <v>1.4866180048661801</v>
          </cell>
          <cell r="I235">
            <v>1.4335766423357665</v>
          </cell>
          <cell r="J235">
            <v>1.408272506082725</v>
          </cell>
          <cell r="K235">
            <v>1.3990267639902676</v>
          </cell>
          <cell r="L235">
            <v>1.3990267639902676</v>
          </cell>
          <cell r="M235">
            <v>1.3990267639902676</v>
          </cell>
          <cell r="N235">
            <v>1.3990267639902676</v>
          </cell>
          <cell r="O235">
            <v>1.3844282238442822</v>
          </cell>
          <cell r="P235">
            <v>1.4243309002433089</v>
          </cell>
          <cell r="Q235">
            <v>1.4875912408759124</v>
          </cell>
          <cell r="R235">
            <v>1.5411192214111922</v>
          </cell>
          <cell r="S235">
            <v>1.6520681265206814</v>
          </cell>
          <cell r="T235">
            <v>1.6501216545012167</v>
          </cell>
          <cell r="U235">
            <v>2.0472019464720193</v>
          </cell>
          <cell r="V235">
            <v>2.0525547445255476</v>
          </cell>
          <cell r="W235" t="str">
            <v>ICC 1.9.37</v>
          </cell>
        </row>
        <row r="236">
          <cell r="A236" t="str">
            <v>MARCO V1 ESTAR-COM/DORM (1.20x2.35)</v>
          </cell>
          <cell r="B236" t="str">
            <v>U</v>
          </cell>
          <cell r="C236">
            <v>554</v>
          </cell>
          <cell r="D236">
            <v>66.151382112767337</v>
          </cell>
          <cell r="E236">
            <v>2.0525547445255476</v>
          </cell>
          <cell r="F236">
            <v>135.77933321248304</v>
          </cell>
          <cell r="G236">
            <v>75221.750599715597</v>
          </cell>
          <cell r="H236">
            <v>1.4866180048661801</v>
          </cell>
          <cell r="I236">
            <v>1.4335766423357665</v>
          </cell>
          <cell r="J236">
            <v>1.408272506082725</v>
          </cell>
          <cell r="K236">
            <v>1.3990267639902676</v>
          </cell>
          <cell r="L236">
            <v>1.3990267639902676</v>
          </cell>
          <cell r="M236">
            <v>1.3990267639902676</v>
          </cell>
          <cell r="N236">
            <v>1.3990267639902676</v>
          </cell>
          <cell r="O236">
            <v>1.3844282238442822</v>
          </cell>
          <cell r="P236">
            <v>1.4243309002433089</v>
          </cell>
          <cell r="Q236">
            <v>1.4875912408759124</v>
          </cell>
          <cell r="R236">
            <v>1.5411192214111922</v>
          </cell>
          <cell r="S236">
            <v>1.6520681265206814</v>
          </cell>
          <cell r="T236">
            <v>1.6501216545012167</v>
          </cell>
          <cell r="U236">
            <v>2.0472019464720193</v>
          </cell>
          <cell r="V236">
            <v>2.0525547445255476</v>
          </cell>
          <cell r="W236" t="str">
            <v>ICC 1.9.37</v>
          </cell>
        </row>
        <row r="237">
          <cell r="A237" t="str">
            <v>MARCO V3 DORM (1.00x2.35)</v>
          </cell>
          <cell r="B237" t="str">
            <v>U</v>
          </cell>
          <cell r="C237">
            <v>32</v>
          </cell>
          <cell r="D237">
            <v>60.974869734283864</v>
          </cell>
          <cell r="E237">
            <v>2.0525547445255476</v>
          </cell>
          <cell r="F237">
            <v>125.15425816993157</v>
          </cell>
          <cell r="G237">
            <v>4004.9362614378101</v>
          </cell>
          <cell r="H237">
            <v>1.4866180048661801</v>
          </cell>
          <cell r="I237">
            <v>1.4335766423357665</v>
          </cell>
          <cell r="J237">
            <v>1.408272506082725</v>
          </cell>
          <cell r="K237">
            <v>1.3990267639902676</v>
          </cell>
          <cell r="L237">
            <v>1.3990267639902676</v>
          </cell>
          <cell r="M237">
            <v>1.3990267639902676</v>
          </cell>
          <cell r="N237">
            <v>1.3990267639902676</v>
          </cell>
          <cell r="O237">
            <v>1.3844282238442822</v>
          </cell>
          <cell r="P237">
            <v>1.4243309002433089</v>
          </cell>
          <cell r="Q237">
            <v>1.4875912408759124</v>
          </cell>
          <cell r="R237">
            <v>1.5411192214111922</v>
          </cell>
          <cell r="S237">
            <v>1.6520681265206814</v>
          </cell>
          <cell r="T237">
            <v>1.6501216545012167</v>
          </cell>
          <cell r="U237">
            <v>2.0472019464720193</v>
          </cell>
          <cell r="V237">
            <v>2.0525547445255476</v>
          </cell>
          <cell r="W237" t="str">
            <v>ICC 1.9.37</v>
          </cell>
        </row>
        <row r="238">
          <cell r="A238" t="str">
            <v>MARCO V7 TOILETTE (0.60x1.10)</v>
          </cell>
          <cell r="B238" t="str">
            <v>U</v>
          </cell>
          <cell r="C238">
            <v>48</v>
          </cell>
          <cell r="D238">
            <v>29.217125081011019</v>
          </cell>
          <cell r="E238">
            <v>2.0525547445255476</v>
          </cell>
          <cell r="F238">
            <v>59.969748706425541</v>
          </cell>
          <cell r="G238">
            <v>2878.5479379084259</v>
          </cell>
          <cell r="H238">
            <v>1.4866180048661801</v>
          </cell>
          <cell r="I238">
            <v>1.4335766423357665</v>
          </cell>
          <cell r="J238">
            <v>1.408272506082725</v>
          </cell>
          <cell r="K238">
            <v>1.3990267639902676</v>
          </cell>
          <cell r="L238">
            <v>1.3990267639902676</v>
          </cell>
          <cell r="M238">
            <v>1.3990267639902676</v>
          </cell>
          <cell r="N238">
            <v>1.3990267639902676</v>
          </cell>
          <cell r="O238">
            <v>1.3844282238442822</v>
          </cell>
          <cell r="P238">
            <v>1.4243309002433089</v>
          </cell>
          <cell r="Q238">
            <v>1.4875912408759124</v>
          </cell>
          <cell r="R238">
            <v>1.5411192214111922</v>
          </cell>
          <cell r="S238">
            <v>1.6520681265206814</v>
          </cell>
          <cell r="T238">
            <v>1.6501216545012167</v>
          </cell>
          <cell r="U238">
            <v>2.0472019464720193</v>
          </cell>
          <cell r="V238">
            <v>2.0525547445255476</v>
          </cell>
          <cell r="W238" t="str">
            <v>ICC 1.9.37</v>
          </cell>
        </row>
        <row r="239">
          <cell r="A239" t="str">
            <v>MARCO PV1 ESTAR-COM/COC/LAV (2.00x2.35)</v>
          </cell>
          <cell r="B239" t="str">
            <v>U</v>
          </cell>
          <cell r="C239">
            <v>152</v>
          </cell>
          <cell r="D239">
            <v>69.612976279974092</v>
          </cell>
          <cell r="E239">
            <v>2.0525547445255476</v>
          </cell>
          <cell r="F239">
            <v>142.88444474400524</v>
          </cell>
          <cell r="G239">
            <v>21718.435601088797</v>
          </cell>
          <cell r="H239">
            <v>1.4866180048661801</v>
          </cell>
          <cell r="I239">
            <v>1.4335766423357665</v>
          </cell>
          <cell r="J239">
            <v>1.408272506082725</v>
          </cell>
          <cell r="K239">
            <v>1.3990267639902676</v>
          </cell>
          <cell r="L239">
            <v>1.3990267639902676</v>
          </cell>
          <cell r="M239">
            <v>1.3990267639902676</v>
          </cell>
          <cell r="N239">
            <v>1.3990267639902676</v>
          </cell>
          <cell r="O239">
            <v>1.3844282238442822</v>
          </cell>
          <cell r="P239">
            <v>1.4243309002433089</v>
          </cell>
          <cell r="Q239">
            <v>1.4875912408759124</v>
          </cell>
          <cell r="R239">
            <v>1.5411192214111922</v>
          </cell>
          <cell r="S239">
            <v>1.6520681265206814</v>
          </cell>
          <cell r="T239">
            <v>1.6501216545012167</v>
          </cell>
          <cell r="U239">
            <v>2.0472019464720193</v>
          </cell>
          <cell r="V239">
            <v>2.0525547445255476</v>
          </cell>
          <cell r="W239" t="str">
            <v>ICC 1.9.37</v>
          </cell>
        </row>
        <row r="240">
          <cell r="A240" t="str">
            <v>MARCO PV3 ESTAR-COM (2.70x2.35)</v>
          </cell>
          <cell r="B240" t="str">
            <v>U</v>
          </cell>
          <cell r="C240">
            <v>32</v>
          </cell>
          <cell r="D240">
            <v>93.971166429034355</v>
          </cell>
          <cell r="E240">
            <v>2.0525547445255476</v>
          </cell>
          <cell r="F240">
            <v>192.88096350251433</v>
          </cell>
          <cell r="G240">
            <v>6172.1908320804587</v>
          </cell>
          <cell r="H240">
            <v>1.4866180048661801</v>
          </cell>
          <cell r="I240">
            <v>1.4335766423357665</v>
          </cell>
          <cell r="J240">
            <v>1.408272506082725</v>
          </cell>
          <cell r="K240">
            <v>1.3990267639902676</v>
          </cell>
          <cell r="L240">
            <v>1.3990267639902676</v>
          </cell>
          <cell r="M240">
            <v>1.3990267639902676</v>
          </cell>
          <cell r="N240">
            <v>1.3990267639902676</v>
          </cell>
          <cell r="O240">
            <v>1.3844282238442822</v>
          </cell>
          <cell r="P240">
            <v>1.4243309002433089</v>
          </cell>
          <cell r="Q240">
            <v>1.4875912408759124</v>
          </cell>
          <cell r="R240">
            <v>1.5411192214111922</v>
          </cell>
          <cell r="S240">
            <v>1.6520681265206814</v>
          </cell>
          <cell r="T240">
            <v>1.6501216545012167</v>
          </cell>
          <cell r="U240">
            <v>2.0472019464720193</v>
          </cell>
          <cell r="V240">
            <v>2.0525547445255476</v>
          </cell>
          <cell r="W240" t="str">
            <v>ICC 1.9.37</v>
          </cell>
        </row>
        <row r="241">
          <cell r="A241" t="str">
            <v>MARCO PV4 COC-LAV (1.35x2.35)</v>
          </cell>
          <cell r="B241" t="str">
            <v>U</v>
          </cell>
          <cell r="C241">
            <v>8</v>
          </cell>
          <cell r="D241">
            <v>58.434250162022039</v>
          </cell>
          <cell r="E241">
            <v>2.0525547445255476</v>
          </cell>
          <cell r="F241">
            <v>119.93949741285108</v>
          </cell>
          <cell r="G241">
            <v>959.51597930280866</v>
          </cell>
          <cell r="H241">
            <v>1.4866180048661801</v>
          </cell>
          <cell r="I241">
            <v>1.4335766423357665</v>
          </cell>
          <cell r="J241">
            <v>1.408272506082725</v>
          </cell>
          <cell r="K241">
            <v>1.3990267639902676</v>
          </cell>
          <cell r="L241">
            <v>1.3990267639902676</v>
          </cell>
          <cell r="M241">
            <v>1.3990267639902676</v>
          </cell>
          <cell r="N241">
            <v>1.3990267639902676</v>
          </cell>
          <cell r="O241">
            <v>1.3844282238442822</v>
          </cell>
          <cell r="P241">
            <v>1.4243309002433089</v>
          </cell>
          <cell r="Q241">
            <v>1.4875912408759124</v>
          </cell>
          <cell r="R241">
            <v>1.5411192214111922</v>
          </cell>
          <cell r="S241">
            <v>1.6520681265206814</v>
          </cell>
          <cell r="T241">
            <v>1.6501216545012167</v>
          </cell>
          <cell r="U241">
            <v>2.0472019464720193</v>
          </cell>
          <cell r="V241">
            <v>2.0525547445255476</v>
          </cell>
          <cell r="W241" t="str">
            <v>ICC 1.9.37</v>
          </cell>
        </row>
        <row r="242">
          <cell r="A242" t="str">
            <v>R1 PROTECC.V1 PB (1.20x2.00)</v>
          </cell>
          <cell r="B242" t="str">
            <v>U</v>
          </cell>
          <cell r="C242">
            <v>54</v>
          </cell>
          <cell r="D242">
            <v>121.02876487362282</v>
          </cell>
          <cell r="E242">
            <v>2.0525547445255476</v>
          </cell>
          <cell r="F242">
            <v>248.41816556542145</v>
          </cell>
          <cell r="G242">
            <v>13414.580940532758</v>
          </cell>
          <cell r="H242">
            <v>1.4866180048661801</v>
          </cell>
          <cell r="I242">
            <v>1.4335766423357665</v>
          </cell>
          <cell r="J242">
            <v>1.408272506082725</v>
          </cell>
          <cell r="K242">
            <v>1.3990267639902676</v>
          </cell>
          <cell r="L242">
            <v>1.3990267639902676</v>
          </cell>
          <cell r="M242">
            <v>1.3990267639902676</v>
          </cell>
          <cell r="N242">
            <v>1.3990267639902676</v>
          </cell>
          <cell r="O242">
            <v>1.3844282238442822</v>
          </cell>
          <cell r="P242">
            <v>1.4243309002433089</v>
          </cell>
          <cell r="Q242">
            <v>1.4875912408759124</v>
          </cell>
          <cell r="R242">
            <v>1.5411192214111922</v>
          </cell>
          <cell r="S242">
            <v>1.6520681265206814</v>
          </cell>
          <cell r="T242">
            <v>1.6501216545012167</v>
          </cell>
          <cell r="U242">
            <v>2.0472019464720193</v>
          </cell>
          <cell r="V242">
            <v>2.0525547445255476</v>
          </cell>
          <cell r="W242" t="str">
            <v>ICC 1.9.37</v>
          </cell>
        </row>
        <row r="243">
          <cell r="A243" t="str">
            <v>R2 REJA BALCON (3.10x0.90+1.15x0.90) E3</v>
          </cell>
          <cell r="B243" t="str">
            <v>U</v>
          </cell>
          <cell r="C243">
            <v>24</v>
          </cell>
          <cell r="D243">
            <v>320.27685482825666</v>
          </cell>
          <cell r="E243">
            <v>2.0525547445255476</v>
          </cell>
          <cell r="F243">
            <v>657.38577793945831</v>
          </cell>
          <cell r="G243">
            <v>15777.258670546998</v>
          </cell>
          <cell r="H243">
            <v>1.4866180048661801</v>
          </cell>
          <cell r="I243">
            <v>1.4335766423357665</v>
          </cell>
          <cell r="J243">
            <v>1.408272506082725</v>
          </cell>
          <cell r="K243">
            <v>1.3990267639902676</v>
          </cell>
          <cell r="L243">
            <v>1.3990267639902676</v>
          </cell>
          <cell r="M243">
            <v>1.3990267639902676</v>
          </cell>
          <cell r="N243">
            <v>1.3990267639902676</v>
          </cell>
          <cell r="O243">
            <v>1.3844282238442822</v>
          </cell>
          <cell r="P243">
            <v>1.4243309002433089</v>
          </cell>
          <cell r="Q243">
            <v>1.4875912408759124</v>
          </cell>
          <cell r="R243">
            <v>1.5411192214111922</v>
          </cell>
          <cell r="S243">
            <v>1.6520681265206814</v>
          </cell>
          <cell r="T243">
            <v>1.6501216545012167</v>
          </cell>
          <cell r="U243">
            <v>2.0472019464720193</v>
          </cell>
          <cell r="V243">
            <v>2.0525547445255476</v>
          </cell>
          <cell r="W243" t="str">
            <v>ICC 1.9.37</v>
          </cell>
        </row>
        <row r="244">
          <cell r="A244" t="str">
            <v>R2 REJA BALCON (3.70x0.90+1.15x0.90) E7</v>
          </cell>
          <cell r="B244" t="str">
            <v>U</v>
          </cell>
          <cell r="C244">
            <v>36</v>
          </cell>
          <cell r="D244">
            <v>355.87728658457553</v>
          </cell>
          <cell r="E244">
            <v>2.0525547445255476</v>
          </cell>
          <cell r="F244">
            <v>730.45761304804853</v>
          </cell>
          <cell r="G244">
            <v>26296.474069729746</v>
          </cell>
          <cell r="H244">
            <v>1.4866180048661801</v>
          </cell>
          <cell r="I244">
            <v>1.4335766423357665</v>
          </cell>
          <cell r="J244">
            <v>1.408272506082725</v>
          </cell>
          <cell r="K244">
            <v>1.3990267639902676</v>
          </cell>
          <cell r="L244">
            <v>1.3990267639902676</v>
          </cell>
          <cell r="M244">
            <v>1.3990267639902676</v>
          </cell>
          <cell r="N244">
            <v>1.3990267639902676</v>
          </cell>
          <cell r="O244">
            <v>1.3844282238442822</v>
          </cell>
          <cell r="P244">
            <v>1.4243309002433089</v>
          </cell>
          <cell r="Q244">
            <v>1.4875912408759124</v>
          </cell>
          <cell r="R244">
            <v>1.5411192214111922</v>
          </cell>
          <cell r="S244">
            <v>1.6520681265206814</v>
          </cell>
          <cell r="T244">
            <v>1.6501216545012167</v>
          </cell>
          <cell r="U244">
            <v>2.0472019464720193</v>
          </cell>
          <cell r="V244">
            <v>2.0525547445255476</v>
          </cell>
          <cell r="W244" t="str">
            <v>ICC 1.9.37</v>
          </cell>
        </row>
        <row r="245">
          <cell r="A245" t="str">
            <v>R3 EXP.PB (3.05x1.15) E3</v>
          </cell>
          <cell r="B245" t="str">
            <v>U</v>
          </cell>
          <cell r="C245">
            <v>8</v>
          </cell>
          <cell r="D245">
            <v>257.11070071289697</v>
          </cell>
          <cell r="E245">
            <v>2.0525547445255476</v>
          </cell>
          <cell r="F245">
            <v>527.73378861654476</v>
          </cell>
          <cell r="G245">
            <v>4221.8703089323581</v>
          </cell>
          <cell r="H245">
            <v>1.4866180048661801</v>
          </cell>
          <cell r="I245">
            <v>1.4335766423357665</v>
          </cell>
          <cell r="J245">
            <v>1.408272506082725</v>
          </cell>
          <cell r="K245">
            <v>1.3990267639902676</v>
          </cell>
          <cell r="L245">
            <v>1.3990267639902676</v>
          </cell>
          <cell r="M245">
            <v>1.3990267639902676</v>
          </cell>
          <cell r="N245">
            <v>1.3990267639902676</v>
          </cell>
          <cell r="O245">
            <v>1.3844282238442822</v>
          </cell>
          <cell r="P245">
            <v>1.4243309002433089</v>
          </cell>
          <cell r="Q245">
            <v>1.4875912408759124</v>
          </cell>
          <cell r="R245">
            <v>1.5411192214111922</v>
          </cell>
          <cell r="S245">
            <v>1.6520681265206814</v>
          </cell>
          <cell r="T245">
            <v>1.6501216545012167</v>
          </cell>
          <cell r="U245">
            <v>2.0472019464720193</v>
          </cell>
          <cell r="V245">
            <v>2.0525547445255476</v>
          </cell>
          <cell r="W245" t="str">
            <v>ICC 1.9.37</v>
          </cell>
        </row>
        <row r="246">
          <cell r="A246" t="str">
            <v>R3 EXP.PB (5.78x1.15) E3</v>
          </cell>
          <cell r="B246" t="str">
            <v>U</v>
          </cell>
          <cell r="C246">
            <v>8</v>
          </cell>
          <cell r="D246">
            <v>388.33370162022038</v>
          </cell>
          <cell r="E246">
            <v>2.0525547445255476</v>
          </cell>
          <cell r="F246">
            <v>797.07618171975173</v>
          </cell>
          <cell r="G246">
            <v>6376.6094537580138</v>
          </cell>
          <cell r="H246">
            <v>1.4866180048661801</v>
          </cell>
          <cell r="I246">
            <v>1.4335766423357665</v>
          </cell>
          <cell r="J246">
            <v>1.408272506082725</v>
          </cell>
          <cell r="K246">
            <v>1.3990267639902676</v>
          </cell>
          <cell r="L246">
            <v>1.3990267639902676</v>
          </cell>
          <cell r="M246">
            <v>1.3990267639902676</v>
          </cell>
          <cell r="N246">
            <v>1.3990267639902676</v>
          </cell>
          <cell r="O246">
            <v>1.3844282238442822</v>
          </cell>
          <cell r="P246">
            <v>1.4243309002433089</v>
          </cell>
          <cell r="Q246">
            <v>1.4875912408759124</v>
          </cell>
          <cell r="R246">
            <v>1.5411192214111922</v>
          </cell>
          <cell r="S246">
            <v>1.6520681265206814</v>
          </cell>
          <cell r="T246">
            <v>1.6501216545012167</v>
          </cell>
          <cell r="U246">
            <v>2.0472019464720193</v>
          </cell>
          <cell r="V246">
            <v>2.0525547445255476</v>
          </cell>
          <cell r="W246" t="str">
            <v>ICC 1.9.37</v>
          </cell>
        </row>
        <row r="247">
          <cell r="A247" t="str">
            <v>R3 EXP.PB (7.20x1.15) E7</v>
          </cell>
          <cell r="B247" t="str">
            <v>U</v>
          </cell>
          <cell r="C247">
            <v>12</v>
          </cell>
          <cell r="D247">
            <v>388.33370162022038</v>
          </cell>
          <cell r="E247">
            <v>2.0525547445255476</v>
          </cell>
          <cell r="F247">
            <v>797.07618171975173</v>
          </cell>
          <cell r="G247">
            <v>9564.9141806370208</v>
          </cell>
          <cell r="H247">
            <v>1.4866180048661801</v>
          </cell>
          <cell r="I247">
            <v>1.4335766423357665</v>
          </cell>
          <cell r="J247">
            <v>1.408272506082725</v>
          </cell>
          <cell r="K247">
            <v>1.3990267639902676</v>
          </cell>
          <cell r="L247">
            <v>1.3990267639902676</v>
          </cell>
          <cell r="M247">
            <v>1.3990267639902676</v>
          </cell>
          <cell r="N247">
            <v>1.3990267639902676</v>
          </cell>
          <cell r="O247">
            <v>1.3844282238442822</v>
          </cell>
          <cell r="P247">
            <v>1.4243309002433089</v>
          </cell>
          <cell r="Q247">
            <v>1.4875912408759124</v>
          </cell>
          <cell r="R247">
            <v>1.5411192214111922</v>
          </cell>
          <cell r="S247">
            <v>1.6520681265206814</v>
          </cell>
          <cell r="T247">
            <v>1.6501216545012167</v>
          </cell>
          <cell r="U247">
            <v>2.0472019464720193</v>
          </cell>
          <cell r="V247">
            <v>2.0525547445255476</v>
          </cell>
          <cell r="W247" t="str">
            <v>ICC 1.9.37</v>
          </cell>
        </row>
        <row r="248">
          <cell r="A248" t="str">
            <v>R4 ACC.A EDIFICIO (2.65x2.05)</v>
          </cell>
          <cell r="B248" t="str">
            <v>U</v>
          </cell>
          <cell r="C248">
            <v>10</v>
          </cell>
          <cell r="D248">
            <v>712.35797031756329</v>
          </cell>
          <cell r="E248">
            <v>2.0525547445255476</v>
          </cell>
          <cell r="F248">
            <v>1462.1537317759037</v>
          </cell>
          <cell r="G248">
            <v>14621.537317759037</v>
          </cell>
          <cell r="H248">
            <v>1.4866180048661801</v>
          </cell>
          <cell r="I248">
            <v>1.4335766423357665</v>
          </cell>
          <cell r="J248">
            <v>1.408272506082725</v>
          </cell>
          <cell r="K248">
            <v>1.3990267639902676</v>
          </cell>
          <cell r="L248">
            <v>1.3990267639902676</v>
          </cell>
          <cell r="M248">
            <v>1.3990267639902676</v>
          </cell>
          <cell r="N248">
            <v>1.3990267639902676</v>
          </cell>
          <cell r="O248">
            <v>1.3844282238442822</v>
          </cell>
          <cell r="P248">
            <v>1.4243309002433089</v>
          </cell>
          <cell r="Q248">
            <v>1.4875912408759124</v>
          </cell>
          <cell r="R248">
            <v>1.5411192214111922</v>
          </cell>
          <cell r="S248">
            <v>1.6520681265206814</v>
          </cell>
          <cell r="T248">
            <v>1.6501216545012167</v>
          </cell>
          <cell r="U248">
            <v>2.0472019464720193</v>
          </cell>
          <cell r="V248">
            <v>2.0525547445255476</v>
          </cell>
          <cell r="W248" t="str">
            <v>ICC 1.9.37</v>
          </cell>
        </row>
        <row r="249">
          <cell r="A249" t="str">
            <v>R6 REJA BALCON (3.10x0.90) E3</v>
          </cell>
          <cell r="B249" t="str">
            <v>U</v>
          </cell>
          <cell r="C249">
            <v>24</v>
          </cell>
          <cell r="D249">
            <v>217.19121568373302</v>
          </cell>
          <cell r="E249">
            <v>2.0525547445255476</v>
          </cell>
          <cell r="F249">
            <v>445.79686022091772</v>
          </cell>
          <cell r="G249">
            <v>10699.124645302025</v>
          </cell>
          <cell r="H249">
            <v>1.4866180048661801</v>
          </cell>
          <cell r="I249">
            <v>1.4335766423357665</v>
          </cell>
          <cell r="J249">
            <v>1.408272506082725</v>
          </cell>
          <cell r="K249">
            <v>1.3990267639902676</v>
          </cell>
          <cell r="L249">
            <v>1.3990267639902676</v>
          </cell>
          <cell r="M249">
            <v>1.3990267639902676</v>
          </cell>
          <cell r="N249">
            <v>1.3990267639902676</v>
          </cell>
          <cell r="O249">
            <v>1.3844282238442822</v>
          </cell>
          <cell r="P249">
            <v>1.4243309002433089</v>
          </cell>
          <cell r="Q249">
            <v>1.4875912408759124</v>
          </cell>
          <cell r="R249">
            <v>1.5411192214111922</v>
          </cell>
          <cell r="S249">
            <v>1.6520681265206814</v>
          </cell>
          <cell r="T249">
            <v>1.6501216545012167</v>
          </cell>
          <cell r="U249">
            <v>2.0472019464720193</v>
          </cell>
          <cell r="V249">
            <v>2.0525547445255476</v>
          </cell>
          <cell r="W249" t="str">
            <v>ICC 1.9.37</v>
          </cell>
        </row>
        <row r="250">
          <cell r="A250" t="str">
            <v>R6 REJA BALCON (3.70x0.90) E7</v>
          </cell>
          <cell r="B250" t="str">
            <v>U</v>
          </cell>
          <cell r="C250">
            <v>36</v>
          </cell>
          <cell r="D250">
            <v>259.206711860013</v>
          </cell>
          <cell r="E250">
            <v>2.0525547445255476</v>
          </cell>
          <cell r="F250">
            <v>532.03596624113618</v>
          </cell>
          <cell r="G250">
            <v>19153.294784680904</v>
          </cell>
          <cell r="H250">
            <v>1.4866180048661801</v>
          </cell>
          <cell r="I250">
            <v>1.4335766423357665</v>
          </cell>
          <cell r="J250">
            <v>1.408272506082725</v>
          </cell>
          <cell r="K250">
            <v>1.3990267639902676</v>
          </cell>
          <cell r="L250">
            <v>1.3990267639902676</v>
          </cell>
          <cell r="M250">
            <v>1.3990267639902676</v>
          </cell>
          <cell r="N250">
            <v>1.3990267639902676</v>
          </cell>
          <cell r="O250">
            <v>1.3844282238442822</v>
          </cell>
          <cell r="P250">
            <v>1.4243309002433089</v>
          </cell>
          <cell r="Q250">
            <v>1.4875912408759124</v>
          </cell>
          <cell r="R250">
            <v>1.5411192214111922</v>
          </cell>
          <cell r="S250">
            <v>1.6520681265206814</v>
          </cell>
          <cell r="T250">
            <v>1.6501216545012167</v>
          </cell>
          <cell r="U250">
            <v>2.0472019464720193</v>
          </cell>
          <cell r="V250">
            <v>2.0525547445255476</v>
          </cell>
          <cell r="W250" t="str">
            <v>ICC 1.9.37</v>
          </cell>
        </row>
        <row r="251">
          <cell r="A251" t="str">
            <v>R7 PROTECC.V7 PB (1.10x0.60)</v>
          </cell>
          <cell r="B251" t="str">
            <v>U</v>
          </cell>
          <cell r="C251">
            <v>16</v>
          </cell>
          <cell r="D251">
            <v>36.362617627997409</v>
          </cell>
          <cell r="E251">
            <v>2.0525547445255476</v>
          </cell>
          <cell r="F251">
            <v>74.636263335714403</v>
          </cell>
          <cell r="G251">
            <v>1194.1802133714305</v>
          </cell>
          <cell r="H251">
            <v>1.4866180048661801</v>
          </cell>
          <cell r="I251">
            <v>1.4335766423357665</v>
          </cell>
          <cell r="J251">
            <v>1.408272506082725</v>
          </cell>
          <cell r="K251">
            <v>1.3990267639902676</v>
          </cell>
          <cell r="L251">
            <v>1.3990267639902676</v>
          </cell>
          <cell r="M251">
            <v>1.3990267639902676</v>
          </cell>
          <cell r="N251">
            <v>1.3990267639902676</v>
          </cell>
          <cell r="O251">
            <v>1.3844282238442822</v>
          </cell>
          <cell r="P251">
            <v>1.4243309002433089</v>
          </cell>
          <cell r="Q251">
            <v>1.4875912408759124</v>
          </cell>
          <cell r="R251">
            <v>1.5411192214111922</v>
          </cell>
          <cell r="S251">
            <v>1.6520681265206814</v>
          </cell>
          <cell r="T251">
            <v>1.6501216545012167</v>
          </cell>
          <cell r="U251">
            <v>2.0472019464720193</v>
          </cell>
          <cell r="V251">
            <v>2.0525547445255476</v>
          </cell>
          <cell r="W251" t="str">
            <v>ICC 1.9.37</v>
          </cell>
        </row>
        <row r="252">
          <cell r="A252" t="str">
            <v>R8 REJA BALCON PV1 (2.00x0.90)</v>
          </cell>
          <cell r="B252" t="str">
            <v>U</v>
          </cell>
          <cell r="C252">
            <v>24</v>
          </cell>
          <cell r="D252">
            <v>140.14692715489309</v>
          </cell>
          <cell r="E252">
            <v>2.0525547445255476</v>
          </cell>
          <cell r="F252">
            <v>287.6592402624521</v>
          </cell>
          <cell r="G252">
            <v>6903.82176629885</v>
          </cell>
          <cell r="H252">
            <v>1.4866180048661801</v>
          </cell>
          <cell r="I252">
            <v>1.4335766423357665</v>
          </cell>
          <cell r="J252">
            <v>1.408272506082725</v>
          </cell>
          <cell r="K252">
            <v>1.3990267639902676</v>
          </cell>
          <cell r="L252">
            <v>1.3990267639902676</v>
          </cell>
          <cell r="M252">
            <v>1.3990267639902676</v>
          </cell>
          <cell r="N252">
            <v>1.3990267639902676</v>
          </cell>
          <cell r="O252">
            <v>1.3844282238442822</v>
          </cell>
          <cell r="P252">
            <v>1.4243309002433089</v>
          </cell>
          <cell r="Q252">
            <v>1.4875912408759124</v>
          </cell>
          <cell r="R252">
            <v>1.5411192214111922</v>
          </cell>
          <cell r="S252">
            <v>1.6520681265206814</v>
          </cell>
          <cell r="T252">
            <v>1.6501216545012167</v>
          </cell>
          <cell r="U252">
            <v>2.0472019464720193</v>
          </cell>
          <cell r="V252">
            <v>2.0525547445255476</v>
          </cell>
          <cell r="W252" t="str">
            <v>ICC 1.9.37</v>
          </cell>
        </row>
        <row r="253">
          <cell r="A253" t="str">
            <v>R11 SALIDA CONTRAFTE. (1.00x2.05)</v>
          </cell>
          <cell r="B253" t="str">
            <v>U</v>
          </cell>
          <cell r="C253">
            <v>10</v>
          </cell>
          <cell r="D253">
            <v>241.48589034348674</v>
          </cell>
          <cell r="E253">
            <v>2.0525547445255476</v>
          </cell>
          <cell r="F253">
            <v>495.66300996049983</v>
          </cell>
          <cell r="G253">
            <v>4956.6300996049986</v>
          </cell>
          <cell r="H253">
            <v>1.4866180048661801</v>
          </cell>
          <cell r="I253">
            <v>1.4335766423357665</v>
          </cell>
          <cell r="J253">
            <v>1.408272506082725</v>
          </cell>
          <cell r="K253">
            <v>1.3990267639902676</v>
          </cell>
          <cell r="L253">
            <v>1.3990267639902676</v>
          </cell>
          <cell r="M253">
            <v>1.3990267639902676</v>
          </cell>
          <cell r="N253">
            <v>1.3990267639902676</v>
          </cell>
          <cell r="O253">
            <v>1.3844282238442822</v>
          </cell>
          <cell r="P253">
            <v>1.4243309002433089</v>
          </cell>
          <cell r="Q253">
            <v>1.4875912408759124</v>
          </cell>
          <cell r="R253">
            <v>1.5411192214111922</v>
          </cell>
          <cell r="S253">
            <v>1.6520681265206814</v>
          </cell>
          <cell r="T253">
            <v>1.6501216545012167</v>
          </cell>
          <cell r="U253">
            <v>2.0472019464720193</v>
          </cell>
          <cell r="V253">
            <v>2.0525547445255476</v>
          </cell>
          <cell r="W253" t="str">
            <v>ICC 1.9.37</v>
          </cell>
        </row>
        <row r="254">
          <cell r="A254" t="str">
            <v>RE BARANDA ESCALERA (2.20x0.90)</v>
          </cell>
          <cell r="B254" t="str">
            <v>U</v>
          </cell>
          <cell r="C254">
            <v>40</v>
          </cell>
          <cell r="D254">
            <v>164.06050887880752</v>
          </cell>
          <cell r="E254">
            <v>2.0525547445255476</v>
          </cell>
          <cell r="F254">
            <v>336.74317588847214</v>
          </cell>
          <cell r="G254">
            <v>13469.727035538886</v>
          </cell>
          <cell r="H254">
            <v>1.4866180048661801</v>
          </cell>
          <cell r="I254">
            <v>1.4335766423357665</v>
          </cell>
          <cell r="J254">
            <v>1.408272506082725</v>
          </cell>
          <cell r="K254">
            <v>1.3990267639902676</v>
          </cell>
          <cell r="L254">
            <v>1.3990267639902676</v>
          </cell>
          <cell r="M254">
            <v>1.3990267639902676</v>
          </cell>
          <cell r="N254">
            <v>1.3990267639902676</v>
          </cell>
          <cell r="O254">
            <v>1.3844282238442822</v>
          </cell>
          <cell r="P254">
            <v>1.4243309002433089</v>
          </cell>
          <cell r="Q254">
            <v>1.4875912408759124</v>
          </cell>
          <cell r="R254">
            <v>1.5411192214111922</v>
          </cell>
          <cell r="S254">
            <v>1.6520681265206814</v>
          </cell>
          <cell r="T254">
            <v>1.6501216545012167</v>
          </cell>
          <cell r="U254">
            <v>2.0472019464720193</v>
          </cell>
          <cell r="V254">
            <v>2.0525547445255476</v>
          </cell>
          <cell r="W254" t="str">
            <v>ICC 1.9.37</v>
          </cell>
        </row>
        <row r="255">
          <cell r="A255" t="str">
            <v>RE BARANDA ESCALERA (0.45x0.90)</v>
          </cell>
          <cell r="B255" t="str">
            <v>U</v>
          </cell>
          <cell r="C255">
            <v>40</v>
          </cell>
          <cell r="D255">
            <v>33.567936098509399</v>
          </cell>
          <cell r="E255">
            <v>2.0525547445255476</v>
          </cell>
          <cell r="F255">
            <v>68.900026502925868</v>
          </cell>
          <cell r="G255">
            <v>2756.0010601170347</v>
          </cell>
          <cell r="H255">
            <v>1.4866180048661801</v>
          </cell>
          <cell r="I255">
            <v>1.4335766423357665</v>
          </cell>
          <cell r="J255">
            <v>1.408272506082725</v>
          </cell>
          <cell r="K255">
            <v>1.3990267639902676</v>
          </cell>
          <cell r="L255">
            <v>1.3990267639902676</v>
          </cell>
          <cell r="M255">
            <v>1.3990267639902676</v>
          </cell>
          <cell r="N255">
            <v>1.3990267639902676</v>
          </cell>
          <cell r="O255">
            <v>1.3844282238442822</v>
          </cell>
          <cell r="P255">
            <v>1.4243309002433089</v>
          </cell>
          <cell r="Q255">
            <v>1.4875912408759124</v>
          </cell>
          <cell r="R255">
            <v>1.5411192214111922</v>
          </cell>
          <cell r="S255">
            <v>1.6520681265206814</v>
          </cell>
          <cell r="T255">
            <v>1.6501216545012167</v>
          </cell>
          <cell r="U255">
            <v>2.0472019464720193</v>
          </cell>
          <cell r="V255">
            <v>2.0525547445255476</v>
          </cell>
          <cell r="W255" t="str">
            <v>ICC 1.9.37</v>
          </cell>
        </row>
        <row r="256">
          <cell r="A256" t="str">
            <v>RE BARANDA ESCALERA (2.65x0.90)</v>
          </cell>
          <cell r="B256" t="str">
            <v>U</v>
          </cell>
          <cell r="C256">
            <v>30</v>
          </cell>
          <cell r="D256">
            <v>197.59668723266367</v>
          </cell>
          <cell r="E256">
            <v>2.0525547445255476</v>
          </cell>
          <cell r="F256">
            <v>405.5780178819345</v>
          </cell>
          <cell r="G256">
            <v>12167.340536458036</v>
          </cell>
          <cell r="H256">
            <v>1.4866180048661801</v>
          </cell>
          <cell r="I256">
            <v>1.4335766423357665</v>
          </cell>
          <cell r="J256">
            <v>1.408272506082725</v>
          </cell>
          <cell r="K256">
            <v>1.3990267639902676</v>
          </cell>
          <cell r="L256">
            <v>1.3990267639902676</v>
          </cell>
          <cell r="M256">
            <v>1.3990267639902676</v>
          </cell>
          <cell r="N256">
            <v>1.3990267639902676</v>
          </cell>
          <cell r="O256">
            <v>1.3844282238442822</v>
          </cell>
          <cell r="P256">
            <v>1.4243309002433089</v>
          </cell>
          <cell r="Q256">
            <v>1.4875912408759124</v>
          </cell>
          <cell r="R256">
            <v>1.5411192214111922</v>
          </cell>
          <cell r="S256">
            <v>1.6520681265206814</v>
          </cell>
          <cell r="T256">
            <v>1.6501216545012167</v>
          </cell>
          <cell r="U256">
            <v>2.0472019464720193</v>
          </cell>
          <cell r="V256">
            <v>2.0525547445255476</v>
          </cell>
          <cell r="W256" t="str">
            <v>ICC 1.9.37</v>
          </cell>
        </row>
        <row r="257">
          <cell r="A257" t="str">
            <v>RE BARANDA ESCALERA (4.70x0.90)</v>
          </cell>
          <cell r="B257" t="str">
            <v>U</v>
          </cell>
          <cell r="C257">
            <v>10</v>
          </cell>
          <cell r="D257">
            <v>350.47846999351913</v>
          </cell>
          <cell r="E257">
            <v>2.0525547445255476</v>
          </cell>
          <cell r="F257">
            <v>719.37624643925244</v>
          </cell>
          <cell r="G257">
            <v>7193.7624643925246</v>
          </cell>
          <cell r="H257">
            <v>1.4866180048661801</v>
          </cell>
          <cell r="I257">
            <v>1.4335766423357665</v>
          </cell>
          <cell r="J257">
            <v>1.408272506082725</v>
          </cell>
          <cell r="K257">
            <v>1.3990267639902676</v>
          </cell>
          <cell r="L257">
            <v>1.3990267639902676</v>
          </cell>
          <cell r="M257">
            <v>1.3990267639902676</v>
          </cell>
          <cell r="N257">
            <v>1.3990267639902676</v>
          </cell>
          <cell r="O257">
            <v>1.3844282238442822</v>
          </cell>
          <cell r="P257">
            <v>1.4243309002433089</v>
          </cell>
          <cell r="Q257">
            <v>1.4875912408759124</v>
          </cell>
          <cell r="R257">
            <v>1.5411192214111922</v>
          </cell>
          <cell r="S257">
            <v>1.6520681265206814</v>
          </cell>
          <cell r="T257">
            <v>1.6501216545012167</v>
          </cell>
          <cell r="U257">
            <v>2.0472019464720193</v>
          </cell>
          <cell r="V257">
            <v>2.0525547445255476</v>
          </cell>
          <cell r="W257" t="str">
            <v>ICC 1.9.37</v>
          </cell>
        </row>
        <row r="258">
          <cell r="A258" t="str">
            <v>RE BARANDA ESCALERA (1.45x0.90)</v>
          </cell>
          <cell r="B258" t="str">
            <v>U</v>
          </cell>
          <cell r="C258">
            <v>10</v>
          </cell>
          <cell r="D258">
            <v>108.13512054439404</v>
          </cell>
          <cell r="E258">
            <v>2.0525547445255476</v>
          </cell>
          <cell r="F258">
            <v>221.95325472323802</v>
          </cell>
          <cell r="G258">
            <v>2219.5325472323802</v>
          </cell>
          <cell r="H258">
            <v>1.4866180048661801</v>
          </cell>
          <cell r="I258">
            <v>1.4335766423357665</v>
          </cell>
          <cell r="J258">
            <v>1.408272506082725</v>
          </cell>
          <cell r="K258">
            <v>1.3990267639902676</v>
          </cell>
          <cell r="L258">
            <v>1.3990267639902676</v>
          </cell>
          <cell r="M258">
            <v>1.3990267639902676</v>
          </cell>
          <cell r="N258">
            <v>1.3990267639902676</v>
          </cell>
          <cell r="O258">
            <v>1.3844282238442822</v>
          </cell>
          <cell r="P258">
            <v>1.4243309002433089</v>
          </cell>
          <cell r="Q258">
            <v>1.4875912408759124</v>
          </cell>
          <cell r="R258">
            <v>1.5411192214111922</v>
          </cell>
          <cell r="S258">
            <v>1.6520681265206814</v>
          </cell>
          <cell r="T258">
            <v>1.6501216545012167</v>
          </cell>
          <cell r="U258">
            <v>2.0472019464720193</v>
          </cell>
          <cell r="V258">
            <v>2.0525547445255476</v>
          </cell>
          <cell r="W258" t="str">
            <v>ICC 1.9.37</v>
          </cell>
        </row>
        <row r="259">
          <cell r="A259" t="str">
            <v>V1 ALUM.DORM.(1.20x1.05)</v>
          </cell>
          <cell r="B259" t="str">
            <v>U</v>
          </cell>
          <cell r="C259">
            <v>554</v>
          </cell>
          <cell r="D259">
            <v>398.81375735580042</v>
          </cell>
          <cell r="E259">
            <v>2.0525547445255476</v>
          </cell>
          <cell r="F259">
            <v>818.58706984270873</v>
          </cell>
          <cell r="G259">
            <v>453497.23669286066</v>
          </cell>
          <cell r="H259">
            <v>1.4866180048661801</v>
          </cell>
          <cell r="I259">
            <v>1.4335766423357665</v>
          </cell>
          <cell r="J259">
            <v>1.408272506082725</v>
          </cell>
          <cell r="K259">
            <v>1.3990267639902676</v>
          </cell>
          <cell r="L259">
            <v>1.3990267639902676</v>
          </cell>
          <cell r="M259">
            <v>1.3990267639902676</v>
          </cell>
          <cell r="N259">
            <v>1.3990267639902676</v>
          </cell>
          <cell r="O259">
            <v>1.3844282238442822</v>
          </cell>
          <cell r="P259">
            <v>1.4243309002433089</v>
          </cell>
          <cell r="Q259">
            <v>1.4875912408759124</v>
          </cell>
          <cell r="R259">
            <v>1.5411192214111922</v>
          </cell>
          <cell r="S259">
            <v>1.6520681265206814</v>
          </cell>
          <cell r="T259">
            <v>1.6501216545012167</v>
          </cell>
          <cell r="U259">
            <v>2.0472019464720193</v>
          </cell>
          <cell r="V259">
            <v>2.0525547445255476</v>
          </cell>
          <cell r="W259" t="str">
            <v>ICC 1.9.37</v>
          </cell>
        </row>
        <row r="260">
          <cell r="A260" t="str">
            <v>V3 ALUM.LAV/BAÑO (1.00x1.05)</v>
          </cell>
          <cell r="B260" t="str">
            <v>U</v>
          </cell>
          <cell r="C260">
            <v>32</v>
          </cell>
          <cell r="D260">
            <v>367.59589436163321</v>
          </cell>
          <cell r="E260">
            <v>2.0525547445255476</v>
          </cell>
          <cell r="F260">
            <v>754.51069704008228</v>
          </cell>
          <cell r="G260">
            <v>24144.342305282633</v>
          </cell>
          <cell r="H260">
            <v>1.4866180048661801</v>
          </cell>
          <cell r="I260">
            <v>1.4335766423357665</v>
          </cell>
          <cell r="J260">
            <v>1.408272506082725</v>
          </cell>
          <cell r="K260">
            <v>1.3990267639902676</v>
          </cell>
          <cell r="L260">
            <v>1.3990267639902676</v>
          </cell>
          <cell r="M260">
            <v>1.3990267639902676</v>
          </cell>
          <cell r="N260">
            <v>1.3990267639902676</v>
          </cell>
          <cell r="O260">
            <v>1.3844282238442822</v>
          </cell>
          <cell r="P260">
            <v>1.4243309002433089</v>
          </cell>
          <cell r="Q260">
            <v>1.4875912408759124</v>
          </cell>
          <cell r="R260">
            <v>1.5411192214111922</v>
          </cell>
          <cell r="S260">
            <v>1.6520681265206814</v>
          </cell>
          <cell r="T260">
            <v>1.6501216545012167</v>
          </cell>
          <cell r="U260">
            <v>2.0472019464720193</v>
          </cell>
          <cell r="V260">
            <v>2.0525547445255476</v>
          </cell>
          <cell r="W260" t="str">
            <v>ICC 1.9.37</v>
          </cell>
        </row>
        <row r="261">
          <cell r="A261" t="str">
            <v>V7 ALUM.TOILETTE (0.55x0.60)</v>
          </cell>
          <cell r="B261" t="str">
            <v>U</v>
          </cell>
          <cell r="C261">
            <v>48</v>
          </cell>
          <cell r="D261">
            <v>78.568660272197022</v>
          </cell>
          <cell r="E261">
            <v>2.0525547445255476</v>
          </cell>
          <cell r="F261">
            <v>161.2664764127139</v>
          </cell>
          <cell r="G261">
            <v>7740.7908678102667</v>
          </cell>
          <cell r="H261">
            <v>1.4866180048661801</v>
          </cell>
          <cell r="I261">
            <v>1.4335766423357665</v>
          </cell>
          <cell r="J261">
            <v>1.408272506082725</v>
          </cell>
          <cell r="K261">
            <v>1.3990267639902676</v>
          </cell>
          <cell r="L261">
            <v>1.3990267639902676</v>
          </cell>
          <cell r="M261">
            <v>1.3990267639902676</v>
          </cell>
          <cell r="N261">
            <v>1.3990267639902676</v>
          </cell>
          <cell r="O261">
            <v>1.3844282238442822</v>
          </cell>
          <cell r="P261">
            <v>1.4243309002433089</v>
          </cell>
          <cell r="Q261">
            <v>1.4875912408759124</v>
          </cell>
          <cell r="R261">
            <v>1.5411192214111922</v>
          </cell>
          <cell r="S261">
            <v>1.6520681265206814</v>
          </cell>
          <cell r="T261">
            <v>1.6501216545012167</v>
          </cell>
          <cell r="U261">
            <v>2.0472019464720193</v>
          </cell>
          <cell r="V261">
            <v>2.0525547445255476</v>
          </cell>
          <cell r="W261" t="str">
            <v>ICC 1.9.37</v>
          </cell>
        </row>
        <row r="262">
          <cell r="A262" t="str">
            <v>PV1 ALUM.ESTAR-COM (2.00x2.05)</v>
          </cell>
          <cell r="B262" t="str">
            <v>U</v>
          </cell>
          <cell r="C262">
            <v>152</v>
          </cell>
          <cell r="D262">
            <v>1082.3674532728453</v>
          </cell>
          <cell r="E262">
            <v>2.0525547445255476</v>
          </cell>
          <cell r="F262">
            <v>2221.6184515352124</v>
          </cell>
          <cell r="G262">
            <v>337686.00463335228</v>
          </cell>
          <cell r="H262">
            <v>1.4866180048661801</v>
          </cell>
          <cell r="I262">
            <v>1.4335766423357665</v>
          </cell>
          <cell r="J262">
            <v>1.408272506082725</v>
          </cell>
          <cell r="K262">
            <v>1.3990267639902676</v>
          </cell>
          <cell r="L262">
            <v>1.3990267639902676</v>
          </cell>
          <cell r="M262">
            <v>1.3990267639902676</v>
          </cell>
          <cell r="N262">
            <v>1.3990267639902676</v>
          </cell>
          <cell r="O262">
            <v>1.3844282238442822</v>
          </cell>
          <cell r="P262">
            <v>1.4243309002433089</v>
          </cell>
          <cell r="Q262">
            <v>1.4875912408759124</v>
          </cell>
          <cell r="R262">
            <v>1.5411192214111922</v>
          </cell>
          <cell r="S262">
            <v>1.6520681265206814</v>
          </cell>
          <cell r="T262">
            <v>1.6501216545012167</v>
          </cell>
          <cell r="U262">
            <v>2.0472019464720193</v>
          </cell>
          <cell r="V262">
            <v>2.0525547445255476</v>
          </cell>
          <cell r="W262" t="str">
            <v>ICC 1.9.37</v>
          </cell>
        </row>
        <row r="263">
          <cell r="A263" t="str">
            <v>PV3 ALUM.ESTAR-COM/COC. (2.70x2.05)</v>
          </cell>
          <cell r="B263" t="str">
            <v>U</v>
          </cell>
          <cell r="C263">
            <v>32</v>
          </cell>
          <cell r="D263">
            <v>1462.7934764744007</v>
          </cell>
          <cell r="E263">
            <v>2.0525547445255476</v>
          </cell>
          <cell r="F263">
            <v>3002.4636903985511</v>
          </cell>
          <cell r="G263">
            <v>96078.838092753635</v>
          </cell>
          <cell r="H263">
            <v>1.4866180048661801</v>
          </cell>
          <cell r="I263">
            <v>1.4335766423357665</v>
          </cell>
          <cell r="J263">
            <v>1.408272506082725</v>
          </cell>
          <cell r="K263">
            <v>1.3990267639902676</v>
          </cell>
          <cell r="L263">
            <v>1.3990267639902676</v>
          </cell>
          <cell r="M263">
            <v>1.3990267639902676</v>
          </cell>
          <cell r="N263">
            <v>1.3990267639902676</v>
          </cell>
          <cell r="O263">
            <v>1.3844282238442822</v>
          </cell>
          <cell r="P263">
            <v>1.4243309002433089</v>
          </cell>
          <cell r="Q263">
            <v>1.4875912408759124</v>
          </cell>
          <cell r="R263">
            <v>1.5411192214111922</v>
          </cell>
          <cell r="S263">
            <v>1.6520681265206814</v>
          </cell>
          <cell r="T263">
            <v>1.6501216545012167</v>
          </cell>
          <cell r="U263">
            <v>2.0472019464720193</v>
          </cell>
          <cell r="V263">
            <v>2.0525547445255476</v>
          </cell>
          <cell r="W263" t="str">
            <v>ICC 1.9.37</v>
          </cell>
        </row>
        <row r="264">
          <cell r="A264" t="str">
            <v>PV4 ALUM.COC/LAV. (1.35x2.05)ESQ</v>
          </cell>
          <cell r="B264" t="str">
            <v>U</v>
          </cell>
          <cell r="C264">
            <v>4</v>
          </cell>
          <cell r="D264">
            <v>730.58691574854186</v>
          </cell>
          <cell r="E264">
            <v>2.0525547445255476</v>
          </cell>
          <cell r="F264">
            <v>1499.5696402079561</v>
          </cell>
          <cell r="G264">
            <v>5998.2785608318245</v>
          </cell>
          <cell r="H264">
            <v>1.4866180048661801</v>
          </cell>
          <cell r="I264">
            <v>1.4335766423357665</v>
          </cell>
          <cell r="J264">
            <v>1.408272506082725</v>
          </cell>
          <cell r="K264">
            <v>1.3990267639902676</v>
          </cell>
          <cell r="L264">
            <v>1.3990267639902676</v>
          </cell>
          <cell r="M264">
            <v>1.3990267639902676</v>
          </cell>
          <cell r="N264">
            <v>1.3990267639902676</v>
          </cell>
          <cell r="O264">
            <v>1.3844282238442822</v>
          </cell>
          <cell r="P264">
            <v>1.4243309002433089</v>
          </cell>
          <cell r="Q264">
            <v>1.4875912408759124</v>
          </cell>
          <cell r="R264">
            <v>1.5411192214111922</v>
          </cell>
          <cell r="S264">
            <v>1.6520681265206814</v>
          </cell>
          <cell r="T264">
            <v>1.6501216545012167</v>
          </cell>
          <cell r="U264">
            <v>2.0472019464720193</v>
          </cell>
          <cell r="V264">
            <v>2.0525547445255476</v>
          </cell>
          <cell r="W264" t="str">
            <v>ICC 1.9.37</v>
          </cell>
        </row>
        <row r="265">
          <cell r="A265" t="str">
            <v>PV4 ALUM.COC/LAV.(1.35x2.05)TEST</v>
          </cell>
          <cell r="B265" t="str">
            <v>U</v>
          </cell>
          <cell r="C265">
            <v>4</v>
          </cell>
          <cell r="D265">
            <v>762.34466040181474</v>
          </cell>
          <cell r="E265">
            <v>2.0525547445255476</v>
          </cell>
          <cell r="F265">
            <v>1564.7541496714623</v>
          </cell>
          <cell r="G265">
            <v>6259.0165986858492</v>
          </cell>
          <cell r="H265">
            <v>1.4866180048661801</v>
          </cell>
          <cell r="I265">
            <v>1.4335766423357665</v>
          </cell>
          <cell r="J265">
            <v>1.408272506082725</v>
          </cell>
          <cell r="K265">
            <v>1.3990267639902676</v>
          </cell>
          <cell r="L265">
            <v>1.3990267639902676</v>
          </cell>
          <cell r="M265">
            <v>1.3990267639902676</v>
          </cell>
          <cell r="N265">
            <v>1.3990267639902676</v>
          </cell>
          <cell r="O265">
            <v>1.3844282238442822</v>
          </cell>
          <cell r="P265">
            <v>1.4243309002433089</v>
          </cell>
          <cell r="Q265">
            <v>1.4875912408759124</v>
          </cell>
          <cell r="R265">
            <v>1.5411192214111922</v>
          </cell>
          <cell r="S265">
            <v>1.6520681265206814</v>
          </cell>
          <cell r="T265">
            <v>1.6501216545012167</v>
          </cell>
          <cell r="U265">
            <v>2.0472019464720193</v>
          </cell>
          <cell r="V265">
            <v>2.0525547445255476</v>
          </cell>
          <cell r="W265" t="str">
            <v>ICC 1.9.37</v>
          </cell>
        </row>
        <row r="266">
          <cell r="A266" t="str">
            <v>P2 PUERTA PLACA DORM. (0.80x2.05)</v>
          </cell>
          <cell r="B266" t="str">
            <v>U</v>
          </cell>
          <cell r="C266">
            <v>336</v>
          </cell>
          <cell r="D266">
            <v>93.37719538968166</v>
          </cell>
          <cell r="E266">
            <v>0.99822022750135431</v>
          </cell>
          <cell r="F266">
            <v>93.211005225326446</v>
          </cell>
          <cell r="G266">
            <v>31318.897755709684</v>
          </cell>
          <cell r="H266">
            <v>0.98467848022904902</v>
          </cell>
          <cell r="I266">
            <v>0.9838272846862185</v>
          </cell>
          <cell r="J266">
            <v>0.9838272846862185</v>
          </cell>
          <cell r="K266">
            <v>0.9838272846862185</v>
          </cell>
          <cell r="L266">
            <v>0.9924166215275092</v>
          </cell>
          <cell r="M266">
            <v>0.98816064381335611</v>
          </cell>
          <cell r="N266">
            <v>0.98816064381335611</v>
          </cell>
          <cell r="O266">
            <v>1.0071190899945834</v>
          </cell>
          <cell r="P266">
            <v>1.033351388996363</v>
          </cell>
          <cell r="Q266">
            <v>1.0484407645283604</v>
          </cell>
          <cell r="R266">
            <v>1.0768397430937089</v>
          </cell>
          <cell r="S266">
            <v>1.1393639247852667</v>
          </cell>
          <cell r="T266">
            <v>1.0797802367871236</v>
          </cell>
          <cell r="U266">
            <v>1.0884469550413991</v>
          </cell>
          <cell r="V266">
            <v>0.99822022750135431</v>
          </cell>
          <cell r="W266" t="str">
            <v>ICC 1.8 AMPL (CS)</v>
          </cell>
        </row>
        <row r="267">
          <cell r="A267" t="str">
            <v>P7 PTA.PLACA BAÑOS/DORM.DISC.(0.95x2.05)</v>
          </cell>
          <cell r="B267" t="str">
            <v>U</v>
          </cell>
          <cell r="C267">
            <v>46</v>
          </cell>
          <cell r="D267">
            <v>110.40089873765093</v>
          </cell>
          <cell r="E267">
            <v>0.99822022750135431</v>
          </cell>
          <cell r="F267">
            <v>110.2044102542519</v>
          </cell>
          <cell r="G267">
            <v>5069.4028716955872</v>
          </cell>
          <cell r="H267">
            <v>0.98467848022904902</v>
          </cell>
          <cell r="I267">
            <v>0.9838272846862185</v>
          </cell>
          <cell r="J267">
            <v>0.9838272846862185</v>
          </cell>
          <cell r="K267">
            <v>0.9838272846862185</v>
          </cell>
          <cell r="L267">
            <v>0.9924166215275092</v>
          </cell>
          <cell r="M267">
            <v>0.98816064381335611</v>
          </cell>
          <cell r="N267">
            <v>0.98816064381335611</v>
          </cell>
          <cell r="O267">
            <v>1.0071190899945834</v>
          </cell>
          <cell r="P267">
            <v>1.033351388996363</v>
          </cell>
          <cell r="Q267">
            <v>1.0484407645283604</v>
          </cell>
          <cell r="R267">
            <v>1.0768397430937089</v>
          </cell>
          <cell r="S267">
            <v>1.1393639247852667</v>
          </cell>
          <cell r="T267">
            <v>1.0797802367871236</v>
          </cell>
          <cell r="U267">
            <v>1.0884469550413991</v>
          </cell>
          <cell r="V267">
            <v>0.99822022750135431</v>
          </cell>
          <cell r="W267" t="str">
            <v>ICC 1.8 AMPL (CS)</v>
          </cell>
        </row>
        <row r="268">
          <cell r="A268" t="str">
            <v>INODORO P/DISCAPACITADOS</v>
          </cell>
          <cell r="B268" t="str">
            <v>U</v>
          </cell>
          <cell r="C268">
            <v>20</v>
          </cell>
          <cell r="D268">
            <v>254.93616373477673</v>
          </cell>
          <cell r="E268">
            <v>1.1463903743315509</v>
          </cell>
          <cell r="F268">
            <v>292.25636417456025</v>
          </cell>
          <cell r="G268">
            <v>5845.1272834912052</v>
          </cell>
          <cell r="H268">
            <v>1.0127005347593583</v>
          </cell>
          <cell r="I268">
            <v>1.0060160427807487</v>
          </cell>
          <cell r="J268">
            <v>1.0093582887700536</v>
          </cell>
          <cell r="K268">
            <v>1.0060160427807487</v>
          </cell>
          <cell r="L268">
            <v>1.0060160427807487</v>
          </cell>
          <cell r="M268">
            <v>1.0133689839572193</v>
          </cell>
          <cell r="N268">
            <v>1.0086898395721926</v>
          </cell>
          <cell r="O268">
            <v>1.0046791443850269</v>
          </cell>
          <cell r="P268">
            <v>1.0294117647058825</v>
          </cell>
          <cell r="Q268">
            <v>1.0394385026737969</v>
          </cell>
          <cell r="R268">
            <v>1.0508021390374331</v>
          </cell>
          <cell r="S268">
            <v>1.089572192513369</v>
          </cell>
          <cell r="T268">
            <v>1.0875668449197862</v>
          </cell>
          <cell r="U268">
            <v>1.1163101604278076</v>
          </cell>
          <cell r="V268">
            <v>1.1463903743315509</v>
          </cell>
          <cell r="W268" t="str">
            <v>ICC 1.9.08</v>
          </cell>
        </row>
        <row r="269">
          <cell r="A269" t="str">
            <v>LAVATORIO P/DISCAPACITADOS</v>
          </cell>
          <cell r="B269" t="str">
            <v>U</v>
          </cell>
          <cell r="C269">
            <v>20</v>
          </cell>
          <cell r="D269">
            <v>277.43053112313936</v>
          </cell>
          <cell r="E269">
            <v>1.1463903743315509</v>
          </cell>
          <cell r="F269">
            <v>318.04369042525673</v>
          </cell>
          <cell r="G269">
            <v>6360.8738085051345</v>
          </cell>
          <cell r="H269">
            <v>1.0127005347593583</v>
          </cell>
          <cell r="I269">
            <v>1.0060160427807487</v>
          </cell>
          <cell r="J269">
            <v>1.0093582887700536</v>
          </cell>
          <cell r="K269">
            <v>1.0060160427807487</v>
          </cell>
          <cell r="L269">
            <v>1.0060160427807487</v>
          </cell>
          <cell r="M269">
            <v>1.0133689839572193</v>
          </cell>
          <cell r="N269">
            <v>1.0086898395721926</v>
          </cell>
          <cell r="O269">
            <v>1.0046791443850269</v>
          </cell>
          <cell r="P269">
            <v>1.0294117647058825</v>
          </cell>
          <cell r="Q269">
            <v>1.0394385026737969</v>
          </cell>
          <cell r="R269">
            <v>1.0508021390374331</v>
          </cell>
          <cell r="S269">
            <v>1.089572192513369</v>
          </cell>
          <cell r="T269">
            <v>1.0875668449197862</v>
          </cell>
          <cell r="U269">
            <v>1.1163101604278076</v>
          </cell>
          <cell r="V269">
            <v>1.1463903743315509</v>
          </cell>
          <cell r="W269" t="str">
            <v>ICC 1.9.08</v>
          </cell>
        </row>
        <row r="270">
          <cell r="A270" t="str">
            <v>ASIENTO P/DUCHA DISCAPACITADOS</v>
          </cell>
          <cell r="B270" t="str">
            <v>U</v>
          </cell>
          <cell r="C270">
            <v>20</v>
          </cell>
          <cell r="D270">
            <v>574.81517822423859</v>
          </cell>
          <cell r="E270">
            <v>2.0525547445255476</v>
          </cell>
          <cell r="F270">
            <v>1179.8396212894593</v>
          </cell>
          <cell r="G270">
            <v>23596.792425789186</v>
          </cell>
          <cell r="H270">
            <v>1.4866180048661801</v>
          </cell>
          <cell r="I270">
            <v>1.4335766423357665</v>
          </cell>
          <cell r="J270">
            <v>1.408272506082725</v>
          </cell>
          <cell r="K270">
            <v>1.3990267639902676</v>
          </cell>
          <cell r="L270">
            <v>1.3990267639902676</v>
          </cell>
          <cell r="M270">
            <v>1.3990267639902676</v>
          </cell>
          <cell r="N270">
            <v>1.3990267639902676</v>
          </cell>
          <cell r="O270">
            <v>1.3844282238442822</v>
          </cell>
          <cell r="P270">
            <v>1.4243309002433089</v>
          </cell>
          <cell r="Q270">
            <v>1.4875912408759124</v>
          </cell>
          <cell r="R270">
            <v>1.5411192214111922</v>
          </cell>
          <cell r="S270">
            <v>1.6520681265206814</v>
          </cell>
          <cell r="T270">
            <v>1.6501216545012167</v>
          </cell>
          <cell r="U270">
            <v>2.0472019464720193</v>
          </cell>
          <cell r="V270">
            <v>2.0525547445255476</v>
          </cell>
          <cell r="W270" t="str">
            <v>ICC 1.9.37</v>
          </cell>
        </row>
        <row r="271">
          <cell r="A271" t="str">
            <v>BARRALES P/DISCAPACITADOS</v>
          </cell>
          <cell r="B271" t="str">
            <v>U</v>
          </cell>
          <cell r="C271">
            <v>20</v>
          </cell>
          <cell r="D271">
            <v>428.72955281918343</v>
          </cell>
          <cell r="E271">
            <v>2.0525547445255476</v>
          </cell>
          <cell r="F271">
            <v>879.9908777573313</v>
          </cell>
          <cell r="G271">
            <v>17599.817555146627</v>
          </cell>
          <cell r="H271">
            <v>1.4866180048661801</v>
          </cell>
          <cell r="I271">
            <v>1.4335766423357665</v>
          </cell>
          <cell r="J271">
            <v>1.408272506082725</v>
          </cell>
          <cell r="K271">
            <v>1.3990267639902676</v>
          </cell>
          <cell r="L271">
            <v>1.3990267639902676</v>
          </cell>
          <cell r="M271">
            <v>1.3990267639902676</v>
          </cell>
          <cell r="N271">
            <v>1.3990267639902676</v>
          </cell>
          <cell r="O271">
            <v>1.3844282238442822</v>
          </cell>
          <cell r="P271">
            <v>1.4243309002433089</v>
          </cell>
          <cell r="Q271">
            <v>1.4875912408759124</v>
          </cell>
          <cell r="R271">
            <v>1.5411192214111922</v>
          </cell>
          <cell r="S271">
            <v>1.6520681265206814</v>
          </cell>
          <cell r="T271">
            <v>1.6501216545012167</v>
          </cell>
          <cell r="U271">
            <v>2.0472019464720193</v>
          </cell>
          <cell r="V271">
            <v>2.0525547445255476</v>
          </cell>
          <cell r="W271" t="str">
            <v>ICC 1.9.37</v>
          </cell>
        </row>
        <row r="272">
          <cell r="E272">
            <v>0</v>
          </cell>
        </row>
        <row r="273">
          <cell r="E273">
            <v>0</v>
          </cell>
        </row>
        <row r="274">
          <cell r="A274" t="str">
            <v>MANO DE OBRA</v>
          </cell>
          <cell r="E274">
            <v>0</v>
          </cell>
          <cell r="G274">
            <v>4043493.3649984514</v>
          </cell>
        </row>
        <row r="275">
          <cell r="A275" t="str">
            <v>OFICIAL ESPECIALIZADO</v>
          </cell>
          <cell r="B275" t="str">
            <v>HORA</v>
          </cell>
          <cell r="C275">
            <v>100937.92570000001</v>
          </cell>
          <cell r="D275">
            <v>8.27</v>
          </cell>
          <cell r="E275">
            <v>1.5285329675736137</v>
          </cell>
          <cell r="F275">
            <v>12.640967641833784</v>
          </cell>
          <cell r="G275">
            <v>1275953.0526075228</v>
          </cell>
          <cell r="H275">
            <v>1</v>
          </cell>
          <cell r="I275">
            <v>1.084378402274875</v>
          </cell>
          <cell r="J275">
            <v>1.084378402274875</v>
          </cell>
          <cell r="K275">
            <v>1.1311115010983734</v>
          </cell>
          <cell r="L275">
            <v>1.1764003862334105</v>
          </cell>
          <cell r="M275">
            <v>1.2217580434488504</v>
          </cell>
          <cell r="N275">
            <v>1.2671157006642908</v>
          </cell>
          <cell r="O275">
            <v>1.312473357879731</v>
          </cell>
          <cell r="P275">
            <v>1.3646394510550572</v>
          </cell>
          <cell r="Q275">
            <v>1.4831753103581735</v>
          </cell>
          <cell r="R275">
            <v>1.5285329675736137</v>
          </cell>
          <cell r="S275">
            <v>1.5285329675736137</v>
          </cell>
          <cell r="T275">
            <v>1.5285329675736137</v>
          </cell>
          <cell r="U275">
            <v>1.5285329675736137</v>
          </cell>
          <cell r="V275">
            <v>1.5285329675736137</v>
          </cell>
          <cell r="W275" t="str">
            <v>ANALISIS MO</v>
          </cell>
        </row>
        <row r="276">
          <cell r="A276" t="str">
            <v>OFICIAL ALBAÑIL</v>
          </cell>
          <cell r="B276" t="str">
            <v>HORA</v>
          </cell>
          <cell r="C276">
            <v>91073.181100000002</v>
          </cell>
          <cell r="D276">
            <v>7.62</v>
          </cell>
          <cell r="E276">
            <v>1.5612954219335251</v>
          </cell>
          <cell r="F276">
            <v>11.897071115133462</v>
          </cell>
          <cell r="G276">
            <v>1083504.1122281288</v>
          </cell>
          <cell r="H276">
            <v>1</v>
          </cell>
          <cell r="I276">
            <v>1.0900776430311954</v>
          </cell>
          <cell r="J276">
            <v>1.0900776430311954</v>
          </cell>
          <cell r="K276">
            <v>1.1495849290579252</v>
          </cell>
          <cell r="L276">
            <v>1.1853784561407135</v>
          </cell>
          <cell r="M276">
            <v>1.2336529089834709</v>
          </cell>
          <cell r="N276">
            <v>1.2822210306676394</v>
          </cell>
          <cell r="O276">
            <v>1.3306423179311018</v>
          </cell>
          <cell r="P276">
            <v>1.3789901879842124</v>
          </cell>
          <cell r="Q276">
            <v>1.512874134670062</v>
          </cell>
          <cell r="R276">
            <v>1.5612954219335251</v>
          </cell>
          <cell r="S276">
            <v>1.5612954219335251</v>
          </cell>
          <cell r="T276">
            <v>1.5612954219335251</v>
          </cell>
          <cell r="U276">
            <v>1.5612954219335251</v>
          </cell>
          <cell r="V276">
            <v>1.5612954219335251</v>
          </cell>
          <cell r="W276" t="str">
            <v>ANALISIS MO</v>
          </cell>
        </row>
        <row r="277">
          <cell r="A277" t="str">
            <v>AYUDANTE</v>
          </cell>
          <cell r="B277" t="str">
            <v>HORA</v>
          </cell>
          <cell r="C277">
            <v>166404.4803</v>
          </cell>
          <cell r="D277">
            <v>6.31</v>
          </cell>
          <cell r="E277">
            <v>1.6038252572528027</v>
          </cell>
          <cell r="F277">
            <v>10.120137373265184</v>
          </cell>
          <cell r="G277">
            <v>1684036.2001628</v>
          </cell>
          <cell r="H277">
            <v>1</v>
          </cell>
          <cell r="I277">
            <v>1.0961483335184052</v>
          </cell>
          <cell r="J277">
            <v>1.0961483335184052</v>
          </cell>
          <cell r="K277">
            <v>1.227060027853023</v>
          </cell>
          <cell r="L277">
            <v>1.2145636110660596</v>
          </cell>
          <cell r="M277">
            <v>1.2542583429167862</v>
          </cell>
          <cell r="N277">
            <v>1.3059429332383334</v>
          </cell>
          <cell r="O277">
            <v>1.3584111744403264</v>
          </cell>
          <cell r="P277">
            <v>1.4092337487933839</v>
          </cell>
          <cell r="Q277">
            <v>1.552140666931255</v>
          </cell>
          <cell r="R277">
            <v>1.6038252572528027</v>
          </cell>
          <cell r="S277">
            <v>1.6038252572528027</v>
          </cell>
          <cell r="T277">
            <v>1.6038252572528027</v>
          </cell>
          <cell r="U277">
            <v>1.6038252572528027</v>
          </cell>
          <cell r="V277">
            <v>1.6038252572528027</v>
          </cell>
          <cell r="W277" t="str">
            <v>ANALISIS MO</v>
          </cell>
        </row>
        <row r="278">
          <cell r="E278">
            <v>0</v>
          </cell>
        </row>
        <row r="279">
          <cell r="E279">
            <v>0</v>
          </cell>
        </row>
        <row r="280">
          <cell r="E280">
            <v>0</v>
          </cell>
        </row>
        <row r="281">
          <cell r="A281" t="str">
            <v>DIRECTOS FIJOS GLOBALES</v>
          </cell>
          <cell r="E281">
            <v>0</v>
          </cell>
          <cell r="G281">
            <v>46680.860680851067</v>
          </cell>
        </row>
        <row r="282">
          <cell r="A282" t="str">
            <v>DERECHOS CONEX.AGUA</v>
          </cell>
          <cell r="B282" t="str">
            <v>U</v>
          </cell>
          <cell r="C282">
            <v>10</v>
          </cell>
          <cell r="D282">
            <v>212.7871914893617</v>
          </cell>
          <cell r="E282">
            <v>1.1176470588235294</v>
          </cell>
          <cell r="F282">
            <v>237.82097872340427</v>
          </cell>
          <cell r="G282">
            <v>2378.2097872340428</v>
          </cell>
          <cell r="H282">
            <v>1.0066280033140016</v>
          </cell>
          <cell r="I282">
            <v>1.0265120132560066</v>
          </cell>
          <cell r="J282">
            <v>1.0289975144987573</v>
          </cell>
          <cell r="K282">
            <v>1.0339685169842585</v>
          </cell>
          <cell r="L282">
            <v>1.0347970173985088</v>
          </cell>
          <cell r="M282">
            <v>1.0405965202982601</v>
          </cell>
          <cell r="N282">
            <v>1.0497100248550124</v>
          </cell>
          <cell r="O282">
            <v>1.056338028169014</v>
          </cell>
          <cell r="P282">
            <v>1.0646230323115162</v>
          </cell>
          <cell r="Q282">
            <v>1.0869925434962717</v>
          </cell>
          <cell r="R282">
            <v>1.1126760563380282</v>
          </cell>
          <cell r="S282">
            <v>1.1176470588235294</v>
          </cell>
          <cell r="T282">
            <v>1.1143330571665286</v>
          </cell>
          <cell r="U282">
            <v>1.1151615575807787</v>
          </cell>
          <cell r="V282">
            <v>1.1176470588235294</v>
          </cell>
          <cell r="W282" t="str">
            <v>ICC 1.5.13</v>
          </cell>
        </row>
        <row r="283">
          <cell r="A283" t="str">
            <v>DERECHO CONEX.ELECTRIC.</v>
          </cell>
          <cell r="B283" t="str">
            <v>U</v>
          </cell>
          <cell r="C283">
            <v>10</v>
          </cell>
          <cell r="D283">
            <v>176.30938723404256</v>
          </cell>
          <cell r="E283">
            <v>1.1176470588235294</v>
          </cell>
          <cell r="F283">
            <v>197.0516680851064</v>
          </cell>
          <cell r="G283">
            <v>1970.5166808510639</v>
          </cell>
          <cell r="H283">
            <v>1.0066280033140016</v>
          </cell>
          <cell r="I283">
            <v>1.0265120132560066</v>
          </cell>
          <cell r="J283">
            <v>1.0289975144987573</v>
          </cell>
          <cell r="K283">
            <v>1.0339685169842585</v>
          </cell>
          <cell r="L283">
            <v>1.0347970173985088</v>
          </cell>
          <cell r="M283">
            <v>1.0405965202982601</v>
          </cell>
          <cell r="N283">
            <v>1.0497100248550124</v>
          </cell>
          <cell r="O283">
            <v>1.056338028169014</v>
          </cell>
          <cell r="P283">
            <v>1.0646230323115162</v>
          </cell>
          <cell r="Q283">
            <v>1.0869925434962717</v>
          </cell>
          <cell r="R283">
            <v>1.1126760563380282</v>
          </cell>
          <cell r="S283">
            <v>1.1176470588235294</v>
          </cell>
          <cell r="T283">
            <v>1.1143330571665286</v>
          </cell>
          <cell r="U283">
            <v>1.1151615575807787</v>
          </cell>
          <cell r="V283">
            <v>1.1176470588235294</v>
          </cell>
          <cell r="W283" t="str">
            <v>ICC 1.5.13</v>
          </cell>
        </row>
        <row r="284">
          <cell r="A284" t="str">
            <v>DERECHO CONEX.GAS</v>
          </cell>
          <cell r="B284" t="str">
            <v>U</v>
          </cell>
          <cell r="C284">
            <v>10</v>
          </cell>
          <cell r="D284">
            <v>139.83158297872339</v>
          </cell>
          <cell r="E284">
            <v>1.1176470588235294</v>
          </cell>
          <cell r="F284">
            <v>156.2823574468085</v>
          </cell>
          <cell r="G284">
            <v>1562.8235744680851</v>
          </cell>
          <cell r="H284">
            <v>1.0066280033140016</v>
          </cell>
          <cell r="I284">
            <v>1.0265120132560066</v>
          </cell>
          <cell r="J284">
            <v>1.0289975144987573</v>
          </cell>
          <cell r="K284">
            <v>1.0339685169842585</v>
          </cell>
          <cell r="L284">
            <v>1.0347970173985088</v>
          </cell>
          <cell r="M284">
            <v>1.0405965202982601</v>
          </cell>
          <cell r="N284">
            <v>1.0497100248550124</v>
          </cell>
          <cell r="O284">
            <v>1.056338028169014</v>
          </cell>
          <cell r="P284">
            <v>1.0646230323115162</v>
          </cell>
          <cell r="Q284">
            <v>1.0869925434962717</v>
          </cell>
          <cell r="R284">
            <v>1.1126760563380282</v>
          </cell>
          <cell r="S284">
            <v>1.1176470588235294</v>
          </cell>
          <cell r="T284">
            <v>1.1143330571665286</v>
          </cell>
          <cell r="U284">
            <v>1.1151615575807787</v>
          </cell>
          <cell r="V284">
            <v>1.1176470588235294</v>
          </cell>
          <cell r="W284" t="str">
            <v>ICC 1.5.13</v>
          </cell>
        </row>
        <row r="285">
          <cell r="A285" t="str">
            <v>DERECHO CONEX.CLOACA</v>
          </cell>
          <cell r="B285" t="str">
            <v>U</v>
          </cell>
          <cell r="C285">
            <v>10</v>
          </cell>
          <cell r="D285">
            <v>121.59268085106383</v>
          </cell>
          <cell r="E285">
            <v>1.1176470588235294</v>
          </cell>
          <cell r="F285">
            <v>135.89770212765958</v>
          </cell>
          <cell r="G285">
            <v>1358.9770212765959</v>
          </cell>
          <cell r="H285">
            <v>1.0066280033140016</v>
          </cell>
          <cell r="I285">
            <v>1.0265120132560066</v>
          </cell>
          <cell r="J285">
            <v>1.0289975144987573</v>
          </cell>
          <cell r="K285">
            <v>1.0339685169842585</v>
          </cell>
          <cell r="L285">
            <v>1.0347970173985088</v>
          </cell>
          <cell r="M285">
            <v>1.0405965202982601</v>
          </cell>
          <cell r="N285">
            <v>1.0497100248550124</v>
          </cell>
          <cell r="O285">
            <v>1.056338028169014</v>
          </cell>
          <cell r="P285">
            <v>1.0646230323115162</v>
          </cell>
          <cell r="Q285">
            <v>1.0869925434962717</v>
          </cell>
          <cell r="R285">
            <v>1.1126760563380282</v>
          </cell>
          <cell r="S285">
            <v>1.1176470588235294</v>
          </cell>
          <cell r="T285">
            <v>1.1143330571665286</v>
          </cell>
          <cell r="U285">
            <v>1.1151615575807787</v>
          </cell>
          <cell r="V285">
            <v>1.1176470588235294</v>
          </cell>
          <cell r="W285" t="str">
            <v>ICC 1.5.13</v>
          </cell>
        </row>
        <row r="286">
          <cell r="A286" t="str">
            <v>PL.MUNIC.O.NVA(INC/ARQ/EST/ELE/M.V/ELECTR)</v>
          </cell>
          <cell r="B286" t="str">
            <v>GL</v>
          </cell>
          <cell r="C286">
            <v>10</v>
          </cell>
          <cell r="D286">
            <v>547.16706382978725</v>
          </cell>
          <cell r="E286">
            <v>1.1176470588235294</v>
          </cell>
          <cell r="F286">
            <v>611.53965957446815</v>
          </cell>
          <cell r="G286">
            <v>6115.3965957446817</v>
          </cell>
          <cell r="H286">
            <v>1.0066280033140016</v>
          </cell>
          <cell r="I286">
            <v>1.0265120132560066</v>
          </cell>
          <cell r="J286">
            <v>1.0289975144987573</v>
          </cell>
          <cell r="K286">
            <v>1.0339685169842585</v>
          </cell>
          <cell r="L286">
            <v>1.0347970173985088</v>
          </cell>
          <cell r="M286">
            <v>1.0405965202982601</v>
          </cell>
          <cell r="N286">
            <v>1.0497100248550124</v>
          </cell>
          <cell r="O286">
            <v>1.056338028169014</v>
          </cell>
          <cell r="P286">
            <v>1.0646230323115162</v>
          </cell>
          <cell r="Q286">
            <v>1.0869925434962717</v>
          </cell>
          <cell r="R286">
            <v>1.1126760563380282</v>
          </cell>
          <cell r="S286">
            <v>1.1176470588235294</v>
          </cell>
          <cell r="T286">
            <v>1.1143330571665286</v>
          </cell>
          <cell r="U286">
            <v>1.1151615575807787</v>
          </cell>
          <cell r="V286">
            <v>1.1176470588235294</v>
          </cell>
          <cell r="W286" t="str">
            <v>ICC 1.5.13</v>
          </cell>
        </row>
        <row r="287">
          <cell r="A287" t="str">
            <v>DOC.CONFORME A OBRA/HABILITAC.</v>
          </cell>
          <cell r="B287" t="str">
            <v>GL</v>
          </cell>
          <cell r="C287">
            <v>10</v>
          </cell>
          <cell r="D287">
            <v>547.16706382978725</v>
          </cell>
          <cell r="E287">
            <v>1.1176470588235294</v>
          </cell>
          <cell r="F287">
            <v>611.53965957446815</v>
          </cell>
          <cell r="G287">
            <v>6115.3965957446817</v>
          </cell>
          <cell r="H287">
            <v>1.0066280033140016</v>
          </cell>
          <cell r="I287">
            <v>1.0265120132560066</v>
          </cell>
          <cell r="J287">
            <v>1.0289975144987573</v>
          </cell>
          <cell r="K287">
            <v>1.0339685169842585</v>
          </cell>
          <cell r="L287">
            <v>1.0347970173985088</v>
          </cell>
          <cell r="M287">
            <v>1.0405965202982601</v>
          </cell>
          <cell r="N287">
            <v>1.0497100248550124</v>
          </cell>
          <cell r="O287">
            <v>1.056338028169014</v>
          </cell>
          <cell r="P287">
            <v>1.0646230323115162</v>
          </cell>
          <cell r="Q287">
            <v>1.0869925434962717</v>
          </cell>
          <cell r="R287">
            <v>1.1126760563380282</v>
          </cell>
          <cell r="S287">
            <v>1.1176470588235294</v>
          </cell>
          <cell r="T287">
            <v>1.1143330571665286</v>
          </cell>
          <cell r="U287">
            <v>1.1151615575807787</v>
          </cell>
          <cell r="V287">
            <v>1.1176470588235294</v>
          </cell>
          <cell r="W287" t="str">
            <v>ICC 1.5.13</v>
          </cell>
        </row>
        <row r="288">
          <cell r="A288" t="str">
            <v>PLANO SUBDIVISION PREHORIZ/MENSURA</v>
          </cell>
          <cell r="B288" t="str">
            <v>GL</v>
          </cell>
          <cell r="C288">
            <v>10</v>
          </cell>
          <cell r="D288">
            <v>2431.8536170212765</v>
          </cell>
          <cell r="E288">
            <v>1.1176470588235294</v>
          </cell>
          <cell r="F288">
            <v>2717.9540425531914</v>
          </cell>
          <cell r="G288">
            <v>27179.540425531915</v>
          </cell>
          <cell r="H288">
            <v>1.0066280033140016</v>
          </cell>
          <cell r="I288">
            <v>1.0265120132560066</v>
          </cell>
          <cell r="J288">
            <v>1.0289975144987573</v>
          </cell>
          <cell r="K288">
            <v>1.0339685169842585</v>
          </cell>
          <cell r="L288">
            <v>1.0347970173985088</v>
          </cell>
          <cell r="M288">
            <v>1.0405965202982601</v>
          </cell>
          <cell r="N288">
            <v>1.0497100248550124</v>
          </cell>
          <cell r="O288">
            <v>1.056338028169014</v>
          </cell>
          <cell r="P288">
            <v>1.0646230323115162</v>
          </cell>
          <cell r="Q288">
            <v>1.0869925434962717</v>
          </cell>
          <cell r="R288">
            <v>1.1126760563380282</v>
          </cell>
          <cell r="S288">
            <v>1.1176470588235294</v>
          </cell>
          <cell r="T288">
            <v>1.1143330571665286</v>
          </cell>
          <cell r="U288">
            <v>1.1151615575807787</v>
          </cell>
          <cell r="V288">
            <v>1.1176470588235294</v>
          </cell>
          <cell r="W288" t="str">
            <v>ICC 1.5.13</v>
          </cell>
        </row>
        <row r="289">
          <cell r="E289">
            <v>0</v>
          </cell>
        </row>
        <row r="290">
          <cell r="E290">
            <v>0</v>
          </cell>
        </row>
        <row r="291">
          <cell r="E291">
            <v>0</v>
          </cell>
        </row>
        <row r="292">
          <cell r="A292" t="str">
            <v>EQUIPOS</v>
          </cell>
          <cell r="E292">
            <v>0</v>
          </cell>
          <cell r="G292">
            <v>405672.28036050196</v>
          </cell>
        </row>
        <row r="293">
          <cell r="A293" t="str">
            <v>CARGADOR/RETRO</v>
          </cell>
          <cell r="B293" t="str">
            <v>HS</v>
          </cell>
          <cell r="C293">
            <v>602.46950000000004</v>
          </cell>
          <cell r="D293">
            <v>83.078273999120114</v>
          </cell>
          <cell r="E293">
            <v>1.5313507551332091</v>
          </cell>
          <cell r="F293">
            <v>127.22197762371623</v>
          </cell>
          <cell r="G293">
            <v>76647.361247971508</v>
          </cell>
          <cell r="H293">
            <v>1.5235448837603938</v>
          </cell>
          <cell r="I293">
            <v>1.5277872051586627</v>
          </cell>
          <cell r="J293">
            <v>1.4848124893941965</v>
          </cell>
          <cell r="K293">
            <v>1.4819701340573561</v>
          </cell>
          <cell r="L293">
            <v>1.4815459019175294</v>
          </cell>
          <cell r="M293">
            <v>1.4791277787205159</v>
          </cell>
          <cell r="N293">
            <v>1.4886730018666214</v>
          </cell>
          <cell r="O293">
            <v>1.4855761072458851</v>
          </cell>
          <cell r="P293">
            <v>1.4870184965212965</v>
          </cell>
          <cell r="Q293">
            <v>1.4928729000509078</v>
          </cell>
          <cell r="R293">
            <v>1.5047089767520787</v>
          </cell>
          <cell r="S293">
            <v>1.4999575767860174</v>
          </cell>
          <cell r="T293">
            <v>1.5005939249957578</v>
          </cell>
          <cell r="U293">
            <v>1.5229509587646362</v>
          </cell>
          <cell r="V293">
            <v>1.5313507551332091</v>
          </cell>
          <cell r="W293" t="str">
            <v>IPIB 3.2N.23</v>
          </cell>
        </row>
        <row r="294">
          <cell r="A294" t="str">
            <v>CAMION VOLCADOR</v>
          </cell>
          <cell r="B294" t="str">
            <v>HS</v>
          </cell>
          <cell r="C294">
            <v>437.15640000000002</v>
          </cell>
          <cell r="D294">
            <v>44.506218213814343</v>
          </cell>
          <cell r="E294">
            <v>1.5313507551332091</v>
          </cell>
          <cell r="F294">
            <v>68.154630869847978</v>
          </cell>
          <cell r="G294">
            <v>29794.23307439161</v>
          </cell>
          <cell r="H294">
            <v>1.5235448837603938</v>
          </cell>
          <cell r="I294">
            <v>1.5277872051586627</v>
          </cell>
          <cell r="J294">
            <v>1.4848124893941965</v>
          </cell>
          <cell r="K294">
            <v>1.4819701340573561</v>
          </cell>
          <cell r="L294">
            <v>1.4815459019175294</v>
          </cell>
          <cell r="M294">
            <v>1.4791277787205159</v>
          </cell>
          <cell r="N294">
            <v>1.4886730018666214</v>
          </cell>
          <cell r="O294">
            <v>1.4855761072458851</v>
          </cell>
          <cell r="P294">
            <v>1.4870184965212965</v>
          </cell>
          <cell r="Q294">
            <v>1.4928729000509078</v>
          </cell>
          <cell r="R294">
            <v>1.5047089767520787</v>
          </cell>
          <cell r="S294">
            <v>1.4999575767860174</v>
          </cell>
          <cell r="T294">
            <v>1.5005939249957578</v>
          </cell>
          <cell r="U294">
            <v>1.5229509587646362</v>
          </cell>
          <cell r="V294">
            <v>1.5313507551332091</v>
          </cell>
          <cell r="W294" t="str">
            <v>IPIB 3.2N.23</v>
          </cell>
        </row>
        <row r="295">
          <cell r="A295" t="str">
            <v>MOTONIVELADORA</v>
          </cell>
          <cell r="B295" t="str">
            <v>HS</v>
          </cell>
          <cell r="C295">
            <v>667.15179999999998</v>
          </cell>
          <cell r="D295">
            <v>103.84784249890014</v>
          </cell>
          <cell r="E295">
            <v>1.5313507551332091</v>
          </cell>
          <cell r="F295">
            <v>159.02747202964528</v>
          </cell>
          <cell r="G295">
            <v>106095.4642140275</v>
          </cell>
          <cell r="H295">
            <v>1.5235448837603938</v>
          </cell>
          <cell r="I295">
            <v>1.5277872051586627</v>
          </cell>
          <cell r="J295">
            <v>1.4848124893941965</v>
          </cell>
          <cell r="K295">
            <v>1.4819701340573561</v>
          </cell>
          <cell r="L295">
            <v>1.4815459019175294</v>
          </cell>
          <cell r="M295">
            <v>1.4791277787205159</v>
          </cell>
          <cell r="N295">
            <v>1.4886730018666214</v>
          </cell>
          <cell r="O295">
            <v>1.4855761072458851</v>
          </cell>
          <cell r="P295">
            <v>1.4870184965212965</v>
          </cell>
          <cell r="Q295">
            <v>1.4928729000509078</v>
          </cell>
          <cell r="R295">
            <v>1.5047089767520787</v>
          </cell>
          <cell r="S295">
            <v>1.4999575767860174</v>
          </cell>
          <cell r="T295">
            <v>1.5005939249957578</v>
          </cell>
          <cell r="U295">
            <v>1.5229509587646362</v>
          </cell>
          <cell r="V295">
            <v>1.5313507551332091</v>
          </cell>
          <cell r="W295" t="str">
            <v>IPIB 3.2N.23</v>
          </cell>
        </row>
        <row r="296">
          <cell r="A296" t="str">
            <v>VIBROAPISONADOR</v>
          </cell>
          <cell r="B296" t="str">
            <v>HS</v>
          </cell>
          <cell r="C296">
            <v>227.0034</v>
          </cell>
          <cell r="D296">
            <v>32.637893356797186</v>
          </cell>
          <cell r="E296">
            <v>1.5313507551332091</v>
          </cell>
          <cell r="F296">
            <v>49.980062637888516</v>
          </cell>
          <cell r="G296">
            <v>11345.644151013661</v>
          </cell>
          <cell r="H296">
            <v>1.5235448837603938</v>
          </cell>
          <cell r="I296">
            <v>1.5277872051586627</v>
          </cell>
          <cell r="J296">
            <v>1.4848124893941965</v>
          </cell>
          <cell r="K296">
            <v>1.4819701340573561</v>
          </cell>
          <cell r="L296">
            <v>1.4815459019175294</v>
          </cell>
          <cell r="M296">
            <v>1.4791277787205159</v>
          </cell>
          <cell r="N296">
            <v>1.4886730018666214</v>
          </cell>
          <cell r="O296">
            <v>1.4855761072458851</v>
          </cell>
          <cell r="P296">
            <v>1.4870184965212965</v>
          </cell>
          <cell r="Q296">
            <v>1.4928729000509078</v>
          </cell>
          <cell r="R296">
            <v>1.5047089767520787</v>
          </cell>
          <cell r="S296">
            <v>1.4999575767860174</v>
          </cell>
          <cell r="T296">
            <v>1.5005939249957578</v>
          </cell>
          <cell r="U296">
            <v>1.5229509587646362</v>
          </cell>
          <cell r="V296">
            <v>1.5313507551332091</v>
          </cell>
          <cell r="W296" t="str">
            <v>IPIB 3.2N.23</v>
          </cell>
        </row>
        <row r="297">
          <cell r="A297" t="str">
            <v>TRACTOR</v>
          </cell>
          <cell r="B297" t="str">
            <v>HS</v>
          </cell>
          <cell r="C297">
            <v>227.0034</v>
          </cell>
          <cell r="D297">
            <v>38.572055785305764</v>
          </cell>
          <cell r="E297">
            <v>1.5313507551332091</v>
          </cell>
          <cell r="F297">
            <v>59.06734675386825</v>
          </cell>
          <cell r="G297">
            <v>13408.488542107056</v>
          </cell>
          <cell r="H297">
            <v>1.5235448837603938</v>
          </cell>
          <cell r="I297">
            <v>1.5277872051586627</v>
          </cell>
          <cell r="J297">
            <v>1.4848124893941965</v>
          </cell>
          <cell r="K297">
            <v>1.4819701340573561</v>
          </cell>
          <cell r="L297">
            <v>1.4815459019175294</v>
          </cell>
          <cell r="M297">
            <v>1.4791277787205159</v>
          </cell>
          <cell r="N297">
            <v>1.4886730018666214</v>
          </cell>
          <cell r="O297">
            <v>1.4855761072458851</v>
          </cell>
          <cell r="P297">
            <v>1.4870184965212965</v>
          </cell>
          <cell r="Q297">
            <v>1.4928729000509078</v>
          </cell>
          <cell r="R297">
            <v>1.5047089767520787</v>
          </cell>
          <cell r="S297">
            <v>1.4999575767860174</v>
          </cell>
          <cell r="T297">
            <v>1.5005939249957578</v>
          </cell>
          <cell r="U297">
            <v>1.5229509587646362</v>
          </cell>
          <cell r="V297">
            <v>1.5313507551332091</v>
          </cell>
          <cell r="W297" t="str">
            <v>IPIB 3.2N.23</v>
          </cell>
        </row>
        <row r="298">
          <cell r="A298" t="str">
            <v>ACOPLADO REGADOR</v>
          </cell>
          <cell r="B298" t="str">
            <v>HS</v>
          </cell>
          <cell r="C298">
            <v>227.0034</v>
          </cell>
          <cell r="D298">
            <v>5.7858083677958652</v>
          </cell>
          <cell r="E298">
            <v>1.5313507551332091</v>
          </cell>
          <cell r="F298">
            <v>8.8601020130802386</v>
          </cell>
          <cell r="G298">
            <v>2011.2732813160587</v>
          </cell>
          <cell r="H298">
            <v>1.5235448837603938</v>
          </cell>
          <cell r="I298">
            <v>1.5277872051586627</v>
          </cell>
          <cell r="J298">
            <v>1.4848124893941965</v>
          </cell>
          <cell r="K298">
            <v>1.4819701340573561</v>
          </cell>
          <cell r="L298">
            <v>1.4815459019175294</v>
          </cell>
          <cell r="M298">
            <v>1.4791277787205159</v>
          </cell>
          <cell r="N298">
            <v>1.4886730018666214</v>
          </cell>
          <cell r="O298">
            <v>1.4855761072458851</v>
          </cell>
          <cell r="P298">
            <v>1.4870184965212965</v>
          </cell>
          <cell r="Q298">
            <v>1.4928729000509078</v>
          </cell>
          <cell r="R298">
            <v>1.5047089767520787</v>
          </cell>
          <cell r="S298">
            <v>1.4999575767860174</v>
          </cell>
          <cell r="T298">
            <v>1.5005939249957578</v>
          </cell>
          <cell r="U298">
            <v>1.5229509587646362</v>
          </cell>
          <cell r="V298">
            <v>1.5313507551332091</v>
          </cell>
          <cell r="W298" t="str">
            <v>IPIB 3.2N.23</v>
          </cell>
        </row>
        <row r="299">
          <cell r="A299" t="str">
            <v>HIDROELEVADOR</v>
          </cell>
          <cell r="B299" t="str">
            <v>HS</v>
          </cell>
          <cell r="C299">
            <v>36</v>
          </cell>
          <cell r="D299">
            <v>103.84784249890014</v>
          </cell>
          <cell r="E299">
            <v>1.5313507551332091</v>
          </cell>
          <cell r="F299">
            <v>159.02747202964528</v>
          </cell>
          <cell r="G299">
            <v>5724.9889930672298</v>
          </cell>
          <cell r="H299">
            <v>1.5235448837603938</v>
          </cell>
          <cell r="I299">
            <v>1.5277872051586627</v>
          </cell>
          <cell r="J299">
            <v>1.4848124893941965</v>
          </cell>
          <cell r="K299">
            <v>1.4819701340573561</v>
          </cell>
          <cell r="L299">
            <v>1.4815459019175294</v>
          </cell>
          <cell r="M299">
            <v>1.4791277787205159</v>
          </cell>
          <cell r="N299">
            <v>1.4886730018666214</v>
          </cell>
          <cell r="O299">
            <v>1.4855761072458851</v>
          </cell>
          <cell r="P299">
            <v>1.4870184965212965</v>
          </cell>
          <cell r="Q299">
            <v>1.4928729000509078</v>
          </cell>
          <cell r="R299">
            <v>1.5047089767520787</v>
          </cell>
          <cell r="S299">
            <v>1.4999575767860174</v>
          </cell>
          <cell r="T299">
            <v>1.5005939249957578</v>
          </cell>
          <cell r="U299">
            <v>1.5229509587646362</v>
          </cell>
          <cell r="V299">
            <v>1.5313507551332091</v>
          </cell>
          <cell r="W299" t="str">
            <v>IPIB 3.2N.23</v>
          </cell>
        </row>
        <row r="300">
          <cell r="A300" t="str">
            <v>EQUIPOS P/PILOTAJE</v>
          </cell>
          <cell r="B300" t="str">
            <v>GL</v>
          </cell>
          <cell r="C300">
            <v>13.094799999999999</v>
          </cell>
          <cell r="D300">
            <v>8011.1192784865825</v>
          </cell>
          <cell r="E300">
            <v>1.5313507551332091</v>
          </cell>
          <cell r="F300">
            <v>12267.833556572637</v>
          </cell>
          <cell r="G300">
            <v>160644.82685660737</v>
          </cell>
          <cell r="H300">
            <v>1.5235448837603938</v>
          </cell>
          <cell r="I300">
            <v>1.5277872051586627</v>
          </cell>
          <cell r="J300">
            <v>1.4848124893941965</v>
          </cell>
          <cell r="K300">
            <v>1.4819701340573561</v>
          </cell>
          <cell r="L300">
            <v>1.4815459019175294</v>
          </cell>
          <cell r="M300">
            <v>1.4791277787205159</v>
          </cell>
          <cell r="N300">
            <v>1.4886730018666214</v>
          </cell>
          <cell r="O300">
            <v>1.4855761072458851</v>
          </cell>
          <cell r="P300">
            <v>1.4870184965212965</v>
          </cell>
          <cell r="Q300">
            <v>1.4928729000509078</v>
          </cell>
          <cell r="R300">
            <v>1.5047089767520787</v>
          </cell>
          <cell r="S300">
            <v>1.4999575767860174</v>
          </cell>
          <cell r="T300">
            <v>1.5005939249957578</v>
          </cell>
          <cell r="U300">
            <v>1.5229509587646362</v>
          </cell>
          <cell r="V300">
            <v>1.5313507551332091</v>
          </cell>
          <cell r="W300" t="str">
            <v>IPIB 3.2N.23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ios split"/>
      <sheetName val="Precios mini-split"/>
      <sheetName val="Precios individuales"/>
      <sheetName val="Centrales"/>
      <sheetName val="Precios fan-coils"/>
      <sheetName val="Precios fan_coils"/>
    </sheetNames>
    <sheetDataSet>
      <sheetData sheetId="0"/>
      <sheetData sheetId="1"/>
      <sheetData sheetId="2"/>
      <sheetData sheetId="3"/>
      <sheetData sheetId="4" refreshError="1">
        <row r="117">
          <cell r="G117">
            <v>0.55052500000000004</v>
          </cell>
        </row>
        <row r="118">
          <cell r="G118">
            <v>0.5</v>
          </cell>
        </row>
      </sheetData>
      <sheetData sheetId="5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tems"/>
      <sheetName val="Insumos"/>
      <sheetName val="Constantes"/>
      <sheetName val="Analisis"/>
      <sheetName val="Analisis Nuevo"/>
      <sheetName val="Presupuesto"/>
      <sheetName val="Rubros"/>
      <sheetName val="Formulas"/>
    </sheetNames>
    <sheetDataSet>
      <sheetData sheetId="0" refreshError="1"/>
      <sheetData sheetId="1" refreshError="1"/>
      <sheetData sheetId="2" refreshError="1">
        <row r="209">
          <cell r="C209">
            <v>15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do"/>
      <sheetName val="Mediciones_Acumuladas"/>
      <sheetName val="Multas"/>
      <sheetName val="Conforme "/>
      <sheetName val="Resumen"/>
      <sheetName val="Ficha de pago "/>
      <sheetName val="Certificado Nº21"/>
      <sheetName val="Certificado Nº20"/>
      <sheetName val="Certificado Nº19"/>
      <sheetName val="Certificado Nº18"/>
      <sheetName val="Certificado Nº17"/>
      <sheetName val="Certificado Nº16"/>
      <sheetName val="Certificado Nº15"/>
      <sheetName val="Certificado Nº13"/>
      <sheetName val="Certificado Nº12"/>
      <sheetName val="Certificado Nº10"/>
      <sheetName val="Certificado Nº9"/>
      <sheetName val="Certificado Nº8"/>
      <sheetName val="Certificado Nº7"/>
      <sheetName val="Certificado Nº6"/>
      <sheetName val="Certificado Nº4"/>
      <sheetName val="Certificado Nº2"/>
      <sheetName val="Certificado Nº1"/>
    </sheetNames>
    <sheetDataSet>
      <sheetData sheetId="0" refreshError="1"/>
      <sheetData sheetId="1" refreshError="1">
        <row r="4">
          <cell r="A4">
            <v>1</v>
          </cell>
          <cell r="B4" t="str">
            <v>TRABAJOS PRELIMINARES</v>
          </cell>
        </row>
        <row r="5">
          <cell r="A5" t="str">
            <v>1-1</v>
          </cell>
          <cell r="B5" t="str">
            <v>Casilla de inspeccion completa</v>
          </cell>
          <cell r="C5">
            <v>50</v>
          </cell>
          <cell r="D5">
            <v>50</v>
          </cell>
          <cell r="E5">
            <v>60</v>
          </cell>
          <cell r="F5">
            <v>60</v>
          </cell>
          <cell r="G5">
            <v>60</v>
          </cell>
          <cell r="H5">
            <v>60</v>
          </cell>
          <cell r="I5">
            <v>60</v>
          </cell>
          <cell r="J5">
            <v>60</v>
          </cell>
          <cell r="K5">
            <v>60</v>
          </cell>
          <cell r="L5">
            <v>90</v>
          </cell>
          <cell r="M5">
            <v>90</v>
          </cell>
          <cell r="N5">
            <v>90</v>
          </cell>
          <cell r="O5">
            <v>90</v>
          </cell>
          <cell r="P5">
            <v>90</v>
          </cell>
          <cell r="Q5">
            <v>90</v>
          </cell>
          <cell r="R5">
            <v>90</v>
          </cell>
          <cell r="S5">
            <v>90</v>
          </cell>
          <cell r="T5">
            <v>90</v>
          </cell>
          <cell r="U5">
            <v>90</v>
          </cell>
          <cell r="V5">
            <v>90</v>
          </cell>
          <cell r="W5">
            <v>90</v>
          </cell>
        </row>
        <row r="6">
          <cell r="A6" t="str">
            <v>1-2</v>
          </cell>
          <cell r="B6" t="str">
            <v>Cerco de obra</v>
          </cell>
          <cell r="C6">
            <v>90</v>
          </cell>
          <cell r="D6">
            <v>90</v>
          </cell>
          <cell r="E6">
            <v>90</v>
          </cell>
          <cell r="F6">
            <v>90</v>
          </cell>
          <cell r="G6">
            <v>90</v>
          </cell>
          <cell r="H6">
            <v>90</v>
          </cell>
          <cell r="I6">
            <v>90</v>
          </cell>
          <cell r="J6">
            <v>90</v>
          </cell>
          <cell r="K6">
            <v>90</v>
          </cell>
          <cell r="L6">
            <v>100</v>
          </cell>
          <cell r="M6">
            <v>100</v>
          </cell>
          <cell r="N6">
            <v>100</v>
          </cell>
          <cell r="O6">
            <v>100</v>
          </cell>
          <cell r="P6">
            <v>100</v>
          </cell>
          <cell r="Q6">
            <v>100</v>
          </cell>
          <cell r="R6">
            <v>100</v>
          </cell>
          <cell r="S6">
            <v>100</v>
          </cell>
          <cell r="T6">
            <v>100</v>
          </cell>
          <cell r="U6">
            <v>100</v>
          </cell>
          <cell r="V6">
            <v>100</v>
          </cell>
          <cell r="W6">
            <v>100</v>
          </cell>
        </row>
        <row r="7">
          <cell r="A7" t="str">
            <v>1-3</v>
          </cell>
          <cell r="B7" t="str">
            <v>Cartel de obra s/art. 4.2.3.3.</v>
          </cell>
          <cell r="C7">
            <v>90</v>
          </cell>
          <cell r="D7">
            <v>90</v>
          </cell>
          <cell r="E7">
            <v>90</v>
          </cell>
          <cell r="F7">
            <v>90</v>
          </cell>
          <cell r="G7">
            <v>90</v>
          </cell>
          <cell r="H7">
            <v>90</v>
          </cell>
          <cell r="I7">
            <v>90</v>
          </cell>
          <cell r="J7">
            <v>90</v>
          </cell>
          <cell r="K7">
            <v>90</v>
          </cell>
          <cell r="L7">
            <v>90</v>
          </cell>
          <cell r="M7">
            <v>100</v>
          </cell>
          <cell r="N7">
            <v>100</v>
          </cell>
          <cell r="O7">
            <v>100</v>
          </cell>
          <cell r="P7">
            <v>100</v>
          </cell>
          <cell r="Q7">
            <v>100</v>
          </cell>
          <cell r="R7">
            <v>100</v>
          </cell>
          <cell r="S7">
            <v>100</v>
          </cell>
          <cell r="T7">
            <v>100</v>
          </cell>
          <cell r="U7">
            <v>100</v>
          </cell>
          <cell r="V7">
            <v>100</v>
          </cell>
          <cell r="W7">
            <v>100</v>
          </cell>
        </row>
        <row r="8">
          <cell r="A8" t="str">
            <v>1-4</v>
          </cell>
          <cell r="B8" t="str">
            <v>Conexiones domiciliarias</v>
          </cell>
          <cell r="C8">
            <v>60</v>
          </cell>
          <cell r="D8">
            <v>60</v>
          </cell>
          <cell r="E8">
            <v>80</v>
          </cell>
          <cell r="F8">
            <v>100</v>
          </cell>
          <cell r="G8">
            <v>100</v>
          </cell>
          <cell r="H8">
            <v>100</v>
          </cell>
          <cell r="I8">
            <v>100</v>
          </cell>
          <cell r="J8">
            <v>100</v>
          </cell>
          <cell r="K8">
            <v>100</v>
          </cell>
          <cell r="L8">
            <v>100</v>
          </cell>
          <cell r="M8">
            <v>100</v>
          </cell>
          <cell r="N8">
            <v>100</v>
          </cell>
          <cell r="O8">
            <v>100</v>
          </cell>
          <cell r="P8">
            <v>100</v>
          </cell>
          <cell r="Q8">
            <v>100</v>
          </cell>
          <cell r="R8">
            <v>100</v>
          </cell>
          <cell r="S8">
            <v>100</v>
          </cell>
          <cell r="T8">
            <v>100</v>
          </cell>
          <cell r="U8">
            <v>100</v>
          </cell>
          <cell r="V8">
            <v>100</v>
          </cell>
          <cell r="W8">
            <v>100</v>
          </cell>
        </row>
        <row r="9">
          <cell r="A9">
            <v>2</v>
          </cell>
          <cell r="B9" t="str">
            <v>MOVIMIENTO DE SUELOS</v>
          </cell>
        </row>
        <row r="10">
          <cell r="A10" t="str">
            <v>2-1</v>
          </cell>
          <cell r="B10" t="str">
            <v>Excavacion para sotanos y fundaciones</v>
          </cell>
          <cell r="C10">
            <v>70</v>
          </cell>
          <cell r="D10">
            <v>80</v>
          </cell>
          <cell r="E10">
            <v>90</v>
          </cell>
          <cell r="F10">
            <v>98</v>
          </cell>
          <cell r="G10">
            <v>98</v>
          </cell>
          <cell r="H10">
            <v>100</v>
          </cell>
          <cell r="I10">
            <v>100</v>
          </cell>
          <cell r="J10">
            <v>100</v>
          </cell>
          <cell r="K10">
            <v>100</v>
          </cell>
          <cell r="L10">
            <v>100</v>
          </cell>
          <cell r="M10">
            <v>100</v>
          </cell>
          <cell r="N10">
            <v>100</v>
          </cell>
          <cell r="O10">
            <v>100</v>
          </cell>
          <cell r="P10">
            <v>100</v>
          </cell>
          <cell r="Q10">
            <v>100</v>
          </cell>
          <cell r="R10">
            <v>100</v>
          </cell>
          <cell r="S10">
            <v>100</v>
          </cell>
          <cell r="T10">
            <v>100</v>
          </cell>
          <cell r="U10">
            <v>100</v>
          </cell>
          <cell r="V10">
            <v>100</v>
          </cell>
          <cell r="W10">
            <v>100</v>
          </cell>
        </row>
        <row r="11">
          <cell r="A11" t="str">
            <v>2-2</v>
          </cell>
          <cell r="B11" t="str">
            <v>Carga y retiro de excedente</v>
          </cell>
          <cell r="C11">
            <v>70</v>
          </cell>
          <cell r="D11">
            <v>80</v>
          </cell>
          <cell r="E11">
            <v>90</v>
          </cell>
          <cell r="F11">
            <v>98</v>
          </cell>
          <cell r="G11">
            <v>98</v>
          </cell>
          <cell r="H11">
            <v>100</v>
          </cell>
          <cell r="I11">
            <v>100</v>
          </cell>
          <cell r="J11">
            <v>100</v>
          </cell>
          <cell r="K11">
            <v>100</v>
          </cell>
          <cell r="L11">
            <v>100</v>
          </cell>
          <cell r="M11">
            <v>100</v>
          </cell>
          <cell r="N11">
            <v>100</v>
          </cell>
          <cell r="O11">
            <v>100</v>
          </cell>
          <cell r="P11">
            <v>100</v>
          </cell>
          <cell r="Q11">
            <v>100</v>
          </cell>
          <cell r="R11">
            <v>100</v>
          </cell>
          <cell r="S11">
            <v>100</v>
          </cell>
          <cell r="T11">
            <v>100</v>
          </cell>
          <cell r="U11">
            <v>100</v>
          </cell>
          <cell r="V11">
            <v>100</v>
          </cell>
          <cell r="W11">
            <v>100</v>
          </cell>
        </row>
        <row r="12">
          <cell r="A12">
            <v>0</v>
          </cell>
          <cell r="B12" t="str">
            <v>FUNDACIONES</v>
          </cell>
        </row>
        <row r="13">
          <cell r="A13" t="str">
            <v>2-3</v>
          </cell>
          <cell r="B13" t="str">
            <v>Bases con hormigon elaborado</v>
          </cell>
          <cell r="C13">
            <v>10</v>
          </cell>
          <cell r="D13">
            <v>40</v>
          </cell>
          <cell r="E13">
            <v>80</v>
          </cell>
          <cell r="F13">
            <v>100</v>
          </cell>
          <cell r="G13">
            <v>100</v>
          </cell>
          <cell r="H13">
            <v>100</v>
          </cell>
          <cell r="I13">
            <v>100</v>
          </cell>
          <cell r="J13">
            <v>100</v>
          </cell>
          <cell r="K13">
            <v>100</v>
          </cell>
          <cell r="L13">
            <v>100</v>
          </cell>
          <cell r="M13">
            <v>100</v>
          </cell>
          <cell r="N13">
            <v>100</v>
          </cell>
          <cell r="O13">
            <v>100</v>
          </cell>
          <cell r="P13">
            <v>100</v>
          </cell>
          <cell r="Q13">
            <v>100</v>
          </cell>
          <cell r="R13">
            <v>100</v>
          </cell>
          <cell r="S13">
            <v>100</v>
          </cell>
          <cell r="T13">
            <v>100</v>
          </cell>
          <cell r="U13">
            <v>100</v>
          </cell>
          <cell r="V13">
            <v>100</v>
          </cell>
          <cell r="W13">
            <v>100</v>
          </cell>
        </row>
        <row r="14">
          <cell r="A14">
            <v>3</v>
          </cell>
          <cell r="B14" t="str">
            <v>ESTRUCTURA RESISTENTE</v>
          </cell>
        </row>
        <row r="15">
          <cell r="A15" t="str">
            <v>3-1</v>
          </cell>
          <cell r="B15" t="str">
            <v>Columnas</v>
          </cell>
          <cell r="D15">
            <v>7</v>
          </cell>
          <cell r="E15">
            <v>10.4</v>
          </cell>
          <cell r="F15">
            <v>16.899999999999999</v>
          </cell>
          <cell r="G15">
            <v>25.7</v>
          </cell>
          <cell r="H15">
            <v>37.700000000000003</v>
          </cell>
          <cell r="I15">
            <v>55.7</v>
          </cell>
          <cell r="J15">
            <v>73.7</v>
          </cell>
          <cell r="K15">
            <v>89.5</v>
          </cell>
          <cell r="L15">
            <v>95.25</v>
          </cell>
          <cell r="M15">
            <v>98.03</v>
          </cell>
          <cell r="N15">
            <v>99.03</v>
          </cell>
          <cell r="O15">
            <v>99.53</v>
          </cell>
          <cell r="P15">
            <v>99.53</v>
          </cell>
          <cell r="Q15">
            <v>99.53</v>
          </cell>
          <cell r="R15">
            <v>99.53</v>
          </cell>
          <cell r="S15">
            <v>99.8</v>
          </cell>
          <cell r="T15">
            <v>99.8</v>
          </cell>
          <cell r="U15">
            <v>99.8</v>
          </cell>
          <cell r="V15">
            <v>99.8</v>
          </cell>
          <cell r="W15">
            <v>99.8</v>
          </cell>
        </row>
        <row r="16">
          <cell r="A16" t="str">
            <v>3-2</v>
          </cell>
          <cell r="B16" t="str">
            <v>Tabiques</v>
          </cell>
          <cell r="F16">
            <v>7.1</v>
          </cell>
          <cell r="G16">
            <v>19</v>
          </cell>
          <cell r="H16">
            <v>33</v>
          </cell>
          <cell r="I16">
            <v>54</v>
          </cell>
          <cell r="J16">
            <v>75</v>
          </cell>
          <cell r="K16">
            <v>93</v>
          </cell>
          <cell r="L16">
            <v>95.5</v>
          </cell>
          <cell r="M16">
            <v>98.05</v>
          </cell>
          <cell r="N16">
            <v>99.05</v>
          </cell>
          <cell r="O16">
            <v>99.55</v>
          </cell>
          <cell r="P16">
            <v>99.55</v>
          </cell>
          <cell r="Q16">
            <v>99.55</v>
          </cell>
          <cell r="R16">
            <v>99.55</v>
          </cell>
          <cell r="S16">
            <v>100</v>
          </cell>
          <cell r="T16">
            <v>100</v>
          </cell>
          <cell r="U16">
            <v>100</v>
          </cell>
          <cell r="V16">
            <v>100</v>
          </cell>
          <cell r="W16">
            <v>100</v>
          </cell>
        </row>
        <row r="17">
          <cell r="A17" t="str">
            <v>3-3</v>
          </cell>
          <cell r="B17" t="str">
            <v>Losas</v>
          </cell>
          <cell r="D17">
            <v>7</v>
          </cell>
          <cell r="E17">
            <v>10.4</v>
          </cell>
          <cell r="F17">
            <v>15.4</v>
          </cell>
          <cell r="G17">
            <v>25.7</v>
          </cell>
          <cell r="H17">
            <v>37.700000000000003</v>
          </cell>
          <cell r="I17">
            <v>55.7</v>
          </cell>
          <cell r="J17">
            <v>73.7</v>
          </cell>
          <cell r="K17">
            <v>89.5</v>
          </cell>
          <cell r="L17">
            <v>95.25</v>
          </cell>
          <cell r="M17">
            <v>98.03</v>
          </cell>
          <cell r="N17">
            <v>99.03</v>
          </cell>
          <cell r="O17">
            <v>99.53</v>
          </cell>
          <cell r="P17">
            <v>99.53</v>
          </cell>
          <cell r="Q17">
            <v>99.53</v>
          </cell>
          <cell r="R17">
            <v>99.53</v>
          </cell>
          <cell r="S17">
            <v>99.8</v>
          </cell>
          <cell r="T17">
            <v>99.8</v>
          </cell>
          <cell r="U17">
            <v>99.8</v>
          </cell>
          <cell r="V17">
            <v>99.8</v>
          </cell>
          <cell r="W17">
            <v>99.8</v>
          </cell>
        </row>
        <row r="18">
          <cell r="A18" t="str">
            <v>3-4</v>
          </cell>
          <cell r="B18" t="str">
            <v xml:space="preserve">Vigas </v>
          </cell>
          <cell r="F18">
            <v>10</v>
          </cell>
          <cell r="G18">
            <v>16.399999999999999</v>
          </cell>
          <cell r="H18">
            <v>30.8</v>
          </cell>
          <cell r="I18">
            <v>52.4</v>
          </cell>
          <cell r="J18">
            <v>74</v>
          </cell>
          <cell r="K18">
            <v>88.4</v>
          </cell>
          <cell r="L18">
            <v>95</v>
          </cell>
          <cell r="M18">
            <v>98.09</v>
          </cell>
          <cell r="N18">
            <v>99.09</v>
          </cell>
          <cell r="O18">
            <v>99.59</v>
          </cell>
          <cell r="P18">
            <v>99.59</v>
          </cell>
          <cell r="Q18">
            <v>99.59</v>
          </cell>
          <cell r="R18">
            <v>99.59</v>
          </cell>
          <cell r="S18">
            <v>99.8</v>
          </cell>
          <cell r="T18">
            <v>99.8</v>
          </cell>
          <cell r="U18">
            <v>99.8</v>
          </cell>
          <cell r="V18">
            <v>99.8</v>
          </cell>
          <cell r="W18">
            <v>99.8</v>
          </cell>
        </row>
        <row r="19">
          <cell r="A19" t="str">
            <v>3-5</v>
          </cell>
          <cell r="B19" t="str">
            <v>Muros perimetrales</v>
          </cell>
          <cell r="C19">
            <v>40</v>
          </cell>
          <cell r="D19">
            <v>70</v>
          </cell>
          <cell r="E19">
            <v>80</v>
          </cell>
          <cell r="F19">
            <v>95</v>
          </cell>
          <cell r="G19">
            <v>100</v>
          </cell>
          <cell r="H19">
            <v>100</v>
          </cell>
          <cell r="I19">
            <v>100</v>
          </cell>
          <cell r="J19">
            <v>100</v>
          </cell>
          <cell r="K19">
            <v>100</v>
          </cell>
          <cell r="L19">
            <v>100</v>
          </cell>
          <cell r="M19">
            <v>100</v>
          </cell>
          <cell r="N19">
            <v>100</v>
          </cell>
          <cell r="O19">
            <v>100</v>
          </cell>
          <cell r="P19">
            <v>100</v>
          </cell>
          <cell r="Q19">
            <v>100</v>
          </cell>
          <cell r="R19">
            <v>100</v>
          </cell>
          <cell r="S19">
            <v>100</v>
          </cell>
          <cell r="T19">
            <v>100</v>
          </cell>
          <cell r="U19">
            <v>100</v>
          </cell>
          <cell r="V19">
            <v>100</v>
          </cell>
          <cell r="W19">
            <v>100</v>
          </cell>
        </row>
        <row r="20">
          <cell r="A20">
            <v>4</v>
          </cell>
          <cell r="B20" t="str">
            <v>MAMPOSTERIAS</v>
          </cell>
        </row>
        <row r="21">
          <cell r="A21" t="str">
            <v>4-1</v>
          </cell>
          <cell r="B21" t="str">
            <v>Ladrillo hueco esp.12 x 18 x 33</v>
          </cell>
          <cell r="I21">
            <v>2</v>
          </cell>
          <cell r="J21">
            <v>27</v>
          </cell>
          <cell r="K21">
            <v>49.88</v>
          </cell>
          <cell r="L21">
            <v>58.5</v>
          </cell>
          <cell r="M21">
            <v>77.95</v>
          </cell>
          <cell r="N21">
            <v>89.14</v>
          </cell>
          <cell r="O21">
            <v>96.64</v>
          </cell>
          <cell r="P21">
            <v>96.64</v>
          </cell>
          <cell r="Q21">
            <v>96.64</v>
          </cell>
          <cell r="R21">
            <v>96.64</v>
          </cell>
          <cell r="S21">
            <v>97.6</v>
          </cell>
          <cell r="T21">
            <v>99.6</v>
          </cell>
          <cell r="U21">
            <v>99.6</v>
          </cell>
          <cell r="V21">
            <v>99.6</v>
          </cell>
          <cell r="W21">
            <v>99.6</v>
          </cell>
        </row>
        <row r="22">
          <cell r="A22" t="str">
            <v>4-2</v>
          </cell>
          <cell r="B22" t="str">
            <v>Ladrillo hueco esp.8 x 18 x 33</v>
          </cell>
          <cell r="J22">
            <v>28</v>
          </cell>
          <cell r="K22">
            <v>39.85</v>
          </cell>
          <cell r="L22">
            <v>68.400000000000006</v>
          </cell>
          <cell r="M22">
            <v>91</v>
          </cell>
          <cell r="N22">
            <v>93.74</v>
          </cell>
          <cell r="O22">
            <v>97.19</v>
          </cell>
          <cell r="P22">
            <v>99</v>
          </cell>
          <cell r="Q22">
            <v>99.65</v>
          </cell>
          <cell r="R22">
            <v>99.65</v>
          </cell>
          <cell r="S22">
            <v>100</v>
          </cell>
          <cell r="T22">
            <v>100</v>
          </cell>
          <cell r="U22">
            <v>100</v>
          </cell>
          <cell r="V22">
            <v>100</v>
          </cell>
          <cell r="W22">
            <v>100</v>
          </cell>
        </row>
        <row r="23">
          <cell r="A23" t="str">
            <v>4-3</v>
          </cell>
          <cell r="B23" t="str">
            <v>pared exterior doble</v>
          </cell>
          <cell r="J23">
            <v>25</v>
          </cell>
          <cell r="K23">
            <v>47.5</v>
          </cell>
          <cell r="L23">
            <v>72.16</v>
          </cell>
          <cell r="M23">
            <v>91</v>
          </cell>
          <cell r="N23">
            <v>97.4</v>
          </cell>
          <cell r="O23">
            <v>99.49</v>
          </cell>
          <cell r="P23">
            <v>99.8</v>
          </cell>
          <cell r="Q23">
            <v>100</v>
          </cell>
          <cell r="R23">
            <v>100</v>
          </cell>
          <cell r="S23">
            <v>100</v>
          </cell>
          <cell r="T23">
            <v>100</v>
          </cell>
          <cell r="U23">
            <v>100</v>
          </cell>
          <cell r="V23">
            <v>100</v>
          </cell>
          <cell r="W23">
            <v>100</v>
          </cell>
        </row>
        <row r="24">
          <cell r="A24" t="str">
            <v>4-4</v>
          </cell>
          <cell r="B24" t="str">
            <v>mamposterias en medianeras</v>
          </cell>
          <cell r="I24">
            <v>5</v>
          </cell>
          <cell r="J24">
            <v>34</v>
          </cell>
          <cell r="K24">
            <v>53.2</v>
          </cell>
          <cell r="L24">
            <v>78</v>
          </cell>
          <cell r="M24">
            <v>95</v>
          </cell>
          <cell r="N24">
            <v>99</v>
          </cell>
          <cell r="O24">
            <v>100</v>
          </cell>
          <cell r="P24">
            <v>100</v>
          </cell>
          <cell r="Q24">
            <v>100</v>
          </cell>
          <cell r="R24">
            <v>100</v>
          </cell>
          <cell r="S24">
            <v>100</v>
          </cell>
          <cell r="T24">
            <v>100</v>
          </cell>
          <cell r="U24">
            <v>100</v>
          </cell>
          <cell r="V24">
            <v>100</v>
          </cell>
          <cell r="W24">
            <v>100</v>
          </cell>
        </row>
        <row r="25">
          <cell r="A25">
            <v>5</v>
          </cell>
          <cell r="B25" t="str">
            <v>AISLACIONES</v>
          </cell>
          <cell r="J25" t="str">
            <v/>
          </cell>
          <cell r="K25" t="str">
            <v/>
          </cell>
          <cell r="L25" t="str">
            <v/>
          </cell>
          <cell r="M25" t="str">
            <v/>
          </cell>
          <cell r="N25" t="str">
            <v/>
          </cell>
          <cell r="O25" t="str">
            <v/>
          </cell>
          <cell r="P25" t="str">
            <v/>
          </cell>
          <cell r="Q25" t="str">
            <v/>
          </cell>
          <cell r="R25" t="str">
            <v/>
          </cell>
          <cell r="S25" t="str">
            <v/>
          </cell>
          <cell r="T25" t="str">
            <v/>
          </cell>
          <cell r="U25" t="str">
            <v/>
          </cell>
          <cell r="V25" t="str">
            <v/>
          </cell>
          <cell r="W25" t="str">
            <v/>
          </cell>
        </row>
        <row r="26">
          <cell r="A26" t="str">
            <v>5-1</v>
          </cell>
          <cell r="B26" t="str">
            <v>Horizontal sobre contrapisos</v>
          </cell>
          <cell r="I26">
            <v>50</v>
          </cell>
          <cell r="J26">
            <v>50</v>
          </cell>
          <cell r="K26">
            <v>50</v>
          </cell>
          <cell r="L26">
            <v>50</v>
          </cell>
          <cell r="M26">
            <v>50</v>
          </cell>
          <cell r="N26">
            <v>69</v>
          </cell>
          <cell r="O26">
            <v>76</v>
          </cell>
          <cell r="P26">
            <v>76</v>
          </cell>
          <cell r="Q26">
            <v>76</v>
          </cell>
          <cell r="R26">
            <v>81</v>
          </cell>
          <cell r="S26">
            <v>85</v>
          </cell>
          <cell r="T26">
            <v>95</v>
          </cell>
          <cell r="U26">
            <v>97</v>
          </cell>
          <cell r="V26">
            <v>97</v>
          </cell>
          <cell r="W26">
            <v>97</v>
          </cell>
        </row>
        <row r="27">
          <cell r="A27" t="str">
            <v>5-2</v>
          </cell>
          <cell r="B27" t="str">
            <v>Vertical en subsuelos</v>
          </cell>
          <cell r="G27">
            <v>90</v>
          </cell>
          <cell r="H27">
            <v>90</v>
          </cell>
          <cell r="I27">
            <v>90</v>
          </cell>
          <cell r="J27">
            <v>90</v>
          </cell>
          <cell r="K27">
            <v>90</v>
          </cell>
          <cell r="L27">
            <v>90</v>
          </cell>
          <cell r="M27">
            <v>90</v>
          </cell>
          <cell r="N27">
            <v>90</v>
          </cell>
          <cell r="O27">
            <v>90</v>
          </cell>
          <cell r="P27">
            <v>95</v>
          </cell>
          <cell r="Q27">
            <v>95</v>
          </cell>
          <cell r="R27">
            <v>100</v>
          </cell>
          <cell r="S27">
            <v>100</v>
          </cell>
          <cell r="T27">
            <v>100</v>
          </cell>
          <cell r="U27">
            <v>100</v>
          </cell>
          <cell r="V27">
            <v>100</v>
          </cell>
          <cell r="W27">
            <v>100</v>
          </cell>
        </row>
        <row r="28">
          <cell r="A28" t="str">
            <v>5-3</v>
          </cell>
          <cell r="B28" t="str">
            <v>Horizontal en balcones</v>
          </cell>
          <cell r="N28">
            <v>37</v>
          </cell>
          <cell r="O28">
            <v>74</v>
          </cell>
          <cell r="P28">
            <v>98</v>
          </cell>
          <cell r="Q28">
            <v>100</v>
          </cell>
          <cell r="R28">
            <v>100</v>
          </cell>
          <cell r="S28">
            <v>100</v>
          </cell>
          <cell r="T28">
            <v>100</v>
          </cell>
          <cell r="U28">
            <v>100</v>
          </cell>
          <cell r="V28">
            <v>100</v>
          </cell>
          <cell r="W28">
            <v>100</v>
          </cell>
        </row>
        <row r="29">
          <cell r="A29">
            <v>6</v>
          </cell>
          <cell r="B29" t="str">
            <v>CONTRAPISOS Y CARPETAS</v>
          </cell>
        </row>
        <row r="30">
          <cell r="A30" t="str">
            <v>6-1</v>
          </cell>
          <cell r="B30" t="str">
            <v>Sobre terreno natural</v>
          </cell>
          <cell r="L30">
            <v>63</v>
          </cell>
          <cell r="M30">
            <v>63</v>
          </cell>
          <cell r="N30">
            <v>63</v>
          </cell>
          <cell r="O30">
            <v>63</v>
          </cell>
          <cell r="P30">
            <v>63</v>
          </cell>
          <cell r="Q30">
            <v>63</v>
          </cell>
          <cell r="R30">
            <v>70</v>
          </cell>
          <cell r="S30">
            <v>70</v>
          </cell>
          <cell r="T30">
            <v>80</v>
          </cell>
          <cell r="U30">
            <v>80</v>
          </cell>
          <cell r="V30">
            <v>80</v>
          </cell>
          <cell r="W30">
            <v>80</v>
          </cell>
        </row>
        <row r="31">
          <cell r="A31" t="str">
            <v>6-2</v>
          </cell>
          <cell r="B31" t="str">
            <v>Sobre losa e:0,06 en balcones</v>
          </cell>
          <cell r="N31">
            <v>41.6</v>
          </cell>
          <cell r="O31">
            <v>86.6</v>
          </cell>
          <cell r="P31">
            <v>96.6</v>
          </cell>
          <cell r="Q31">
            <v>100</v>
          </cell>
          <cell r="R31">
            <v>100</v>
          </cell>
          <cell r="S31">
            <v>100</v>
          </cell>
          <cell r="T31">
            <v>100</v>
          </cell>
          <cell r="U31">
            <v>100</v>
          </cell>
          <cell r="V31">
            <v>100</v>
          </cell>
          <cell r="W31">
            <v>100</v>
          </cell>
        </row>
        <row r="32">
          <cell r="A32" t="str">
            <v>6-3</v>
          </cell>
          <cell r="B32" t="str">
            <v>Veredin en rampas</v>
          </cell>
        </row>
        <row r="33">
          <cell r="A33" t="str">
            <v>6-4</v>
          </cell>
          <cell r="B33" t="str">
            <v>Carpetas en baños y cocinas</v>
          </cell>
          <cell r="N33">
            <v>39.200000000000003</v>
          </cell>
          <cell r="O33">
            <v>78.400000000000006</v>
          </cell>
          <cell r="P33">
            <v>94.1</v>
          </cell>
          <cell r="Q33">
            <v>99.6</v>
          </cell>
          <cell r="R33">
            <v>100</v>
          </cell>
          <cell r="S33">
            <v>100</v>
          </cell>
          <cell r="T33">
            <v>100</v>
          </cell>
          <cell r="U33">
            <v>100</v>
          </cell>
          <cell r="V33">
            <v>100</v>
          </cell>
          <cell r="W33">
            <v>100</v>
          </cell>
        </row>
        <row r="34">
          <cell r="A34" t="str">
            <v>6-5</v>
          </cell>
          <cell r="B34" t="str">
            <v>Carpeta bajo alfombra esp.0.06 cm</v>
          </cell>
          <cell r="L34">
            <v>31.6</v>
          </cell>
          <cell r="M34">
            <v>71.22</v>
          </cell>
          <cell r="N34">
            <v>92.73</v>
          </cell>
          <cell r="O34">
            <v>94.8</v>
          </cell>
          <cell r="P34">
            <v>98.65</v>
          </cell>
          <cell r="Q34">
            <v>99.55</v>
          </cell>
          <cell r="R34">
            <v>99.55</v>
          </cell>
          <cell r="S34">
            <v>99.7</v>
          </cell>
          <cell r="T34">
            <v>100</v>
          </cell>
          <cell r="U34">
            <v>100</v>
          </cell>
          <cell r="V34">
            <v>100</v>
          </cell>
          <cell r="W34">
            <v>100</v>
          </cell>
        </row>
        <row r="35">
          <cell r="A35" t="str">
            <v>6-6</v>
          </cell>
          <cell r="B35" t="str">
            <v>Carpeta bajo piso ceramico esp 0.045</v>
          </cell>
          <cell r="N35">
            <v>34.4</v>
          </cell>
          <cell r="O35">
            <v>75.680000000000007</v>
          </cell>
          <cell r="P35">
            <v>95.68</v>
          </cell>
          <cell r="Q35">
            <v>95.68</v>
          </cell>
          <cell r="R35">
            <v>95.68</v>
          </cell>
          <cell r="S35">
            <v>95.68</v>
          </cell>
          <cell r="T35">
            <v>99.68</v>
          </cell>
          <cell r="U35">
            <v>99.68</v>
          </cell>
          <cell r="V35">
            <v>99.68</v>
          </cell>
          <cell r="W35">
            <v>99.68</v>
          </cell>
        </row>
        <row r="36">
          <cell r="A36">
            <v>7</v>
          </cell>
          <cell r="B36" t="str">
            <v>REVOQUES</v>
          </cell>
        </row>
        <row r="37">
          <cell r="A37" t="str">
            <v>7-1</v>
          </cell>
          <cell r="B37" t="str">
            <v>Impermeable y grueso exterior</v>
          </cell>
          <cell r="M37">
            <v>12</v>
          </cell>
          <cell r="N37">
            <v>32</v>
          </cell>
          <cell r="O37">
            <v>63</v>
          </cell>
          <cell r="P37">
            <v>93</v>
          </cell>
          <cell r="Q37">
            <v>100</v>
          </cell>
          <cell r="R37">
            <v>100</v>
          </cell>
          <cell r="S37">
            <v>100</v>
          </cell>
          <cell r="T37">
            <v>100</v>
          </cell>
          <cell r="U37">
            <v>100</v>
          </cell>
          <cell r="V37">
            <v>100</v>
          </cell>
          <cell r="W37">
            <v>100</v>
          </cell>
        </row>
        <row r="38">
          <cell r="A38" t="str">
            <v>7-2</v>
          </cell>
          <cell r="B38" t="str">
            <v>Impermeable en bañeras</v>
          </cell>
          <cell r="N38">
            <v>76.400000000000006</v>
          </cell>
          <cell r="O38">
            <v>78.400000000000006</v>
          </cell>
          <cell r="P38">
            <v>94.1</v>
          </cell>
          <cell r="Q38">
            <v>100</v>
          </cell>
          <cell r="R38">
            <v>100</v>
          </cell>
          <cell r="S38">
            <v>100</v>
          </cell>
          <cell r="T38">
            <v>100</v>
          </cell>
          <cell r="U38">
            <v>100</v>
          </cell>
          <cell r="V38">
            <v>100</v>
          </cell>
          <cell r="W38">
            <v>100</v>
          </cell>
        </row>
        <row r="39">
          <cell r="A39" t="str">
            <v>7-3</v>
          </cell>
          <cell r="B39" t="str">
            <v>Grueso y fino a la cal exterior</v>
          </cell>
          <cell r="I39">
            <v>25</v>
          </cell>
          <cell r="J39">
            <v>65</v>
          </cell>
          <cell r="K39">
            <v>65</v>
          </cell>
          <cell r="L39">
            <v>65</v>
          </cell>
          <cell r="M39">
            <v>65</v>
          </cell>
          <cell r="N39">
            <v>65</v>
          </cell>
          <cell r="O39">
            <v>65</v>
          </cell>
          <cell r="P39">
            <v>65</v>
          </cell>
          <cell r="Q39">
            <v>69.5</v>
          </cell>
          <cell r="R39">
            <v>69.5</v>
          </cell>
          <cell r="S39">
            <v>76.8</v>
          </cell>
          <cell r="T39">
            <v>86.8</v>
          </cell>
          <cell r="U39">
            <v>96.5</v>
          </cell>
          <cell r="V39">
            <v>96.5</v>
          </cell>
          <cell r="W39">
            <v>96.5</v>
          </cell>
        </row>
        <row r="40">
          <cell r="A40" t="str">
            <v>7-4</v>
          </cell>
          <cell r="B40" t="str">
            <v>Picado de revoques</v>
          </cell>
          <cell r="I40">
            <v>85</v>
          </cell>
          <cell r="J40">
            <v>85</v>
          </cell>
          <cell r="K40">
            <v>85</v>
          </cell>
          <cell r="L40">
            <v>85</v>
          </cell>
          <cell r="M40">
            <v>85</v>
          </cell>
          <cell r="N40">
            <v>85</v>
          </cell>
          <cell r="O40">
            <v>85</v>
          </cell>
          <cell r="P40">
            <v>85</v>
          </cell>
          <cell r="Q40">
            <v>92</v>
          </cell>
          <cell r="R40">
            <v>92</v>
          </cell>
          <cell r="S40">
            <v>100</v>
          </cell>
          <cell r="T40">
            <v>100</v>
          </cell>
          <cell r="U40">
            <v>100</v>
          </cell>
          <cell r="V40">
            <v>100</v>
          </cell>
          <cell r="W40">
            <v>100</v>
          </cell>
        </row>
        <row r="41">
          <cell r="A41" t="str">
            <v>7-5</v>
          </cell>
          <cell r="B41" t="str">
            <v>Grueso a la cal interior bajo yeso</v>
          </cell>
          <cell r="N41">
            <v>19</v>
          </cell>
          <cell r="O41">
            <v>56</v>
          </cell>
          <cell r="P41">
            <v>88</v>
          </cell>
          <cell r="Q41">
            <v>98</v>
          </cell>
          <cell r="R41">
            <v>98</v>
          </cell>
          <cell r="S41">
            <v>99.5</v>
          </cell>
          <cell r="T41">
            <v>100</v>
          </cell>
          <cell r="U41">
            <v>100</v>
          </cell>
          <cell r="V41">
            <v>100</v>
          </cell>
          <cell r="W41">
            <v>100</v>
          </cell>
        </row>
        <row r="42">
          <cell r="A42" t="str">
            <v>7-6</v>
          </cell>
          <cell r="B42" t="str">
            <v xml:space="preserve">Grueso a la cal </v>
          </cell>
          <cell r="K42">
            <v>50</v>
          </cell>
          <cell r="L42">
            <v>50</v>
          </cell>
          <cell r="M42">
            <v>50</v>
          </cell>
          <cell r="N42">
            <v>55</v>
          </cell>
          <cell r="O42">
            <v>60</v>
          </cell>
          <cell r="P42">
            <v>60</v>
          </cell>
          <cell r="Q42">
            <v>78</v>
          </cell>
          <cell r="R42">
            <v>83</v>
          </cell>
          <cell r="S42">
            <v>92</v>
          </cell>
          <cell r="T42">
            <v>97</v>
          </cell>
          <cell r="U42">
            <v>98.7</v>
          </cell>
          <cell r="V42">
            <v>98.7</v>
          </cell>
          <cell r="W42">
            <v>98.7</v>
          </cell>
        </row>
        <row r="43">
          <cell r="A43" t="str">
            <v>7-7</v>
          </cell>
          <cell r="B43" t="str">
            <v>Enlucido de yeso</v>
          </cell>
          <cell r="N43">
            <v>19</v>
          </cell>
          <cell r="O43">
            <v>43.2</v>
          </cell>
          <cell r="P43">
            <v>70.36</v>
          </cell>
          <cell r="Q43">
            <v>89.86</v>
          </cell>
          <cell r="R43">
            <v>89.86</v>
          </cell>
          <cell r="S43">
            <v>95.4</v>
          </cell>
          <cell r="T43">
            <v>95.4</v>
          </cell>
          <cell r="U43">
            <v>95.4</v>
          </cell>
          <cell r="V43">
            <v>95.4</v>
          </cell>
          <cell r="W43">
            <v>95.4</v>
          </cell>
        </row>
        <row r="44">
          <cell r="A44" t="str">
            <v>7-8</v>
          </cell>
          <cell r="B44" t="str">
            <v>Grueso bajo revestimiento</v>
          </cell>
          <cell r="L44">
            <v>49.9</v>
          </cell>
          <cell r="M44">
            <v>75.099999999999994</v>
          </cell>
          <cell r="N44">
            <v>88.47</v>
          </cell>
          <cell r="O44">
            <v>92.17</v>
          </cell>
          <cell r="P44">
            <v>97.97</v>
          </cell>
          <cell r="Q44">
            <v>99.98</v>
          </cell>
          <cell r="R44">
            <v>100</v>
          </cell>
          <cell r="S44">
            <v>100</v>
          </cell>
          <cell r="T44">
            <v>100</v>
          </cell>
          <cell r="U44">
            <v>100</v>
          </cell>
          <cell r="V44">
            <v>100</v>
          </cell>
          <cell r="W44">
            <v>100</v>
          </cell>
        </row>
        <row r="45">
          <cell r="A45" t="str">
            <v>7-9</v>
          </cell>
          <cell r="B45" t="str">
            <v>Retoques de hormigon visto</v>
          </cell>
          <cell r="Q45">
            <v>5</v>
          </cell>
          <cell r="R45">
            <v>25</v>
          </cell>
          <cell r="S45">
            <v>76</v>
          </cell>
          <cell r="T45">
            <v>98</v>
          </cell>
          <cell r="U45">
            <v>98</v>
          </cell>
          <cell r="V45">
            <v>98</v>
          </cell>
          <cell r="W45">
            <v>98</v>
          </cell>
        </row>
        <row r="46">
          <cell r="A46" t="str">
            <v>7-10</v>
          </cell>
          <cell r="B46" t="str">
            <v>Buñas exteriores</v>
          </cell>
          <cell r="O46">
            <v>28</v>
          </cell>
          <cell r="P46">
            <v>93</v>
          </cell>
          <cell r="Q46">
            <v>100</v>
          </cell>
          <cell r="R46">
            <v>100</v>
          </cell>
          <cell r="S46">
            <v>100</v>
          </cell>
          <cell r="T46">
            <v>100</v>
          </cell>
          <cell r="U46">
            <v>100</v>
          </cell>
          <cell r="V46">
            <v>100</v>
          </cell>
          <cell r="W46">
            <v>100</v>
          </cell>
        </row>
        <row r="47">
          <cell r="A47" t="str">
            <v>7-11</v>
          </cell>
          <cell r="B47" t="str">
            <v>Enlucido exterior super Iggam liso o similar</v>
          </cell>
          <cell r="R47">
            <v>11.85</v>
          </cell>
          <cell r="S47">
            <v>32</v>
          </cell>
          <cell r="T47">
            <v>58.16</v>
          </cell>
          <cell r="U47">
            <v>78.319999999999993</v>
          </cell>
          <cell r="V47">
            <v>96.96</v>
          </cell>
          <cell r="W47">
            <v>96.96</v>
          </cell>
        </row>
        <row r="48">
          <cell r="A48" t="str">
            <v>7-12</v>
          </cell>
          <cell r="B48" t="str">
            <v>Enlucido exterior super Iggam texturado o similar</v>
          </cell>
          <cell r="R48">
            <v>14.85</v>
          </cell>
          <cell r="S48">
            <v>46.1</v>
          </cell>
          <cell r="T48">
            <v>57.76</v>
          </cell>
          <cell r="U48">
            <v>77.5</v>
          </cell>
          <cell r="V48">
            <v>92.16</v>
          </cell>
          <cell r="W48">
            <v>92.16</v>
          </cell>
        </row>
        <row r="49">
          <cell r="A49">
            <v>8</v>
          </cell>
          <cell r="B49" t="str">
            <v>SOLADOS</v>
          </cell>
        </row>
        <row r="50">
          <cell r="A50" t="str">
            <v>8-1</v>
          </cell>
          <cell r="B50" t="str">
            <v>Cemento alisado</v>
          </cell>
          <cell r="N50">
            <v>30</v>
          </cell>
          <cell r="O50">
            <v>30</v>
          </cell>
          <cell r="P50">
            <v>30</v>
          </cell>
          <cell r="Q50">
            <v>50</v>
          </cell>
          <cell r="R50">
            <v>65</v>
          </cell>
          <cell r="S50">
            <v>69</v>
          </cell>
          <cell r="T50">
            <v>94</v>
          </cell>
          <cell r="U50">
            <v>97.9</v>
          </cell>
          <cell r="V50">
            <v>97.9</v>
          </cell>
          <cell r="W50">
            <v>97.9</v>
          </cell>
        </row>
        <row r="51">
          <cell r="A51" t="str">
            <v>8-2</v>
          </cell>
          <cell r="B51" t="str">
            <v>Cemento alisado y rodillado en escalera</v>
          </cell>
          <cell r="R51">
            <v>57.14</v>
          </cell>
          <cell r="S51">
            <v>86.9</v>
          </cell>
          <cell r="T51">
            <v>96.1</v>
          </cell>
          <cell r="U51">
            <v>97.5</v>
          </cell>
          <cell r="V51">
            <v>97.5</v>
          </cell>
          <cell r="W51">
            <v>97.5</v>
          </cell>
        </row>
        <row r="52">
          <cell r="A52" t="str">
            <v>8-3</v>
          </cell>
          <cell r="B52" t="str">
            <v>Ceramico en baños y cocinas</v>
          </cell>
          <cell r="O52">
            <v>25.8</v>
          </cell>
          <cell r="P52">
            <v>80.7</v>
          </cell>
          <cell r="Q52">
            <v>98.7</v>
          </cell>
          <cell r="R52">
            <v>98.7</v>
          </cell>
          <cell r="S52">
            <v>98.7</v>
          </cell>
          <cell r="T52">
            <v>99.9</v>
          </cell>
          <cell r="U52">
            <v>99.9</v>
          </cell>
          <cell r="V52">
            <v>99.9</v>
          </cell>
          <cell r="W52">
            <v>99.9</v>
          </cell>
        </row>
        <row r="53">
          <cell r="A53" t="str">
            <v>8-4</v>
          </cell>
          <cell r="B53" t="str">
            <v>Ceramico en palieres</v>
          </cell>
        </row>
        <row r="54">
          <cell r="A54" t="str">
            <v>8-5</v>
          </cell>
          <cell r="B54" t="str">
            <v xml:space="preserve">Losetas 60 x 40 en veredas </v>
          </cell>
        </row>
        <row r="55">
          <cell r="A55" t="str">
            <v>8-6</v>
          </cell>
          <cell r="B55" t="str">
            <v>Alfombra tipo Boucle</v>
          </cell>
        </row>
        <row r="56">
          <cell r="A56" t="str">
            <v>8-7</v>
          </cell>
          <cell r="B56" t="str">
            <v>Pavimento acceso vehicular</v>
          </cell>
        </row>
        <row r="57">
          <cell r="A57" t="str">
            <v>8-8</v>
          </cell>
          <cell r="B57" t="str">
            <v>porcellanatto en hall de acceso</v>
          </cell>
        </row>
        <row r="58">
          <cell r="A58" t="str">
            <v>8-9</v>
          </cell>
          <cell r="B58" t="str">
            <v>Gres ceramico 8 x 16 en balcones</v>
          </cell>
          <cell r="P58">
            <v>17.600000000000001</v>
          </cell>
          <cell r="Q58">
            <v>32.6</v>
          </cell>
          <cell r="R58">
            <v>79.5</v>
          </cell>
          <cell r="S58">
            <v>94</v>
          </cell>
          <cell r="T58">
            <v>94</v>
          </cell>
          <cell r="U58">
            <v>94</v>
          </cell>
          <cell r="V58">
            <v>94</v>
          </cell>
          <cell r="W58">
            <v>94</v>
          </cell>
        </row>
        <row r="59">
          <cell r="A59" t="str">
            <v>8-10</v>
          </cell>
          <cell r="B59" t="str">
            <v>Ceramico rojo en azotea</v>
          </cell>
        </row>
        <row r="60">
          <cell r="A60" t="str">
            <v>8-11</v>
          </cell>
          <cell r="B60" t="str">
            <v>Gardenblock en jardin</v>
          </cell>
        </row>
        <row r="61">
          <cell r="A61" t="str">
            <v>8-12</v>
          </cell>
          <cell r="B61" t="str">
            <v xml:space="preserve">Piso cocheras con endurecedor </v>
          </cell>
          <cell r="H61">
            <v>100</v>
          </cell>
          <cell r="I61">
            <v>100</v>
          </cell>
          <cell r="J61">
            <v>100</v>
          </cell>
          <cell r="K61">
            <v>100</v>
          </cell>
          <cell r="L61">
            <v>100</v>
          </cell>
          <cell r="M61">
            <v>100</v>
          </cell>
          <cell r="N61">
            <v>100</v>
          </cell>
          <cell r="O61">
            <v>100</v>
          </cell>
          <cell r="P61">
            <v>100</v>
          </cell>
          <cell r="Q61">
            <v>100</v>
          </cell>
          <cell r="R61">
            <v>100</v>
          </cell>
          <cell r="S61">
            <v>100</v>
          </cell>
          <cell r="T61">
            <v>100</v>
          </cell>
          <cell r="U61">
            <v>100</v>
          </cell>
          <cell r="V61">
            <v>100</v>
          </cell>
          <cell r="W61">
            <v>100</v>
          </cell>
        </row>
        <row r="62">
          <cell r="A62">
            <v>9</v>
          </cell>
          <cell r="B62" t="str">
            <v>ZOCALOS</v>
          </cell>
        </row>
        <row r="63">
          <cell r="A63" t="str">
            <v>9-1</v>
          </cell>
          <cell r="B63" t="str">
            <v>De cemento alisado</v>
          </cell>
          <cell r="R63">
            <v>15</v>
          </cell>
          <cell r="S63">
            <v>69</v>
          </cell>
          <cell r="T63">
            <v>94</v>
          </cell>
          <cell r="U63">
            <v>97.9</v>
          </cell>
          <cell r="V63">
            <v>97.9</v>
          </cell>
          <cell r="W63">
            <v>97.9</v>
          </cell>
        </row>
        <row r="64">
          <cell r="A64" t="str">
            <v>9-2</v>
          </cell>
          <cell r="B64" t="str">
            <v>Ceramico 10 x 20 en cocinas</v>
          </cell>
          <cell r="O64">
            <v>27.44</v>
          </cell>
          <cell r="P64">
            <v>82.04</v>
          </cell>
          <cell r="Q64">
            <v>97.54</v>
          </cell>
          <cell r="R64">
            <v>98.54</v>
          </cell>
          <cell r="S64">
            <v>98.54</v>
          </cell>
          <cell r="T64">
            <v>99.9</v>
          </cell>
          <cell r="U64">
            <v>99.9</v>
          </cell>
          <cell r="V64">
            <v>99.9</v>
          </cell>
          <cell r="W64">
            <v>99.9</v>
          </cell>
        </row>
        <row r="65">
          <cell r="A65" t="str">
            <v>9-3</v>
          </cell>
          <cell r="B65" t="str">
            <v>Zocalos de madera</v>
          </cell>
        </row>
        <row r="66">
          <cell r="A66" t="str">
            <v>9-4</v>
          </cell>
          <cell r="B66" t="str">
            <v>Porcellanatto en hall de acceso</v>
          </cell>
        </row>
        <row r="67">
          <cell r="A67" t="str">
            <v>9-5</v>
          </cell>
          <cell r="B67" t="str">
            <v>Rampante de cemento alisado</v>
          </cell>
          <cell r="R67">
            <v>20</v>
          </cell>
          <cell r="S67">
            <v>20</v>
          </cell>
          <cell r="T67">
            <v>90</v>
          </cell>
          <cell r="U67">
            <v>99</v>
          </cell>
          <cell r="V67">
            <v>99</v>
          </cell>
          <cell r="W67">
            <v>99</v>
          </cell>
        </row>
        <row r="68">
          <cell r="A68" t="str">
            <v>9-6</v>
          </cell>
          <cell r="B68" t="str">
            <v>Ceramicos Alberdi en azoteas</v>
          </cell>
        </row>
        <row r="69">
          <cell r="A69" t="str">
            <v>9-7</v>
          </cell>
          <cell r="B69" t="str">
            <v>Ceramicos 7,5 x 15 en balcones</v>
          </cell>
          <cell r="P69">
            <v>17.600000000000001</v>
          </cell>
          <cell r="Q69">
            <v>32.6</v>
          </cell>
          <cell r="R69">
            <v>79.5</v>
          </cell>
          <cell r="S69">
            <v>86.9</v>
          </cell>
          <cell r="T69">
            <v>94</v>
          </cell>
          <cell r="U69">
            <v>94</v>
          </cell>
          <cell r="V69">
            <v>94</v>
          </cell>
          <cell r="W69">
            <v>94</v>
          </cell>
        </row>
        <row r="70">
          <cell r="A70" t="str">
            <v>9-8</v>
          </cell>
          <cell r="B70" t="str">
            <v>Solias de aluminio</v>
          </cell>
        </row>
        <row r="71">
          <cell r="A71">
            <v>10</v>
          </cell>
          <cell r="B71" t="str">
            <v>CIELORRASOS</v>
          </cell>
        </row>
        <row r="72">
          <cell r="A72" t="str">
            <v>10-1</v>
          </cell>
          <cell r="B72" t="str">
            <v>De hormigon visto</v>
          </cell>
          <cell r="R72">
            <v>20</v>
          </cell>
          <cell r="S72">
            <v>54</v>
          </cell>
          <cell r="T72">
            <v>74</v>
          </cell>
          <cell r="U72">
            <v>81.5</v>
          </cell>
          <cell r="V72">
            <v>81.5</v>
          </cell>
          <cell r="W72">
            <v>81.5</v>
          </cell>
        </row>
        <row r="73">
          <cell r="A73" t="str">
            <v>10-2</v>
          </cell>
          <cell r="B73" t="str">
            <v>Suspendido Durlock cajón en cocinas</v>
          </cell>
          <cell r="P73">
            <v>40.1</v>
          </cell>
          <cell r="Q73">
            <v>69.900000000000006</v>
          </cell>
          <cell r="R73">
            <v>90.9</v>
          </cell>
          <cell r="S73">
            <v>100</v>
          </cell>
          <cell r="T73">
            <v>100</v>
          </cell>
          <cell r="U73">
            <v>100</v>
          </cell>
          <cell r="V73">
            <v>100</v>
          </cell>
          <cell r="W73">
            <v>100</v>
          </cell>
        </row>
        <row r="74">
          <cell r="A74" t="str">
            <v>10-3</v>
          </cell>
          <cell r="B74" t="str">
            <v>Cielorraso suspendido  Durlock,en hall de acceso</v>
          </cell>
        </row>
        <row r="75">
          <cell r="A75" t="str">
            <v>10-4</v>
          </cell>
          <cell r="B75" t="str">
            <v>Cielorraso suspendido  Durlock,en baños</v>
          </cell>
          <cell r="P75">
            <v>40.1</v>
          </cell>
          <cell r="Q75">
            <v>69.900000000000006</v>
          </cell>
          <cell r="R75">
            <v>90.9</v>
          </cell>
          <cell r="S75">
            <v>99.5</v>
          </cell>
          <cell r="T75">
            <v>99.5</v>
          </cell>
          <cell r="U75">
            <v>99.5</v>
          </cell>
          <cell r="V75">
            <v>99.5</v>
          </cell>
          <cell r="W75">
            <v>99.5</v>
          </cell>
        </row>
        <row r="76">
          <cell r="A76">
            <v>11</v>
          </cell>
          <cell r="B76" t="str">
            <v>REVESTIMIENTOS</v>
          </cell>
        </row>
        <row r="77">
          <cell r="A77" t="str">
            <v>11-1</v>
          </cell>
          <cell r="B77" t="str">
            <v>Ceramica 20 x 20 en baños y cocinas</v>
          </cell>
          <cell r="N77">
            <v>19.95</v>
          </cell>
          <cell r="O77">
            <v>54.95</v>
          </cell>
          <cell r="P77">
            <v>81.5</v>
          </cell>
          <cell r="Q77">
            <v>96.5</v>
          </cell>
          <cell r="R77">
            <v>98</v>
          </cell>
          <cell r="S77">
            <v>98</v>
          </cell>
          <cell r="T77">
            <v>99.8</v>
          </cell>
          <cell r="U77">
            <v>99.8</v>
          </cell>
          <cell r="V77">
            <v>99.8</v>
          </cell>
          <cell r="W77">
            <v>99.8</v>
          </cell>
        </row>
        <row r="78">
          <cell r="A78" t="str">
            <v>11-2</v>
          </cell>
          <cell r="B78" t="str">
            <v>Alfeizar en ceramica roja</v>
          </cell>
          <cell r="P78">
            <v>20.5</v>
          </cell>
          <cell r="Q78">
            <v>99.8</v>
          </cell>
          <cell r="R78">
            <v>99.8</v>
          </cell>
          <cell r="S78">
            <v>99.8</v>
          </cell>
          <cell r="T78">
            <v>99.8</v>
          </cell>
          <cell r="U78">
            <v>99.8</v>
          </cell>
          <cell r="V78">
            <v>99.8</v>
          </cell>
          <cell r="W78">
            <v>99.8</v>
          </cell>
        </row>
        <row r="79">
          <cell r="A79">
            <v>12</v>
          </cell>
          <cell r="B79" t="str">
            <v>CUBIERTAS</v>
          </cell>
        </row>
        <row r="80">
          <cell r="A80" t="str">
            <v>12-1</v>
          </cell>
          <cell r="B80" t="str">
            <v>Accesibles</v>
          </cell>
          <cell r="O80">
            <v>5</v>
          </cell>
          <cell r="P80">
            <v>37.5</v>
          </cell>
          <cell r="Q80">
            <v>68.5</v>
          </cell>
          <cell r="R80">
            <v>68.5</v>
          </cell>
          <cell r="S80">
            <v>98.5</v>
          </cell>
          <cell r="T80">
            <v>98.5</v>
          </cell>
          <cell r="U80">
            <v>98.5</v>
          </cell>
          <cell r="V80">
            <v>98.5</v>
          </cell>
          <cell r="W80">
            <v>98.5</v>
          </cell>
        </row>
        <row r="81">
          <cell r="A81" t="str">
            <v>12-2</v>
          </cell>
          <cell r="B81" t="str">
            <v>Inaccesibles</v>
          </cell>
          <cell r="N81">
            <v>20</v>
          </cell>
          <cell r="O81">
            <v>25</v>
          </cell>
          <cell r="P81">
            <v>41</v>
          </cell>
          <cell r="Q81">
            <v>69.5</v>
          </cell>
          <cell r="R81">
            <v>69.5</v>
          </cell>
          <cell r="S81">
            <v>69.5</v>
          </cell>
          <cell r="T81">
            <v>69.5</v>
          </cell>
          <cell r="U81">
            <v>69.5</v>
          </cell>
          <cell r="V81">
            <v>69.5</v>
          </cell>
          <cell r="W81">
            <v>69.5</v>
          </cell>
        </row>
        <row r="82">
          <cell r="A82" t="str">
            <v>12-3</v>
          </cell>
          <cell r="B82" t="str">
            <v>Sobre jardin en planta baja</v>
          </cell>
        </row>
        <row r="83">
          <cell r="A83">
            <v>13</v>
          </cell>
          <cell r="B83" t="str">
            <v>CARPINTERIA METALICA</v>
          </cell>
        </row>
        <row r="84">
          <cell r="A84" t="str">
            <v>13-1</v>
          </cell>
          <cell r="B84" t="str">
            <v>Carpintería metálica</v>
          </cell>
          <cell r="I84">
            <v>0.5</v>
          </cell>
          <cell r="J84">
            <v>15.5</v>
          </cell>
          <cell r="K84">
            <v>22</v>
          </cell>
          <cell r="L84">
            <v>34.85</v>
          </cell>
          <cell r="M84">
            <v>41.21</v>
          </cell>
          <cell r="N84">
            <v>47.38</v>
          </cell>
          <cell r="O84">
            <v>52.38</v>
          </cell>
          <cell r="P84">
            <v>67.88</v>
          </cell>
          <cell r="Q84">
            <v>77.88</v>
          </cell>
          <cell r="R84">
            <v>93.88</v>
          </cell>
          <cell r="S84">
            <v>93.88</v>
          </cell>
          <cell r="T84">
            <v>96.1</v>
          </cell>
          <cell r="U84">
            <v>96.1</v>
          </cell>
          <cell r="V84">
            <v>96.1</v>
          </cell>
          <cell r="W84">
            <v>96.1</v>
          </cell>
        </row>
        <row r="85">
          <cell r="A85">
            <v>14</v>
          </cell>
          <cell r="B85" t="str">
            <v>HERRERIA</v>
          </cell>
        </row>
        <row r="86">
          <cell r="A86" t="str">
            <v>14-1</v>
          </cell>
          <cell r="B86" t="str">
            <v>Herrería</v>
          </cell>
          <cell r="H86">
            <v>1</v>
          </cell>
          <cell r="I86">
            <v>1</v>
          </cell>
          <cell r="J86">
            <v>14</v>
          </cell>
          <cell r="K86">
            <v>28</v>
          </cell>
          <cell r="L86">
            <v>28</v>
          </cell>
          <cell r="M86">
            <v>28</v>
          </cell>
          <cell r="N86">
            <v>72.8</v>
          </cell>
          <cell r="O86">
            <v>75.8</v>
          </cell>
          <cell r="P86">
            <v>85.8</v>
          </cell>
          <cell r="Q86">
            <v>85.8</v>
          </cell>
          <cell r="R86">
            <v>88.3</v>
          </cell>
          <cell r="S86">
            <v>92.7</v>
          </cell>
          <cell r="T86">
            <v>92.7</v>
          </cell>
          <cell r="U86">
            <v>92.7</v>
          </cell>
          <cell r="V86">
            <v>92.7</v>
          </cell>
          <cell r="W86">
            <v>92.7</v>
          </cell>
        </row>
        <row r="87">
          <cell r="A87">
            <v>15</v>
          </cell>
          <cell r="B87" t="str">
            <v>CARPINTERIA DE MADERA</v>
          </cell>
        </row>
        <row r="88">
          <cell r="A88" t="str">
            <v>15-1</v>
          </cell>
          <cell r="B88" t="str">
            <v>Muebles bajo mesadas y alacenas</v>
          </cell>
          <cell r="P88">
            <v>25.24</v>
          </cell>
          <cell r="Q88">
            <v>46.94</v>
          </cell>
          <cell r="R88">
            <v>52.65</v>
          </cell>
          <cell r="S88">
            <v>65</v>
          </cell>
          <cell r="T88">
            <v>77.599999999999994</v>
          </cell>
          <cell r="U88">
            <v>77.599999999999994</v>
          </cell>
          <cell r="V88">
            <v>77.599999999999994</v>
          </cell>
          <cell r="W88">
            <v>77.599999999999994</v>
          </cell>
        </row>
        <row r="89">
          <cell r="A89" t="str">
            <v>15-2</v>
          </cell>
          <cell r="B89">
            <v>0</v>
          </cell>
        </row>
        <row r="90">
          <cell r="A90" t="str">
            <v>15-3</v>
          </cell>
          <cell r="B90">
            <v>0</v>
          </cell>
        </row>
        <row r="91">
          <cell r="A91">
            <v>16</v>
          </cell>
          <cell r="B91" t="str">
            <v>HERRAJES</v>
          </cell>
        </row>
        <row r="92">
          <cell r="A92" t="str">
            <v>16-1</v>
          </cell>
          <cell r="B92" t="str">
            <v>Herrajes provision y colocacion</v>
          </cell>
          <cell r="P92">
            <v>11.61</v>
          </cell>
          <cell r="Q92">
            <v>31.61</v>
          </cell>
          <cell r="R92">
            <v>46.61</v>
          </cell>
          <cell r="S92">
            <v>62.1</v>
          </cell>
          <cell r="T92">
            <v>62.6</v>
          </cell>
          <cell r="U92">
            <v>62.6</v>
          </cell>
          <cell r="V92">
            <v>62.6</v>
          </cell>
          <cell r="W92">
            <v>62.6</v>
          </cell>
        </row>
        <row r="93">
          <cell r="A93">
            <v>17</v>
          </cell>
          <cell r="B93" t="str">
            <v>PINTURA</v>
          </cell>
        </row>
        <row r="94">
          <cell r="A94" t="str">
            <v>17-1</v>
          </cell>
          <cell r="B94" t="str">
            <v>Latex en cielorrasos</v>
          </cell>
          <cell r="Q94">
            <v>13.5</v>
          </cell>
          <cell r="R94">
            <v>23.5</v>
          </cell>
          <cell r="S94">
            <v>23.5</v>
          </cell>
          <cell r="T94">
            <v>40.5</v>
          </cell>
          <cell r="U94">
            <v>48.5</v>
          </cell>
          <cell r="V94">
            <v>48.5</v>
          </cell>
          <cell r="W94">
            <v>50.5</v>
          </cell>
        </row>
        <row r="95">
          <cell r="A95" t="str">
            <v>17-2</v>
          </cell>
          <cell r="B95" t="str">
            <v>Latex en muros</v>
          </cell>
          <cell r="R95">
            <v>7.85</v>
          </cell>
          <cell r="S95">
            <v>25.6</v>
          </cell>
          <cell r="T95">
            <v>52.6</v>
          </cell>
          <cell r="U95">
            <v>54.6</v>
          </cell>
          <cell r="V95">
            <v>54.6</v>
          </cell>
          <cell r="W95">
            <v>58.6</v>
          </cell>
        </row>
        <row r="96">
          <cell r="A96" t="str">
            <v>17-3</v>
          </cell>
          <cell r="B96" t="str">
            <v>Latex acrilico en fachadas</v>
          </cell>
        </row>
        <row r="97">
          <cell r="A97" t="str">
            <v>17-4</v>
          </cell>
          <cell r="B97" t="str">
            <v>Esmalte sintetico en carpinteria metalica</v>
          </cell>
          <cell r="P97">
            <v>26.63</v>
          </cell>
          <cell r="Q97">
            <v>34.630000000000003</v>
          </cell>
          <cell r="R97">
            <v>46.52</v>
          </cell>
          <cell r="S97">
            <v>46.52</v>
          </cell>
          <cell r="T97">
            <v>56.52</v>
          </cell>
          <cell r="U97">
            <v>56.52</v>
          </cell>
          <cell r="V97">
            <v>56.52</v>
          </cell>
          <cell r="W97">
            <v>62.52</v>
          </cell>
        </row>
        <row r="98">
          <cell r="A98" t="str">
            <v>17-5</v>
          </cell>
          <cell r="B98" t="str">
            <v>Esmalte sintetico en carpinteria de madera</v>
          </cell>
          <cell r="P98">
            <v>13.95</v>
          </cell>
          <cell r="Q98">
            <v>21.95</v>
          </cell>
          <cell r="R98">
            <v>29.5</v>
          </cell>
          <cell r="S98">
            <v>29.5</v>
          </cell>
          <cell r="T98">
            <v>39.1</v>
          </cell>
          <cell r="U98">
            <v>39.1</v>
          </cell>
          <cell r="V98">
            <v>39.1</v>
          </cell>
          <cell r="W98">
            <v>39.1</v>
          </cell>
        </row>
        <row r="99">
          <cell r="A99" t="str">
            <v>17-6</v>
          </cell>
          <cell r="B99" t="str">
            <v>Friso con esmalte sintetico h:1,10m cocheras</v>
          </cell>
        </row>
        <row r="100">
          <cell r="A100" t="str">
            <v>17-7</v>
          </cell>
          <cell r="B100" t="str">
            <v>Barniz en zocalos</v>
          </cell>
        </row>
        <row r="101">
          <cell r="A101" t="str">
            <v>17-8</v>
          </cell>
          <cell r="B101" t="str">
            <v>Latex acrilico en muros subsuelo</v>
          </cell>
        </row>
        <row r="102">
          <cell r="A102" t="str">
            <v>17-9</v>
          </cell>
          <cell r="B102" t="str">
            <v>Antihongos en cielorrasos</v>
          </cell>
          <cell r="R102">
            <v>21.56</v>
          </cell>
          <cell r="S102">
            <v>81.5</v>
          </cell>
          <cell r="T102">
            <v>81.5</v>
          </cell>
          <cell r="U102">
            <v>81.5</v>
          </cell>
          <cell r="V102">
            <v>81.5</v>
          </cell>
          <cell r="W102">
            <v>81.5</v>
          </cell>
        </row>
        <row r="103">
          <cell r="A103">
            <v>18</v>
          </cell>
          <cell r="B103" t="str">
            <v>VIDRIOS</v>
          </cell>
        </row>
        <row r="104">
          <cell r="A104" t="str">
            <v>18-1</v>
          </cell>
          <cell r="B104" t="str">
            <v>Float 4 mm</v>
          </cell>
          <cell r="P104">
            <v>30.5</v>
          </cell>
          <cell r="Q104">
            <v>83.5</v>
          </cell>
          <cell r="R104">
            <v>98.5</v>
          </cell>
          <cell r="S104">
            <v>98.5</v>
          </cell>
          <cell r="T104">
            <v>99.5</v>
          </cell>
          <cell r="U104">
            <v>99.5</v>
          </cell>
          <cell r="V104">
            <v>99.5</v>
          </cell>
          <cell r="W104">
            <v>99.5</v>
          </cell>
        </row>
        <row r="105">
          <cell r="A105" t="str">
            <v>18-2</v>
          </cell>
          <cell r="B105" t="str">
            <v>Float 6 mm</v>
          </cell>
          <cell r="P105">
            <v>51</v>
          </cell>
          <cell r="Q105">
            <v>69</v>
          </cell>
          <cell r="R105">
            <v>96</v>
          </cell>
          <cell r="S105">
            <v>96</v>
          </cell>
          <cell r="T105">
            <v>98</v>
          </cell>
          <cell r="U105">
            <v>99.5</v>
          </cell>
          <cell r="V105">
            <v>99.5</v>
          </cell>
          <cell r="W105">
            <v>99.5</v>
          </cell>
        </row>
        <row r="106">
          <cell r="A106" t="str">
            <v>18-3</v>
          </cell>
          <cell r="B106" t="str">
            <v>Float 10 mm hall de acceso</v>
          </cell>
        </row>
        <row r="107">
          <cell r="A107" t="str">
            <v>18-4</v>
          </cell>
          <cell r="B107" t="str">
            <v>Puertas Blindex 10 mm con mecanismo</v>
          </cell>
        </row>
        <row r="108">
          <cell r="A108" t="str">
            <v>18-5</v>
          </cell>
          <cell r="B108" t="str">
            <v>Espejo en hall de acceso</v>
          </cell>
        </row>
        <row r="109">
          <cell r="A109" t="str">
            <v>18-6</v>
          </cell>
          <cell r="B109" t="str">
            <v>Espejos y botiquines en baños</v>
          </cell>
        </row>
        <row r="110">
          <cell r="A110">
            <v>19</v>
          </cell>
          <cell r="B110" t="str">
            <v>MARMOLERIA</v>
          </cell>
        </row>
        <row r="111">
          <cell r="A111" t="str">
            <v>19-1</v>
          </cell>
          <cell r="B111" t="str">
            <v>Mesadas de granito gris mara</v>
          </cell>
          <cell r="P111">
            <v>25</v>
          </cell>
          <cell r="Q111">
            <v>72</v>
          </cell>
          <cell r="R111">
            <v>72</v>
          </cell>
          <cell r="S111">
            <v>82</v>
          </cell>
          <cell r="T111">
            <v>92</v>
          </cell>
          <cell r="U111">
            <v>98.75</v>
          </cell>
          <cell r="V111">
            <v>98.75</v>
          </cell>
          <cell r="W111">
            <v>98.75</v>
          </cell>
        </row>
        <row r="112">
          <cell r="A112">
            <v>20</v>
          </cell>
          <cell r="B112" t="str">
            <v>INSTALACION ELECTRICA</v>
          </cell>
        </row>
        <row r="113">
          <cell r="A113" t="str">
            <v>20-1</v>
          </cell>
          <cell r="B113" t="str">
            <v>Instalacion electrica alimentacion</v>
          </cell>
          <cell r="D113">
            <v>2.1</v>
          </cell>
          <cell r="E113">
            <v>2.5</v>
          </cell>
          <cell r="F113">
            <v>3</v>
          </cell>
          <cell r="G113">
            <v>4.5599999999999996</v>
          </cell>
          <cell r="H113">
            <v>7.68</v>
          </cell>
          <cell r="I113">
            <v>12.36</v>
          </cell>
          <cell r="J113">
            <v>18.52</v>
          </cell>
          <cell r="K113">
            <v>26.45</v>
          </cell>
          <cell r="L113">
            <v>43.27</v>
          </cell>
          <cell r="M113">
            <v>48.08</v>
          </cell>
          <cell r="N113">
            <v>55.68</v>
          </cell>
          <cell r="O113">
            <v>63.68</v>
          </cell>
          <cell r="P113">
            <v>67.680000000000007</v>
          </cell>
          <cell r="Q113">
            <v>70</v>
          </cell>
          <cell r="R113">
            <v>84.9</v>
          </cell>
          <cell r="S113">
            <v>85.9</v>
          </cell>
          <cell r="T113">
            <v>88.9</v>
          </cell>
          <cell r="U113">
            <v>88.9</v>
          </cell>
          <cell r="V113">
            <v>88.9</v>
          </cell>
          <cell r="W113">
            <v>88.9</v>
          </cell>
        </row>
        <row r="114">
          <cell r="A114" t="str">
            <v>20-2</v>
          </cell>
          <cell r="B114" t="str">
            <v>Sala de medidores</v>
          </cell>
          <cell r="L114">
            <v>4.8</v>
          </cell>
          <cell r="M114">
            <v>4.9800000000000004</v>
          </cell>
          <cell r="N114">
            <v>47.39</v>
          </cell>
          <cell r="O114">
            <v>67.41</v>
          </cell>
          <cell r="P114">
            <v>91.52</v>
          </cell>
          <cell r="Q114">
            <v>94</v>
          </cell>
          <cell r="R114">
            <v>94</v>
          </cell>
          <cell r="S114">
            <v>94</v>
          </cell>
          <cell r="T114">
            <v>94</v>
          </cell>
          <cell r="U114">
            <v>94</v>
          </cell>
          <cell r="V114">
            <v>94</v>
          </cell>
          <cell r="W114">
            <v>94</v>
          </cell>
        </row>
        <row r="115">
          <cell r="A115" t="str">
            <v>20-3</v>
          </cell>
          <cell r="B115" t="str">
            <v>Artefactos de iluminacion</v>
          </cell>
        </row>
        <row r="116">
          <cell r="A116" t="str">
            <v>20-4</v>
          </cell>
          <cell r="B116" t="str">
            <v>Equipos de emergencia provision y colocacion</v>
          </cell>
          <cell r="P116">
            <v>27.94</v>
          </cell>
          <cell r="Q116">
            <v>47.94</v>
          </cell>
          <cell r="R116">
            <v>47.94</v>
          </cell>
          <cell r="S116">
            <v>47.94</v>
          </cell>
          <cell r="T116">
            <v>47.94</v>
          </cell>
          <cell r="U116">
            <v>47.94</v>
          </cell>
          <cell r="V116">
            <v>47.94</v>
          </cell>
          <cell r="W116">
            <v>47.94</v>
          </cell>
        </row>
        <row r="117">
          <cell r="A117">
            <v>21</v>
          </cell>
          <cell r="B117" t="str">
            <v>INSTALACION SANITARIA</v>
          </cell>
        </row>
        <row r="118">
          <cell r="A118" t="str">
            <v>21-1</v>
          </cell>
          <cell r="B118" t="str">
            <v>Desagues cloacales y pluviales</v>
          </cell>
          <cell r="H118">
            <v>3</v>
          </cell>
          <cell r="I118">
            <v>3</v>
          </cell>
          <cell r="J118">
            <v>3</v>
          </cell>
          <cell r="K118">
            <v>12.98</v>
          </cell>
          <cell r="L118">
            <v>34.47</v>
          </cell>
          <cell r="M118">
            <v>59.94</v>
          </cell>
          <cell r="N118">
            <v>71.05</v>
          </cell>
          <cell r="O118">
            <v>82.55</v>
          </cell>
          <cell r="P118">
            <v>87.55</v>
          </cell>
          <cell r="Q118">
            <v>89.55</v>
          </cell>
          <cell r="R118">
            <v>94.55</v>
          </cell>
          <cell r="S118">
            <v>94.55</v>
          </cell>
          <cell r="T118">
            <v>95.55</v>
          </cell>
          <cell r="U118">
            <v>95.55</v>
          </cell>
          <cell r="V118">
            <v>95.55</v>
          </cell>
          <cell r="W118">
            <v>95.55</v>
          </cell>
        </row>
        <row r="119">
          <cell r="A119" t="str">
            <v>21-2</v>
          </cell>
          <cell r="B119" t="str">
            <v>Alimentacion de agua fria</v>
          </cell>
          <cell r="L119">
            <v>28.8</v>
          </cell>
          <cell r="M119">
            <v>51.3</v>
          </cell>
          <cell r="N119">
            <v>63.06</v>
          </cell>
          <cell r="O119">
            <v>71.8</v>
          </cell>
          <cell r="P119">
            <v>77.08</v>
          </cell>
          <cell r="Q119">
            <v>79.08</v>
          </cell>
          <cell r="R119">
            <v>87.18</v>
          </cell>
          <cell r="S119">
            <v>87.18</v>
          </cell>
          <cell r="T119">
            <v>90.18</v>
          </cell>
          <cell r="U119">
            <v>90.18</v>
          </cell>
          <cell r="V119">
            <v>90.18</v>
          </cell>
          <cell r="W119">
            <v>90.18</v>
          </cell>
        </row>
        <row r="120">
          <cell r="A120" t="str">
            <v>21-3</v>
          </cell>
          <cell r="B120" t="str">
            <v>Alimentacion de agua caliente</v>
          </cell>
          <cell r="L120">
            <v>47.04</v>
          </cell>
          <cell r="M120">
            <v>67</v>
          </cell>
          <cell r="N120">
            <v>82.32</v>
          </cell>
          <cell r="O120">
            <v>91.35</v>
          </cell>
          <cell r="P120">
            <v>96.85</v>
          </cell>
          <cell r="Q120">
            <v>98.85</v>
          </cell>
          <cell r="R120">
            <v>98.85</v>
          </cell>
          <cell r="S120">
            <v>98.85</v>
          </cell>
          <cell r="T120">
            <v>98.85</v>
          </cell>
          <cell r="U120">
            <v>98.85</v>
          </cell>
          <cell r="V120">
            <v>98.85</v>
          </cell>
          <cell r="W120">
            <v>98.85</v>
          </cell>
        </row>
        <row r="121">
          <cell r="A121" t="str">
            <v>21-4</v>
          </cell>
          <cell r="B121" t="str">
            <v>Provision y colocacion de artefactos</v>
          </cell>
          <cell r="L121">
            <v>0.1</v>
          </cell>
          <cell r="M121">
            <v>2.33</v>
          </cell>
          <cell r="N121">
            <v>7.56</v>
          </cell>
          <cell r="O121">
            <v>16.47</v>
          </cell>
          <cell r="P121">
            <v>21.9</v>
          </cell>
          <cell r="Q121">
            <v>28.9</v>
          </cell>
          <cell r="R121">
            <v>28.9</v>
          </cell>
          <cell r="S121">
            <v>51.35</v>
          </cell>
          <cell r="T121">
            <v>51.35</v>
          </cell>
          <cell r="U121">
            <v>51.35</v>
          </cell>
          <cell r="V121">
            <v>51.35</v>
          </cell>
          <cell r="W121">
            <v>51.35</v>
          </cell>
        </row>
        <row r="122">
          <cell r="A122" t="str">
            <v>21-5</v>
          </cell>
          <cell r="B122" t="str">
            <v>Provision y colocacion bombas</v>
          </cell>
        </row>
        <row r="123">
          <cell r="A123" t="str">
            <v>21-6</v>
          </cell>
          <cell r="B123" t="str">
            <v>Provision y colocacion tanques de PRFV</v>
          </cell>
          <cell r="N123">
            <v>25</v>
          </cell>
          <cell r="O123">
            <v>50</v>
          </cell>
          <cell r="P123">
            <v>50</v>
          </cell>
          <cell r="Q123">
            <v>50</v>
          </cell>
          <cell r="R123">
            <v>50</v>
          </cell>
          <cell r="S123">
            <v>50</v>
          </cell>
          <cell r="T123">
            <v>50</v>
          </cell>
          <cell r="U123">
            <v>50</v>
          </cell>
          <cell r="V123">
            <v>50</v>
          </cell>
          <cell r="W123">
            <v>50</v>
          </cell>
        </row>
        <row r="124">
          <cell r="A124">
            <v>22</v>
          </cell>
          <cell r="B124" t="str">
            <v>INSTALACION DE GAS</v>
          </cell>
        </row>
        <row r="125">
          <cell r="A125" t="str">
            <v>22-1</v>
          </cell>
          <cell r="B125" t="str">
            <v>Instalacion de gas</v>
          </cell>
          <cell r="M125">
            <v>17.600000000000001</v>
          </cell>
          <cell r="N125">
            <v>44.3</v>
          </cell>
          <cell r="O125">
            <v>74.3</v>
          </cell>
          <cell r="P125">
            <v>82.35</v>
          </cell>
          <cell r="Q125">
            <v>85.56</v>
          </cell>
          <cell r="R125">
            <v>92.6</v>
          </cell>
          <cell r="S125">
            <v>92.6</v>
          </cell>
          <cell r="T125">
            <v>92.6</v>
          </cell>
          <cell r="U125">
            <v>92.6</v>
          </cell>
          <cell r="V125">
            <v>92.6</v>
          </cell>
          <cell r="W125">
            <v>92.6</v>
          </cell>
        </row>
        <row r="126">
          <cell r="A126" t="str">
            <v>22-2</v>
          </cell>
          <cell r="B126" t="str">
            <v>Artefactos de gas provision y colocacion</v>
          </cell>
          <cell r="N126">
            <v>0.72</v>
          </cell>
          <cell r="O126">
            <v>11.28</v>
          </cell>
          <cell r="P126">
            <v>11.28</v>
          </cell>
          <cell r="Q126">
            <v>14.28</v>
          </cell>
          <cell r="R126">
            <v>14.28</v>
          </cell>
          <cell r="S126">
            <v>14.57</v>
          </cell>
          <cell r="T126">
            <v>19.37</v>
          </cell>
          <cell r="U126">
            <v>19.37</v>
          </cell>
          <cell r="V126">
            <v>19.37</v>
          </cell>
          <cell r="W126">
            <v>19.37</v>
          </cell>
        </row>
        <row r="127">
          <cell r="A127">
            <v>23</v>
          </cell>
          <cell r="B127" t="str">
            <v>INSTALACION CONTRA INCENDIO</v>
          </cell>
        </row>
        <row r="128">
          <cell r="A128" t="str">
            <v>23-1</v>
          </cell>
          <cell r="B128" t="str">
            <v>Instalacion contra incendio</v>
          </cell>
          <cell r="N128">
            <v>59.28</v>
          </cell>
          <cell r="O128">
            <v>59.28</v>
          </cell>
          <cell r="P128">
            <v>71.900000000000006</v>
          </cell>
          <cell r="Q128">
            <v>75.400000000000006</v>
          </cell>
          <cell r="R128">
            <v>88.5</v>
          </cell>
          <cell r="S128">
            <v>88.5</v>
          </cell>
          <cell r="T128">
            <v>90.5</v>
          </cell>
          <cell r="U128">
            <v>90.5</v>
          </cell>
          <cell r="V128">
            <v>90.5</v>
          </cell>
          <cell r="W128">
            <v>90.5</v>
          </cell>
        </row>
        <row r="129">
          <cell r="A129" t="str">
            <v>23-2</v>
          </cell>
          <cell r="B129" t="str">
            <v>Accesorios c/incendio prov.y colocacion</v>
          </cell>
        </row>
        <row r="130">
          <cell r="A130">
            <v>24</v>
          </cell>
          <cell r="B130" t="str">
            <v>ASCENSORES</v>
          </cell>
        </row>
        <row r="131">
          <cell r="A131" t="str">
            <v>24-1</v>
          </cell>
          <cell r="B131" t="str">
            <v>Provision y montajes</v>
          </cell>
          <cell r="P131">
            <v>4</v>
          </cell>
          <cell r="Q131">
            <v>26</v>
          </cell>
          <cell r="R131">
            <v>34</v>
          </cell>
          <cell r="S131">
            <v>34</v>
          </cell>
          <cell r="T131">
            <v>44.5</v>
          </cell>
          <cell r="U131">
            <v>46.5</v>
          </cell>
          <cell r="V131">
            <v>46.5</v>
          </cell>
          <cell r="W131">
            <v>46.5</v>
          </cell>
        </row>
        <row r="132">
          <cell r="A132">
            <v>25</v>
          </cell>
          <cell r="B132" t="str">
            <v>PARQUIZACION</v>
          </cell>
        </row>
        <row r="133">
          <cell r="A133" t="str">
            <v>25-1</v>
          </cell>
          <cell r="B133" t="str">
            <v>Parquizacion</v>
          </cell>
        </row>
        <row r="134">
          <cell r="A134">
            <v>26</v>
          </cell>
          <cell r="B134" t="str">
            <v>CONDUCTOS DE VENTILACION</v>
          </cell>
        </row>
        <row r="135">
          <cell r="A135" t="str">
            <v>26-1</v>
          </cell>
          <cell r="B135" t="str">
            <v>Conductos provision y colocacion</v>
          </cell>
          <cell r="N135">
            <v>48.75</v>
          </cell>
          <cell r="O135">
            <v>82.5</v>
          </cell>
          <cell r="P135">
            <v>94.9</v>
          </cell>
          <cell r="Q135">
            <v>97.9</v>
          </cell>
          <cell r="R135">
            <v>97.9</v>
          </cell>
          <cell r="S135">
            <v>97.9</v>
          </cell>
          <cell r="T135">
            <v>97.9</v>
          </cell>
          <cell r="U135">
            <v>97.9</v>
          </cell>
          <cell r="V135">
            <v>97.9</v>
          </cell>
          <cell r="W135">
            <v>97.9</v>
          </cell>
        </row>
        <row r="136">
          <cell r="A136">
            <v>27</v>
          </cell>
          <cell r="B136" t="str">
            <v>AYUDA DE GREMIOS</v>
          </cell>
        </row>
        <row r="137">
          <cell r="A137" t="str">
            <v>27-1</v>
          </cell>
          <cell r="B137" t="str">
            <v>Ayuda de gremios</v>
          </cell>
          <cell r="D137">
            <v>4.5</v>
          </cell>
          <cell r="E137">
            <v>7</v>
          </cell>
          <cell r="F137">
            <v>9</v>
          </cell>
          <cell r="G137">
            <v>12</v>
          </cell>
          <cell r="H137">
            <v>15</v>
          </cell>
          <cell r="I137">
            <v>18</v>
          </cell>
          <cell r="J137">
            <v>23</v>
          </cell>
          <cell r="K137">
            <v>29.53</v>
          </cell>
          <cell r="L137">
            <v>36.53</v>
          </cell>
          <cell r="M137">
            <v>43.33</v>
          </cell>
          <cell r="N137">
            <v>50.33</v>
          </cell>
          <cell r="O137">
            <v>56.35</v>
          </cell>
          <cell r="P137">
            <v>64.349999999999994</v>
          </cell>
          <cell r="Q137">
            <v>69.849999999999994</v>
          </cell>
          <cell r="R137">
            <v>75.650000000000006</v>
          </cell>
          <cell r="S137">
            <v>76.36</v>
          </cell>
          <cell r="T137">
            <v>79.31</v>
          </cell>
          <cell r="U137">
            <v>81.31</v>
          </cell>
          <cell r="V137">
            <v>81.31</v>
          </cell>
          <cell r="W137">
            <v>81.31</v>
          </cell>
        </row>
        <row r="138">
          <cell r="A138">
            <v>28</v>
          </cell>
          <cell r="B138" t="str">
            <v>VARIOS</v>
          </cell>
        </row>
        <row r="139">
          <cell r="A139" t="str">
            <v>28-1</v>
          </cell>
          <cell r="B139" t="str">
            <v>Limpieza diaria y final de obra</v>
          </cell>
          <cell r="C139">
            <v>2</v>
          </cell>
          <cell r="D139">
            <v>4</v>
          </cell>
          <cell r="E139">
            <v>7</v>
          </cell>
          <cell r="F139">
            <v>9</v>
          </cell>
          <cell r="G139">
            <v>12</v>
          </cell>
          <cell r="H139">
            <v>15</v>
          </cell>
          <cell r="I139">
            <v>18</v>
          </cell>
          <cell r="J139">
            <v>23</v>
          </cell>
          <cell r="K139">
            <v>29.53</v>
          </cell>
          <cell r="L139">
            <v>36.53</v>
          </cell>
          <cell r="M139">
            <v>43.33</v>
          </cell>
          <cell r="N139">
            <v>50.33</v>
          </cell>
          <cell r="O139">
            <v>55.83</v>
          </cell>
          <cell r="P139">
            <v>63</v>
          </cell>
          <cell r="Q139">
            <v>69</v>
          </cell>
          <cell r="R139">
            <v>72.5</v>
          </cell>
          <cell r="S139">
            <v>74.5</v>
          </cell>
          <cell r="T139">
            <v>78</v>
          </cell>
          <cell r="U139">
            <v>78</v>
          </cell>
          <cell r="V139">
            <v>78</v>
          </cell>
          <cell r="W139">
            <v>78</v>
          </cell>
        </row>
        <row r="140">
          <cell r="A140" t="str">
            <v>28-2</v>
          </cell>
          <cell r="B140" t="str">
            <v>Topes para cocheras</v>
          </cell>
        </row>
        <row r="141">
          <cell r="A141" t="str">
            <v>28-3</v>
          </cell>
          <cell r="B141" t="str">
            <v>Camara transformadora</v>
          </cell>
          <cell r="O141">
            <v>30</v>
          </cell>
          <cell r="P141">
            <v>79.5</v>
          </cell>
          <cell r="Q141">
            <v>89.5</v>
          </cell>
          <cell r="R141">
            <v>91.5</v>
          </cell>
          <cell r="S141">
            <v>91.5</v>
          </cell>
          <cell r="T141">
            <v>91.5</v>
          </cell>
          <cell r="U141">
            <v>91.5</v>
          </cell>
          <cell r="V141">
            <v>91.5</v>
          </cell>
          <cell r="W141">
            <v>91.5</v>
          </cell>
        </row>
        <row r="142">
          <cell r="A142">
            <v>0</v>
          </cell>
          <cell r="B142">
            <v>0</v>
          </cell>
        </row>
        <row r="143">
          <cell r="A143">
            <v>0</v>
          </cell>
          <cell r="B143">
            <v>0</v>
          </cell>
        </row>
        <row r="144">
          <cell r="A144">
            <v>0</v>
          </cell>
          <cell r="B144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ANALISIS"/>
      <sheetName val="PRESUP AUX"/>
      <sheetName val="COMPUTO Y PRESUP S MARTIN"/>
      <sheetName val="COMPUTO Y PRESUP CASA CENTRAL"/>
      <sheetName val="COMPUTO Y PRESUP BDA RIO SALI"/>
      <sheetName val="RESUMEN PRESUPUESTO"/>
      <sheetName val="PLANILLA OFERTA"/>
      <sheetName val="PLAN TRABAJO Y CURVA"/>
      <sheetName val="PLAN TRABAJO Y CURVA inicio"/>
    </sheetNames>
    <sheetDataSet>
      <sheetData sheetId="0"/>
      <sheetData sheetId="1" refreshError="1">
        <row r="1">
          <cell r="Z1" t="str">
            <v>oficial</v>
          </cell>
          <cell r="AA1">
            <v>7.75</v>
          </cell>
        </row>
        <row r="2">
          <cell r="Z2" t="str">
            <v>Ayudante</v>
          </cell>
          <cell r="AA2">
            <v>6.56</v>
          </cell>
        </row>
        <row r="3">
          <cell r="Z3" t="str">
            <v>oficial Especializado</v>
          </cell>
          <cell r="AA3">
            <v>9.1</v>
          </cell>
        </row>
        <row r="4">
          <cell r="Z4" t="str">
            <v>Coef Mat</v>
          </cell>
          <cell r="AA4">
            <v>0.98</v>
          </cell>
        </row>
        <row r="5">
          <cell r="Z5" t="str">
            <v>Coef M O</v>
          </cell>
          <cell r="AA5">
            <v>1.2430000000000001</v>
          </cell>
        </row>
        <row r="6">
          <cell r="B6" t="str">
            <v>ANALISIS DE PRECIOS</v>
          </cell>
          <cell r="Z6" t="str">
            <v>Cemento</v>
          </cell>
          <cell r="AA6">
            <v>0.36</v>
          </cell>
        </row>
        <row r="7">
          <cell r="B7" t="str">
            <v>RUBRO: DEMOLICIONES</v>
          </cell>
          <cell r="Z7" t="str">
            <v>Cal Hidratada</v>
          </cell>
          <cell r="AA7">
            <v>0.24</v>
          </cell>
        </row>
        <row r="8">
          <cell r="B8" t="str">
            <v>DENOMINACION DEL ITEM</v>
          </cell>
          <cell r="G8" t="str">
            <v>Nº</v>
          </cell>
          <cell r="H8" t="str">
            <v>UNIDAD</v>
          </cell>
          <cell r="I8" t="str">
            <v>MARZO</v>
          </cell>
          <cell r="Z8" t="str">
            <v>Arena</v>
          </cell>
          <cell r="AA8">
            <v>30.61</v>
          </cell>
        </row>
        <row r="9">
          <cell r="B9" t="str">
            <v>DEMOL. DE MUROS O MAMP. LAD COMUN</v>
          </cell>
          <cell r="G9">
            <v>1</v>
          </cell>
          <cell r="H9" t="str">
            <v>m2</v>
          </cell>
          <cell r="I9">
            <v>2008</v>
          </cell>
          <cell r="Z9" t="str">
            <v>Ripio Bruto Fino</v>
          </cell>
          <cell r="AA9">
            <v>30.61</v>
          </cell>
        </row>
        <row r="10">
          <cell r="B10" t="str">
            <v>Designación</v>
          </cell>
          <cell r="C10" t="str">
            <v>Unidad</v>
          </cell>
          <cell r="E10" t="str">
            <v>Cantidad</v>
          </cell>
          <cell r="G10" t="str">
            <v>Prec.Unit.</v>
          </cell>
          <cell r="H10" t="str">
            <v>Importe</v>
          </cell>
          <cell r="I10" t="str">
            <v>Subtotal</v>
          </cell>
          <cell r="Z10" t="str">
            <v xml:space="preserve">Ladrillos Comunes </v>
          </cell>
          <cell r="AA10">
            <v>397.96</v>
          </cell>
        </row>
        <row r="11">
          <cell r="B11" t="str">
            <v>Equipos :</v>
          </cell>
          <cell r="Z11" t="str">
            <v>Chapa Galvanizada Sinusoidal</v>
          </cell>
          <cell r="AA11">
            <v>25.09</v>
          </cell>
        </row>
        <row r="12">
          <cell r="B12" t="str">
            <v>Contenedor</v>
          </cell>
          <cell r="C12" t="str">
            <v>m3</v>
          </cell>
          <cell r="E12">
            <v>0.26900000000000002</v>
          </cell>
          <cell r="F12">
            <v>14.5</v>
          </cell>
          <cell r="G12">
            <v>14.21</v>
          </cell>
          <cell r="H12">
            <v>3.82</v>
          </cell>
          <cell r="Z12" t="str">
            <v>Esmalte Sintético</v>
          </cell>
          <cell r="AA12">
            <v>25.51</v>
          </cell>
        </row>
        <row r="13">
          <cell r="G13">
            <v>0</v>
          </cell>
          <cell r="H13">
            <v>0</v>
          </cell>
          <cell r="Z13" t="str">
            <v>MARZO</v>
          </cell>
          <cell r="AA13">
            <v>2008</v>
          </cell>
        </row>
        <row r="14">
          <cell r="G14">
            <v>0</v>
          </cell>
          <cell r="H14">
            <v>0</v>
          </cell>
          <cell r="Z14" t="str">
            <v>Cargas Sociales</v>
          </cell>
          <cell r="AA14">
            <v>1.2521</v>
          </cell>
        </row>
        <row r="15">
          <cell r="G15">
            <v>0</v>
          </cell>
          <cell r="H15">
            <v>0</v>
          </cell>
          <cell r="Z15" t="str">
            <v>OFERTA</v>
          </cell>
          <cell r="AA15">
            <v>454030.73</v>
          </cell>
        </row>
        <row r="16">
          <cell r="G16">
            <v>0</v>
          </cell>
          <cell r="H16">
            <v>0</v>
          </cell>
          <cell r="Z16">
            <v>9.9000000000000005E-2</v>
          </cell>
          <cell r="AA16">
            <v>413170</v>
          </cell>
        </row>
        <row r="17">
          <cell r="G17">
            <v>0</v>
          </cell>
          <cell r="H17">
            <v>0</v>
          </cell>
        </row>
        <row r="18">
          <cell r="G18">
            <v>0</v>
          </cell>
          <cell r="H18">
            <v>0</v>
          </cell>
        </row>
        <row r="19">
          <cell r="G19">
            <v>0</v>
          </cell>
          <cell r="H19">
            <v>0</v>
          </cell>
          <cell r="I19">
            <v>3.82</v>
          </cell>
        </row>
        <row r="20">
          <cell r="B20" t="str">
            <v>Mano de Obra :</v>
          </cell>
        </row>
        <row r="21">
          <cell r="B21" t="str">
            <v>Oficial</v>
          </cell>
          <cell r="C21" t="str">
            <v>horas</v>
          </cell>
          <cell r="D21">
            <v>0.02</v>
          </cell>
          <cell r="E21">
            <v>0.02</v>
          </cell>
          <cell r="G21">
            <v>7.75</v>
          </cell>
          <cell r="H21">
            <v>0.16</v>
          </cell>
        </row>
        <row r="22">
          <cell r="B22" t="str">
            <v>Ayudante</v>
          </cell>
          <cell r="C22" t="str">
            <v>horas</v>
          </cell>
          <cell r="D22">
            <v>4.5599999999999996</v>
          </cell>
          <cell r="E22">
            <v>5.67</v>
          </cell>
          <cell r="G22">
            <v>6.56</v>
          </cell>
          <cell r="H22">
            <v>37.200000000000003</v>
          </cell>
          <cell r="I22">
            <v>37.36</v>
          </cell>
        </row>
        <row r="24">
          <cell r="B24" t="str">
            <v>Cargas Sociales</v>
          </cell>
          <cell r="C24">
            <v>1.2521</v>
          </cell>
          <cell r="H24">
            <v>46.78</v>
          </cell>
          <cell r="I24">
            <v>46.78</v>
          </cell>
        </row>
        <row r="25">
          <cell r="H25" t="str">
            <v>Suma de Subtotales (MAT+M.O)</v>
          </cell>
          <cell r="I25">
            <v>87.960000000000008</v>
          </cell>
        </row>
        <row r="26">
          <cell r="B26" t="str">
            <v>Gastos Generales</v>
          </cell>
          <cell r="C26">
            <v>0.15</v>
          </cell>
          <cell r="G26">
            <v>13.19</v>
          </cell>
        </row>
        <row r="27">
          <cell r="B27" t="str">
            <v>Beneficios</v>
          </cell>
          <cell r="C27">
            <v>0.1</v>
          </cell>
          <cell r="G27">
            <v>10.119999999999999</v>
          </cell>
        </row>
        <row r="28">
          <cell r="B28" t="str">
            <v>I.V.A.</v>
          </cell>
          <cell r="C28">
            <v>0.21</v>
          </cell>
          <cell r="G28">
            <v>23.37</v>
          </cell>
          <cell r="I28">
            <v>46.68</v>
          </cell>
        </row>
        <row r="29">
          <cell r="E29" t="str">
            <v>Precio de aplicación</v>
          </cell>
          <cell r="H29" t="str">
            <v>$</v>
          </cell>
          <cell r="I29">
            <v>134.64000000000001</v>
          </cell>
        </row>
        <row r="31">
          <cell r="B31" t="str">
            <v>RUBRO: DEMOLICIONES</v>
          </cell>
        </row>
        <row r="32">
          <cell r="B32" t="str">
            <v>DENOMINACION DEL ITEM</v>
          </cell>
          <cell r="G32" t="str">
            <v>Nº</v>
          </cell>
          <cell r="H32" t="str">
            <v>UNIDAD</v>
          </cell>
          <cell r="I32" t="str">
            <v>MARZO</v>
          </cell>
        </row>
        <row r="33">
          <cell r="B33" t="str">
            <v>DEMOLICION DE CORDON</v>
          </cell>
          <cell r="G33">
            <v>2</v>
          </cell>
          <cell r="H33" t="str">
            <v>Ml</v>
          </cell>
          <cell r="I33">
            <v>2008</v>
          </cell>
        </row>
        <row r="34">
          <cell r="B34" t="str">
            <v>Designación</v>
          </cell>
          <cell r="C34" t="str">
            <v>Unidad</v>
          </cell>
          <cell r="E34" t="str">
            <v>Cantidad</v>
          </cell>
          <cell r="G34" t="str">
            <v>Prec.Unit.</v>
          </cell>
          <cell r="H34" t="str">
            <v>Importe</v>
          </cell>
          <cell r="I34" t="str">
            <v>Subtotal</v>
          </cell>
        </row>
        <row r="35">
          <cell r="B35" t="str">
            <v>Equipos :</v>
          </cell>
        </row>
        <row r="36">
          <cell r="B36" t="str">
            <v>Contenedor</v>
          </cell>
          <cell r="C36" t="str">
            <v>m3</v>
          </cell>
          <cell r="E36">
            <v>0.20250000000000001</v>
          </cell>
          <cell r="F36">
            <v>14.5</v>
          </cell>
          <cell r="G36">
            <v>14.21</v>
          </cell>
          <cell r="H36">
            <v>2.88</v>
          </cell>
        </row>
        <row r="37">
          <cell r="G37">
            <v>0</v>
          </cell>
          <cell r="H37">
            <v>0</v>
          </cell>
        </row>
        <row r="38">
          <cell r="G38">
            <v>0</v>
          </cell>
          <cell r="H38">
            <v>0</v>
          </cell>
        </row>
        <row r="39">
          <cell r="G39">
            <v>0</v>
          </cell>
          <cell r="H39">
            <v>0</v>
          </cell>
        </row>
        <row r="40">
          <cell r="G40">
            <v>0</v>
          </cell>
          <cell r="H40">
            <v>0</v>
          </cell>
        </row>
        <row r="41">
          <cell r="G41">
            <v>0</v>
          </cell>
          <cell r="H41">
            <v>0</v>
          </cell>
        </row>
        <row r="42">
          <cell r="G42">
            <v>0</v>
          </cell>
          <cell r="H42">
            <v>0</v>
          </cell>
        </row>
        <row r="43">
          <cell r="G43">
            <v>0</v>
          </cell>
          <cell r="H43">
            <v>0</v>
          </cell>
          <cell r="I43">
            <v>2.88</v>
          </cell>
        </row>
        <row r="44">
          <cell r="B44" t="str">
            <v>Mano de Obra :</v>
          </cell>
        </row>
        <row r="45">
          <cell r="B45" t="str">
            <v>Oficial</v>
          </cell>
          <cell r="C45" t="str">
            <v>horas</v>
          </cell>
          <cell r="D45">
            <v>0.02</v>
          </cell>
          <cell r="E45">
            <v>0.02</v>
          </cell>
          <cell r="G45">
            <v>7.75</v>
          </cell>
          <cell r="H45">
            <v>0.16</v>
          </cell>
        </row>
        <row r="46">
          <cell r="B46" t="str">
            <v>Ayudante</v>
          </cell>
          <cell r="C46" t="str">
            <v>horas</v>
          </cell>
          <cell r="D46">
            <v>0.31</v>
          </cell>
          <cell r="E46">
            <v>0.39</v>
          </cell>
          <cell r="G46">
            <v>6.56</v>
          </cell>
          <cell r="H46">
            <v>2.56</v>
          </cell>
          <cell r="I46">
            <v>2.72</v>
          </cell>
        </row>
        <row r="48">
          <cell r="B48" t="str">
            <v>Cargas Sociales</v>
          </cell>
          <cell r="C48">
            <v>1.2521</v>
          </cell>
          <cell r="H48">
            <v>3.4000000000000004</v>
          </cell>
          <cell r="I48">
            <v>3.4000000000000004</v>
          </cell>
        </row>
        <row r="49">
          <cell r="H49" t="str">
            <v>Suma de Subtotales (MAT+M.O)</v>
          </cell>
          <cell r="I49">
            <v>9</v>
          </cell>
        </row>
        <row r="50">
          <cell r="B50" t="str">
            <v>Gastos Generales</v>
          </cell>
          <cell r="C50">
            <v>0.15</v>
          </cell>
          <cell r="G50">
            <v>1.35</v>
          </cell>
        </row>
        <row r="51">
          <cell r="B51" t="str">
            <v>Beneficios</v>
          </cell>
          <cell r="C51">
            <v>0.1</v>
          </cell>
          <cell r="G51">
            <v>1.04</v>
          </cell>
        </row>
        <row r="52">
          <cell r="B52" t="str">
            <v>I.V.A.</v>
          </cell>
          <cell r="C52">
            <v>0.21</v>
          </cell>
          <cell r="G52">
            <v>2.39</v>
          </cell>
          <cell r="I52">
            <v>4.78</v>
          </cell>
        </row>
        <row r="53">
          <cell r="E53" t="str">
            <v>Precio de aplicación</v>
          </cell>
          <cell r="H53" t="str">
            <v>$</v>
          </cell>
          <cell r="I53">
            <v>13.780000000000001</v>
          </cell>
        </row>
        <row r="55">
          <cell r="B55" t="str">
            <v>RUBRO: DEMOLICIONES</v>
          </cell>
        </row>
        <row r="56">
          <cell r="B56" t="str">
            <v>DENOMINACION DEL ITEM</v>
          </cell>
          <cell r="G56" t="str">
            <v>Nº</v>
          </cell>
          <cell r="H56" t="str">
            <v>UNIDAD</v>
          </cell>
          <cell r="I56" t="str">
            <v>MARZO</v>
          </cell>
        </row>
        <row r="57">
          <cell r="B57" t="str">
            <v>DEMOLICION DE REVOQUES</v>
          </cell>
          <cell r="G57">
            <v>3</v>
          </cell>
          <cell r="H57" t="str">
            <v>m2</v>
          </cell>
          <cell r="I57">
            <v>2008</v>
          </cell>
        </row>
        <row r="58">
          <cell r="B58" t="str">
            <v>Designación</v>
          </cell>
          <cell r="C58" t="str">
            <v>Unidad</v>
          </cell>
          <cell r="E58" t="str">
            <v>Cantidad</v>
          </cell>
          <cell r="G58" t="str">
            <v>Prec.Unit.</v>
          </cell>
          <cell r="H58" t="str">
            <v>Importe</v>
          </cell>
          <cell r="I58" t="str">
            <v>Subtotal</v>
          </cell>
        </row>
        <row r="59">
          <cell r="B59" t="str">
            <v>Equipos :</v>
          </cell>
        </row>
        <row r="60">
          <cell r="B60" t="str">
            <v>Contenedor</v>
          </cell>
          <cell r="C60" t="str">
            <v>m3</v>
          </cell>
          <cell r="E60">
            <v>0.2</v>
          </cell>
          <cell r="F60">
            <v>14.5</v>
          </cell>
          <cell r="G60">
            <v>14.21</v>
          </cell>
          <cell r="H60">
            <v>2.84</v>
          </cell>
        </row>
        <row r="61">
          <cell r="G61">
            <v>0</v>
          </cell>
          <cell r="H61">
            <v>0</v>
          </cell>
        </row>
        <row r="62">
          <cell r="G62">
            <v>0</v>
          </cell>
          <cell r="H62">
            <v>0</v>
          </cell>
        </row>
        <row r="63">
          <cell r="G63">
            <v>0</v>
          </cell>
          <cell r="H63">
            <v>0</v>
          </cell>
        </row>
        <row r="64">
          <cell r="G64">
            <v>0</v>
          </cell>
          <cell r="H64">
            <v>0</v>
          </cell>
        </row>
        <row r="65">
          <cell r="G65">
            <v>0</v>
          </cell>
          <cell r="H65">
            <v>0</v>
          </cell>
        </row>
        <row r="66">
          <cell r="G66">
            <v>0</v>
          </cell>
          <cell r="H66">
            <v>0</v>
          </cell>
        </row>
        <row r="67">
          <cell r="G67">
            <v>0</v>
          </cell>
          <cell r="H67">
            <v>0</v>
          </cell>
          <cell r="I67">
            <v>2.84</v>
          </cell>
        </row>
        <row r="68">
          <cell r="B68" t="str">
            <v>Mano de Obra :</v>
          </cell>
        </row>
        <row r="69">
          <cell r="B69" t="str">
            <v>Oficial</v>
          </cell>
          <cell r="C69" t="str">
            <v>horas</v>
          </cell>
          <cell r="D69">
            <v>0.02</v>
          </cell>
          <cell r="E69">
            <v>0.02</v>
          </cell>
          <cell r="G69">
            <v>7.75</v>
          </cell>
          <cell r="H69">
            <v>0.16</v>
          </cell>
        </row>
        <row r="70">
          <cell r="B70" t="str">
            <v>Ayudante</v>
          </cell>
          <cell r="C70" t="str">
            <v>horas</v>
          </cell>
          <cell r="D70">
            <v>0.49</v>
          </cell>
          <cell r="E70">
            <v>0.61</v>
          </cell>
          <cell r="G70">
            <v>6.56</v>
          </cell>
          <cell r="H70">
            <v>4</v>
          </cell>
          <cell r="I70">
            <v>4.16</v>
          </cell>
        </row>
        <row r="72">
          <cell r="B72" t="str">
            <v>Cargas Sociales</v>
          </cell>
          <cell r="C72">
            <v>1.2521</v>
          </cell>
          <cell r="H72">
            <v>5.21</v>
          </cell>
          <cell r="I72">
            <v>5.21</v>
          </cell>
        </row>
        <row r="73">
          <cell r="H73" t="str">
            <v>Suma de Subtotales (MAT+M.O)</v>
          </cell>
          <cell r="I73">
            <v>12.21</v>
          </cell>
        </row>
        <row r="74">
          <cell r="B74" t="str">
            <v>Gastos Generales</v>
          </cell>
          <cell r="C74">
            <v>0.15</v>
          </cell>
          <cell r="G74">
            <v>1.83</v>
          </cell>
        </row>
        <row r="75">
          <cell r="B75" t="str">
            <v>Beneficios</v>
          </cell>
          <cell r="C75">
            <v>0.1</v>
          </cell>
          <cell r="G75">
            <v>1.4</v>
          </cell>
        </row>
        <row r="76">
          <cell r="B76" t="str">
            <v>I.V.A.</v>
          </cell>
          <cell r="C76">
            <v>0.21</v>
          </cell>
          <cell r="G76">
            <v>3.24</v>
          </cell>
          <cell r="I76">
            <v>6.4700000000000006</v>
          </cell>
        </row>
        <row r="77">
          <cell r="E77" t="str">
            <v>Precio de aplicación</v>
          </cell>
          <cell r="H77" t="str">
            <v>$</v>
          </cell>
          <cell r="I77">
            <v>18.68</v>
          </cell>
        </row>
        <row r="79">
          <cell r="B79" t="str">
            <v>RUBRO: DEMOLICIONES</v>
          </cell>
        </row>
        <row r="80">
          <cell r="B80" t="str">
            <v>DENOMINACION DEL ITEM</v>
          </cell>
          <cell r="G80" t="str">
            <v>Nº</v>
          </cell>
          <cell r="H80" t="str">
            <v>UNIDAD</v>
          </cell>
          <cell r="I80" t="str">
            <v>MARZO</v>
          </cell>
        </row>
        <row r="81">
          <cell r="B81" t="str">
            <v>DEMOLICION CONTRAPISO</v>
          </cell>
          <cell r="G81">
            <v>4</v>
          </cell>
          <cell r="H81" t="str">
            <v>m2</v>
          </cell>
          <cell r="I81">
            <v>2008</v>
          </cell>
        </row>
        <row r="82">
          <cell r="B82" t="str">
            <v>Designación</v>
          </cell>
          <cell r="C82" t="str">
            <v>Unidad</v>
          </cell>
          <cell r="E82" t="str">
            <v>Cantidad</v>
          </cell>
          <cell r="G82" t="str">
            <v>Prec.Unit.</v>
          </cell>
          <cell r="H82" t="str">
            <v>Importe</v>
          </cell>
          <cell r="I82" t="str">
            <v>Subtotal</v>
          </cell>
        </row>
        <row r="83">
          <cell r="B83" t="str">
            <v>Equipos :</v>
          </cell>
        </row>
        <row r="84">
          <cell r="B84" t="str">
            <v>Contenedor</v>
          </cell>
          <cell r="C84" t="str">
            <v>m3</v>
          </cell>
          <cell r="E84">
            <v>0.2</v>
          </cell>
          <cell r="F84">
            <v>14.5</v>
          </cell>
          <cell r="G84">
            <v>14.21</v>
          </cell>
          <cell r="H84">
            <v>2.84</v>
          </cell>
        </row>
        <row r="85">
          <cell r="G85">
            <v>0</v>
          </cell>
          <cell r="H85">
            <v>0</v>
          </cell>
        </row>
        <row r="86">
          <cell r="G86">
            <v>0</v>
          </cell>
          <cell r="H86">
            <v>0</v>
          </cell>
        </row>
        <row r="87">
          <cell r="G87">
            <v>0</v>
          </cell>
          <cell r="H87">
            <v>0</v>
          </cell>
        </row>
        <row r="88">
          <cell r="G88">
            <v>0</v>
          </cell>
          <cell r="H88">
            <v>0</v>
          </cell>
        </row>
        <row r="89">
          <cell r="G89">
            <v>0</v>
          </cell>
          <cell r="H89">
            <v>0</v>
          </cell>
        </row>
        <row r="90">
          <cell r="G90">
            <v>0</v>
          </cell>
          <cell r="H90">
            <v>0</v>
          </cell>
        </row>
        <row r="91">
          <cell r="G91">
            <v>0</v>
          </cell>
          <cell r="H91">
            <v>0</v>
          </cell>
          <cell r="I91">
            <v>2.84</v>
          </cell>
        </row>
        <row r="92">
          <cell r="B92" t="str">
            <v>Mano de Obra :</v>
          </cell>
        </row>
        <row r="93">
          <cell r="B93" t="str">
            <v>Oficial</v>
          </cell>
          <cell r="C93" t="str">
            <v>horas</v>
          </cell>
          <cell r="D93">
            <v>0.02</v>
          </cell>
          <cell r="E93">
            <v>0.02</v>
          </cell>
          <cell r="G93">
            <v>7.75</v>
          </cell>
          <cell r="H93">
            <v>0.16</v>
          </cell>
        </row>
        <row r="94">
          <cell r="B94" t="str">
            <v>Ayudante</v>
          </cell>
          <cell r="C94" t="str">
            <v>horas</v>
          </cell>
          <cell r="D94">
            <v>2.27</v>
          </cell>
          <cell r="E94">
            <v>2.82</v>
          </cell>
          <cell r="G94">
            <v>6.56</v>
          </cell>
          <cell r="H94">
            <v>18.5</v>
          </cell>
          <cell r="I94">
            <v>18.66</v>
          </cell>
        </row>
        <row r="96">
          <cell r="B96" t="str">
            <v>Cargas Sociales</v>
          </cell>
          <cell r="C96">
            <v>1.2521</v>
          </cell>
          <cell r="H96">
            <v>23.36</v>
          </cell>
          <cell r="I96">
            <v>23.36</v>
          </cell>
        </row>
        <row r="97">
          <cell r="H97" t="str">
            <v>Suma de Subtotales (MAT+M.O)</v>
          </cell>
          <cell r="I97">
            <v>44.86</v>
          </cell>
        </row>
        <row r="98">
          <cell r="B98" t="str">
            <v>Gastos Generales</v>
          </cell>
          <cell r="C98">
            <v>0.15</v>
          </cell>
          <cell r="G98">
            <v>6.73</v>
          </cell>
        </row>
        <row r="99">
          <cell r="B99" t="str">
            <v>Beneficios</v>
          </cell>
          <cell r="C99">
            <v>0.1</v>
          </cell>
          <cell r="G99">
            <v>5.16</v>
          </cell>
        </row>
        <row r="100">
          <cell r="B100" t="str">
            <v>I.V.A.</v>
          </cell>
          <cell r="C100">
            <v>0.21</v>
          </cell>
          <cell r="G100">
            <v>11.92</v>
          </cell>
          <cell r="I100">
            <v>23.810000000000002</v>
          </cell>
        </row>
        <row r="101">
          <cell r="E101" t="str">
            <v>Precio de aplicación</v>
          </cell>
          <cell r="H101" t="str">
            <v>$</v>
          </cell>
          <cell r="I101">
            <v>68.67</v>
          </cell>
        </row>
        <row r="103">
          <cell r="B103" t="str">
            <v>RUBRO: DEMOLICIONES</v>
          </cell>
        </row>
        <row r="104">
          <cell r="B104" t="str">
            <v>DENOMINACION DEL ITEM</v>
          </cell>
          <cell r="G104" t="str">
            <v>Nº</v>
          </cell>
          <cell r="H104" t="str">
            <v>UNIDAD</v>
          </cell>
          <cell r="I104" t="str">
            <v>MARZO</v>
          </cell>
        </row>
        <row r="105">
          <cell r="B105" t="str">
            <v>DEMOLICION DE REVESTIMIENTOS</v>
          </cell>
          <cell r="G105">
            <v>5</v>
          </cell>
          <cell r="H105" t="str">
            <v>m2</v>
          </cell>
          <cell r="I105">
            <v>2008</v>
          </cell>
        </row>
        <row r="106">
          <cell r="B106" t="str">
            <v>Designación</v>
          </cell>
          <cell r="C106" t="str">
            <v>Unidad</v>
          </cell>
          <cell r="E106" t="str">
            <v>Cantidad</v>
          </cell>
          <cell r="G106" t="str">
            <v>Prec.Unit.</v>
          </cell>
          <cell r="H106" t="str">
            <v>Importe</v>
          </cell>
          <cell r="I106" t="str">
            <v>Subtotal</v>
          </cell>
        </row>
        <row r="107">
          <cell r="B107" t="str">
            <v>Equipos :</v>
          </cell>
        </row>
        <row r="108">
          <cell r="B108" t="str">
            <v>Contenedor</v>
          </cell>
          <cell r="C108" t="str">
            <v>m3</v>
          </cell>
          <cell r="E108">
            <v>0.2</v>
          </cell>
          <cell r="F108">
            <v>14.5</v>
          </cell>
          <cell r="G108">
            <v>14.21</v>
          </cell>
          <cell r="H108">
            <v>2.84</v>
          </cell>
        </row>
        <row r="109">
          <cell r="G109">
            <v>0</v>
          </cell>
          <cell r="H109">
            <v>0</v>
          </cell>
        </row>
        <row r="110">
          <cell r="G110">
            <v>0</v>
          </cell>
          <cell r="H110">
            <v>0</v>
          </cell>
        </row>
        <row r="111">
          <cell r="G111">
            <v>0</v>
          </cell>
          <cell r="H111">
            <v>0</v>
          </cell>
        </row>
        <row r="112">
          <cell r="G112">
            <v>0</v>
          </cell>
          <cell r="H112">
            <v>0</v>
          </cell>
        </row>
        <row r="113">
          <cell r="G113">
            <v>0</v>
          </cell>
          <cell r="H113">
            <v>0</v>
          </cell>
        </row>
        <row r="114">
          <cell r="G114">
            <v>0</v>
          </cell>
          <cell r="H114">
            <v>0</v>
          </cell>
        </row>
        <row r="115">
          <cell r="G115">
            <v>0</v>
          </cell>
          <cell r="H115">
            <v>0</v>
          </cell>
          <cell r="I115">
            <v>2.84</v>
          </cell>
        </row>
        <row r="116">
          <cell r="B116" t="str">
            <v>Mano de Obra :</v>
          </cell>
        </row>
        <row r="117">
          <cell r="B117" t="str">
            <v>Oficial</v>
          </cell>
          <cell r="C117" t="str">
            <v>horas</v>
          </cell>
          <cell r="D117">
            <v>0.02</v>
          </cell>
          <cell r="E117">
            <v>0.02</v>
          </cell>
          <cell r="G117">
            <v>7.75</v>
          </cell>
          <cell r="H117">
            <v>0.16</v>
          </cell>
        </row>
        <row r="118">
          <cell r="B118" t="str">
            <v>Ayudante</v>
          </cell>
          <cell r="C118" t="str">
            <v>horas</v>
          </cell>
          <cell r="D118">
            <v>1.85</v>
          </cell>
          <cell r="E118">
            <v>2.2999999999999998</v>
          </cell>
          <cell r="G118">
            <v>6.56</v>
          </cell>
          <cell r="H118">
            <v>15.09</v>
          </cell>
          <cell r="I118">
            <v>15.25</v>
          </cell>
        </row>
        <row r="120">
          <cell r="B120" t="str">
            <v>Cargas Sociales</v>
          </cell>
          <cell r="C120">
            <v>1.2521</v>
          </cell>
          <cell r="H120">
            <v>19.09</v>
          </cell>
          <cell r="I120">
            <v>19.09</v>
          </cell>
        </row>
        <row r="121">
          <cell r="H121" t="str">
            <v>Suma de Subtotales (MAT+M.O)</v>
          </cell>
          <cell r="I121">
            <v>37.18</v>
          </cell>
        </row>
        <row r="122">
          <cell r="B122" t="str">
            <v>Gastos Generales</v>
          </cell>
          <cell r="C122">
            <v>0.15</v>
          </cell>
          <cell r="G122">
            <v>5.58</v>
          </cell>
        </row>
        <row r="123">
          <cell r="B123" t="str">
            <v>Beneficios</v>
          </cell>
          <cell r="C123">
            <v>0.1</v>
          </cell>
          <cell r="G123">
            <v>4.28</v>
          </cell>
        </row>
        <row r="124">
          <cell r="B124" t="str">
            <v>I.V.A.</v>
          </cell>
          <cell r="C124">
            <v>0.21</v>
          </cell>
          <cell r="G124">
            <v>9.8800000000000008</v>
          </cell>
          <cell r="I124">
            <v>19.740000000000002</v>
          </cell>
        </row>
        <row r="125">
          <cell r="E125" t="str">
            <v>Precio de aplicación</v>
          </cell>
          <cell r="H125" t="str">
            <v>$</v>
          </cell>
          <cell r="I125">
            <v>56.92</v>
          </cell>
        </row>
        <row r="127">
          <cell r="B127" t="str">
            <v>RUBRO: DEMOLICIONES</v>
          </cell>
        </row>
        <row r="128">
          <cell r="B128" t="str">
            <v>DENOMINACION DEL ITEM</v>
          </cell>
          <cell r="G128" t="str">
            <v>Nº</v>
          </cell>
          <cell r="H128" t="str">
            <v>UNIDAD</v>
          </cell>
          <cell r="I128" t="str">
            <v>MARZO</v>
          </cell>
        </row>
        <row r="129">
          <cell r="B129" t="str">
            <v>DEMOLICION DE PISO Y CONTRAPISO</v>
          </cell>
          <cell r="G129">
            <v>6</v>
          </cell>
          <cell r="H129" t="str">
            <v>m2</v>
          </cell>
          <cell r="I129">
            <v>2008</v>
          </cell>
        </row>
        <row r="130">
          <cell r="B130" t="str">
            <v>Designación</v>
          </cell>
          <cell r="C130" t="str">
            <v>Unidad</v>
          </cell>
          <cell r="E130" t="str">
            <v>Cantidad</v>
          </cell>
          <cell r="G130" t="str">
            <v>Prec.Unit.</v>
          </cell>
          <cell r="H130" t="str">
            <v>Importe</v>
          </cell>
          <cell r="I130" t="str">
            <v>Subtotal</v>
          </cell>
        </row>
        <row r="131">
          <cell r="B131" t="str">
            <v>Materiales :</v>
          </cell>
        </row>
        <row r="132">
          <cell r="B132" t="str">
            <v>Equipos :</v>
          </cell>
          <cell r="C132" t="str">
            <v>m3</v>
          </cell>
          <cell r="E132">
            <v>0.2</v>
          </cell>
          <cell r="F132">
            <v>14.5</v>
          </cell>
          <cell r="G132">
            <v>14.21</v>
          </cell>
          <cell r="H132">
            <v>2.84</v>
          </cell>
        </row>
        <row r="133">
          <cell r="G133">
            <v>0</v>
          </cell>
          <cell r="H133">
            <v>0</v>
          </cell>
        </row>
        <row r="134">
          <cell r="G134">
            <v>0</v>
          </cell>
          <cell r="H134">
            <v>0</v>
          </cell>
        </row>
        <row r="135">
          <cell r="G135">
            <v>0</v>
          </cell>
          <cell r="H135">
            <v>0</v>
          </cell>
        </row>
        <row r="136">
          <cell r="G136">
            <v>0</v>
          </cell>
          <cell r="H136">
            <v>0</v>
          </cell>
        </row>
        <row r="137">
          <cell r="G137">
            <v>0</v>
          </cell>
          <cell r="H137">
            <v>0</v>
          </cell>
        </row>
        <row r="138">
          <cell r="G138">
            <v>0</v>
          </cell>
          <cell r="H138">
            <v>0</v>
          </cell>
        </row>
        <row r="139">
          <cell r="G139">
            <v>0</v>
          </cell>
          <cell r="H139">
            <v>0</v>
          </cell>
          <cell r="I139">
            <v>2.84</v>
          </cell>
        </row>
        <row r="140">
          <cell r="B140" t="str">
            <v>Mano de Obra :</v>
          </cell>
        </row>
        <row r="141">
          <cell r="B141" t="str">
            <v>Oficial</v>
          </cell>
          <cell r="C141" t="str">
            <v>horas</v>
          </cell>
          <cell r="D141">
            <v>0.02</v>
          </cell>
          <cell r="E141">
            <v>0.02</v>
          </cell>
          <cell r="G141">
            <v>7.75</v>
          </cell>
          <cell r="H141">
            <v>0.16</v>
          </cell>
        </row>
        <row r="142">
          <cell r="B142" t="str">
            <v>Ayudante</v>
          </cell>
          <cell r="C142" t="str">
            <v>horas</v>
          </cell>
          <cell r="D142">
            <v>3.43</v>
          </cell>
          <cell r="E142">
            <v>4.26</v>
          </cell>
          <cell r="G142">
            <v>6.56</v>
          </cell>
          <cell r="H142">
            <v>27.95</v>
          </cell>
          <cell r="I142">
            <v>28.11</v>
          </cell>
        </row>
        <row r="144">
          <cell r="B144" t="str">
            <v>Cargas Sociales</v>
          </cell>
          <cell r="C144">
            <v>1.2521</v>
          </cell>
          <cell r="H144">
            <v>35.200000000000003</v>
          </cell>
          <cell r="I144">
            <v>35.200000000000003</v>
          </cell>
        </row>
        <row r="145">
          <cell r="H145" t="str">
            <v>Suma de Subtotales (MAT+M.O)</v>
          </cell>
          <cell r="I145">
            <v>66.150000000000006</v>
          </cell>
        </row>
        <row r="146">
          <cell r="B146" t="str">
            <v>Gastos Generales</v>
          </cell>
          <cell r="C146">
            <v>0.15</v>
          </cell>
          <cell r="G146">
            <v>9.92</v>
          </cell>
        </row>
        <row r="147">
          <cell r="B147" t="str">
            <v>Beneficios</v>
          </cell>
          <cell r="C147">
            <v>0.1</v>
          </cell>
          <cell r="G147">
            <v>7.61</v>
          </cell>
        </row>
        <row r="148">
          <cell r="B148" t="str">
            <v>I.V.A.</v>
          </cell>
          <cell r="C148">
            <v>0.21</v>
          </cell>
          <cell r="G148">
            <v>17.57</v>
          </cell>
          <cell r="I148">
            <v>35.1</v>
          </cell>
        </row>
        <row r="149">
          <cell r="E149" t="str">
            <v>Precio de aplicación</v>
          </cell>
          <cell r="H149" t="str">
            <v>$</v>
          </cell>
          <cell r="I149">
            <v>101.25</v>
          </cell>
        </row>
        <row r="151">
          <cell r="B151" t="str">
            <v>RUBRO: DEMOLICIONES</v>
          </cell>
        </row>
        <row r="152">
          <cell r="B152" t="str">
            <v>DENOMINACION DEL ITEM</v>
          </cell>
          <cell r="G152" t="str">
            <v>Nº</v>
          </cell>
          <cell r="H152" t="str">
            <v>UNIDAD</v>
          </cell>
          <cell r="I152" t="str">
            <v>MARZO</v>
          </cell>
        </row>
        <row r="153">
          <cell r="B153" t="str">
            <v>DEMOLICION DE CUBIERTA DE CHAPA GALV.</v>
          </cell>
          <cell r="G153">
            <v>7</v>
          </cell>
          <cell r="H153" t="str">
            <v>m2</v>
          </cell>
          <cell r="I153">
            <v>2008</v>
          </cell>
        </row>
        <row r="154">
          <cell r="B154" t="str">
            <v>Designación</v>
          </cell>
          <cell r="C154" t="str">
            <v>Unidad</v>
          </cell>
          <cell r="E154" t="str">
            <v>Cantidad</v>
          </cell>
          <cell r="G154" t="str">
            <v>Prec.Unit.</v>
          </cell>
          <cell r="H154" t="str">
            <v>Importe</v>
          </cell>
          <cell r="I154" t="str">
            <v>Subtotal</v>
          </cell>
        </row>
        <row r="155">
          <cell r="B155" t="str">
            <v>Materiales :</v>
          </cell>
        </row>
        <row r="156">
          <cell r="G156">
            <v>0</v>
          </cell>
          <cell r="H156">
            <v>0</v>
          </cell>
        </row>
        <row r="157">
          <cell r="G157">
            <v>0</v>
          </cell>
          <cell r="H157">
            <v>0</v>
          </cell>
        </row>
        <row r="158">
          <cell r="G158">
            <v>0</v>
          </cell>
          <cell r="H158">
            <v>0</v>
          </cell>
        </row>
        <row r="159">
          <cell r="G159">
            <v>0</v>
          </cell>
          <cell r="H159">
            <v>0</v>
          </cell>
        </row>
        <row r="160">
          <cell r="G160">
            <v>0</v>
          </cell>
          <cell r="H160">
            <v>0</v>
          </cell>
        </row>
        <row r="161">
          <cell r="G161">
            <v>0</v>
          </cell>
          <cell r="H161">
            <v>0</v>
          </cell>
        </row>
        <row r="162">
          <cell r="G162">
            <v>0</v>
          </cell>
          <cell r="H162">
            <v>0</v>
          </cell>
        </row>
        <row r="163">
          <cell r="G163">
            <v>0</v>
          </cell>
          <cell r="H163">
            <v>0</v>
          </cell>
          <cell r="I163">
            <v>0</v>
          </cell>
        </row>
        <row r="164">
          <cell r="B164" t="str">
            <v>Mano de Obra :</v>
          </cell>
        </row>
        <row r="165">
          <cell r="B165" t="str">
            <v>Oficial</v>
          </cell>
          <cell r="C165" t="str">
            <v>horas</v>
          </cell>
          <cell r="D165">
            <v>0.3</v>
          </cell>
          <cell r="E165">
            <v>0.37</v>
          </cell>
          <cell r="G165">
            <v>7.75</v>
          </cell>
          <cell r="H165">
            <v>2.87</v>
          </cell>
        </row>
        <row r="166">
          <cell r="B166" t="str">
            <v>Ayudante</v>
          </cell>
          <cell r="C166" t="str">
            <v>horas</v>
          </cell>
          <cell r="D166">
            <v>0.3</v>
          </cell>
          <cell r="E166">
            <v>0.37</v>
          </cell>
          <cell r="G166">
            <v>6.56</v>
          </cell>
          <cell r="H166">
            <v>2.4300000000000002</v>
          </cell>
          <cell r="I166">
            <v>5.3000000000000007</v>
          </cell>
        </row>
        <row r="168">
          <cell r="B168" t="str">
            <v>Cargas Sociales</v>
          </cell>
          <cell r="C168">
            <v>1.2521</v>
          </cell>
          <cell r="H168">
            <v>6.64</v>
          </cell>
          <cell r="I168">
            <v>6.64</v>
          </cell>
        </row>
        <row r="169">
          <cell r="H169" t="str">
            <v>Suma de Subtotales (MAT+M.O)</v>
          </cell>
          <cell r="I169">
            <v>11.940000000000001</v>
          </cell>
        </row>
        <row r="170">
          <cell r="B170" t="str">
            <v>Gastos Generales</v>
          </cell>
          <cell r="C170">
            <v>0.15</v>
          </cell>
          <cell r="G170">
            <v>1.79</v>
          </cell>
        </row>
        <row r="171">
          <cell r="B171" t="str">
            <v>Beneficios</v>
          </cell>
          <cell r="C171">
            <v>0.1</v>
          </cell>
          <cell r="G171">
            <v>1.37</v>
          </cell>
        </row>
        <row r="172">
          <cell r="B172" t="str">
            <v>I.V.A.</v>
          </cell>
          <cell r="C172">
            <v>0.21</v>
          </cell>
          <cell r="G172">
            <v>3.17</v>
          </cell>
          <cell r="I172">
            <v>6.33</v>
          </cell>
        </row>
        <row r="173">
          <cell r="E173" t="str">
            <v>Precio de aplicación</v>
          </cell>
          <cell r="H173" t="str">
            <v>$</v>
          </cell>
          <cell r="I173">
            <v>18.270000000000003</v>
          </cell>
        </row>
        <row r="175">
          <cell r="B175" t="str">
            <v>RUBRO: DEMOLICIONES</v>
          </cell>
        </row>
        <row r="176">
          <cell r="B176" t="str">
            <v>DENOMINACION DEL ITEM</v>
          </cell>
          <cell r="G176" t="str">
            <v>Nº</v>
          </cell>
          <cell r="H176" t="str">
            <v>UNIDAD</v>
          </cell>
          <cell r="I176" t="str">
            <v>MARZO</v>
          </cell>
        </row>
        <row r="177">
          <cell r="B177" t="str">
            <v>EXTRACCION DE PORTON</v>
          </cell>
          <cell r="G177">
            <v>8</v>
          </cell>
          <cell r="H177" t="str">
            <v>gl</v>
          </cell>
          <cell r="I177">
            <v>2008</v>
          </cell>
        </row>
        <row r="178">
          <cell r="B178" t="str">
            <v>Designación</v>
          </cell>
          <cell r="C178" t="str">
            <v>Unidad</v>
          </cell>
          <cell r="E178" t="str">
            <v>Cantidad</v>
          </cell>
          <cell r="G178" t="str">
            <v>Prec.Unit.</v>
          </cell>
          <cell r="H178" t="str">
            <v>Importe</v>
          </cell>
          <cell r="I178" t="str">
            <v>Subtotal</v>
          </cell>
        </row>
        <row r="179">
          <cell r="B179" t="str">
            <v>Equipos :</v>
          </cell>
        </row>
        <row r="180">
          <cell r="B180" t="str">
            <v>Contenedor</v>
          </cell>
          <cell r="C180" t="str">
            <v>m3</v>
          </cell>
          <cell r="E180">
            <v>0.4</v>
          </cell>
          <cell r="F180">
            <v>14.5</v>
          </cell>
          <cell r="G180">
            <v>14.21</v>
          </cell>
          <cell r="H180">
            <v>5.68</v>
          </cell>
        </row>
        <row r="181">
          <cell r="G181">
            <v>0</v>
          </cell>
          <cell r="H181">
            <v>0</v>
          </cell>
        </row>
        <row r="182">
          <cell r="G182">
            <v>0</v>
          </cell>
          <cell r="H182">
            <v>0</v>
          </cell>
        </row>
        <row r="183">
          <cell r="G183">
            <v>0</v>
          </cell>
          <cell r="H183">
            <v>0</v>
          </cell>
        </row>
        <row r="184">
          <cell r="G184">
            <v>0</v>
          </cell>
          <cell r="H184">
            <v>0</v>
          </cell>
        </row>
        <row r="185">
          <cell r="G185">
            <v>0</v>
          </cell>
          <cell r="H185">
            <v>0</v>
          </cell>
        </row>
        <row r="186">
          <cell r="G186">
            <v>0</v>
          </cell>
          <cell r="H186">
            <v>0</v>
          </cell>
        </row>
        <row r="187">
          <cell r="G187">
            <v>0</v>
          </cell>
          <cell r="H187">
            <v>0</v>
          </cell>
          <cell r="I187">
            <v>5.68</v>
          </cell>
        </row>
        <row r="188">
          <cell r="B188" t="str">
            <v>Mano de Obra :</v>
          </cell>
        </row>
        <row r="189">
          <cell r="B189" t="str">
            <v>Oficial</v>
          </cell>
          <cell r="C189" t="str">
            <v>horas</v>
          </cell>
          <cell r="D189">
            <v>0.02</v>
          </cell>
          <cell r="E189">
            <v>0.02</v>
          </cell>
          <cell r="G189">
            <v>7.75</v>
          </cell>
          <cell r="H189">
            <v>0.16</v>
          </cell>
        </row>
        <row r="190">
          <cell r="B190" t="str">
            <v>Ayudante</v>
          </cell>
          <cell r="C190" t="str">
            <v>horas</v>
          </cell>
          <cell r="D190">
            <v>6.42</v>
          </cell>
          <cell r="E190">
            <v>7.98</v>
          </cell>
          <cell r="G190">
            <v>6.56</v>
          </cell>
          <cell r="H190">
            <v>52.35</v>
          </cell>
          <cell r="I190">
            <v>52.51</v>
          </cell>
        </row>
        <row r="192">
          <cell r="B192" t="str">
            <v>Cargas Sociales</v>
          </cell>
          <cell r="C192">
            <v>1.2521</v>
          </cell>
          <cell r="H192">
            <v>65.75</v>
          </cell>
          <cell r="I192">
            <v>65.75</v>
          </cell>
        </row>
        <row r="193">
          <cell r="H193" t="str">
            <v>Suma de Subtotales (MAT+M.O)</v>
          </cell>
          <cell r="I193">
            <v>123.94</v>
          </cell>
        </row>
        <row r="194">
          <cell r="B194" t="str">
            <v>Gastos Generales</v>
          </cell>
          <cell r="C194">
            <v>0.15</v>
          </cell>
          <cell r="G194">
            <v>18.59</v>
          </cell>
        </row>
        <row r="195">
          <cell r="B195" t="str">
            <v>Beneficios</v>
          </cell>
          <cell r="C195">
            <v>0.1</v>
          </cell>
          <cell r="G195">
            <v>14.25</v>
          </cell>
        </row>
        <row r="196">
          <cell r="B196" t="str">
            <v>I.V.A.</v>
          </cell>
          <cell r="C196">
            <v>0.21</v>
          </cell>
          <cell r="G196">
            <v>32.92</v>
          </cell>
          <cell r="I196">
            <v>65.760000000000005</v>
          </cell>
        </row>
        <row r="197">
          <cell r="E197" t="str">
            <v>Precio de aplicación</v>
          </cell>
          <cell r="H197" t="str">
            <v>$</v>
          </cell>
          <cell r="I197">
            <v>189.7</v>
          </cell>
        </row>
        <row r="199">
          <cell r="B199" t="str">
            <v>RUBRO: DEMOLICIONES</v>
          </cell>
        </row>
        <row r="200">
          <cell r="B200" t="str">
            <v>DENOMINACION DEL ITEM</v>
          </cell>
          <cell r="G200" t="str">
            <v>Nº</v>
          </cell>
          <cell r="H200" t="str">
            <v>UNIDAD</v>
          </cell>
          <cell r="I200" t="str">
            <v>MARZO</v>
          </cell>
        </row>
        <row r="201">
          <cell r="B201" t="str">
            <v>EXTRACCION DE CIELORRASO EXTTE.</v>
          </cell>
          <cell r="G201">
            <v>9</v>
          </cell>
          <cell r="H201" t="str">
            <v>m2</v>
          </cell>
          <cell r="I201">
            <v>2008</v>
          </cell>
        </row>
        <row r="202">
          <cell r="B202" t="str">
            <v>Designación</v>
          </cell>
          <cell r="C202" t="str">
            <v>Unidad</v>
          </cell>
          <cell r="E202" t="str">
            <v>Cantidad</v>
          </cell>
          <cell r="G202" t="str">
            <v>Prec.Unit.</v>
          </cell>
          <cell r="H202" t="str">
            <v>Importe</v>
          </cell>
          <cell r="I202" t="str">
            <v>Subtotal</v>
          </cell>
        </row>
        <row r="203">
          <cell r="B203" t="str">
            <v>Equipos :</v>
          </cell>
        </row>
        <row r="204">
          <cell r="B204" t="str">
            <v>Contenedor</v>
          </cell>
          <cell r="C204" t="str">
            <v>m3</v>
          </cell>
          <cell r="E204">
            <v>0.05</v>
          </cell>
          <cell r="F204">
            <v>14.5</v>
          </cell>
          <cell r="G204">
            <v>14.21</v>
          </cell>
          <cell r="H204">
            <v>0.71</v>
          </cell>
        </row>
        <row r="205">
          <cell r="G205">
            <v>0</v>
          </cell>
          <cell r="H205">
            <v>0</v>
          </cell>
        </row>
        <row r="206">
          <cell r="G206">
            <v>0</v>
          </cell>
          <cell r="H206">
            <v>0</v>
          </cell>
        </row>
        <row r="207">
          <cell r="G207">
            <v>0</v>
          </cell>
          <cell r="H207">
            <v>0</v>
          </cell>
        </row>
        <row r="208">
          <cell r="G208">
            <v>0</v>
          </cell>
          <cell r="H208">
            <v>0</v>
          </cell>
        </row>
        <row r="209">
          <cell r="G209">
            <v>0</v>
          </cell>
          <cell r="H209">
            <v>0</v>
          </cell>
        </row>
        <row r="210">
          <cell r="G210">
            <v>0</v>
          </cell>
          <cell r="H210">
            <v>0</v>
          </cell>
        </row>
        <row r="211">
          <cell r="G211">
            <v>0</v>
          </cell>
          <cell r="H211">
            <v>0</v>
          </cell>
          <cell r="I211">
            <v>0.71</v>
          </cell>
        </row>
        <row r="212">
          <cell r="B212" t="str">
            <v>Mano de Obra :</v>
          </cell>
        </row>
        <row r="213">
          <cell r="B213" t="str">
            <v>Oficial Especializado</v>
          </cell>
          <cell r="C213" t="str">
            <v>horas</v>
          </cell>
          <cell r="D213">
            <v>0.02</v>
          </cell>
          <cell r="E213">
            <v>0.02</v>
          </cell>
          <cell r="G213">
            <v>9.1</v>
          </cell>
          <cell r="H213">
            <v>0.18</v>
          </cell>
        </row>
        <row r="214">
          <cell r="B214" t="str">
            <v>Ayudante</v>
          </cell>
          <cell r="C214" t="str">
            <v>horas</v>
          </cell>
          <cell r="D214">
            <v>1.46</v>
          </cell>
          <cell r="E214">
            <v>1.81</v>
          </cell>
          <cell r="G214">
            <v>6.56</v>
          </cell>
          <cell r="H214">
            <v>11.87</v>
          </cell>
          <cell r="I214">
            <v>12.049999999999999</v>
          </cell>
        </row>
        <row r="216">
          <cell r="B216" t="str">
            <v>Cargas Sociales</v>
          </cell>
          <cell r="C216">
            <v>1.2521</v>
          </cell>
          <cell r="H216">
            <v>15.09</v>
          </cell>
          <cell r="I216">
            <v>15.09</v>
          </cell>
        </row>
        <row r="217">
          <cell r="H217" t="str">
            <v>Suma de Subtotales (MAT+M.O)</v>
          </cell>
          <cell r="I217">
            <v>27.849999999999998</v>
          </cell>
        </row>
        <row r="218">
          <cell r="B218" t="str">
            <v>Gastos Generales</v>
          </cell>
          <cell r="C218">
            <v>0.15</v>
          </cell>
          <cell r="G218">
            <v>4.18</v>
          </cell>
        </row>
        <row r="219">
          <cell r="B219" t="str">
            <v>Beneficios</v>
          </cell>
          <cell r="C219">
            <v>0.1</v>
          </cell>
          <cell r="G219">
            <v>3.2</v>
          </cell>
        </row>
        <row r="220">
          <cell r="B220" t="str">
            <v>I.V.A.</v>
          </cell>
          <cell r="C220">
            <v>0.21</v>
          </cell>
          <cell r="G220">
            <v>7.4</v>
          </cell>
          <cell r="I220">
            <v>14.780000000000001</v>
          </cell>
        </row>
        <row r="221">
          <cell r="E221" t="str">
            <v>Precio de aplicación</v>
          </cell>
          <cell r="H221" t="str">
            <v>$</v>
          </cell>
          <cell r="I221">
            <v>42.629999999999995</v>
          </cell>
        </row>
        <row r="223">
          <cell r="B223" t="str">
            <v>RUBRO: DEMOLICIONES</v>
          </cell>
        </row>
        <row r="224">
          <cell r="B224" t="str">
            <v>DENOMINACION DEL ITEM</v>
          </cell>
          <cell r="G224" t="str">
            <v>Nº</v>
          </cell>
          <cell r="H224" t="str">
            <v>UNIDAD</v>
          </cell>
          <cell r="I224" t="str">
            <v>MARZO</v>
          </cell>
        </row>
        <row r="225">
          <cell r="B225" t="str">
            <v>EXTRACCION ARBOLES</v>
          </cell>
          <cell r="G225">
            <v>10</v>
          </cell>
          <cell r="H225" t="str">
            <v>gl</v>
          </cell>
          <cell r="I225">
            <v>2008</v>
          </cell>
        </row>
        <row r="226">
          <cell r="B226" t="str">
            <v>Designación</v>
          </cell>
          <cell r="C226" t="str">
            <v>Unidad</v>
          </cell>
          <cell r="E226" t="str">
            <v>Cantidad</v>
          </cell>
          <cell r="G226" t="str">
            <v>Prec.Unit.</v>
          </cell>
          <cell r="H226" t="str">
            <v>Importe</v>
          </cell>
          <cell r="I226" t="str">
            <v>Subtotal</v>
          </cell>
        </row>
        <row r="227">
          <cell r="B227" t="str">
            <v>Equipos :</v>
          </cell>
        </row>
        <row r="228">
          <cell r="B228" t="str">
            <v>Contenedor</v>
          </cell>
          <cell r="C228" t="str">
            <v>m3</v>
          </cell>
          <cell r="E228">
            <v>8</v>
          </cell>
          <cell r="F228">
            <v>14.5</v>
          </cell>
          <cell r="G228">
            <v>14.21</v>
          </cell>
          <cell r="H228">
            <v>113.68</v>
          </cell>
        </row>
        <row r="229">
          <cell r="G229">
            <v>0</v>
          </cell>
          <cell r="H229">
            <v>0</v>
          </cell>
        </row>
        <row r="230">
          <cell r="G230">
            <v>0</v>
          </cell>
          <cell r="H230">
            <v>0</v>
          </cell>
        </row>
        <row r="231">
          <cell r="G231">
            <v>0</v>
          </cell>
          <cell r="H231">
            <v>0</v>
          </cell>
        </row>
        <row r="232">
          <cell r="G232">
            <v>0</v>
          </cell>
          <cell r="H232">
            <v>0</v>
          </cell>
        </row>
        <row r="233">
          <cell r="G233">
            <v>0</v>
          </cell>
          <cell r="H233">
            <v>0</v>
          </cell>
        </row>
        <row r="234">
          <cell r="G234">
            <v>0</v>
          </cell>
          <cell r="H234">
            <v>0</v>
          </cell>
        </row>
        <row r="235">
          <cell r="G235">
            <v>0</v>
          </cell>
          <cell r="H235">
            <v>0</v>
          </cell>
          <cell r="I235">
            <v>113.68</v>
          </cell>
        </row>
        <row r="236">
          <cell r="B236" t="str">
            <v>Mano de Obra :</v>
          </cell>
        </row>
        <row r="237">
          <cell r="B237" t="str">
            <v>Oficial</v>
          </cell>
          <cell r="C237" t="str">
            <v>horas</v>
          </cell>
          <cell r="D237">
            <v>0.02</v>
          </cell>
          <cell r="E237">
            <v>0.02</v>
          </cell>
          <cell r="G237">
            <v>7.75</v>
          </cell>
          <cell r="H237">
            <v>0.16</v>
          </cell>
        </row>
        <row r="238">
          <cell r="B238" t="str">
            <v>Ayudante</v>
          </cell>
          <cell r="C238" t="str">
            <v>horas</v>
          </cell>
          <cell r="D238">
            <v>8.32</v>
          </cell>
          <cell r="E238">
            <v>10.34</v>
          </cell>
          <cell r="G238">
            <v>6.56</v>
          </cell>
          <cell r="H238">
            <v>67.83</v>
          </cell>
          <cell r="I238">
            <v>67.989999999999995</v>
          </cell>
        </row>
        <row r="240">
          <cell r="B240" t="str">
            <v>Cargas Sociales</v>
          </cell>
          <cell r="C240">
            <v>1.2521</v>
          </cell>
          <cell r="H240">
            <v>85.13</v>
          </cell>
          <cell r="I240">
            <v>85.13</v>
          </cell>
        </row>
        <row r="241">
          <cell r="H241" t="str">
            <v>Suma de Subtotales (MAT+M.O)</v>
          </cell>
          <cell r="I241">
            <v>266.8</v>
          </cell>
        </row>
        <row r="242">
          <cell r="B242" t="str">
            <v>Gastos Generales</v>
          </cell>
          <cell r="C242">
            <v>0.15</v>
          </cell>
          <cell r="G242">
            <v>40.020000000000003</v>
          </cell>
        </row>
        <row r="243">
          <cell r="B243" t="str">
            <v>Beneficios</v>
          </cell>
          <cell r="C243">
            <v>0.1</v>
          </cell>
          <cell r="G243">
            <v>30.68</v>
          </cell>
        </row>
        <row r="244">
          <cell r="B244" t="str">
            <v>I.V.A.</v>
          </cell>
          <cell r="C244">
            <v>0.21</v>
          </cell>
          <cell r="G244">
            <v>70.88</v>
          </cell>
          <cell r="I244">
            <v>141.57999999999998</v>
          </cell>
        </row>
        <row r="245">
          <cell r="E245" t="str">
            <v>Precio de aplicación</v>
          </cell>
          <cell r="H245" t="str">
            <v>$</v>
          </cell>
          <cell r="I245">
            <v>408.38</v>
          </cell>
        </row>
        <row r="247">
          <cell r="B247" t="str">
            <v>RUBRO: DEMOLICIONES</v>
          </cell>
        </row>
        <row r="248">
          <cell r="B248" t="str">
            <v>DENOMINACION DEL ITEM</v>
          </cell>
          <cell r="G248" t="str">
            <v>Nº</v>
          </cell>
          <cell r="H248" t="str">
            <v>UNIDAD</v>
          </cell>
          <cell r="I248" t="str">
            <v>MARZO</v>
          </cell>
        </row>
        <row r="249">
          <cell r="B249" t="str">
            <v>DEMOLICION DE CUBIERTA DE FIBROCEMENTO</v>
          </cell>
          <cell r="G249">
            <v>11</v>
          </cell>
          <cell r="H249" t="str">
            <v>m2</v>
          </cell>
          <cell r="I249">
            <v>2008</v>
          </cell>
        </row>
        <row r="250">
          <cell r="B250" t="str">
            <v>Designación</v>
          </cell>
          <cell r="C250" t="str">
            <v>Unidad</v>
          </cell>
          <cell r="E250" t="str">
            <v>Cantidad</v>
          </cell>
          <cell r="G250" t="str">
            <v>Prec.Unit.</v>
          </cell>
          <cell r="H250" t="str">
            <v>Importe</v>
          </cell>
          <cell r="I250" t="str">
            <v>Subtotal</v>
          </cell>
        </row>
        <row r="251">
          <cell r="B251" t="str">
            <v>Equipos :</v>
          </cell>
        </row>
        <row r="252">
          <cell r="B252" t="str">
            <v>Contenedor</v>
          </cell>
          <cell r="C252" t="str">
            <v>m3</v>
          </cell>
          <cell r="E252">
            <v>0.2</v>
          </cell>
          <cell r="F252">
            <v>14.5</v>
          </cell>
          <cell r="G252">
            <v>14.21</v>
          </cell>
          <cell r="H252">
            <v>2.84</v>
          </cell>
        </row>
        <row r="253">
          <cell r="G253">
            <v>0</v>
          </cell>
          <cell r="H253">
            <v>0</v>
          </cell>
        </row>
        <row r="254">
          <cell r="G254">
            <v>0</v>
          </cell>
          <cell r="H254">
            <v>0</v>
          </cell>
        </row>
        <row r="255">
          <cell r="G255">
            <v>0</v>
          </cell>
          <cell r="H255">
            <v>0</v>
          </cell>
        </row>
        <row r="256">
          <cell r="G256">
            <v>0</v>
          </cell>
          <cell r="H256">
            <v>0</v>
          </cell>
        </row>
        <row r="257">
          <cell r="G257">
            <v>0</v>
          </cell>
          <cell r="H257">
            <v>0</v>
          </cell>
        </row>
        <row r="258">
          <cell r="G258">
            <v>0</v>
          </cell>
          <cell r="H258">
            <v>0</v>
          </cell>
        </row>
        <row r="259">
          <cell r="G259">
            <v>0</v>
          </cell>
          <cell r="H259">
            <v>0</v>
          </cell>
          <cell r="I259">
            <v>2.84</v>
          </cell>
        </row>
        <row r="260">
          <cell r="B260" t="str">
            <v>Mano de Obra :</v>
          </cell>
        </row>
        <row r="261">
          <cell r="B261" t="str">
            <v>Oficial Especializado</v>
          </cell>
          <cell r="C261" t="str">
            <v>horas</v>
          </cell>
          <cell r="D261">
            <v>0.1</v>
          </cell>
          <cell r="E261">
            <v>0.12</v>
          </cell>
          <cell r="G261">
            <v>9.1</v>
          </cell>
          <cell r="H261">
            <v>1.0900000000000001</v>
          </cell>
        </row>
        <row r="262">
          <cell r="B262" t="str">
            <v>Ayudante</v>
          </cell>
          <cell r="C262" t="str">
            <v>horas</v>
          </cell>
          <cell r="D262">
            <v>0.62</v>
          </cell>
          <cell r="E262">
            <v>0.72</v>
          </cell>
          <cell r="G262">
            <v>6.56</v>
          </cell>
          <cell r="H262">
            <v>4.72</v>
          </cell>
          <cell r="I262">
            <v>5.81</v>
          </cell>
        </row>
        <row r="264">
          <cell r="B264" t="str">
            <v>Cargas Sociales</v>
          </cell>
          <cell r="C264">
            <v>1.2521</v>
          </cell>
          <cell r="H264">
            <v>7.27</v>
          </cell>
          <cell r="I264">
            <v>7.27</v>
          </cell>
        </row>
        <row r="265">
          <cell r="H265" t="str">
            <v>Suma de Subtotales (MAT+M.O)</v>
          </cell>
          <cell r="I265">
            <v>15.919999999999998</v>
          </cell>
        </row>
        <row r="266">
          <cell r="B266" t="str">
            <v>Gastos Generales</v>
          </cell>
          <cell r="C266">
            <v>0.15</v>
          </cell>
          <cell r="G266">
            <v>2.39</v>
          </cell>
        </row>
        <row r="267">
          <cell r="B267" t="str">
            <v>Beneficios</v>
          </cell>
          <cell r="C267">
            <v>0.1</v>
          </cell>
          <cell r="G267">
            <v>1.83</v>
          </cell>
        </row>
        <row r="268">
          <cell r="B268" t="str">
            <v>I.V.A.</v>
          </cell>
          <cell r="C268">
            <v>0.21</v>
          </cell>
          <cell r="G268">
            <v>4.2300000000000004</v>
          </cell>
          <cell r="I268">
            <v>8.4500000000000011</v>
          </cell>
        </row>
        <row r="269">
          <cell r="E269" t="str">
            <v>Precio de aplicación</v>
          </cell>
          <cell r="H269" t="str">
            <v>$</v>
          </cell>
          <cell r="I269">
            <v>24.369999999999997</v>
          </cell>
        </row>
        <row r="271">
          <cell r="B271" t="str">
            <v>RUBRO: DEMOLICIONES</v>
          </cell>
        </row>
        <row r="272">
          <cell r="B272" t="str">
            <v>DENOMINACION DEL ITEM</v>
          </cell>
          <cell r="G272" t="str">
            <v>Nº</v>
          </cell>
          <cell r="H272" t="str">
            <v>UNIDAD</v>
          </cell>
          <cell r="I272" t="str">
            <v>MARZO</v>
          </cell>
        </row>
        <row r="273">
          <cell r="B273" t="str">
            <v>Demolición de Basico Cloacal Exxte.</v>
          </cell>
          <cell r="G273">
            <v>12</v>
          </cell>
          <cell r="H273" t="str">
            <v>Gl</v>
          </cell>
          <cell r="I273">
            <v>2008</v>
          </cell>
        </row>
        <row r="274">
          <cell r="B274" t="str">
            <v>Designación</v>
          </cell>
          <cell r="C274" t="str">
            <v>Unidad</v>
          </cell>
          <cell r="E274" t="str">
            <v>Cantidad</v>
          </cell>
          <cell r="G274" t="str">
            <v>Prec.Unit.</v>
          </cell>
          <cell r="H274" t="str">
            <v>Importe</v>
          </cell>
          <cell r="I274" t="str">
            <v>Subtotal</v>
          </cell>
        </row>
        <row r="275">
          <cell r="B275" t="str">
            <v>Equipos :</v>
          </cell>
        </row>
        <row r="276">
          <cell r="B276" t="str">
            <v>Contenedor</v>
          </cell>
          <cell r="C276" t="str">
            <v>m3</v>
          </cell>
          <cell r="E276">
            <v>1.105</v>
          </cell>
          <cell r="F276">
            <v>14.5</v>
          </cell>
          <cell r="G276">
            <v>14.21</v>
          </cell>
          <cell r="H276">
            <v>15.69</v>
          </cell>
        </row>
        <row r="277">
          <cell r="F277">
            <v>0</v>
          </cell>
          <cell r="G277">
            <v>0</v>
          </cell>
          <cell r="H277">
            <v>0</v>
          </cell>
        </row>
        <row r="278">
          <cell r="F278">
            <v>0</v>
          </cell>
          <cell r="G278">
            <v>0</v>
          </cell>
          <cell r="H278">
            <v>0</v>
          </cell>
        </row>
        <row r="279">
          <cell r="F279">
            <v>0</v>
          </cell>
          <cell r="G279">
            <v>0</v>
          </cell>
          <cell r="H279">
            <v>0</v>
          </cell>
        </row>
        <row r="280">
          <cell r="G280">
            <v>0</v>
          </cell>
          <cell r="H280">
            <v>0</v>
          </cell>
        </row>
        <row r="281">
          <cell r="G281">
            <v>0</v>
          </cell>
          <cell r="H281">
            <v>0</v>
          </cell>
        </row>
        <row r="282">
          <cell r="G282">
            <v>0</v>
          </cell>
          <cell r="H282">
            <v>0</v>
          </cell>
        </row>
        <row r="283">
          <cell r="G283">
            <v>0</v>
          </cell>
          <cell r="H283">
            <v>0</v>
          </cell>
          <cell r="I283">
            <v>15.69</v>
          </cell>
        </row>
        <row r="284">
          <cell r="B284" t="str">
            <v>Mano de Obra :</v>
          </cell>
        </row>
        <row r="285">
          <cell r="B285" t="str">
            <v>Oficial</v>
          </cell>
          <cell r="C285" t="str">
            <v>horas</v>
          </cell>
          <cell r="D285">
            <v>2</v>
          </cell>
          <cell r="E285">
            <v>2.4900000000000002</v>
          </cell>
          <cell r="G285">
            <v>7.75</v>
          </cell>
          <cell r="H285">
            <v>19.3</v>
          </cell>
        </row>
        <row r="286">
          <cell r="B286" t="str">
            <v>Ayudante</v>
          </cell>
          <cell r="C286" t="str">
            <v>horas</v>
          </cell>
          <cell r="D286">
            <v>16</v>
          </cell>
          <cell r="E286">
            <v>19.89</v>
          </cell>
          <cell r="G286">
            <v>6.56</v>
          </cell>
          <cell r="H286">
            <v>130.47999999999999</v>
          </cell>
          <cell r="I286">
            <v>149.78</v>
          </cell>
        </row>
        <row r="288">
          <cell r="B288" t="str">
            <v>Cargas Sociales</v>
          </cell>
          <cell r="C288">
            <v>1.2521</v>
          </cell>
          <cell r="H288">
            <v>187.54</v>
          </cell>
          <cell r="I288">
            <v>187.54</v>
          </cell>
        </row>
        <row r="289">
          <cell r="H289" t="str">
            <v>Suma de Subtotales (MAT+M.O)</v>
          </cell>
          <cell r="I289">
            <v>353.01</v>
          </cell>
        </row>
        <row r="290">
          <cell r="B290" t="str">
            <v>Gastos Generales</v>
          </cell>
          <cell r="C290">
            <v>0.15</v>
          </cell>
          <cell r="G290">
            <v>52.95</v>
          </cell>
        </row>
        <row r="291">
          <cell r="B291" t="str">
            <v>Beneficios</v>
          </cell>
          <cell r="C291">
            <v>0.1</v>
          </cell>
          <cell r="G291">
            <v>40.6</v>
          </cell>
        </row>
        <row r="292">
          <cell r="B292" t="str">
            <v>I.V.A.</v>
          </cell>
          <cell r="C292">
            <v>0.21</v>
          </cell>
          <cell r="G292">
            <v>93.78</v>
          </cell>
          <cell r="I292">
            <v>187.33</v>
          </cell>
        </row>
        <row r="293">
          <cell r="E293" t="str">
            <v>Precio de aplicación</v>
          </cell>
          <cell r="H293" t="str">
            <v>$</v>
          </cell>
          <cell r="I293">
            <v>540.34</v>
          </cell>
        </row>
        <row r="295">
          <cell r="B295" t="str">
            <v>RUBRO: MOVIMIENTO DE SUELOS</v>
          </cell>
        </row>
        <row r="296">
          <cell r="B296" t="str">
            <v>DENOMINACION DEL ITEM</v>
          </cell>
          <cell r="G296" t="str">
            <v>Nº</v>
          </cell>
          <cell r="H296" t="str">
            <v>UNIDAD</v>
          </cell>
          <cell r="I296" t="str">
            <v>MARZO</v>
          </cell>
        </row>
        <row r="297">
          <cell r="B297" t="str">
            <v>EXCAVACION DE BASES O CIMIENTOS</v>
          </cell>
          <cell r="G297">
            <v>13</v>
          </cell>
          <cell r="H297" t="str">
            <v>M3</v>
          </cell>
          <cell r="I297">
            <v>2008</v>
          </cell>
        </row>
        <row r="298">
          <cell r="B298" t="str">
            <v>Designación</v>
          </cell>
          <cell r="C298" t="str">
            <v>Unidad</v>
          </cell>
          <cell r="E298" t="str">
            <v>Cantidad</v>
          </cell>
          <cell r="G298" t="str">
            <v>Prec.Unit.</v>
          </cell>
          <cell r="H298" t="str">
            <v>Importe</v>
          </cell>
          <cell r="I298" t="str">
            <v>Subtotal</v>
          </cell>
        </row>
        <row r="299">
          <cell r="B299" t="str">
            <v>Materiales :</v>
          </cell>
        </row>
        <row r="300">
          <cell r="B300">
            <v>0</v>
          </cell>
          <cell r="C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</row>
        <row r="301">
          <cell r="G301">
            <v>0</v>
          </cell>
          <cell r="H301">
            <v>0</v>
          </cell>
        </row>
        <row r="302">
          <cell r="G302">
            <v>0</v>
          </cell>
          <cell r="H302">
            <v>0</v>
          </cell>
        </row>
        <row r="303">
          <cell r="G303">
            <v>0</v>
          </cell>
          <cell r="H303">
            <v>0</v>
          </cell>
        </row>
        <row r="304">
          <cell r="G304">
            <v>0</v>
          </cell>
          <cell r="H304">
            <v>0</v>
          </cell>
        </row>
        <row r="305">
          <cell r="G305">
            <v>0</v>
          </cell>
          <cell r="H305">
            <v>0</v>
          </cell>
        </row>
        <row r="306">
          <cell r="G306">
            <v>0</v>
          </cell>
          <cell r="H306">
            <v>0</v>
          </cell>
        </row>
        <row r="307">
          <cell r="G307">
            <v>0</v>
          </cell>
          <cell r="H307">
            <v>0</v>
          </cell>
          <cell r="I307">
            <v>0</v>
          </cell>
        </row>
        <row r="308">
          <cell r="B308" t="str">
            <v>Mano de Obra :</v>
          </cell>
        </row>
        <row r="309">
          <cell r="B309" t="str">
            <v>Oficial Especializado</v>
          </cell>
          <cell r="C309" t="str">
            <v>horas</v>
          </cell>
          <cell r="D309">
            <v>0.1</v>
          </cell>
          <cell r="E309">
            <v>0.12</v>
          </cell>
          <cell r="G309">
            <v>9.1</v>
          </cell>
          <cell r="H309">
            <v>1.0900000000000001</v>
          </cell>
        </row>
        <row r="310">
          <cell r="B310" t="str">
            <v>Ayudante</v>
          </cell>
          <cell r="C310" t="str">
            <v>horas</v>
          </cell>
          <cell r="D310">
            <v>1.5</v>
          </cell>
          <cell r="E310">
            <v>1.86</v>
          </cell>
          <cell r="G310">
            <v>6.56</v>
          </cell>
          <cell r="H310">
            <v>12.2</v>
          </cell>
          <cell r="I310">
            <v>13.29</v>
          </cell>
        </row>
        <row r="312">
          <cell r="B312" t="str">
            <v>Cargas Sociales</v>
          </cell>
          <cell r="C312">
            <v>1.2521</v>
          </cell>
          <cell r="H312">
            <v>16.64</v>
          </cell>
          <cell r="I312">
            <v>16.64</v>
          </cell>
        </row>
        <row r="313">
          <cell r="H313" t="str">
            <v>Suma de Subtotales (MAT+M.O)</v>
          </cell>
          <cell r="I313">
            <v>29.93</v>
          </cell>
        </row>
        <row r="314">
          <cell r="B314" t="str">
            <v>Gastos Generales</v>
          </cell>
          <cell r="C314">
            <v>0.15</v>
          </cell>
          <cell r="G314">
            <v>4.49</v>
          </cell>
        </row>
        <row r="315">
          <cell r="B315" t="str">
            <v>Beneficios</v>
          </cell>
          <cell r="C315">
            <v>0.1</v>
          </cell>
          <cell r="G315">
            <v>3.44</v>
          </cell>
        </row>
        <row r="316">
          <cell r="B316" t="str">
            <v>I.V.A.</v>
          </cell>
          <cell r="C316">
            <v>0.21</v>
          </cell>
          <cell r="G316">
            <v>7.95</v>
          </cell>
          <cell r="I316">
            <v>15.879999999999999</v>
          </cell>
        </row>
        <row r="317">
          <cell r="E317" t="str">
            <v>Precio de aplicación</v>
          </cell>
          <cell r="H317" t="str">
            <v>$</v>
          </cell>
          <cell r="I317">
            <v>45.81</v>
          </cell>
        </row>
        <row r="319">
          <cell r="B319" t="str">
            <v>RUBRO: MAMPOSTERIAS</v>
          </cell>
        </row>
        <row r="320">
          <cell r="B320" t="str">
            <v>DENOMINACION DEL ITEM</v>
          </cell>
          <cell r="G320" t="str">
            <v>Nº</v>
          </cell>
          <cell r="H320" t="str">
            <v>UNIDAD</v>
          </cell>
          <cell r="I320" t="str">
            <v>MARZO</v>
          </cell>
        </row>
        <row r="321">
          <cell r="B321" t="str">
            <v>DE LADRILLO COMUN DE 0,15M</v>
          </cell>
          <cell r="G321">
            <v>14</v>
          </cell>
          <cell r="H321" t="str">
            <v>m2</v>
          </cell>
          <cell r="I321">
            <v>2008</v>
          </cell>
        </row>
        <row r="322">
          <cell r="B322" t="str">
            <v>Designación</v>
          </cell>
          <cell r="C322" t="str">
            <v>Unidad</v>
          </cell>
          <cell r="E322" t="str">
            <v>Cantidad</v>
          </cell>
          <cell r="G322" t="str">
            <v>Prec.Unit.</v>
          </cell>
          <cell r="H322" t="str">
            <v>Importe</v>
          </cell>
          <cell r="I322" t="str">
            <v>Subtotal</v>
          </cell>
        </row>
        <row r="323">
          <cell r="B323" t="str">
            <v>Materiales :</v>
          </cell>
        </row>
        <row r="324">
          <cell r="B324" t="str">
            <v>Cemento</v>
          </cell>
          <cell r="C324" t="str">
            <v>kg</v>
          </cell>
          <cell r="E324">
            <v>9</v>
          </cell>
          <cell r="F324">
            <v>0.36</v>
          </cell>
          <cell r="G324">
            <v>0.35</v>
          </cell>
          <cell r="H324">
            <v>3.15</v>
          </cell>
        </row>
        <row r="325">
          <cell r="B325" t="str">
            <v>Cal Hidratada</v>
          </cell>
          <cell r="C325" t="str">
            <v>kg</v>
          </cell>
          <cell r="E325">
            <v>27</v>
          </cell>
          <cell r="F325">
            <v>0.24</v>
          </cell>
          <cell r="G325">
            <v>0.24</v>
          </cell>
          <cell r="H325">
            <v>6.48</v>
          </cell>
        </row>
        <row r="326">
          <cell r="B326" t="str">
            <v>Arena</v>
          </cell>
          <cell r="C326" t="str">
            <v>m3</v>
          </cell>
          <cell r="E326">
            <v>5.3999999999999999E-2</v>
          </cell>
          <cell r="F326">
            <v>30.61</v>
          </cell>
          <cell r="G326">
            <v>30</v>
          </cell>
          <cell r="H326">
            <v>1.62</v>
          </cell>
        </row>
        <row r="327">
          <cell r="B327" t="str">
            <v xml:space="preserve">Ladrillos Comunes </v>
          </cell>
          <cell r="C327" t="str">
            <v>Mil</v>
          </cell>
          <cell r="E327">
            <v>0.06</v>
          </cell>
          <cell r="F327">
            <v>397.96</v>
          </cell>
          <cell r="G327">
            <v>390</v>
          </cell>
          <cell r="H327">
            <v>23.4</v>
          </cell>
        </row>
        <row r="328">
          <cell r="G328">
            <v>0</v>
          </cell>
          <cell r="H328">
            <v>0</v>
          </cell>
        </row>
        <row r="329">
          <cell r="G329">
            <v>0</v>
          </cell>
          <cell r="H329">
            <v>0</v>
          </cell>
        </row>
        <row r="330">
          <cell r="G330">
            <v>0</v>
          </cell>
          <cell r="H330">
            <v>0</v>
          </cell>
        </row>
        <row r="331">
          <cell r="G331">
            <v>0</v>
          </cell>
          <cell r="H331">
            <v>0</v>
          </cell>
          <cell r="I331">
            <v>34.65</v>
          </cell>
        </row>
        <row r="332">
          <cell r="B332" t="str">
            <v>Mano de Obra :</v>
          </cell>
        </row>
        <row r="333">
          <cell r="B333" t="str">
            <v>Oficial</v>
          </cell>
          <cell r="C333" t="str">
            <v>horas</v>
          </cell>
          <cell r="D333">
            <v>2</v>
          </cell>
          <cell r="E333">
            <v>2.4900000000000002</v>
          </cell>
          <cell r="G333">
            <v>7.75</v>
          </cell>
          <cell r="H333">
            <v>19.3</v>
          </cell>
        </row>
        <row r="334">
          <cell r="B334" t="str">
            <v>Ayudante</v>
          </cell>
          <cell r="C334" t="str">
            <v>horas</v>
          </cell>
          <cell r="D334">
            <v>1.6</v>
          </cell>
          <cell r="E334">
            <v>1.99</v>
          </cell>
          <cell r="G334">
            <v>6.56</v>
          </cell>
          <cell r="H334">
            <v>13.05</v>
          </cell>
          <cell r="I334">
            <v>32.35</v>
          </cell>
        </row>
        <row r="336">
          <cell r="B336" t="str">
            <v>Cargas Sociales</v>
          </cell>
          <cell r="C336">
            <v>1.2521</v>
          </cell>
          <cell r="H336">
            <v>40.51</v>
          </cell>
          <cell r="I336">
            <v>40.51</v>
          </cell>
        </row>
        <row r="337">
          <cell r="H337" t="str">
            <v>Suma de Subtotales (MAT+M.O)</v>
          </cell>
          <cell r="I337">
            <v>107.50999999999999</v>
          </cell>
        </row>
        <row r="338">
          <cell r="B338" t="str">
            <v>Gastos Generales</v>
          </cell>
          <cell r="C338">
            <v>0.15</v>
          </cell>
          <cell r="G338">
            <v>16.13</v>
          </cell>
        </row>
        <row r="339">
          <cell r="B339" t="str">
            <v>Beneficios</v>
          </cell>
          <cell r="C339">
            <v>0.1</v>
          </cell>
          <cell r="G339">
            <v>12.36</v>
          </cell>
        </row>
        <row r="340">
          <cell r="B340" t="str">
            <v>I.V.A.</v>
          </cell>
          <cell r="C340">
            <v>0.21</v>
          </cell>
          <cell r="G340">
            <v>28.56</v>
          </cell>
          <cell r="I340">
            <v>57.05</v>
          </cell>
        </row>
        <row r="341">
          <cell r="E341" t="str">
            <v>Precio de aplicación</v>
          </cell>
          <cell r="H341" t="str">
            <v>$</v>
          </cell>
          <cell r="I341">
            <v>164.56</v>
          </cell>
        </row>
        <row r="343">
          <cell r="B343" t="str">
            <v>RUBRO: MAMPOSTERIAS</v>
          </cell>
        </row>
        <row r="344">
          <cell r="B344" t="str">
            <v>DENOMINACION DEL ITEM</v>
          </cell>
          <cell r="G344" t="str">
            <v>Nº</v>
          </cell>
          <cell r="H344" t="str">
            <v>UNIDAD</v>
          </cell>
          <cell r="I344" t="str">
            <v>MARZO</v>
          </cell>
        </row>
        <row r="345">
          <cell r="B345" t="str">
            <v>DE LADRILLO COMUN DE 0,30M</v>
          </cell>
          <cell r="G345">
            <v>15</v>
          </cell>
          <cell r="H345" t="str">
            <v>m2</v>
          </cell>
          <cell r="I345">
            <v>2008</v>
          </cell>
        </row>
        <row r="346">
          <cell r="B346" t="str">
            <v>Designación</v>
          </cell>
          <cell r="C346" t="str">
            <v>Unidad</v>
          </cell>
          <cell r="E346" t="str">
            <v>Cantidad</v>
          </cell>
          <cell r="G346" t="str">
            <v>Prec.Unit.</v>
          </cell>
          <cell r="H346" t="str">
            <v>Importe</v>
          </cell>
          <cell r="I346" t="str">
            <v>Subtotal</v>
          </cell>
        </row>
        <row r="347">
          <cell r="B347" t="str">
            <v>Materiales :</v>
          </cell>
        </row>
        <row r="348">
          <cell r="B348" t="str">
            <v>Cemento</v>
          </cell>
          <cell r="C348" t="str">
            <v>kg</v>
          </cell>
          <cell r="E348">
            <v>60</v>
          </cell>
          <cell r="F348">
            <v>0.36</v>
          </cell>
          <cell r="G348">
            <v>0.35</v>
          </cell>
          <cell r="H348">
            <v>21</v>
          </cell>
        </row>
        <row r="349">
          <cell r="B349" t="str">
            <v>Cal Hidratada</v>
          </cell>
          <cell r="C349" t="str">
            <v>kg</v>
          </cell>
          <cell r="E349">
            <v>180</v>
          </cell>
          <cell r="F349">
            <v>0.24</v>
          </cell>
          <cell r="G349">
            <v>0.24</v>
          </cell>
          <cell r="H349">
            <v>43.2</v>
          </cell>
        </row>
        <row r="350">
          <cell r="B350" t="str">
            <v>Arena</v>
          </cell>
          <cell r="C350" t="str">
            <v>m3</v>
          </cell>
          <cell r="E350">
            <v>0.36</v>
          </cell>
          <cell r="F350">
            <v>30.61</v>
          </cell>
          <cell r="G350">
            <v>30</v>
          </cell>
          <cell r="H350">
            <v>10.8</v>
          </cell>
        </row>
        <row r="351">
          <cell r="B351" t="str">
            <v xml:space="preserve">Ladrillos Comunes </v>
          </cell>
          <cell r="C351" t="str">
            <v>Mil</v>
          </cell>
          <cell r="E351">
            <v>0.37</v>
          </cell>
          <cell r="F351">
            <v>397.96</v>
          </cell>
          <cell r="G351">
            <v>390</v>
          </cell>
          <cell r="H351">
            <v>144.30000000000001</v>
          </cell>
        </row>
        <row r="352">
          <cell r="G352">
            <v>0</v>
          </cell>
          <cell r="H352">
            <v>0</v>
          </cell>
        </row>
        <row r="353">
          <cell r="G353">
            <v>0</v>
          </cell>
          <cell r="H353">
            <v>0</v>
          </cell>
        </row>
        <row r="354">
          <cell r="G354">
            <v>0</v>
          </cell>
          <cell r="H354">
            <v>0</v>
          </cell>
        </row>
        <row r="355">
          <cell r="G355">
            <v>0</v>
          </cell>
          <cell r="H355">
            <v>0</v>
          </cell>
          <cell r="I355">
            <v>219.3</v>
          </cell>
        </row>
        <row r="356">
          <cell r="B356" t="str">
            <v>Mano de Obra :</v>
          </cell>
        </row>
        <row r="357">
          <cell r="B357" t="str">
            <v>Oficial</v>
          </cell>
          <cell r="C357" t="str">
            <v>horas</v>
          </cell>
          <cell r="D357">
            <v>15.68</v>
          </cell>
          <cell r="E357">
            <v>19.489999999999998</v>
          </cell>
          <cell r="G357">
            <v>7.75</v>
          </cell>
          <cell r="H357">
            <v>151.05000000000001</v>
          </cell>
        </row>
        <row r="358">
          <cell r="B358" t="str">
            <v>Ayudante</v>
          </cell>
          <cell r="C358" t="str">
            <v>horas</v>
          </cell>
          <cell r="D358">
            <v>11</v>
          </cell>
          <cell r="E358">
            <v>13.67</v>
          </cell>
          <cell r="G358">
            <v>6.56</v>
          </cell>
          <cell r="H358">
            <v>89.68</v>
          </cell>
          <cell r="I358">
            <v>240.73000000000002</v>
          </cell>
        </row>
        <row r="360">
          <cell r="B360" t="str">
            <v>Cargas Sociales</v>
          </cell>
          <cell r="C360">
            <v>1.2521</v>
          </cell>
          <cell r="H360">
            <v>301.42</v>
          </cell>
          <cell r="I360">
            <v>301.42</v>
          </cell>
        </row>
        <row r="361">
          <cell r="H361" t="str">
            <v>Suma de Subtotales (MAT+M.O)</v>
          </cell>
          <cell r="I361">
            <v>761.45</v>
          </cell>
        </row>
        <row r="362">
          <cell r="B362" t="str">
            <v>Gastos Generales</v>
          </cell>
          <cell r="C362">
            <v>0.15</v>
          </cell>
          <cell r="G362">
            <v>114.22</v>
          </cell>
        </row>
        <row r="363">
          <cell r="B363" t="str">
            <v>Beneficios</v>
          </cell>
          <cell r="C363">
            <v>0.1</v>
          </cell>
          <cell r="G363">
            <v>87.57</v>
          </cell>
        </row>
        <row r="364">
          <cell r="B364" t="str">
            <v>I.V.A.</v>
          </cell>
          <cell r="C364">
            <v>0.21</v>
          </cell>
          <cell r="G364">
            <v>202.28</v>
          </cell>
          <cell r="I364">
            <v>404.07</v>
          </cell>
        </row>
        <row r="365">
          <cell r="E365" t="str">
            <v>Precio de aplicación</v>
          </cell>
          <cell r="H365" t="str">
            <v>$</v>
          </cell>
          <cell r="I365">
            <v>1165.52</v>
          </cell>
        </row>
        <row r="367">
          <cell r="B367" t="str">
            <v xml:space="preserve">RUBRO: CAPA AILADORA </v>
          </cell>
        </row>
        <row r="368">
          <cell r="B368" t="str">
            <v>DENOMINACION DEL ITEM</v>
          </cell>
          <cell r="G368" t="str">
            <v>Nº</v>
          </cell>
          <cell r="H368" t="str">
            <v>UNIDAD</v>
          </cell>
          <cell r="I368" t="str">
            <v>MARZO</v>
          </cell>
        </row>
        <row r="369">
          <cell r="B369" t="str">
            <v>CAPA AISLADORA HOR/VERT</v>
          </cell>
          <cell r="G369">
            <v>16</v>
          </cell>
          <cell r="H369" t="str">
            <v>m2</v>
          </cell>
          <cell r="I369">
            <v>2008</v>
          </cell>
        </row>
        <row r="370">
          <cell r="B370" t="str">
            <v>Designación</v>
          </cell>
          <cell r="C370" t="str">
            <v>Unidad</v>
          </cell>
          <cell r="E370" t="str">
            <v>Cantidad</v>
          </cell>
          <cell r="G370" t="str">
            <v>Prec.Unit.</v>
          </cell>
          <cell r="H370" t="str">
            <v>Importe</v>
          </cell>
          <cell r="I370" t="str">
            <v>Subtotal</v>
          </cell>
        </row>
        <row r="371">
          <cell r="B371" t="str">
            <v>Materiales :</v>
          </cell>
        </row>
        <row r="372">
          <cell r="B372" t="str">
            <v>Cemento</v>
          </cell>
          <cell r="C372" t="str">
            <v>kg</v>
          </cell>
          <cell r="E372">
            <v>12</v>
          </cell>
          <cell r="F372">
            <v>0.36</v>
          </cell>
          <cell r="G372">
            <v>0.35</v>
          </cell>
          <cell r="H372">
            <v>4.2</v>
          </cell>
        </row>
        <row r="373">
          <cell r="B373" t="str">
            <v>Arena</v>
          </cell>
          <cell r="C373" t="str">
            <v>m3</v>
          </cell>
          <cell r="E373">
            <v>2.4E-2</v>
          </cell>
          <cell r="F373">
            <v>30.61</v>
          </cell>
          <cell r="G373">
            <v>30</v>
          </cell>
          <cell r="H373">
            <v>0.72</v>
          </cell>
        </row>
        <row r="374">
          <cell r="B374" t="str">
            <v>Hidrófugo</v>
          </cell>
          <cell r="C374" t="str">
            <v>lt</v>
          </cell>
          <cell r="E374">
            <v>0.3</v>
          </cell>
          <cell r="F374">
            <v>4.87</v>
          </cell>
          <cell r="G374">
            <v>4.7699999999999996</v>
          </cell>
          <cell r="H374">
            <v>1.43</v>
          </cell>
        </row>
        <row r="375">
          <cell r="G375">
            <v>0</v>
          </cell>
          <cell r="H375">
            <v>0</v>
          </cell>
        </row>
        <row r="376">
          <cell r="G376">
            <v>0</v>
          </cell>
          <cell r="H376">
            <v>0</v>
          </cell>
        </row>
        <row r="377">
          <cell r="G377">
            <v>0</v>
          </cell>
          <cell r="H377">
            <v>0</v>
          </cell>
        </row>
        <row r="378">
          <cell r="G378">
            <v>0</v>
          </cell>
          <cell r="H378">
            <v>0</v>
          </cell>
        </row>
        <row r="379">
          <cell r="G379">
            <v>0</v>
          </cell>
          <cell r="H379">
            <v>0</v>
          </cell>
          <cell r="I379">
            <v>6.35</v>
          </cell>
        </row>
        <row r="380">
          <cell r="B380" t="str">
            <v>Mano de Obra :</v>
          </cell>
        </row>
        <row r="381">
          <cell r="B381" t="str">
            <v>Oficial</v>
          </cell>
          <cell r="C381" t="str">
            <v>horas</v>
          </cell>
          <cell r="D381">
            <v>0.95</v>
          </cell>
          <cell r="E381">
            <v>1.18</v>
          </cell>
          <cell r="G381">
            <v>7.75</v>
          </cell>
          <cell r="H381">
            <v>9.15</v>
          </cell>
        </row>
        <row r="382">
          <cell r="B382" t="str">
            <v>Ayudante</v>
          </cell>
          <cell r="C382" t="str">
            <v>horas</v>
          </cell>
          <cell r="D382">
            <v>0.66</v>
          </cell>
          <cell r="E382">
            <v>0.82</v>
          </cell>
          <cell r="G382">
            <v>6.56</v>
          </cell>
          <cell r="H382">
            <v>5.38</v>
          </cell>
          <cell r="I382">
            <v>14.530000000000001</v>
          </cell>
        </row>
        <row r="384">
          <cell r="B384" t="str">
            <v>Cargas Sociales</v>
          </cell>
          <cell r="C384">
            <v>1.2521</v>
          </cell>
          <cell r="H384">
            <v>18.190000000000001</v>
          </cell>
          <cell r="I384">
            <v>18.190000000000001</v>
          </cell>
        </row>
        <row r="385">
          <cell r="H385" t="str">
            <v>Suma de Subtotales (MAT+M.O)</v>
          </cell>
          <cell r="I385">
            <v>39.070000000000007</v>
          </cell>
        </row>
        <row r="386">
          <cell r="B386" t="str">
            <v>Gastos Generales</v>
          </cell>
          <cell r="C386">
            <v>0.15</v>
          </cell>
          <cell r="G386">
            <v>5.86</v>
          </cell>
        </row>
        <row r="387">
          <cell r="B387" t="str">
            <v>Beneficios</v>
          </cell>
          <cell r="C387">
            <v>0.1</v>
          </cell>
          <cell r="G387">
            <v>4.49</v>
          </cell>
        </row>
        <row r="388">
          <cell r="B388" t="str">
            <v>I.V.A.</v>
          </cell>
          <cell r="C388">
            <v>0.21</v>
          </cell>
          <cell r="G388">
            <v>10.38</v>
          </cell>
          <cell r="I388">
            <v>20.730000000000004</v>
          </cell>
        </row>
        <row r="389">
          <cell r="E389" t="str">
            <v>Precio de aplicación</v>
          </cell>
          <cell r="H389" t="str">
            <v>$</v>
          </cell>
          <cell r="I389">
            <v>59.800000000000011</v>
          </cell>
        </row>
        <row r="391">
          <cell r="B391" t="str">
            <v>RUBRO: TABIQUERIA</v>
          </cell>
        </row>
        <row r="392">
          <cell r="B392" t="str">
            <v>DENOMINACION DEL ITEM</v>
          </cell>
          <cell r="G392" t="str">
            <v>Nº</v>
          </cell>
          <cell r="H392" t="str">
            <v>UNIDAD</v>
          </cell>
          <cell r="I392" t="str">
            <v>MARZO</v>
          </cell>
        </row>
        <row r="393">
          <cell r="B393" t="str">
            <v>TABIQUE PARED TIPO DURLOCK</v>
          </cell>
          <cell r="G393">
            <v>17</v>
          </cell>
          <cell r="H393" t="str">
            <v>m2</v>
          </cell>
          <cell r="I393">
            <v>2008</v>
          </cell>
        </row>
        <row r="394">
          <cell r="B394" t="str">
            <v>Designación</v>
          </cell>
          <cell r="C394" t="str">
            <v>Unidad</v>
          </cell>
          <cell r="E394" t="str">
            <v>Cantidad</v>
          </cell>
          <cell r="G394" t="str">
            <v>Prec.Unit.</v>
          </cell>
          <cell r="H394" t="str">
            <v>Importe</v>
          </cell>
          <cell r="I394" t="str">
            <v>Subtotal</v>
          </cell>
        </row>
        <row r="395">
          <cell r="B395" t="str">
            <v>Materiales :</v>
          </cell>
        </row>
        <row r="396">
          <cell r="B396" t="str">
            <v>Materiales p/Tabique Pared Placo de yeso</v>
          </cell>
          <cell r="C396" t="str">
            <v>m2</v>
          </cell>
          <cell r="E396">
            <v>1.08</v>
          </cell>
          <cell r="F396">
            <v>35.36</v>
          </cell>
          <cell r="G396">
            <v>34.65</v>
          </cell>
          <cell r="H396">
            <v>37.42</v>
          </cell>
        </row>
        <row r="397">
          <cell r="G397">
            <v>0</v>
          </cell>
          <cell r="H397">
            <v>0</v>
          </cell>
        </row>
        <row r="398">
          <cell r="G398">
            <v>0</v>
          </cell>
          <cell r="H398">
            <v>0</v>
          </cell>
        </row>
        <row r="399">
          <cell r="G399">
            <v>0</v>
          </cell>
          <cell r="H399">
            <v>0</v>
          </cell>
        </row>
        <row r="400">
          <cell r="G400">
            <v>0</v>
          </cell>
          <cell r="H400">
            <v>0</v>
          </cell>
        </row>
        <row r="401">
          <cell r="G401">
            <v>0</v>
          </cell>
          <cell r="H401">
            <v>0</v>
          </cell>
        </row>
        <row r="402">
          <cell r="G402">
            <v>0</v>
          </cell>
          <cell r="H402">
            <v>0</v>
          </cell>
        </row>
        <row r="403">
          <cell r="G403">
            <v>0</v>
          </cell>
          <cell r="H403">
            <v>0</v>
          </cell>
          <cell r="I403">
            <v>37.42</v>
          </cell>
        </row>
        <row r="404">
          <cell r="B404" t="str">
            <v>Mano de Obra :</v>
          </cell>
        </row>
        <row r="405">
          <cell r="B405" t="str">
            <v>Oficial</v>
          </cell>
          <cell r="C405" t="str">
            <v>horas</v>
          </cell>
          <cell r="D405">
            <v>1.5</v>
          </cell>
          <cell r="E405">
            <v>1.86</v>
          </cell>
          <cell r="G405">
            <v>7.75</v>
          </cell>
          <cell r="H405">
            <v>14.42</v>
          </cell>
        </row>
        <row r="406">
          <cell r="B406" t="str">
            <v>Ayudante</v>
          </cell>
          <cell r="C406" t="str">
            <v>horas</v>
          </cell>
          <cell r="D406">
            <v>1.08</v>
          </cell>
          <cell r="E406">
            <v>1.34</v>
          </cell>
          <cell r="G406">
            <v>6.56</v>
          </cell>
          <cell r="H406">
            <v>8.7899999999999991</v>
          </cell>
          <cell r="I406">
            <v>23.21</v>
          </cell>
        </row>
        <row r="408">
          <cell r="B408" t="str">
            <v>Cargas Sociales</v>
          </cell>
          <cell r="C408">
            <v>1.2521</v>
          </cell>
          <cell r="H408">
            <v>29.06</v>
          </cell>
          <cell r="I408">
            <v>29.06</v>
          </cell>
        </row>
        <row r="409">
          <cell r="H409" t="str">
            <v>Suma de Subtotales (MAT+M.O)</v>
          </cell>
          <cell r="I409">
            <v>89.69</v>
          </cell>
        </row>
        <row r="410">
          <cell r="B410" t="str">
            <v>Gastos Generales</v>
          </cell>
          <cell r="C410">
            <v>0.15</v>
          </cell>
          <cell r="G410">
            <v>13.45</v>
          </cell>
        </row>
        <row r="411">
          <cell r="B411" t="str">
            <v>Beneficios</v>
          </cell>
          <cell r="C411">
            <v>0.1</v>
          </cell>
          <cell r="G411">
            <v>10.31</v>
          </cell>
        </row>
        <row r="412">
          <cell r="B412" t="str">
            <v>I.V.A.</v>
          </cell>
          <cell r="C412">
            <v>0.21</v>
          </cell>
          <cell r="G412">
            <v>23.82</v>
          </cell>
          <cell r="I412">
            <v>47.58</v>
          </cell>
        </row>
        <row r="413">
          <cell r="E413" t="str">
            <v>Precio de aplicación</v>
          </cell>
          <cell r="H413" t="str">
            <v>$</v>
          </cell>
          <cell r="I413">
            <v>137.26999999999998</v>
          </cell>
        </row>
        <row r="415">
          <cell r="B415" t="str">
            <v>RUBRO: REVOQUES</v>
          </cell>
        </row>
        <row r="416">
          <cell r="B416" t="str">
            <v>DENOMINACION DEL ITEM</v>
          </cell>
          <cell r="G416" t="str">
            <v>Nº</v>
          </cell>
          <cell r="H416" t="str">
            <v>UNIDAD</v>
          </cell>
          <cell r="I416" t="str">
            <v>MARZO</v>
          </cell>
        </row>
        <row r="417">
          <cell r="B417" t="str">
            <v>REVOQUE GRUESO Y FINO EXTERIOR C/HIDROFUGO</v>
          </cell>
          <cell r="G417">
            <v>18</v>
          </cell>
          <cell r="H417" t="str">
            <v>m2</v>
          </cell>
          <cell r="I417">
            <v>2008</v>
          </cell>
        </row>
        <row r="418">
          <cell r="B418" t="str">
            <v>Designación</v>
          </cell>
          <cell r="C418" t="str">
            <v>Unidad</v>
          </cell>
          <cell r="E418" t="str">
            <v>Cantidad</v>
          </cell>
          <cell r="G418" t="str">
            <v>Prec.Unit.</v>
          </cell>
          <cell r="H418" t="str">
            <v>Importe</v>
          </cell>
          <cell r="I418" t="str">
            <v>Subtotal</v>
          </cell>
        </row>
        <row r="419">
          <cell r="B419" t="str">
            <v>Materiales :</v>
          </cell>
        </row>
        <row r="420">
          <cell r="B420" t="str">
            <v>Cemento</v>
          </cell>
          <cell r="C420" t="str">
            <v>kg</v>
          </cell>
          <cell r="E420">
            <v>0.9</v>
          </cell>
          <cell r="F420">
            <v>0.36</v>
          </cell>
          <cell r="G420">
            <v>0.35</v>
          </cell>
          <cell r="H420">
            <v>0.32</v>
          </cell>
        </row>
        <row r="421">
          <cell r="B421" t="str">
            <v>Cal Hidratada</v>
          </cell>
          <cell r="C421" t="str">
            <v>kg</v>
          </cell>
          <cell r="E421">
            <v>3.65</v>
          </cell>
          <cell r="F421">
            <v>0.24</v>
          </cell>
          <cell r="G421">
            <v>0.24</v>
          </cell>
          <cell r="H421">
            <v>0.88</v>
          </cell>
        </row>
        <row r="422">
          <cell r="B422" t="str">
            <v>Arena</v>
          </cell>
          <cell r="C422" t="str">
            <v>m3</v>
          </cell>
          <cell r="E422">
            <v>2.3E-2</v>
          </cell>
          <cell r="F422">
            <v>30.61</v>
          </cell>
          <cell r="G422">
            <v>30</v>
          </cell>
          <cell r="H422">
            <v>0.69</v>
          </cell>
        </row>
        <row r="423">
          <cell r="B423" t="str">
            <v>Fino elaborado</v>
          </cell>
          <cell r="C423" t="str">
            <v>Kg</v>
          </cell>
          <cell r="E423">
            <v>5</v>
          </cell>
          <cell r="F423">
            <v>0.4</v>
          </cell>
          <cell r="G423">
            <v>0.39</v>
          </cell>
          <cell r="H423">
            <v>1.95</v>
          </cell>
        </row>
        <row r="424">
          <cell r="B424" t="str">
            <v>Hidrófugo</v>
          </cell>
          <cell r="C424" t="str">
            <v>lt</v>
          </cell>
          <cell r="E424">
            <v>0.22500000000000001</v>
          </cell>
          <cell r="F424">
            <v>4.87</v>
          </cell>
          <cell r="G424">
            <v>4.7699999999999996</v>
          </cell>
          <cell r="H424">
            <v>1.07</v>
          </cell>
        </row>
        <row r="425">
          <cell r="G425">
            <v>0</v>
          </cell>
          <cell r="H425">
            <v>0</v>
          </cell>
        </row>
        <row r="426">
          <cell r="G426">
            <v>0</v>
          </cell>
          <cell r="H426">
            <v>0</v>
          </cell>
        </row>
        <row r="427">
          <cell r="G427">
            <v>0</v>
          </cell>
          <cell r="H427">
            <v>0</v>
          </cell>
          <cell r="I427">
            <v>4.91</v>
          </cell>
        </row>
        <row r="428">
          <cell r="B428" t="str">
            <v>Mano de Obra :</v>
          </cell>
        </row>
        <row r="429">
          <cell r="B429" t="str">
            <v>Oficial</v>
          </cell>
          <cell r="C429" t="str">
            <v>horas</v>
          </cell>
          <cell r="D429">
            <v>1.4</v>
          </cell>
          <cell r="E429">
            <v>1.74</v>
          </cell>
          <cell r="G429">
            <v>7.75</v>
          </cell>
          <cell r="H429">
            <v>13.49</v>
          </cell>
        </row>
        <row r="430">
          <cell r="B430" t="str">
            <v>Ayudante</v>
          </cell>
          <cell r="C430" t="str">
            <v>horas</v>
          </cell>
          <cell r="D430">
            <v>1.08</v>
          </cell>
          <cell r="E430">
            <v>1.34</v>
          </cell>
          <cell r="G430">
            <v>6.56</v>
          </cell>
          <cell r="H430">
            <v>8.7899999999999991</v>
          </cell>
          <cell r="I430">
            <v>22.28</v>
          </cell>
        </row>
        <row r="432">
          <cell r="B432" t="str">
            <v>Cargas Sociales</v>
          </cell>
          <cell r="C432">
            <v>1.2521</v>
          </cell>
          <cell r="H432">
            <v>27.9</v>
          </cell>
          <cell r="I432">
            <v>27.9</v>
          </cell>
        </row>
        <row r="433">
          <cell r="H433" t="str">
            <v>Suma de Subtotales (MAT+M.O)</v>
          </cell>
          <cell r="I433">
            <v>55.09</v>
          </cell>
        </row>
        <row r="434">
          <cell r="B434" t="str">
            <v>Gastos Generales</v>
          </cell>
          <cell r="C434">
            <v>0.15</v>
          </cell>
          <cell r="G434">
            <v>8.26</v>
          </cell>
        </row>
        <row r="435">
          <cell r="B435" t="str">
            <v>Beneficios</v>
          </cell>
          <cell r="C435">
            <v>0.1</v>
          </cell>
          <cell r="G435">
            <v>6.34</v>
          </cell>
        </row>
        <row r="436">
          <cell r="B436" t="str">
            <v>I.V.A.</v>
          </cell>
          <cell r="C436">
            <v>0.21</v>
          </cell>
          <cell r="G436">
            <v>14.63</v>
          </cell>
          <cell r="I436">
            <v>29.23</v>
          </cell>
        </row>
        <row r="437">
          <cell r="E437" t="str">
            <v>Precio de aplicación</v>
          </cell>
          <cell r="H437" t="str">
            <v>$</v>
          </cell>
          <cell r="I437">
            <v>84.320000000000007</v>
          </cell>
        </row>
        <row r="439">
          <cell r="B439" t="str">
            <v>RUBRO: REVOQUES</v>
          </cell>
        </row>
        <row r="440">
          <cell r="B440" t="str">
            <v>DENOMINACION DEL ITEM</v>
          </cell>
          <cell r="G440" t="str">
            <v>Nº</v>
          </cell>
          <cell r="H440" t="str">
            <v>UNIDAD</v>
          </cell>
          <cell r="I440" t="str">
            <v>MARZO</v>
          </cell>
        </row>
        <row r="441">
          <cell r="B441" t="str">
            <v>REVOQUE GRUESO c/HIDROFUGO</v>
          </cell>
          <cell r="G441">
            <v>19</v>
          </cell>
          <cell r="H441" t="str">
            <v>m2</v>
          </cell>
          <cell r="I441">
            <v>2008</v>
          </cell>
        </row>
        <row r="442">
          <cell r="B442" t="str">
            <v>Designación</v>
          </cell>
          <cell r="C442" t="str">
            <v>Unidad</v>
          </cell>
          <cell r="E442" t="str">
            <v>Cantidad</v>
          </cell>
          <cell r="G442" t="str">
            <v>Prec.Unit.</v>
          </cell>
          <cell r="H442" t="str">
            <v>Importe</v>
          </cell>
          <cell r="I442" t="str">
            <v>Subtotal</v>
          </cell>
        </row>
        <row r="443">
          <cell r="B443" t="str">
            <v>Materiales :</v>
          </cell>
        </row>
        <row r="444">
          <cell r="B444" t="str">
            <v>Cemento</v>
          </cell>
          <cell r="C444" t="str">
            <v>kg</v>
          </cell>
          <cell r="E444">
            <v>0.8</v>
          </cell>
          <cell r="F444">
            <v>0.33</v>
          </cell>
          <cell r="G444">
            <v>0.32</v>
          </cell>
          <cell r="H444">
            <v>0.26</v>
          </cell>
        </row>
        <row r="445">
          <cell r="B445" t="str">
            <v>Cal Hidratada</v>
          </cell>
          <cell r="C445" t="str">
            <v>kg</v>
          </cell>
          <cell r="E445">
            <v>3.21</v>
          </cell>
          <cell r="F445">
            <v>0.23</v>
          </cell>
          <cell r="G445">
            <v>0.23</v>
          </cell>
          <cell r="H445">
            <v>0.74</v>
          </cell>
        </row>
        <row r="446">
          <cell r="B446" t="str">
            <v>Arena mediana</v>
          </cell>
          <cell r="C446" t="str">
            <v>m3</v>
          </cell>
          <cell r="E446">
            <v>2.3E-2</v>
          </cell>
          <cell r="F446">
            <v>22</v>
          </cell>
          <cell r="G446">
            <v>21.56</v>
          </cell>
          <cell r="H446">
            <v>0.5</v>
          </cell>
        </row>
        <row r="447">
          <cell r="B447" t="str">
            <v>Hidrófugo</v>
          </cell>
          <cell r="C447" t="str">
            <v>lt</v>
          </cell>
          <cell r="E447">
            <v>0.22500000000000001</v>
          </cell>
          <cell r="F447">
            <v>4.87</v>
          </cell>
          <cell r="G447">
            <v>4.7699999999999996</v>
          </cell>
          <cell r="H447">
            <v>1.07</v>
          </cell>
        </row>
        <row r="448">
          <cell r="G448">
            <v>0</v>
          </cell>
          <cell r="H448">
            <v>0</v>
          </cell>
        </row>
        <row r="449">
          <cell r="G449">
            <v>0</v>
          </cell>
          <cell r="H449">
            <v>0</v>
          </cell>
        </row>
        <row r="450">
          <cell r="G450">
            <v>0</v>
          </cell>
          <cell r="H450">
            <v>0</v>
          </cell>
        </row>
        <row r="451">
          <cell r="G451">
            <v>0</v>
          </cell>
          <cell r="H451">
            <v>0</v>
          </cell>
          <cell r="I451">
            <v>2.5700000000000003</v>
          </cell>
        </row>
        <row r="452">
          <cell r="B452" t="str">
            <v>Mano de Obra :</v>
          </cell>
        </row>
        <row r="453">
          <cell r="B453" t="str">
            <v>Oficial</v>
          </cell>
          <cell r="C453" t="str">
            <v>horas</v>
          </cell>
          <cell r="D453">
            <v>0.8</v>
          </cell>
          <cell r="E453">
            <v>0.99</v>
          </cell>
          <cell r="G453">
            <v>7.75</v>
          </cell>
          <cell r="H453">
            <v>7.67</v>
          </cell>
        </row>
        <row r="454">
          <cell r="B454" t="str">
            <v>Ayudante</v>
          </cell>
          <cell r="C454" t="str">
            <v>horas</v>
          </cell>
          <cell r="D454">
            <v>0.68</v>
          </cell>
          <cell r="E454">
            <v>0.85</v>
          </cell>
          <cell r="G454">
            <v>6.56</v>
          </cell>
          <cell r="H454">
            <v>5.58</v>
          </cell>
          <cell r="I454">
            <v>13.25</v>
          </cell>
        </row>
        <row r="456">
          <cell r="B456" t="str">
            <v>Cargas Sociales</v>
          </cell>
          <cell r="C456">
            <v>1.2521</v>
          </cell>
          <cell r="H456">
            <v>16.59</v>
          </cell>
          <cell r="I456">
            <v>16.59</v>
          </cell>
        </row>
        <row r="457">
          <cell r="H457" t="str">
            <v>Suma de Subtotales (MAT+M.O)</v>
          </cell>
          <cell r="I457">
            <v>32.409999999999997</v>
          </cell>
        </row>
        <row r="458">
          <cell r="B458" t="str">
            <v>Gastos Generales</v>
          </cell>
          <cell r="C458">
            <v>0.15</v>
          </cell>
          <cell r="G458">
            <v>4.8600000000000003</v>
          </cell>
        </row>
        <row r="459">
          <cell r="B459" t="str">
            <v>Beneficios</v>
          </cell>
          <cell r="C459">
            <v>0.1</v>
          </cell>
          <cell r="G459">
            <v>3.73</v>
          </cell>
        </row>
        <row r="460">
          <cell r="B460" t="str">
            <v>I.V.A.</v>
          </cell>
          <cell r="C460">
            <v>0.21</v>
          </cell>
          <cell r="G460">
            <v>8.61</v>
          </cell>
          <cell r="I460">
            <v>17.2</v>
          </cell>
        </row>
        <row r="461">
          <cell r="E461" t="str">
            <v>Precio de aplicación</v>
          </cell>
          <cell r="H461" t="str">
            <v>$</v>
          </cell>
          <cell r="I461">
            <v>49.61</v>
          </cell>
        </row>
        <row r="463">
          <cell r="B463" t="str">
            <v>RUBRO: REVOQUES</v>
          </cell>
        </row>
        <row r="464">
          <cell r="B464" t="str">
            <v>DENOMINACION DEL ITEM</v>
          </cell>
          <cell r="G464" t="str">
            <v>Nº</v>
          </cell>
          <cell r="H464" t="str">
            <v>UNIDAD</v>
          </cell>
          <cell r="I464" t="str">
            <v>MARZO</v>
          </cell>
        </row>
        <row r="465">
          <cell r="B465" t="str">
            <v>REVOQUE INTERIOR FINO (ELABORADO)</v>
          </cell>
          <cell r="G465">
            <v>20</v>
          </cell>
          <cell r="H465" t="str">
            <v>m2</v>
          </cell>
          <cell r="I465">
            <v>2008</v>
          </cell>
        </row>
        <row r="466">
          <cell r="B466" t="str">
            <v>Designación</v>
          </cell>
          <cell r="C466" t="str">
            <v>Unidad</v>
          </cell>
          <cell r="E466" t="str">
            <v>Cantidad</v>
          </cell>
          <cell r="G466" t="str">
            <v>Prec.Unit.</v>
          </cell>
          <cell r="H466" t="str">
            <v>Importe</v>
          </cell>
          <cell r="I466" t="str">
            <v>Subtotal</v>
          </cell>
        </row>
        <row r="467">
          <cell r="B467" t="str">
            <v>Materiales :</v>
          </cell>
        </row>
        <row r="468">
          <cell r="B468" t="str">
            <v>Fino elaborado</v>
          </cell>
          <cell r="C468" t="str">
            <v>Kg</v>
          </cell>
          <cell r="E468">
            <v>5</v>
          </cell>
          <cell r="F468">
            <v>0.4</v>
          </cell>
          <cell r="G468">
            <v>0.39</v>
          </cell>
          <cell r="H468">
            <v>1.95</v>
          </cell>
        </row>
        <row r="469">
          <cell r="G469">
            <v>0</v>
          </cell>
          <cell r="H469">
            <v>0</v>
          </cell>
        </row>
        <row r="470">
          <cell r="G470">
            <v>0</v>
          </cell>
          <cell r="H470">
            <v>0</v>
          </cell>
        </row>
        <row r="471">
          <cell r="G471">
            <v>0</v>
          </cell>
          <cell r="H471">
            <v>0</v>
          </cell>
        </row>
        <row r="472">
          <cell r="G472">
            <v>0</v>
          </cell>
          <cell r="H472">
            <v>0</v>
          </cell>
        </row>
        <row r="473">
          <cell r="G473">
            <v>0</v>
          </cell>
          <cell r="H473">
            <v>0</v>
          </cell>
        </row>
        <row r="474">
          <cell r="G474">
            <v>0</v>
          </cell>
          <cell r="H474">
            <v>0</v>
          </cell>
        </row>
        <row r="475">
          <cell r="G475">
            <v>0</v>
          </cell>
          <cell r="H475">
            <v>0</v>
          </cell>
          <cell r="I475">
            <v>1.95</v>
          </cell>
        </row>
        <row r="476">
          <cell r="B476" t="str">
            <v>Mano de Obra :</v>
          </cell>
        </row>
        <row r="477">
          <cell r="B477" t="str">
            <v>Oficial</v>
          </cell>
          <cell r="C477" t="str">
            <v>horas</v>
          </cell>
          <cell r="D477">
            <v>0.6</v>
          </cell>
          <cell r="E477">
            <v>0.75</v>
          </cell>
          <cell r="G477">
            <v>7.75</v>
          </cell>
          <cell r="H477">
            <v>5.81</v>
          </cell>
        </row>
        <row r="478">
          <cell r="B478" t="str">
            <v>Ayudante</v>
          </cell>
          <cell r="C478" t="str">
            <v>horas</v>
          </cell>
          <cell r="D478">
            <v>0.4</v>
          </cell>
          <cell r="E478">
            <v>0.5</v>
          </cell>
          <cell r="G478">
            <v>6.56</v>
          </cell>
          <cell r="H478">
            <v>3.28</v>
          </cell>
          <cell r="I478">
            <v>9.09</v>
          </cell>
        </row>
        <row r="480">
          <cell r="B480" t="str">
            <v>Cargas Sociales</v>
          </cell>
          <cell r="C480">
            <v>1.2521</v>
          </cell>
          <cell r="H480">
            <v>11.38</v>
          </cell>
          <cell r="I480">
            <v>11.38</v>
          </cell>
        </row>
        <row r="481">
          <cell r="H481" t="str">
            <v>Suma de Subtotales (MAT+M.O)</v>
          </cell>
          <cell r="I481">
            <v>22.42</v>
          </cell>
        </row>
        <row r="482">
          <cell r="B482" t="str">
            <v>Gastos Generales</v>
          </cell>
          <cell r="C482">
            <v>0.15</v>
          </cell>
          <cell r="G482">
            <v>3.36</v>
          </cell>
        </row>
        <row r="483">
          <cell r="B483" t="str">
            <v>Beneficios</v>
          </cell>
          <cell r="C483">
            <v>0.1</v>
          </cell>
          <cell r="G483">
            <v>2.58</v>
          </cell>
        </row>
        <row r="484">
          <cell r="B484" t="str">
            <v>I.V.A.</v>
          </cell>
          <cell r="C484">
            <v>0.21</v>
          </cell>
          <cell r="G484">
            <v>5.96</v>
          </cell>
          <cell r="I484">
            <v>11.899999999999999</v>
          </cell>
        </row>
        <row r="485">
          <cell r="E485" t="str">
            <v>Precio de aplicación</v>
          </cell>
          <cell r="H485" t="str">
            <v>$</v>
          </cell>
          <cell r="I485">
            <v>34.32</v>
          </cell>
        </row>
        <row r="487">
          <cell r="B487" t="str">
            <v>RUBRO: CONTRAPISO</v>
          </cell>
        </row>
        <row r="488">
          <cell r="B488" t="str">
            <v>DENOMINACION DEL ITEM</v>
          </cell>
          <cell r="G488" t="str">
            <v>Nº</v>
          </cell>
          <cell r="H488" t="str">
            <v>UNIDAD</v>
          </cell>
          <cell r="I488" t="str">
            <v>MARZO</v>
          </cell>
        </row>
        <row r="489">
          <cell r="B489" t="str">
            <v>CONTRAPISO S/TERRENO NATURAL DE 0,10m</v>
          </cell>
          <cell r="G489">
            <v>21</v>
          </cell>
          <cell r="H489" t="str">
            <v>m2</v>
          </cell>
          <cell r="I489">
            <v>2008</v>
          </cell>
        </row>
        <row r="490">
          <cell r="B490" t="str">
            <v>Designación</v>
          </cell>
          <cell r="C490" t="str">
            <v>Unidad</v>
          </cell>
          <cell r="E490" t="str">
            <v>Cantidad</v>
          </cell>
          <cell r="G490" t="str">
            <v>Prec.Unit.</v>
          </cell>
          <cell r="H490" t="str">
            <v>Importe</v>
          </cell>
          <cell r="I490" t="str">
            <v>Subtotal</v>
          </cell>
        </row>
        <row r="491">
          <cell r="B491" t="str">
            <v>Materiales :</v>
          </cell>
        </row>
        <row r="492">
          <cell r="B492" t="str">
            <v>Cemento</v>
          </cell>
          <cell r="C492" t="str">
            <v>kg</v>
          </cell>
          <cell r="E492">
            <v>15</v>
          </cell>
          <cell r="F492">
            <v>0.36</v>
          </cell>
          <cell r="G492">
            <v>0.35</v>
          </cell>
          <cell r="H492">
            <v>5.25</v>
          </cell>
        </row>
        <row r="493">
          <cell r="B493" t="str">
            <v>Cal Hidratada</v>
          </cell>
          <cell r="C493" t="str">
            <v>kg</v>
          </cell>
          <cell r="E493">
            <v>2.6</v>
          </cell>
          <cell r="F493">
            <v>0.24</v>
          </cell>
          <cell r="G493">
            <v>0.24</v>
          </cell>
          <cell r="H493">
            <v>0.62</v>
          </cell>
        </row>
        <row r="494">
          <cell r="B494" t="str">
            <v>Ripio Bruto Fino</v>
          </cell>
          <cell r="C494" t="str">
            <v>m3</v>
          </cell>
          <cell r="E494">
            <v>0.12</v>
          </cell>
          <cell r="F494">
            <v>30.61</v>
          </cell>
          <cell r="G494">
            <v>30</v>
          </cell>
          <cell r="H494">
            <v>3.6</v>
          </cell>
        </row>
        <row r="495">
          <cell r="G495">
            <v>0</v>
          </cell>
          <cell r="H495">
            <v>0</v>
          </cell>
        </row>
        <row r="496">
          <cell r="G496">
            <v>0</v>
          </cell>
          <cell r="H496">
            <v>0</v>
          </cell>
        </row>
        <row r="497">
          <cell r="G497">
            <v>0</v>
          </cell>
          <cell r="H497">
            <v>0</v>
          </cell>
        </row>
        <row r="498">
          <cell r="G498">
            <v>0</v>
          </cell>
          <cell r="H498">
            <v>0</v>
          </cell>
        </row>
        <row r="499">
          <cell r="G499">
            <v>0</v>
          </cell>
          <cell r="H499">
            <v>0</v>
          </cell>
          <cell r="I499">
            <v>9.4700000000000006</v>
          </cell>
        </row>
        <row r="500">
          <cell r="B500" t="str">
            <v>Mano de Obra :</v>
          </cell>
        </row>
        <row r="501">
          <cell r="B501" t="str">
            <v>Oficial</v>
          </cell>
          <cell r="C501" t="str">
            <v>horas</v>
          </cell>
          <cell r="D501">
            <v>0.96</v>
          </cell>
          <cell r="E501">
            <v>1.19</v>
          </cell>
          <cell r="G501">
            <v>7.75</v>
          </cell>
          <cell r="H501">
            <v>9.2200000000000006</v>
          </cell>
        </row>
        <row r="502">
          <cell r="B502" t="str">
            <v>Ayudante</v>
          </cell>
          <cell r="C502" t="str">
            <v>horas</v>
          </cell>
          <cell r="D502">
            <v>1.51</v>
          </cell>
          <cell r="E502">
            <v>1.88</v>
          </cell>
          <cell r="G502">
            <v>6.56</v>
          </cell>
          <cell r="H502">
            <v>12.33</v>
          </cell>
          <cell r="I502">
            <v>21.55</v>
          </cell>
        </row>
        <row r="504">
          <cell r="B504" t="str">
            <v>Cargas Sociales</v>
          </cell>
          <cell r="C504">
            <v>1.2521</v>
          </cell>
          <cell r="H504">
            <v>26.98</v>
          </cell>
          <cell r="I504">
            <v>26.98</v>
          </cell>
        </row>
        <row r="505">
          <cell r="H505" t="str">
            <v>Suma de Subtotales (MAT+M.O)</v>
          </cell>
          <cell r="I505">
            <v>58</v>
          </cell>
        </row>
        <row r="506">
          <cell r="B506" t="str">
            <v>Gastos Generales</v>
          </cell>
          <cell r="C506">
            <v>0.15</v>
          </cell>
          <cell r="G506">
            <v>8.6999999999999993</v>
          </cell>
        </row>
        <row r="507">
          <cell r="B507" t="str">
            <v>Beneficios</v>
          </cell>
          <cell r="C507">
            <v>0.1</v>
          </cell>
          <cell r="G507">
            <v>6.67</v>
          </cell>
        </row>
        <row r="508">
          <cell r="B508" t="str">
            <v>I.V.A.</v>
          </cell>
          <cell r="C508">
            <v>0.21</v>
          </cell>
          <cell r="G508">
            <v>15.41</v>
          </cell>
          <cell r="I508">
            <v>30.78</v>
          </cell>
        </row>
        <row r="509">
          <cell r="E509" t="str">
            <v>Precio de aplicación</v>
          </cell>
          <cell r="H509" t="str">
            <v>$</v>
          </cell>
          <cell r="I509">
            <v>88.78</v>
          </cell>
        </row>
        <row r="511">
          <cell r="B511" t="str">
            <v>RUBRO: PISOS Y ZOCALOS</v>
          </cell>
        </row>
        <row r="512">
          <cell r="B512" t="str">
            <v>DENOMINACION DEL ITEM</v>
          </cell>
          <cell r="G512" t="str">
            <v>Nº</v>
          </cell>
          <cell r="H512" t="str">
            <v>UNIDAD</v>
          </cell>
          <cell r="I512" t="str">
            <v>MARZO</v>
          </cell>
        </row>
        <row r="513">
          <cell r="B513" t="str">
            <v xml:space="preserve">PISO CERAMICO ESMALTADO 25 X 25 </v>
          </cell>
          <cell r="G513">
            <v>22</v>
          </cell>
          <cell r="H513" t="str">
            <v>m2</v>
          </cell>
          <cell r="I513">
            <v>2008</v>
          </cell>
        </row>
        <row r="514">
          <cell r="B514" t="str">
            <v>Designación</v>
          </cell>
          <cell r="C514" t="str">
            <v>Unidad</v>
          </cell>
          <cell r="E514" t="str">
            <v>Cantidad</v>
          </cell>
          <cell r="G514" t="str">
            <v>Prec.Unit.</v>
          </cell>
          <cell r="H514" t="str">
            <v>Importe</v>
          </cell>
          <cell r="I514" t="str">
            <v>Subtotal</v>
          </cell>
        </row>
        <row r="515">
          <cell r="B515" t="str">
            <v>Materiales :</v>
          </cell>
        </row>
        <row r="516">
          <cell r="B516" t="str">
            <v>Cerámico Esmaltado Alto Tráns. 25x25</v>
          </cell>
          <cell r="C516" t="str">
            <v>m2</v>
          </cell>
          <cell r="E516">
            <v>1.05</v>
          </cell>
          <cell r="F516">
            <v>19.39</v>
          </cell>
          <cell r="G516">
            <v>19</v>
          </cell>
          <cell r="H516">
            <v>19.95</v>
          </cell>
        </row>
        <row r="517">
          <cell r="B517" t="str">
            <v xml:space="preserve">Pegamento </v>
          </cell>
          <cell r="C517" t="str">
            <v>kg</v>
          </cell>
          <cell r="E517">
            <v>4.5</v>
          </cell>
          <cell r="F517">
            <v>0.36</v>
          </cell>
          <cell r="G517">
            <v>0.35</v>
          </cell>
          <cell r="H517">
            <v>1.58</v>
          </cell>
        </row>
        <row r="518">
          <cell r="B518" t="str">
            <v>Pastina</v>
          </cell>
          <cell r="C518" t="str">
            <v>kg</v>
          </cell>
          <cell r="E518">
            <v>0.4</v>
          </cell>
          <cell r="F518">
            <v>2.76</v>
          </cell>
          <cell r="G518">
            <v>2.7</v>
          </cell>
          <cell r="H518">
            <v>1.08</v>
          </cell>
        </row>
        <row r="519">
          <cell r="G519">
            <v>0</v>
          </cell>
          <cell r="H519">
            <v>0</v>
          </cell>
        </row>
        <row r="520">
          <cell r="G520">
            <v>0</v>
          </cell>
          <cell r="H520">
            <v>0</v>
          </cell>
        </row>
        <row r="521">
          <cell r="G521">
            <v>0</v>
          </cell>
          <cell r="H521">
            <v>0</v>
          </cell>
        </row>
        <row r="522">
          <cell r="G522">
            <v>0</v>
          </cell>
          <cell r="H522">
            <v>0</v>
          </cell>
        </row>
        <row r="523">
          <cell r="G523">
            <v>0</v>
          </cell>
          <cell r="H523">
            <v>0</v>
          </cell>
          <cell r="I523">
            <v>22.61</v>
          </cell>
        </row>
        <row r="524">
          <cell r="B524" t="str">
            <v>Mano de Obra :</v>
          </cell>
        </row>
        <row r="525">
          <cell r="B525" t="str">
            <v>Oficial</v>
          </cell>
          <cell r="C525" t="str">
            <v>horas</v>
          </cell>
          <cell r="D525">
            <v>2.36</v>
          </cell>
          <cell r="E525">
            <v>2.93</v>
          </cell>
          <cell r="G525">
            <v>7.75</v>
          </cell>
          <cell r="H525">
            <v>22.71</v>
          </cell>
        </row>
        <row r="526">
          <cell r="B526" t="str">
            <v>Ayudante</v>
          </cell>
          <cell r="C526" t="str">
            <v>horas</v>
          </cell>
          <cell r="D526">
            <v>1.76</v>
          </cell>
          <cell r="E526">
            <v>2.19</v>
          </cell>
          <cell r="G526">
            <v>6.56</v>
          </cell>
          <cell r="H526">
            <v>14.37</v>
          </cell>
          <cell r="I526">
            <v>37.08</v>
          </cell>
        </row>
        <row r="528">
          <cell r="B528" t="str">
            <v>Cargas Sociales</v>
          </cell>
          <cell r="C528">
            <v>1.2521</v>
          </cell>
          <cell r="H528">
            <v>46.43</v>
          </cell>
          <cell r="I528">
            <v>46.43</v>
          </cell>
        </row>
        <row r="529">
          <cell r="H529" t="str">
            <v>Suma de Subtotales (MAT+M.O)</v>
          </cell>
          <cell r="I529">
            <v>106.12</v>
          </cell>
        </row>
        <row r="530">
          <cell r="B530" t="str">
            <v>Gastos Generales</v>
          </cell>
          <cell r="C530">
            <v>0.15</v>
          </cell>
          <cell r="G530">
            <v>15.92</v>
          </cell>
        </row>
        <row r="531">
          <cell r="B531" t="str">
            <v>Beneficios</v>
          </cell>
          <cell r="C531">
            <v>0.1</v>
          </cell>
          <cell r="G531">
            <v>12.2</v>
          </cell>
        </row>
        <row r="532">
          <cell r="B532" t="str">
            <v>I.V.A.</v>
          </cell>
          <cell r="C532">
            <v>0.21</v>
          </cell>
          <cell r="G532">
            <v>28.19</v>
          </cell>
          <cell r="I532">
            <v>56.31</v>
          </cell>
        </row>
        <row r="533">
          <cell r="E533" t="str">
            <v>Precio de aplicación</v>
          </cell>
          <cell r="H533" t="str">
            <v>$</v>
          </cell>
          <cell r="I533">
            <v>162.43</v>
          </cell>
        </row>
        <row r="535">
          <cell r="B535" t="str">
            <v>RUBRO: PISOS Y ZOCALOS</v>
          </cell>
        </row>
        <row r="536">
          <cell r="B536" t="str">
            <v>DENOMINACION DEL ITEM</v>
          </cell>
          <cell r="G536" t="str">
            <v>Nº</v>
          </cell>
          <cell r="H536" t="str">
            <v>UNIDAD</v>
          </cell>
          <cell r="I536" t="str">
            <v>MARZO</v>
          </cell>
        </row>
        <row r="537">
          <cell r="B537" t="str">
            <v>ZOCALO CERAMICO DE 0,10 m</v>
          </cell>
          <cell r="G537">
            <v>23</v>
          </cell>
          <cell r="H537" t="str">
            <v>m</v>
          </cell>
          <cell r="I537">
            <v>2008</v>
          </cell>
        </row>
        <row r="538">
          <cell r="B538" t="str">
            <v>Designación</v>
          </cell>
          <cell r="C538" t="str">
            <v>Unidad</v>
          </cell>
          <cell r="E538" t="str">
            <v>Cantidad</v>
          </cell>
          <cell r="G538" t="str">
            <v>Prec.Unit.</v>
          </cell>
          <cell r="H538" t="str">
            <v>Importe</v>
          </cell>
          <cell r="I538" t="str">
            <v>Subtotal</v>
          </cell>
        </row>
        <row r="539">
          <cell r="B539" t="str">
            <v>Materiales :</v>
          </cell>
        </row>
        <row r="540">
          <cell r="B540" t="str">
            <v>Zócalo Cerámico de 0,10 m</v>
          </cell>
          <cell r="C540" t="str">
            <v>m</v>
          </cell>
          <cell r="E540">
            <v>1.05</v>
          </cell>
          <cell r="F540">
            <v>1.92</v>
          </cell>
          <cell r="G540">
            <v>1.88</v>
          </cell>
          <cell r="H540">
            <v>1.97</v>
          </cell>
        </row>
        <row r="541">
          <cell r="B541" t="str">
            <v xml:space="preserve">Pegamento </v>
          </cell>
          <cell r="C541" t="str">
            <v>kg</v>
          </cell>
          <cell r="E541">
            <v>0.5</v>
          </cell>
          <cell r="F541">
            <v>0.36</v>
          </cell>
          <cell r="G541">
            <v>0.35</v>
          </cell>
          <cell r="H541">
            <v>0.18</v>
          </cell>
        </row>
        <row r="542">
          <cell r="B542" t="str">
            <v>Pastina</v>
          </cell>
          <cell r="C542" t="str">
            <v>kg</v>
          </cell>
          <cell r="E542">
            <v>0.2</v>
          </cell>
          <cell r="F542">
            <v>2.76</v>
          </cell>
          <cell r="G542">
            <v>2.7</v>
          </cell>
          <cell r="H542">
            <v>0.54</v>
          </cell>
        </row>
        <row r="543">
          <cell r="G543">
            <v>0</v>
          </cell>
          <cell r="H543">
            <v>0</v>
          </cell>
        </row>
        <row r="544">
          <cell r="G544">
            <v>0</v>
          </cell>
          <cell r="H544">
            <v>0</v>
          </cell>
        </row>
        <row r="545">
          <cell r="G545">
            <v>0</v>
          </cell>
          <cell r="H545">
            <v>0</v>
          </cell>
        </row>
        <row r="546">
          <cell r="G546">
            <v>0</v>
          </cell>
          <cell r="H546">
            <v>0</v>
          </cell>
        </row>
        <row r="547">
          <cell r="G547">
            <v>0</v>
          </cell>
          <cell r="H547">
            <v>0</v>
          </cell>
          <cell r="I547">
            <v>2.69</v>
          </cell>
        </row>
        <row r="548">
          <cell r="B548" t="str">
            <v>Mano de Obra :</v>
          </cell>
        </row>
        <row r="549">
          <cell r="B549" t="str">
            <v>Oficial</v>
          </cell>
          <cell r="C549" t="str">
            <v>horas</v>
          </cell>
          <cell r="D549">
            <v>1.25</v>
          </cell>
          <cell r="E549">
            <v>1.55</v>
          </cell>
          <cell r="G549">
            <v>7.75</v>
          </cell>
          <cell r="H549">
            <v>12.01</v>
          </cell>
        </row>
        <row r="550">
          <cell r="B550" t="str">
            <v>Ayudante</v>
          </cell>
          <cell r="C550" t="str">
            <v>horas</v>
          </cell>
          <cell r="D550">
            <v>1.01</v>
          </cell>
          <cell r="E550">
            <v>1.26</v>
          </cell>
          <cell r="G550">
            <v>6.56</v>
          </cell>
          <cell r="H550">
            <v>8.27</v>
          </cell>
          <cell r="I550">
            <v>20.28</v>
          </cell>
        </row>
        <row r="552">
          <cell r="B552" t="str">
            <v>Cargas Sociales</v>
          </cell>
          <cell r="C552">
            <v>1.2521</v>
          </cell>
          <cell r="H552">
            <v>25.39</v>
          </cell>
          <cell r="I552">
            <v>25.39</v>
          </cell>
        </row>
        <row r="553">
          <cell r="H553" t="str">
            <v>Suma de Subtotales (MAT+M.O)</v>
          </cell>
          <cell r="I553">
            <v>48.36</v>
          </cell>
        </row>
        <row r="554">
          <cell r="B554" t="str">
            <v>Gastos Generales</v>
          </cell>
          <cell r="C554">
            <v>0.15</v>
          </cell>
          <cell r="G554">
            <v>7.25</v>
          </cell>
        </row>
        <row r="555">
          <cell r="B555" t="str">
            <v>Beneficios</v>
          </cell>
          <cell r="C555">
            <v>0.1</v>
          </cell>
          <cell r="G555">
            <v>5.56</v>
          </cell>
        </row>
        <row r="556">
          <cell r="B556" t="str">
            <v>I.V.A.</v>
          </cell>
          <cell r="C556">
            <v>0.21</v>
          </cell>
          <cell r="G556">
            <v>12.85</v>
          </cell>
          <cell r="I556">
            <v>25.659999999999997</v>
          </cell>
        </row>
        <row r="557">
          <cell r="E557" t="str">
            <v>Precio de aplicación</v>
          </cell>
          <cell r="H557" t="str">
            <v>$</v>
          </cell>
          <cell r="I557">
            <v>74.02</v>
          </cell>
        </row>
        <row r="559">
          <cell r="B559" t="str">
            <v>RUBRO: PISOS Y ZOCALOS</v>
          </cell>
        </row>
        <row r="560">
          <cell r="B560" t="str">
            <v>DENOMINACION DEL ITEM</v>
          </cell>
          <cell r="G560" t="str">
            <v>Nº</v>
          </cell>
          <cell r="H560" t="str">
            <v>UNIDAD</v>
          </cell>
          <cell r="I560" t="str">
            <v>MARZO</v>
          </cell>
        </row>
        <row r="561">
          <cell r="B561" t="str">
            <v>LIMPIEZA DE ENTABLONADO DE ENTREPISO</v>
          </cell>
          <cell r="G561">
            <v>24</v>
          </cell>
          <cell r="H561" t="str">
            <v>m</v>
          </cell>
          <cell r="I561">
            <v>2008</v>
          </cell>
        </row>
        <row r="562">
          <cell r="B562" t="str">
            <v>Designación</v>
          </cell>
          <cell r="C562" t="str">
            <v>Unidad</v>
          </cell>
          <cell r="E562" t="str">
            <v>Cantidad</v>
          </cell>
          <cell r="G562" t="str">
            <v>Prec.Unit.</v>
          </cell>
          <cell r="H562" t="str">
            <v>Importe</v>
          </cell>
          <cell r="I562" t="str">
            <v>Subtotal</v>
          </cell>
        </row>
        <row r="563">
          <cell r="B563" t="str">
            <v>Materiales :</v>
          </cell>
        </row>
        <row r="564">
          <cell r="B564" t="str">
            <v>Materiales varios p/Limpieza</v>
          </cell>
          <cell r="C564" t="str">
            <v>Gl</v>
          </cell>
          <cell r="E564">
            <v>1</v>
          </cell>
          <cell r="F564">
            <v>3.5</v>
          </cell>
          <cell r="G564">
            <v>3.43</v>
          </cell>
          <cell r="H564">
            <v>3.43</v>
          </cell>
        </row>
        <row r="565">
          <cell r="G565">
            <v>0</v>
          </cell>
          <cell r="H565">
            <v>0</v>
          </cell>
        </row>
        <row r="566">
          <cell r="G566">
            <v>0</v>
          </cell>
          <cell r="H566">
            <v>0</v>
          </cell>
        </row>
        <row r="567">
          <cell r="G567">
            <v>0</v>
          </cell>
          <cell r="H567">
            <v>0</v>
          </cell>
        </row>
        <row r="568">
          <cell r="G568">
            <v>0</v>
          </cell>
          <cell r="H568">
            <v>0</v>
          </cell>
        </row>
        <row r="569">
          <cell r="G569">
            <v>0</v>
          </cell>
          <cell r="H569">
            <v>0</v>
          </cell>
        </row>
        <row r="570">
          <cell r="G570">
            <v>0</v>
          </cell>
          <cell r="H570">
            <v>0</v>
          </cell>
        </row>
        <row r="571">
          <cell r="G571">
            <v>0</v>
          </cell>
          <cell r="H571">
            <v>0</v>
          </cell>
          <cell r="I571">
            <v>3.43</v>
          </cell>
        </row>
        <row r="572">
          <cell r="B572" t="str">
            <v>Mano de Obra :</v>
          </cell>
        </row>
        <row r="573">
          <cell r="B573" t="str">
            <v>Oficial</v>
          </cell>
          <cell r="C573" t="str">
            <v>horas</v>
          </cell>
          <cell r="D573">
            <v>0.12</v>
          </cell>
          <cell r="E573">
            <v>0.15</v>
          </cell>
          <cell r="G573">
            <v>7.75</v>
          </cell>
          <cell r="H573">
            <v>1.1599999999999999</v>
          </cell>
        </row>
        <row r="574">
          <cell r="B574" t="str">
            <v>Ayudante</v>
          </cell>
          <cell r="C574" t="str">
            <v>horas</v>
          </cell>
          <cell r="D574">
            <v>0.61</v>
          </cell>
          <cell r="E574">
            <v>0.76</v>
          </cell>
          <cell r="G574">
            <v>6.56</v>
          </cell>
          <cell r="H574">
            <v>4.99</v>
          </cell>
          <cell r="I574">
            <v>6.15</v>
          </cell>
        </row>
        <row r="576">
          <cell r="B576" t="str">
            <v>Cargas Sociales</v>
          </cell>
          <cell r="C576">
            <v>1.2521</v>
          </cell>
          <cell r="H576">
            <v>7.7</v>
          </cell>
          <cell r="I576">
            <v>7.7</v>
          </cell>
        </row>
        <row r="577">
          <cell r="H577" t="str">
            <v>Suma de Subtotales (MAT+M.O)</v>
          </cell>
          <cell r="I577">
            <v>17.28</v>
          </cell>
        </row>
        <row r="578">
          <cell r="B578" t="str">
            <v>Gastos Generales</v>
          </cell>
          <cell r="C578">
            <v>0.15</v>
          </cell>
          <cell r="G578">
            <v>2.59</v>
          </cell>
        </row>
        <row r="579">
          <cell r="B579" t="str">
            <v>Beneficios</v>
          </cell>
          <cell r="C579">
            <v>0.1</v>
          </cell>
          <cell r="G579">
            <v>1.99</v>
          </cell>
        </row>
        <row r="580">
          <cell r="B580" t="str">
            <v>I.V.A.</v>
          </cell>
          <cell r="C580">
            <v>0.21</v>
          </cell>
          <cell r="G580">
            <v>4.59</v>
          </cell>
          <cell r="I580">
            <v>9.17</v>
          </cell>
        </row>
        <row r="581">
          <cell r="E581" t="str">
            <v>Precio de aplicación</v>
          </cell>
          <cell r="H581" t="str">
            <v>$</v>
          </cell>
          <cell r="I581">
            <v>26.450000000000003</v>
          </cell>
        </row>
        <row r="583">
          <cell r="B583" t="str">
            <v>RUBRO: PISOS Y ZOCALOS</v>
          </cell>
        </row>
        <row r="584">
          <cell r="B584" t="str">
            <v>DENOMINACION DEL ITEM</v>
          </cell>
          <cell r="G584" t="str">
            <v>Nº</v>
          </cell>
          <cell r="H584" t="str">
            <v>UNIDAD</v>
          </cell>
          <cell r="I584" t="str">
            <v>MARZO</v>
          </cell>
        </row>
        <row r="585">
          <cell r="B585" t="str">
            <v>PISO VINILICO</v>
          </cell>
          <cell r="G585">
            <v>25</v>
          </cell>
          <cell r="H585" t="str">
            <v>m2</v>
          </cell>
          <cell r="I585">
            <v>2008</v>
          </cell>
        </row>
        <row r="586">
          <cell r="B586" t="str">
            <v>Designación</v>
          </cell>
          <cell r="C586" t="str">
            <v>Unidad</v>
          </cell>
          <cell r="E586" t="str">
            <v>Cantidad</v>
          </cell>
          <cell r="G586" t="str">
            <v>Prec.Unit.</v>
          </cell>
          <cell r="H586" t="str">
            <v>Importe</v>
          </cell>
          <cell r="I586" t="str">
            <v>Subtotal</v>
          </cell>
        </row>
        <row r="587">
          <cell r="B587" t="str">
            <v>Materiales :</v>
          </cell>
        </row>
        <row r="588">
          <cell r="B588" t="str">
            <v>Piso Vinílico</v>
          </cell>
          <cell r="C588" t="str">
            <v>m2</v>
          </cell>
          <cell r="E588">
            <v>1.1000000000000001</v>
          </cell>
          <cell r="F588">
            <v>80.599999999999994</v>
          </cell>
          <cell r="G588">
            <v>78.989999999999995</v>
          </cell>
          <cell r="H588">
            <v>86.89</v>
          </cell>
        </row>
        <row r="589">
          <cell r="B589" t="str">
            <v>Pegamento p/Vinilo</v>
          </cell>
          <cell r="C589" t="str">
            <v>kg</v>
          </cell>
          <cell r="E589">
            <v>0.3</v>
          </cell>
          <cell r="F589">
            <v>14.6</v>
          </cell>
          <cell r="G589">
            <v>14.31</v>
          </cell>
          <cell r="H589">
            <v>4.29</v>
          </cell>
        </row>
        <row r="590">
          <cell r="F590">
            <v>0</v>
          </cell>
          <cell r="G590">
            <v>0</v>
          </cell>
          <cell r="H590">
            <v>0</v>
          </cell>
        </row>
        <row r="591">
          <cell r="G591">
            <v>0</v>
          </cell>
          <cell r="H591">
            <v>0</v>
          </cell>
        </row>
        <row r="592">
          <cell r="G592">
            <v>0</v>
          </cell>
          <cell r="H592">
            <v>0</v>
          </cell>
        </row>
        <row r="593">
          <cell r="G593">
            <v>0</v>
          </cell>
          <cell r="H593">
            <v>0</v>
          </cell>
        </row>
        <row r="594">
          <cell r="G594">
            <v>0</v>
          </cell>
          <cell r="H594">
            <v>0</v>
          </cell>
        </row>
        <row r="595">
          <cell r="G595">
            <v>0</v>
          </cell>
          <cell r="H595">
            <v>0</v>
          </cell>
          <cell r="I595">
            <v>91.18</v>
          </cell>
        </row>
        <row r="596">
          <cell r="B596" t="str">
            <v>Mano de Obra :</v>
          </cell>
        </row>
        <row r="597">
          <cell r="B597" t="str">
            <v>Oficial</v>
          </cell>
          <cell r="C597" t="str">
            <v>horas</v>
          </cell>
          <cell r="D597">
            <v>0.72</v>
          </cell>
          <cell r="E597">
            <v>0.89</v>
          </cell>
          <cell r="G597">
            <v>7.75</v>
          </cell>
          <cell r="H597">
            <v>6.9</v>
          </cell>
        </row>
        <row r="598">
          <cell r="B598" t="str">
            <v>Ayudante</v>
          </cell>
          <cell r="C598" t="str">
            <v>horas</v>
          </cell>
          <cell r="D598">
            <v>0.34</v>
          </cell>
          <cell r="E598">
            <v>0.42</v>
          </cell>
          <cell r="G598">
            <v>6.56</v>
          </cell>
          <cell r="H598">
            <v>2.76</v>
          </cell>
          <cell r="I598">
            <v>9.66</v>
          </cell>
        </row>
        <row r="600">
          <cell r="B600" t="str">
            <v>Cargas Sociales</v>
          </cell>
          <cell r="C600">
            <v>1.2521</v>
          </cell>
          <cell r="H600">
            <v>12.1</v>
          </cell>
          <cell r="I600">
            <v>12.1</v>
          </cell>
        </row>
        <row r="601">
          <cell r="H601" t="str">
            <v>Suma de Subtotales (MAT+M.O)</v>
          </cell>
          <cell r="I601">
            <v>112.94</v>
          </cell>
        </row>
        <row r="602">
          <cell r="B602" t="str">
            <v>Gastos Generales</v>
          </cell>
          <cell r="C602">
            <v>0.15</v>
          </cell>
          <cell r="G602">
            <v>16.940000000000001</v>
          </cell>
        </row>
        <row r="603">
          <cell r="B603" t="str">
            <v>Beneficios</v>
          </cell>
          <cell r="C603">
            <v>0.1</v>
          </cell>
          <cell r="G603">
            <v>12.99</v>
          </cell>
        </row>
        <row r="604">
          <cell r="B604" t="str">
            <v>I.V.A.</v>
          </cell>
          <cell r="C604">
            <v>0.21</v>
          </cell>
          <cell r="G604">
            <v>30</v>
          </cell>
          <cell r="I604">
            <v>59.93</v>
          </cell>
        </row>
        <row r="605">
          <cell r="E605" t="str">
            <v>Precio de aplicación</v>
          </cell>
          <cell r="H605" t="str">
            <v>$</v>
          </cell>
          <cell r="I605">
            <v>172.87</v>
          </cell>
        </row>
        <row r="607">
          <cell r="B607" t="str">
            <v>RUBRO: REVESTIMIENTOS</v>
          </cell>
        </row>
        <row r="608">
          <cell r="B608" t="str">
            <v>DENOMINACION DEL ITEM</v>
          </cell>
          <cell r="G608" t="str">
            <v>Nº</v>
          </cell>
          <cell r="H608" t="str">
            <v>UNIDAD</v>
          </cell>
          <cell r="I608" t="str">
            <v>MARZO</v>
          </cell>
        </row>
        <row r="609">
          <cell r="B609" t="str">
            <v xml:space="preserve">REVESTIMIENTO CERAMICO </v>
          </cell>
          <cell r="G609">
            <v>26</v>
          </cell>
          <cell r="H609" t="str">
            <v>m2</v>
          </cell>
          <cell r="I609">
            <v>2008</v>
          </cell>
        </row>
        <row r="610">
          <cell r="B610" t="str">
            <v>Designación</v>
          </cell>
          <cell r="C610" t="str">
            <v>Unidad</v>
          </cell>
          <cell r="E610" t="str">
            <v>Cantidad</v>
          </cell>
          <cell r="G610" t="str">
            <v>Prec.Unit.</v>
          </cell>
          <cell r="H610" t="str">
            <v>Importe</v>
          </cell>
          <cell r="I610" t="str">
            <v>Subtotal</v>
          </cell>
        </row>
        <row r="611">
          <cell r="B611" t="str">
            <v>Materiales :</v>
          </cell>
        </row>
        <row r="612">
          <cell r="B612" t="str">
            <v>Revest. De Cerámico Esmaltado</v>
          </cell>
          <cell r="C612" t="str">
            <v>m2</v>
          </cell>
          <cell r="E612">
            <v>1.05</v>
          </cell>
          <cell r="F612">
            <v>21.67</v>
          </cell>
          <cell r="G612">
            <v>21.24</v>
          </cell>
          <cell r="H612">
            <v>22.3</v>
          </cell>
        </row>
        <row r="613">
          <cell r="B613" t="str">
            <v xml:space="preserve">Pegamento </v>
          </cell>
          <cell r="C613" t="str">
            <v>kg</v>
          </cell>
          <cell r="E613">
            <v>4.5</v>
          </cell>
          <cell r="F613">
            <v>0.36</v>
          </cell>
          <cell r="G613">
            <v>0.35</v>
          </cell>
          <cell r="H613">
            <v>1.58</v>
          </cell>
        </row>
        <row r="614">
          <cell r="B614" t="str">
            <v>Pastina</v>
          </cell>
          <cell r="C614" t="str">
            <v>kg</v>
          </cell>
          <cell r="E614">
            <v>0.4</v>
          </cell>
          <cell r="F614">
            <v>2.76</v>
          </cell>
          <cell r="G614">
            <v>2.7</v>
          </cell>
          <cell r="H614">
            <v>1.08</v>
          </cell>
        </row>
        <row r="615">
          <cell r="G615">
            <v>0</v>
          </cell>
          <cell r="H615">
            <v>0</v>
          </cell>
        </row>
        <row r="616">
          <cell r="G616">
            <v>0</v>
          </cell>
          <cell r="H616">
            <v>0</v>
          </cell>
        </row>
        <row r="617">
          <cell r="G617">
            <v>0</v>
          </cell>
          <cell r="H617">
            <v>0</v>
          </cell>
        </row>
        <row r="618">
          <cell r="G618">
            <v>0</v>
          </cell>
          <cell r="H618">
            <v>0</v>
          </cell>
        </row>
        <row r="619">
          <cell r="G619">
            <v>0</v>
          </cell>
          <cell r="H619">
            <v>0</v>
          </cell>
          <cell r="I619">
            <v>24.96</v>
          </cell>
        </row>
        <row r="620">
          <cell r="B620" t="str">
            <v>Mano de Obra :</v>
          </cell>
        </row>
        <row r="621">
          <cell r="B621" t="str">
            <v>Oficial</v>
          </cell>
          <cell r="C621" t="str">
            <v>horas</v>
          </cell>
          <cell r="D621">
            <v>2.36</v>
          </cell>
          <cell r="E621">
            <v>2.93</v>
          </cell>
          <cell r="G621">
            <v>7.75</v>
          </cell>
          <cell r="H621">
            <v>22.71</v>
          </cell>
        </row>
        <row r="622">
          <cell r="B622" t="str">
            <v>Ayudante</v>
          </cell>
          <cell r="C622" t="str">
            <v>horas</v>
          </cell>
          <cell r="D622">
            <v>1.77</v>
          </cell>
          <cell r="E622">
            <v>2.2000000000000002</v>
          </cell>
          <cell r="G622">
            <v>6.56</v>
          </cell>
          <cell r="H622">
            <v>14.43</v>
          </cell>
          <cell r="I622">
            <v>37.14</v>
          </cell>
        </row>
        <row r="624">
          <cell r="B624" t="str">
            <v>Cargas Sociales</v>
          </cell>
          <cell r="C624">
            <v>1.2521</v>
          </cell>
          <cell r="H624">
            <v>46.5</v>
          </cell>
          <cell r="I624">
            <v>46.5</v>
          </cell>
        </row>
        <row r="625">
          <cell r="H625" t="str">
            <v>Suma de Subtotales (MAT+M.O)</v>
          </cell>
          <cell r="I625">
            <v>108.6</v>
          </cell>
        </row>
        <row r="626">
          <cell r="B626" t="str">
            <v>Gastos Generales</v>
          </cell>
          <cell r="C626">
            <v>0.15</v>
          </cell>
          <cell r="G626">
            <v>16.29</v>
          </cell>
        </row>
        <row r="627">
          <cell r="B627" t="str">
            <v>Beneficios</v>
          </cell>
          <cell r="C627">
            <v>0.1</v>
          </cell>
          <cell r="G627">
            <v>12.49</v>
          </cell>
        </row>
        <row r="628">
          <cell r="B628" t="str">
            <v>I.V.A.</v>
          </cell>
          <cell r="C628">
            <v>0.21</v>
          </cell>
          <cell r="G628">
            <v>28.85</v>
          </cell>
          <cell r="I628">
            <v>57.63</v>
          </cell>
        </row>
        <row r="629">
          <cell r="E629" t="str">
            <v>Precio de aplicación</v>
          </cell>
          <cell r="H629" t="str">
            <v>$</v>
          </cell>
          <cell r="I629">
            <v>166.23</v>
          </cell>
        </row>
        <row r="631">
          <cell r="B631" t="str">
            <v>RUBRO: CUBIERTA</v>
          </cell>
        </row>
        <row r="632">
          <cell r="B632" t="str">
            <v>DENOMINACION DEL ITEM</v>
          </cell>
          <cell r="G632" t="str">
            <v>Nº</v>
          </cell>
          <cell r="H632" t="str">
            <v>UNIDAD</v>
          </cell>
          <cell r="I632" t="str">
            <v>MARZO</v>
          </cell>
        </row>
        <row r="633">
          <cell r="B633" t="str">
            <v>REPARACION DE CUBIERTAS</v>
          </cell>
          <cell r="G633">
            <v>27</v>
          </cell>
          <cell r="H633" t="str">
            <v>m2</v>
          </cell>
          <cell r="I633">
            <v>2008</v>
          </cell>
        </row>
        <row r="634">
          <cell r="B634" t="str">
            <v>Designación</v>
          </cell>
          <cell r="C634" t="str">
            <v>Unidad</v>
          </cell>
          <cell r="E634" t="str">
            <v>Cantidad</v>
          </cell>
          <cell r="G634" t="str">
            <v>Prec.Unit.</v>
          </cell>
          <cell r="H634" t="str">
            <v>Importe</v>
          </cell>
          <cell r="I634" t="str">
            <v>Subtotal</v>
          </cell>
        </row>
        <row r="635">
          <cell r="B635" t="str">
            <v>Materiales :</v>
          </cell>
        </row>
        <row r="636">
          <cell r="B636" t="str">
            <v>Materiales Varios</v>
          </cell>
          <cell r="C636" t="str">
            <v>m2</v>
          </cell>
          <cell r="E636">
            <v>1.05</v>
          </cell>
          <cell r="F636">
            <v>4.5999999999999996</v>
          </cell>
          <cell r="G636">
            <v>4.51</v>
          </cell>
          <cell r="H636">
            <v>4.74</v>
          </cell>
        </row>
        <row r="637">
          <cell r="G637">
            <v>0</v>
          </cell>
          <cell r="H637">
            <v>0</v>
          </cell>
        </row>
        <row r="638">
          <cell r="G638">
            <v>0</v>
          </cell>
          <cell r="H638">
            <v>0</v>
          </cell>
        </row>
        <row r="639">
          <cell r="G639">
            <v>0</v>
          </cell>
          <cell r="H639">
            <v>0</v>
          </cell>
        </row>
        <row r="640">
          <cell r="G640">
            <v>0</v>
          </cell>
          <cell r="H640">
            <v>0</v>
          </cell>
        </row>
        <row r="641">
          <cell r="G641">
            <v>0</v>
          </cell>
          <cell r="H641">
            <v>0</v>
          </cell>
        </row>
        <row r="642">
          <cell r="G642">
            <v>0</v>
          </cell>
          <cell r="H642">
            <v>0</v>
          </cell>
        </row>
        <row r="643">
          <cell r="G643">
            <v>0</v>
          </cell>
          <cell r="H643">
            <v>0</v>
          </cell>
          <cell r="I643">
            <v>4.74</v>
          </cell>
        </row>
        <row r="644">
          <cell r="B644" t="str">
            <v>Mano de Obra :</v>
          </cell>
        </row>
        <row r="645">
          <cell r="B645" t="str">
            <v>Oficial</v>
          </cell>
          <cell r="C645" t="str">
            <v>horas</v>
          </cell>
          <cell r="D645">
            <v>0.16</v>
          </cell>
          <cell r="E645">
            <v>0.2</v>
          </cell>
          <cell r="G645">
            <v>7.75</v>
          </cell>
          <cell r="H645">
            <v>1.55</v>
          </cell>
        </row>
        <row r="646">
          <cell r="B646" t="str">
            <v>Ayudante</v>
          </cell>
          <cell r="C646" t="str">
            <v>horas</v>
          </cell>
          <cell r="D646">
            <v>0.14000000000000001</v>
          </cell>
          <cell r="E646">
            <v>0.17</v>
          </cell>
          <cell r="G646">
            <v>6.56</v>
          </cell>
          <cell r="H646">
            <v>1.1200000000000001</v>
          </cell>
          <cell r="I646">
            <v>2.67</v>
          </cell>
        </row>
        <row r="648">
          <cell r="B648" t="str">
            <v>Cargas Sociales</v>
          </cell>
          <cell r="C648">
            <v>1.2521</v>
          </cell>
          <cell r="H648">
            <v>3.34</v>
          </cell>
          <cell r="I648">
            <v>3.34</v>
          </cell>
        </row>
        <row r="649">
          <cell r="H649" t="str">
            <v>Suma de Subtotales (MAT+M.O)</v>
          </cell>
          <cell r="I649">
            <v>10.75</v>
          </cell>
        </row>
        <row r="650">
          <cell r="B650" t="str">
            <v>Gastos Generales</v>
          </cell>
          <cell r="C650">
            <v>0.15</v>
          </cell>
          <cell r="G650">
            <v>1.61</v>
          </cell>
        </row>
        <row r="651">
          <cell r="B651" t="str">
            <v>Beneficios</v>
          </cell>
          <cell r="C651">
            <v>0.1</v>
          </cell>
          <cell r="G651">
            <v>1.24</v>
          </cell>
        </row>
        <row r="652">
          <cell r="B652" t="str">
            <v>I.V.A.</v>
          </cell>
          <cell r="C652">
            <v>0.21</v>
          </cell>
          <cell r="G652">
            <v>2.86</v>
          </cell>
          <cell r="I652">
            <v>5.71</v>
          </cell>
        </row>
        <row r="653">
          <cell r="E653" t="str">
            <v>Precio de aplicación</v>
          </cell>
          <cell r="H653" t="str">
            <v>$</v>
          </cell>
          <cell r="I653">
            <v>16.46</v>
          </cell>
        </row>
        <row r="655">
          <cell r="B655" t="str">
            <v>RUBRO: CUBIERTA</v>
          </cell>
        </row>
        <row r="656">
          <cell r="B656" t="str">
            <v>DENOMINACION DEL ITEM</v>
          </cell>
          <cell r="G656" t="str">
            <v>Nº</v>
          </cell>
          <cell r="H656" t="str">
            <v>UNIDAD</v>
          </cell>
          <cell r="I656" t="str">
            <v>MARZO</v>
          </cell>
        </row>
        <row r="657">
          <cell r="B657" t="str">
            <v xml:space="preserve">TECHO CHAPA GALV SINUSOIDAL C/ESTRUCTURA </v>
          </cell>
          <cell r="G657">
            <v>28</v>
          </cell>
          <cell r="H657" t="str">
            <v>m2</v>
          </cell>
          <cell r="I657">
            <v>2008</v>
          </cell>
        </row>
        <row r="658">
          <cell r="B658" t="str">
            <v>Designación</v>
          </cell>
          <cell r="C658" t="str">
            <v>Unidad</v>
          </cell>
          <cell r="E658" t="str">
            <v>Cantidad</v>
          </cell>
          <cell r="G658" t="str">
            <v>Prec.Unit.</v>
          </cell>
          <cell r="H658" t="str">
            <v>Importe</v>
          </cell>
          <cell r="I658" t="str">
            <v>Subtotal</v>
          </cell>
        </row>
        <row r="659">
          <cell r="B659" t="str">
            <v>Materiales :</v>
          </cell>
        </row>
        <row r="660">
          <cell r="B660" t="str">
            <v>Chapa Galvanizada Sinusoidal</v>
          </cell>
          <cell r="C660" t="str">
            <v>m2</v>
          </cell>
          <cell r="E660">
            <v>1.05</v>
          </cell>
          <cell r="F660">
            <v>25.09</v>
          </cell>
          <cell r="G660">
            <v>24.59</v>
          </cell>
          <cell r="H660">
            <v>25.82</v>
          </cell>
        </row>
        <row r="661">
          <cell r="B661" t="str">
            <v>Estructura de Viga</v>
          </cell>
          <cell r="C661" t="str">
            <v>ml</v>
          </cell>
          <cell r="E661">
            <v>0.2</v>
          </cell>
          <cell r="F661">
            <v>39.6</v>
          </cell>
          <cell r="G661">
            <v>38.81</v>
          </cell>
          <cell r="H661">
            <v>7.76</v>
          </cell>
        </row>
        <row r="662">
          <cell r="B662" t="str">
            <v>Correas de perfiles C</v>
          </cell>
          <cell r="C662" t="str">
            <v>ml</v>
          </cell>
          <cell r="E662">
            <v>1.3</v>
          </cell>
          <cell r="F662">
            <v>18.600000000000001</v>
          </cell>
          <cell r="G662">
            <v>18.23</v>
          </cell>
          <cell r="H662">
            <v>23.7</v>
          </cell>
        </row>
        <row r="663">
          <cell r="B663" t="str">
            <v>Materiales vs. De fijación</v>
          </cell>
          <cell r="C663" t="str">
            <v>Gl</v>
          </cell>
          <cell r="E663">
            <v>1</v>
          </cell>
          <cell r="F663">
            <v>4.2300000000000004</v>
          </cell>
          <cell r="G663">
            <v>4.1500000000000004</v>
          </cell>
          <cell r="H663">
            <v>4.1500000000000004</v>
          </cell>
        </row>
        <row r="664">
          <cell r="G664">
            <v>0</v>
          </cell>
          <cell r="H664">
            <v>0</v>
          </cell>
        </row>
        <row r="665">
          <cell r="G665">
            <v>0</v>
          </cell>
          <cell r="H665">
            <v>0</v>
          </cell>
        </row>
        <row r="666">
          <cell r="G666">
            <v>0</v>
          </cell>
          <cell r="H666">
            <v>0</v>
          </cell>
        </row>
        <row r="667">
          <cell r="G667">
            <v>0</v>
          </cell>
          <cell r="H667">
            <v>0</v>
          </cell>
          <cell r="I667">
            <v>61.43</v>
          </cell>
        </row>
        <row r="668">
          <cell r="B668" t="str">
            <v>Mano de Obra :</v>
          </cell>
        </row>
        <row r="669">
          <cell r="B669" t="str">
            <v>Oficial</v>
          </cell>
          <cell r="C669" t="str">
            <v>horas</v>
          </cell>
          <cell r="D669">
            <v>1.2</v>
          </cell>
          <cell r="E669">
            <v>1.49</v>
          </cell>
          <cell r="G669">
            <v>7.75</v>
          </cell>
          <cell r="H669">
            <v>11.55</v>
          </cell>
        </row>
        <row r="670">
          <cell r="B670" t="str">
            <v>Ayudante</v>
          </cell>
          <cell r="C670" t="str">
            <v>horas</v>
          </cell>
          <cell r="D670">
            <v>1.1299999999999999</v>
          </cell>
          <cell r="E670">
            <v>1.4</v>
          </cell>
          <cell r="G670">
            <v>6.56</v>
          </cell>
          <cell r="H670">
            <v>9.18</v>
          </cell>
          <cell r="I670">
            <v>20.73</v>
          </cell>
        </row>
        <row r="672">
          <cell r="B672" t="str">
            <v>Cargas Sociales</v>
          </cell>
          <cell r="C672">
            <v>1.2521</v>
          </cell>
          <cell r="H672">
            <v>25.96</v>
          </cell>
          <cell r="I672">
            <v>25.96</v>
          </cell>
        </row>
        <row r="673">
          <cell r="H673" t="str">
            <v>Suma de Subtotales (MAT+M.O)</v>
          </cell>
          <cell r="I673">
            <v>108.12</v>
          </cell>
        </row>
        <row r="674">
          <cell r="B674" t="str">
            <v>Gastos Generales</v>
          </cell>
          <cell r="C674">
            <v>0.15</v>
          </cell>
          <cell r="G674">
            <v>16.22</v>
          </cell>
        </row>
        <row r="675">
          <cell r="B675" t="str">
            <v>Beneficios</v>
          </cell>
          <cell r="C675">
            <v>0.1</v>
          </cell>
          <cell r="G675">
            <v>12.43</v>
          </cell>
        </row>
        <row r="676">
          <cell r="B676" t="str">
            <v>I.V.A.</v>
          </cell>
          <cell r="C676">
            <v>0.21</v>
          </cell>
          <cell r="G676">
            <v>28.72</v>
          </cell>
          <cell r="I676">
            <v>57.37</v>
          </cell>
        </row>
        <row r="677">
          <cell r="E677" t="str">
            <v>Precio de aplicación</v>
          </cell>
          <cell r="H677" t="str">
            <v>$</v>
          </cell>
          <cell r="I677">
            <v>165.49</v>
          </cell>
        </row>
        <row r="679">
          <cell r="B679" t="str">
            <v>RUBRO: CUBIERTA</v>
          </cell>
        </row>
        <row r="680">
          <cell r="B680" t="str">
            <v>DENOMINACION DEL ITEM</v>
          </cell>
          <cell r="G680" t="str">
            <v>Nº</v>
          </cell>
          <cell r="H680" t="str">
            <v>UNIDAD</v>
          </cell>
          <cell r="I680" t="str">
            <v>MARZO</v>
          </cell>
        </row>
        <row r="681">
          <cell r="B681" t="str">
            <v>CANALETA CHAPA GALV. Nº 24</v>
          </cell>
          <cell r="G681">
            <v>29</v>
          </cell>
          <cell r="H681" t="str">
            <v>ml</v>
          </cell>
          <cell r="I681">
            <v>2008</v>
          </cell>
        </row>
        <row r="682">
          <cell r="B682" t="str">
            <v>Designación</v>
          </cell>
          <cell r="C682" t="str">
            <v>Unidad</v>
          </cell>
          <cell r="E682" t="str">
            <v>Cantidad</v>
          </cell>
          <cell r="G682" t="str">
            <v>Prec.Unit.</v>
          </cell>
          <cell r="H682" t="str">
            <v>Importe</v>
          </cell>
          <cell r="I682" t="str">
            <v>Subtotal</v>
          </cell>
        </row>
        <row r="683">
          <cell r="B683" t="str">
            <v>Materiales :</v>
          </cell>
        </row>
        <row r="684">
          <cell r="B684" t="str">
            <v>Canaleta de Chpa Galv. Nº 24</v>
          </cell>
          <cell r="C684" t="str">
            <v>ml</v>
          </cell>
          <cell r="E684">
            <v>1.05</v>
          </cell>
          <cell r="F684">
            <v>60.76</v>
          </cell>
          <cell r="G684">
            <v>59.54</v>
          </cell>
          <cell r="H684">
            <v>62.52</v>
          </cell>
        </row>
        <row r="685">
          <cell r="B685" t="str">
            <v>Planchela de fijación</v>
          </cell>
          <cell r="C685" t="str">
            <v>Gl</v>
          </cell>
          <cell r="E685">
            <v>1</v>
          </cell>
          <cell r="F685">
            <v>5.98</v>
          </cell>
          <cell r="G685">
            <v>5.86</v>
          </cell>
          <cell r="H685">
            <v>5.86</v>
          </cell>
        </row>
        <row r="686">
          <cell r="G686">
            <v>0</v>
          </cell>
          <cell r="H686">
            <v>0</v>
          </cell>
        </row>
        <row r="687">
          <cell r="G687">
            <v>0</v>
          </cell>
          <cell r="H687">
            <v>0</v>
          </cell>
        </row>
        <row r="688">
          <cell r="G688">
            <v>0</v>
          </cell>
          <cell r="H688">
            <v>0</v>
          </cell>
        </row>
        <row r="689">
          <cell r="G689">
            <v>0</v>
          </cell>
          <cell r="H689">
            <v>0</v>
          </cell>
        </row>
        <row r="690">
          <cell r="G690">
            <v>0</v>
          </cell>
          <cell r="H690">
            <v>0</v>
          </cell>
        </row>
        <row r="691">
          <cell r="G691">
            <v>0</v>
          </cell>
          <cell r="H691">
            <v>0</v>
          </cell>
          <cell r="I691">
            <v>68.38000000000001</v>
          </cell>
        </row>
        <row r="692">
          <cell r="B692" t="str">
            <v>Mano de Obra :</v>
          </cell>
        </row>
        <row r="693">
          <cell r="B693" t="str">
            <v>Oficial</v>
          </cell>
          <cell r="C693" t="str">
            <v>horas</v>
          </cell>
          <cell r="D693">
            <v>0.18</v>
          </cell>
          <cell r="E693">
            <v>0.22</v>
          </cell>
          <cell r="G693">
            <v>7.75</v>
          </cell>
          <cell r="H693">
            <v>1.71</v>
          </cell>
        </row>
        <row r="694">
          <cell r="B694" t="str">
            <v>Ayudante</v>
          </cell>
          <cell r="C694" t="str">
            <v>horas</v>
          </cell>
          <cell r="D694">
            <v>0.19</v>
          </cell>
          <cell r="E694">
            <v>0.24</v>
          </cell>
          <cell r="G694">
            <v>6.56</v>
          </cell>
          <cell r="H694">
            <v>1.57</v>
          </cell>
          <cell r="I694">
            <v>3.2800000000000002</v>
          </cell>
        </row>
        <row r="696">
          <cell r="B696" t="str">
            <v>Cargas Sociales</v>
          </cell>
          <cell r="C696">
            <v>1.2521</v>
          </cell>
          <cell r="H696">
            <v>4.1100000000000003</v>
          </cell>
          <cell r="I696">
            <v>4.1100000000000003</v>
          </cell>
        </row>
        <row r="697">
          <cell r="H697" t="str">
            <v>Suma de Subtotales (MAT+M.O)</v>
          </cell>
          <cell r="I697">
            <v>75.77000000000001</v>
          </cell>
        </row>
        <row r="698">
          <cell r="B698" t="str">
            <v>Gastos Generales</v>
          </cell>
          <cell r="C698">
            <v>0.15</v>
          </cell>
          <cell r="G698">
            <v>11.37</v>
          </cell>
        </row>
        <row r="699">
          <cell r="B699" t="str">
            <v>Beneficios</v>
          </cell>
          <cell r="C699">
            <v>0.1</v>
          </cell>
          <cell r="G699">
            <v>8.7100000000000009</v>
          </cell>
        </row>
        <row r="700">
          <cell r="B700" t="str">
            <v>I.V.A.</v>
          </cell>
          <cell r="C700">
            <v>0.21</v>
          </cell>
          <cell r="G700">
            <v>20.13</v>
          </cell>
          <cell r="I700">
            <v>40.209999999999994</v>
          </cell>
        </row>
        <row r="701">
          <cell r="E701" t="str">
            <v>Precio de aplicación</v>
          </cell>
          <cell r="H701" t="str">
            <v>$</v>
          </cell>
          <cell r="I701">
            <v>115.98</v>
          </cell>
        </row>
        <row r="703">
          <cell r="B703" t="str">
            <v>RUBRO: CUBIERTA</v>
          </cell>
        </row>
        <row r="704">
          <cell r="B704" t="str">
            <v>DENOMINACION DEL ITEM</v>
          </cell>
          <cell r="G704" t="str">
            <v>Nº</v>
          </cell>
          <cell r="H704" t="str">
            <v>UNIDAD</v>
          </cell>
          <cell r="I704" t="str">
            <v>MARZO</v>
          </cell>
        </row>
        <row r="705">
          <cell r="B705" t="str">
            <v>BABETAS Y/O CUMBRERAS CHAPA GALV. Nº 24</v>
          </cell>
          <cell r="G705">
            <v>30</v>
          </cell>
          <cell r="H705" t="str">
            <v>ml</v>
          </cell>
          <cell r="I705">
            <v>2008</v>
          </cell>
        </row>
        <row r="706">
          <cell r="B706" t="str">
            <v>Designación</v>
          </cell>
          <cell r="C706" t="str">
            <v>Unidad</v>
          </cell>
          <cell r="E706" t="str">
            <v>Cantidad</v>
          </cell>
          <cell r="G706" t="str">
            <v>Prec.Unit.</v>
          </cell>
          <cell r="H706" t="str">
            <v>Importe</v>
          </cell>
          <cell r="I706" t="str">
            <v>Subtotal</v>
          </cell>
        </row>
        <row r="707">
          <cell r="B707" t="str">
            <v>Materiales :</v>
          </cell>
        </row>
        <row r="708">
          <cell r="B708" t="str">
            <v>Babetas y/o Cumbreras de Chpa Galv. Nº 24</v>
          </cell>
          <cell r="C708" t="str">
            <v>ml</v>
          </cell>
          <cell r="E708">
            <v>1.05</v>
          </cell>
          <cell r="F708">
            <v>50.65</v>
          </cell>
          <cell r="G708">
            <v>49.64</v>
          </cell>
          <cell r="H708">
            <v>52.12</v>
          </cell>
        </row>
        <row r="709">
          <cell r="B709" t="str">
            <v>Planchela de fijación</v>
          </cell>
          <cell r="C709" t="str">
            <v>Gl</v>
          </cell>
          <cell r="E709">
            <v>1</v>
          </cell>
          <cell r="F709">
            <v>5.98</v>
          </cell>
          <cell r="G709">
            <v>5.86</v>
          </cell>
          <cell r="H709">
            <v>5.86</v>
          </cell>
        </row>
        <row r="710">
          <cell r="G710">
            <v>0</v>
          </cell>
          <cell r="H710">
            <v>0</v>
          </cell>
        </row>
        <row r="711">
          <cell r="G711">
            <v>0</v>
          </cell>
          <cell r="H711">
            <v>0</v>
          </cell>
        </row>
        <row r="712">
          <cell r="G712">
            <v>0</v>
          </cell>
          <cell r="H712">
            <v>0</v>
          </cell>
        </row>
        <row r="713">
          <cell r="G713">
            <v>0</v>
          </cell>
          <cell r="H713">
            <v>0</v>
          </cell>
        </row>
        <row r="714">
          <cell r="G714">
            <v>0</v>
          </cell>
          <cell r="H714">
            <v>0</v>
          </cell>
        </row>
        <row r="715">
          <cell r="G715">
            <v>0</v>
          </cell>
          <cell r="H715">
            <v>0</v>
          </cell>
          <cell r="I715">
            <v>57.98</v>
          </cell>
        </row>
        <row r="716">
          <cell r="B716" t="str">
            <v>Mano de Obra :</v>
          </cell>
        </row>
        <row r="717">
          <cell r="B717" t="str">
            <v>Oficial</v>
          </cell>
          <cell r="C717" t="str">
            <v>horas</v>
          </cell>
          <cell r="D717">
            <v>0.18</v>
          </cell>
          <cell r="E717">
            <v>0.22</v>
          </cell>
          <cell r="G717">
            <v>7.75</v>
          </cell>
          <cell r="H717">
            <v>1.71</v>
          </cell>
        </row>
        <row r="718">
          <cell r="B718" t="str">
            <v>Ayudante</v>
          </cell>
          <cell r="C718" t="str">
            <v>horas</v>
          </cell>
          <cell r="D718">
            <v>0.19</v>
          </cell>
          <cell r="E718">
            <v>0.24</v>
          </cell>
          <cell r="G718">
            <v>6.56</v>
          </cell>
          <cell r="H718">
            <v>1.57</v>
          </cell>
          <cell r="I718">
            <v>3.2800000000000002</v>
          </cell>
        </row>
        <row r="720">
          <cell r="B720" t="str">
            <v>Cargas Sociales</v>
          </cell>
          <cell r="C720">
            <v>1.2521</v>
          </cell>
          <cell r="H720">
            <v>4.1100000000000003</v>
          </cell>
          <cell r="I720">
            <v>4.1100000000000003</v>
          </cell>
        </row>
        <row r="721">
          <cell r="H721" t="str">
            <v>Suma de Subtotales (MAT+M.O)</v>
          </cell>
          <cell r="I721">
            <v>65.37</v>
          </cell>
        </row>
        <row r="722">
          <cell r="B722" t="str">
            <v>Gastos Generales</v>
          </cell>
          <cell r="C722">
            <v>0.15</v>
          </cell>
          <cell r="G722">
            <v>9.81</v>
          </cell>
        </row>
        <row r="723">
          <cell r="B723" t="str">
            <v>Beneficios</v>
          </cell>
          <cell r="C723">
            <v>0.1</v>
          </cell>
          <cell r="G723">
            <v>7.52</v>
          </cell>
        </row>
        <row r="724">
          <cell r="B724" t="str">
            <v>I.V.A.</v>
          </cell>
          <cell r="C724">
            <v>0.21</v>
          </cell>
          <cell r="G724">
            <v>17.37</v>
          </cell>
          <cell r="I724">
            <v>34.700000000000003</v>
          </cell>
        </row>
        <row r="725">
          <cell r="E725" t="str">
            <v>Precio de aplicación</v>
          </cell>
          <cell r="H725" t="str">
            <v>$</v>
          </cell>
          <cell r="I725">
            <v>100.07000000000001</v>
          </cell>
        </row>
        <row r="727">
          <cell r="B727" t="str">
            <v>RUBRO: DESAGUES PLUVIALES</v>
          </cell>
        </row>
        <row r="728">
          <cell r="B728" t="str">
            <v>DENOMINACION DEL ITEM</v>
          </cell>
          <cell r="G728" t="str">
            <v>Nº</v>
          </cell>
          <cell r="H728" t="str">
            <v>UNIDAD</v>
          </cell>
          <cell r="I728" t="str">
            <v>MARZO</v>
          </cell>
        </row>
        <row r="729">
          <cell r="B729" t="str">
            <v>COLUMNAS DE BAJADA EN Hº Fº 100</v>
          </cell>
          <cell r="G729">
            <v>31</v>
          </cell>
          <cell r="H729" t="str">
            <v>m2</v>
          </cell>
          <cell r="I729">
            <v>2008</v>
          </cell>
        </row>
        <row r="730">
          <cell r="B730" t="str">
            <v>Designación</v>
          </cell>
          <cell r="C730" t="str">
            <v>Unidad</v>
          </cell>
          <cell r="E730" t="str">
            <v>Cantidad</v>
          </cell>
          <cell r="G730" t="str">
            <v>Prec.Unit.</v>
          </cell>
          <cell r="H730" t="str">
            <v>Importe</v>
          </cell>
          <cell r="I730" t="str">
            <v>Subtotal</v>
          </cell>
        </row>
        <row r="731">
          <cell r="B731" t="str">
            <v>Materiales :</v>
          </cell>
        </row>
        <row r="732">
          <cell r="B732" t="str">
            <v>Caño de HºFº de diam 100</v>
          </cell>
          <cell r="C732" t="str">
            <v>ml</v>
          </cell>
          <cell r="E732">
            <v>1.05</v>
          </cell>
          <cell r="F732">
            <v>48.6</v>
          </cell>
          <cell r="G732">
            <v>47.63</v>
          </cell>
          <cell r="H732">
            <v>50.01</v>
          </cell>
        </row>
        <row r="733">
          <cell r="B733" t="str">
            <v>Elementos Especiales</v>
          </cell>
          <cell r="C733" t="str">
            <v>Gl</v>
          </cell>
          <cell r="E733">
            <v>1</v>
          </cell>
          <cell r="F733">
            <v>8.6</v>
          </cell>
          <cell r="G733">
            <v>8.43</v>
          </cell>
          <cell r="H733">
            <v>8.43</v>
          </cell>
        </row>
        <row r="734">
          <cell r="G734">
            <v>0</v>
          </cell>
          <cell r="H734">
            <v>0</v>
          </cell>
        </row>
        <row r="735">
          <cell r="G735">
            <v>0</v>
          </cell>
          <cell r="H735">
            <v>0</v>
          </cell>
        </row>
        <row r="736">
          <cell r="G736">
            <v>0</v>
          </cell>
          <cell r="H736">
            <v>0</v>
          </cell>
        </row>
        <row r="737">
          <cell r="G737">
            <v>0</v>
          </cell>
          <cell r="H737">
            <v>0</v>
          </cell>
        </row>
        <row r="738">
          <cell r="G738">
            <v>0</v>
          </cell>
          <cell r="H738">
            <v>0</v>
          </cell>
        </row>
        <row r="739">
          <cell r="G739">
            <v>0</v>
          </cell>
          <cell r="H739">
            <v>0</v>
          </cell>
          <cell r="I739">
            <v>58.44</v>
          </cell>
        </row>
        <row r="740">
          <cell r="B740" t="str">
            <v>Mano de Obra :</v>
          </cell>
        </row>
        <row r="741">
          <cell r="B741" t="str">
            <v>Oficial</v>
          </cell>
          <cell r="C741" t="str">
            <v>horas</v>
          </cell>
          <cell r="D741">
            <v>0.5</v>
          </cell>
          <cell r="E741">
            <v>0.62</v>
          </cell>
          <cell r="G741">
            <v>7.75</v>
          </cell>
          <cell r="H741">
            <v>4.8099999999999996</v>
          </cell>
        </row>
        <row r="742">
          <cell r="B742" t="str">
            <v>Ayudante</v>
          </cell>
          <cell r="C742" t="str">
            <v>horas</v>
          </cell>
          <cell r="D742">
            <v>0.43</v>
          </cell>
          <cell r="E742">
            <v>0.53</v>
          </cell>
          <cell r="G742">
            <v>6.56</v>
          </cell>
          <cell r="H742">
            <v>3.48</v>
          </cell>
          <cell r="I742">
            <v>8.2899999999999991</v>
          </cell>
        </row>
        <row r="744">
          <cell r="B744" t="str">
            <v>Cargas Sociales</v>
          </cell>
          <cell r="C744">
            <v>1.2521</v>
          </cell>
          <cell r="H744">
            <v>10.38</v>
          </cell>
          <cell r="I744">
            <v>10.38</v>
          </cell>
        </row>
        <row r="745">
          <cell r="H745" t="str">
            <v>Suma de Subtotales (MAT+M.O)</v>
          </cell>
          <cell r="I745">
            <v>77.109999999999985</v>
          </cell>
        </row>
        <row r="746">
          <cell r="B746" t="str">
            <v>Gastos Generales</v>
          </cell>
          <cell r="C746">
            <v>0.15</v>
          </cell>
          <cell r="G746">
            <v>11.57</v>
          </cell>
        </row>
        <row r="747">
          <cell r="B747" t="str">
            <v>Beneficios</v>
          </cell>
          <cell r="C747">
            <v>0.1</v>
          </cell>
          <cell r="G747">
            <v>8.8699999999999992</v>
          </cell>
        </row>
        <row r="748">
          <cell r="B748" t="str">
            <v>I.V.A.</v>
          </cell>
          <cell r="C748">
            <v>0.21</v>
          </cell>
          <cell r="G748">
            <v>20.49</v>
          </cell>
          <cell r="I748">
            <v>40.929999999999993</v>
          </cell>
        </row>
        <row r="749">
          <cell r="E749" t="str">
            <v>Precio de aplicación</v>
          </cell>
          <cell r="H749" t="str">
            <v>$</v>
          </cell>
          <cell r="I749">
            <v>118.03999999999998</v>
          </cell>
        </row>
        <row r="751">
          <cell r="B751" t="str">
            <v>RUBRO: CIELORRASOS</v>
          </cell>
        </row>
        <row r="752">
          <cell r="B752" t="str">
            <v>DENOMINACION DEL ITEM</v>
          </cell>
          <cell r="G752" t="str">
            <v>Nº</v>
          </cell>
          <cell r="H752" t="str">
            <v>UNIDAD</v>
          </cell>
          <cell r="I752" t="str">
            <v>MARZO</v>
          </cell>
        </row>
        <row r="753">
          <cell r="B753" t="str">
            <v>DE YESO SUSPENDIDO CON AISLACION</v>
          </cell>
          <cell r="G753">
            <v>32</v>
          </cell>
          <cell r="H753" t="str">
            <v>m2</v>
          </cell>
          <cell r="I753">
            <v>2008</v>
          </cell>
        </row>
        <row r="754">
          <cell r="B754" t="str">
            <v>Designación</v>
          </cell>
          <cell r="C754" t="str">
            <v>Unidad</v>
          </cell>
          <cell r="E754" t="str">
            <v>Cantidad</v>
          </cell>
          <cell r="G754" t="str">
            <v>Prec.Unit.</v>
          </cell>
          <cell r="H754" t="str">
            <v>Importe</v>
          </cell>
          <cell r="I754" t="str">
            <v>Subtotal</v>
          </cell>
        </row>
        <row r="755">
          <cell r="B755" t="str">
            <v>Materiales :</v>
          </cell>
        </row>
        <row r="756">
          <cell r="B756" t="str">
            <v>Cemento</v>
          </cell>
          <cell r="C756" t="str">
            <v>kg</v>
          </cell>
          <cell r="E756">
            <v>2</v>
          </cell>
          <cell r="F756">
            <v>0.36</v>
          </cell>
          <cell r="G756">
            <v>0.35</v>
          </cell>
          <cell r="H756">
            <v>0.7</v>
          </cell>
        </row>
        <row r="757">
          <cell r="B757" t="str">
            <v>Yeso</v>
          </cell>
          <cell r="C757" t="str">
            <v>Gl</v>
          </cell>
          <cell r="E757">
            <v>6</v>
          </cell>
          <cell r="F757">
            <v>0.23333333333333334</v>
          </cell>
          <cell r="G757">
            <v>0.23</v>
          </cell>
          <cell r="H757">
            <v>1.38</v>
          </cell>
        </row>
        <row r="758">
          <cell r="B758" t="str">
            <v>Tablas de 1" x 6"</v>
          </cell>
          <cell r="C758" t="str">
            <v>ml</v>
          </cell>
          <cell r="E758">
            <v>1.75</v>
          </cell>
          <cell r="F758">
            <v>9.5</v>
          </cell>
          <cell r="G758">
            <v>9.31</v>
          </cell>
          <cell r="H758">
            <v>16.29</v>
          </cell>
        </row>
        <row r="759">
          <cell r="B759" t="str">
            <v>Tablas de 1" x 2"</v>
          </cell>
          <cell r="C759" t="str">
            <v>ml</v>
          </cell>
          <cell r="E759">
            <v>6.2</v>
          </cell>
          <cell r="F759">
            <v>3.6538461538461537</v>
          </cell>
          <cell r="G759">
            <v>3.58</v>
          </cell>
          <cell r="H759">
            <v>22.2</v>
          </cell>
        </row>
        <row r="760">
          <cell r="B760" t="str">
            <v>Metal desplegado</v>
          </cell>
          <cell r="C760" t="str">
            <v>m2</v>
          </cell>
          <cell r="E760">
            <v>1.2</v>
          </cell>
          <cell r="F760">
            <v>7.5</v>
          </cell>
          <cell r="G760">
            <v>7.35</v>
          </cell>
          <cell r="H760">
            <v>8.82</v>
          </cell>
        </row>
        <row r="761">
          <cell r="B761" t="str">
            <v>Lana de Vidrio con papel</v>
          </cell>
          <cell r="C761" t="str">
            <v>m2</v>
          </cell>
          <cell r="E761">
            <v>1.1000000000000001</v>
          </cell>
          <cell r="F761">
            <v>5.75</v>
          </cell>
          <cell r="G761">
            <v>5.64</v>
          </cell>
          <cell r="H761">
            <v>6.2</v>
          </cell>
        </row>
        <row r="762">
          <cell r="B762" t="str">
            <v>Clavos</v>
          </cell>
          <cell r="C762" t="str">
            <v>Kg</v>
          </cell>
          <cell r="E762">
            <v>0.8</v>
          </cell>
          <cell r="F762">
            <v>7.2</v>
          </cell>
          <cell r="G762">
            <v>7.06</v>
          </cell>
          <cell r="H762">
            <v>5.65</v>
          </cell>
        </row>
        <row r="763">
          <cell r="G763">
            <v>0</v>
          </cell>
          <cell r="H763">
            <v>0</v>
          </cell>
          <cell r="I763">
            <v>61.239999999999995</v>
          </cell>
        </row>
        <row r="764">
          <cell r="B764" t="str">
            <v>Mano de Obra :</v>
          </cell>
        </row>
        <row r="765">
          <cell r="B765" t="str">
            <v>Oficial</v>
          </cell>
          <cell r="C765" t="str">
            <v>horas</v>
          </cell>
          <cell r="D765">
            <v>2.95</v>
          </cell>
          <cell r="E765">
            <v>3.67</v>
          </cell>
          <cell r="G765">
            <v>7.75</v>
          </cell>
          <cell r="H765">
            <v>28.44</v>
          </cell>
        </row>
        <row r="766">
          <cell r="B766" t="str">
            <v>Ayudante</v>
          </cell>
          <cell r="C766" t="str">
            <v>horas</v>
          </cell>
          <cell r="D766">
            <v>2.4</v>
          </cell>
          <cell r="E766">
            <v>2.98</v>
          </cell>
          <cell r="G766">
            <v>6.56</v>
          </cell>
          <cell r="H766">
            <v>19.55</v>
          </cell>
          <cell r="I766">
            <v>47.99</v>
          </cell>
        </row>
        <row r="768">
          <cell r="B768" t="str">
            <v>Cargas Sociales</v>
          </cell>
          <cell r="C768">
            <v>1.2521</v>
          </cell>
          <cell r="H768">
            <v>60.09</v>
          </cell>
          <cell r="I768">
            <v>60.09</v>
          </cell>
        </row>
        <row r="769">
          <cell r="H769" t="str">
            <v>Suma de Subtotales (MAT+M.O)</v>
          </cell>
          <cell r="I769">
            <v>169.32</v>
          </cell>
        </row>
        <row r="770">
          <cell r="B770" t="str">
            <v>Gastos Generales</v>
          </cell>
          <cell r="C770">
            <v>0.15</v>
          </cell>
          <cell r="G770">
            <v>25.4</v>
          </cell>
        </row>
        <row r="771">
          <cell r="B771" t="str">
            <v>Beneficios</v>
          </cell>
          <cell r="C771">
            <v>0.1</v>
          </cell>
          <cell r="G771">
            <v>19.47</v>
          </cell>
        </row>
        <row r="772">
          <cell r="B772" t="str">
            <v>I.V.A.</v>
          </cell>
          <cell r="C772">
            <v>0.21</v>
          </cell>
          <cell r="G772">
            <v>44.98</v>
          </cell>
          <cell r="I772">
            <v>89.85</v>
          </cell>
        </row>
        <row r="773">
          <cell r="E773" t="str">
            <v>Precio de aplicación</v>
          </cell>
          <cell r="H773" t="str">
            <v>$</v>
          </cell>
          <cell r="I773">
            <v>259.16999999999996</v>
          </cell>
        </row>
        <row r="775">
          <cell r="B775" t="str">
            <v>RUBRO: CIELORRASOS</v>
          </cell>
        </row>
        <row r="776">
          <cell r="B776" t="str">
            <v>DENOMINACION DEL ITEM</v>
          </cell>
          <cell r="G776" t="str">
            <v>Nº</v>
          </cell>
          <cell r="H776" t="str">
            <v>UNIDAD</v>
          </cell>
          <cell r="I776" t="str">
            <v>MARZO</v>
          </cell>
        </row>
        <row r="777">
          <cell r="B777" t="str">
            <v>CIELORRASO PLACO DE YESO TIPO DURLOCK</v>
          </cell>
          <cell r="G777">
            <v>33</v>
          </cell>
          <cell r="H777" t="str">
            <v>m2</v>
          </cell>
          <cell r="I777">
            <v>2008</v>
          </cell>
        </row>
        <row r="778">
          <cell r="B778" t="str">
            <v>Designación</v>
          </cell>
          <cell r="C778" t="str">
            <v>Unidad</v>
          </cell>
          <cell r="E778" t="str">
            <v>Cantidad</v>
          </cell>
          <cell r="G778" t="str">
            <v>Prec.Unit.</v>
          </cell>
          <cell r="H778" t="str">
            <v>Importe</v>
          </cell>
          <cell r="I778" t="str">
            <v>Subtotal</v>
          </cell>
        </row>
        <row r="779">
          <cell r="B779" t="str">
            <v>Materiales :</v>
          </cell>
        </row>
        <row r="780">
          <cell r="B780" t="str">
            <v>Materiales p/Cielorraso Placo de Yeso Tipo Durlock</v>
          </cell>
          <cell r="C780" t="str">
            <v>m2</v>
          </cell>
          <cell r="E780">
            <v>1.08</v>
          </cell>
          <cell r="F780">
            <v>23.07</v>
          </cell>
          <cell r="G780">
            <v>22.61</v>
          </cell>
          <cell r="H780">
            <v>24.42</v>
          </cell>
        </row>
        <row r="781">
          <cell r="G781">
            <v>0</v>
          </cell>
          <cell r="H781">
            <v>0</v>
          </cell>
        </row>
        <row r="782">
          <cell r="G782">
            <v>0</v>
          </cell>
          <cell r="H782">
            <v>0</v>
          </cell>
        </row>
        <row r="783">
          <cell r="G783">
            <v>0</v>
          </cell>
          <cell r="H783">
            <v>0</v>
          </cell>
        </row>
        <row r="784">
          <cell r="G784">
            <v>0</v>
          </cell>
          <cell r="H784">
            <v>0</v>
          </cell>
        </row>
        <row r="785">
          <cell r="G785">
            <v>0</v>
          </cell>
          <cell r="H785">
            <v>0</v>
          </cell>
        </row>
        <row r="786">
          <cell r="G786">
            <v>0</v>
          </cell>
          <cell r="H786">
            <v>0</v>
          </cell>
        </row>
        <row r="787">
          <cell r="G787">
            <v>0</v>
          </cell>
          <cell r="H787">
            <v>0</v>
          </cell>
          <cell r="I787">
            <v>24.42</v>
          </cell>
        </row>
        <row r="788">
          <cell r="B788" t="str">
            <v>Mano de Obra :</v>
          </cell>
        </row>
        <row r="789">
          <cell r="B789" t="str">
            <v>Oficial</v>
          </cell>
          <cell r="C789" t="str">
            <v>horas</v>
          </cell>
          <cell r="D789">
            <v>1.32</v>
          </cell>
          <cell r="E789">
            <v>1.64</v>
          </cell>
          <cell r="G789">
            <v>7.75</v>
          </cell>
          <cell r="H789">
            <v>12.71</v>
          </cell>
        </row>
        <row r="790">
          <cell r="B790" t="str">
            <v>Ayudante</v>
          </cell>
          <cell r="C790" t="str">
            <v>horas</v>
          </cell>
          <cell r="D790">
            <v>1.32</v>
          </cell>
          <cell r="E790">
            <v>1.64</v>
          </cell>
          <cell r="G790">
            <v>6.56</v>
          </cell>
          <cell r="H790">
            <v>10.76</v>
          </cell>
          <cell r="I790">
            <v>23.47</v>
          </cell>
        </row>
        <row r="792">
          <cell r="B792" t="str">
            <v>Cargas Sociales</v>
          </cell>
          <cell r="C792">
            <v>1.2521</v>
          </cell>
          <cell r="H792">
            <v>29.39</v>
          </cell>
          <cell r="I792">
            <v>29.39</v>
          </cell>
        </row>
        <row r="793">
          <cell r="H793" t="str">
            <v>Suma de Subtotales (MAT+M.O)</v>
          </cell>
          <cell r="I793">
            <v>77.28</v>
          </cell>
        </row>
        <row r="794">
          <cell r="B794" t="str">
            <v>Gastos Generales</v>
          </cell>
          <cell r="C794">
            <v>0.15</v>
          </cell>
          <cell r="G794">
            <v>11.59</v>
          </cell>
        </row>
        <row r="795">
          <cell r="B795" t="str">
            <v>Beneficios</v>
          </cell>
          <cell r="C795">
            <v>0.1</v>
          </cell>
          <cell r="G795">
            <v>8.89</v>
          </cell>
        </row>
        <row r="796">
          <cell r="B796" t="str">
            <v>I.V.A.</v>
          </cell>
          <cell r="C796">
            <v>0.21</v>
          </cell>
          <cell r="G796">
            <v>20.53</v>
          </cell>
          <cell r="I796">
            <v>41.010000000000005</v>
          </cell>
        </row>
        <row r="797">
          <cell r="E797" t="str">
            <v>Precio de aplicación</v>
          </cell>
          <cell r="H797" t="str">
            <v>$</v>
          </cell>
          <cell r="I797">
            <v>118.29</v>
          </cell>
        </row>
        <row r="799">
          <cell r="B799" t="str">
            <v>RUBRO: CARPINTERIA</v>
          </cell>
        </row>
        <row r="800">
          <cell r="B800" t="str">
            <v>DENOMINACION DEL ITEM</v>
          </cell>
          <cell r="G800" t="str">
            <v>Nº</v>
          </cell>
          <cell r="H800" t="str">
            <v>UNIDAD</v>
          </cell>
          <cell r="I800" t="str">
            <v>MARZO</v>
          </cell>
        </row>
        <row r="801">
          <cell r="B801" t="str">
            <v>PUERTA PLACA 0,90x2,05</v>
          </cell>
          <cell r="G801">
            <v>34</v>
          </cell>
          <cell r="H801" t="str">
            <v>nº</v>
          </cell>
          <cell r="I801">
            <v>2008</v>
          </cell>
        </row>
        <row r="802">
          <cell r="B802" t="str">
            <v>Designación</v>
          </cell>
          <cell r="C802" t="str">
            <v>Unidad</v>
          </cell>
          <cell r="E802" t="str">
            <v>Cantidad</v>
          </cell>
          <cell r="G802" t="str">
            <v>Prec.Unit.</v>
          </cell>
          <cell r="H802" t="str">
            <v>Importe</v>
          </cell>
          <cell r="I802" t="str">
            <v>Subtotal</v>
          </cell>
        </row>
        <row r="803">
          <cell r="B803" t="str">
            <v>Materiales :</v>
          </cell>
        </row>
        <row r="804">
          <cell r="B804" t="str">
            <v xml:space="preserve">Puerta Placa marco chapa </v>
          </cell>
          <cell r="C804" t="str">
            <v>nº</v>
          </cell>
          <cell r="E804">
            <v>1</v>
          </cell>
          <cell r="F804">
            <v>361.27</v>
          </cell>
          <cell r="G804">
            <v>354.04</v>
          </cell>
          <cell r="H804">
            <v>354.04</v>
          </cell>
        </row>
        <row r="805">
          <cell r="B805" t="str">
            <v>Cemento</v>
          </cell>
          <cell r="C805" t="str">
            <v>kg</v>
          </cell>
          <cell r="E805">
            <v>15</v>
          </cell>
          <cell r="F805">
            <v>0.36</v>
          </cell>
          <cell r="G805">
            <v>0.35</v>
          </cell>
          <cell r="H805">
            <v>5.25</v>
          </cell>
        </row>
        <row r="806">
          <cell r="B806" t="str">
            <v>Arena</v>
          </cell>
          <cell r="C806" t="str">
            <v>m3</v>
          </cell>
          <cell r="E806">
            <v>0.03</v>
          </cell>
          <cell r="F806">
            <v>30.61</v>
          </cell>
          <cell r="G806">
            <v>30</v>
          </cell>
          <cell r="H806">
            <v>0.9</v>
          </cell>
        </row>
        <row r="807">
          <cell r="G807">
            <v>0</v>
          </cell>
          <cell r="H807">
            <v>0</v>
          </cell>
        </row>
        <row r="808">
          <cell r="G808">
            <v>0</v>
          </cell>
          <cell r="H808">
            <v>0</v>
          </cell>
        </row>
        <row r="809">
          <cell r="G809">
            <v>0</v>
          </cell>
          <cell r="H809">
            <v>0</v>
          </cell>
        </row>
        <row r="810">
          <cell r="G810">
            <v>0</v>
          </cell>
          <cell r="H810">
            <v>0</v>
          </cell>
        </row>
        <row r="811">
          <cell r="G811">
            <v>0</v>
          </cell>
          <cell r="H811">
            <v>0</v>
          </cell>
          <cell r="I811">
            <v>360.19</v>
          </cell>
        </row>
        <row r="812">
          <cell r="B812" t="str">
            <v>Mano de Obra :</v>
          </cell>
        </row>
        <row r="813">
          <cell r="B813" t="str">
            <v>Oficial</v>
          </cell>
          <cell r="C813" t="str">
            <v>horas</v>
          </cell>
          <cell r="D813">
            <v>5.7</v>
          </cell>
          <cell r="E813">
            <v>7.09</v>
          </cell>
          <cell r="G813">
            <v>7.75</v>
          </cell>
          <cell r="H813">
            <v>54.95</v>
          </cell>
        </row>
        <row r="814">
          <cell r="B814" t="str">
            <v>Ayudante</v>
          </cell>
          <cell r="C814" t="str">
            <v>horas</v>
          </cell>
          <cell r="D814">
            <v>5.7</v>
          </cell>
          <cell r="E814">
            <v>7.09</v>
          </cell>
          <cell r="G814">
            <v>6.56</v>
          </cell>
          <cell r="H814">
            <v>46.51</v>
          </cell>
          <cell r="I814">
            <v>101.46000000000001</v>
          </cell>
        </row>
        <row r="816">
          <cell r="B816" t="str">
            <v>Cargas Sociales</v>
          </cell>
          <cell r="C816">
            <v>1.2521</v>
          </cell>
          <cell r="H816">
            <v>127.04</v>
          </cell>
          <cell r="I816">
            <v>127.04</v>
          </cell>
        </row>
        <row r="817">
          <cell r="H817" t="str">
            <v>Suma de Subtotales (MAT+M.O)</v>
          </cell>
          <cell r="I817">
            <v>588.68999999999994</v>
          </cell>
        </row>
        <row r="818">
          <cell r="B818" t="str">
            <v>Gastos Generales</v>
          </cell>
          <cell r="C818">
            <v>0.15</v>
          </cell>
          <cell r="G818">
            <v>88.3</v>
          </cell>
        </row>
        <row r="819">
          <cell r="B819" t="str">
            <v>Beneficios</v>
          </cell>
          <cell r="C819">
            <v>0.1</v>
          </cell>
          <cell r="G819">
            <v>67.7</v>
          </cell>
        </row>
        <row r="820">
          <cell r="B820" t="str">
            <v>I.V.A.</v>
          </cell>
          <cell r="C820">
            <v>0.21</v>
          </cell>
          <cell r="G820">
            <v>156.38</v>
          </cell>
          <cell r="I820">
            <v>312.38</v>
          </cell>
        </row>
        <row r="821">
          <cell r="E821" t="str">
            <v>Precio de aplicación</v>
          </cell>
          <cell r="H821" t="str">
            <v>$</v>
          </cell>
          <cell r="I821">
            <v>901.06999999999994</v>
          </cell>
        </row>
        <row r="823">
          <cell r="B823" t="str">
            <v>RUBRO: CARPINTERIA</v>
          </cell>
        </row>
        <row r="824">
          <cell r="B824" t="str">
            <v>DENOMINACION DEL ITEM</v>
          </cell>
          <cell r="G824" t="str">
            <v>Nº</v>
          </cell>
          <cell r="H824" t="str">
            <v>UNIDAD</v>
          </cell>
          <cell r="I824" t="str">
            <v>MARZO</v>
          </cell>
        </row>
        <row r="825">
          <cell r="B825" t="str">
            <v>PUERTA PLACA 0,85x2,05</v>
          </cell>
          <cell r="G825">
            <v>35</v>
          </cell>
          <cell r="H825" t="str">
            <v>nº</v>
          </cell>
          <cell r="I825">
            <v>2008</v>
          </cell>
        </row>
        <row r="826">
          <cell r="B826" t="str">
            <v>Designación</v>
          </cell>
          <cell r="C826" t="str">
            <v>Unidad</v>
          </cell>
          <cell r="E826" t="str">
            <v>Cantidad</v>
          </cell>
          <cell r="G826" t="str">
            <v>Prec.Unit.</v>
          </cell>
          <cell r="H826" t="str">
            <v>Importe</v>
          </cell>
          <cell r="I826" t="str">
            <v>Subtotal</v>
          </cell>
        </row>
        <row r="827">
          <cell r="B827" t="str">
            <v>Materiales :</v>
          </cell>
        </row>
        <row r="828">
          <cell r="B828" t="str">
            <v xml:space="preserve">Puerta Placa marco chapa </v>
          </cell>
          <cell r="C828" t="str">
            <v>nº</v>
          </cell>
          <cell r="E828">
            <v>1</v>
          </cell>
          <cell r="F828">
            <v>344.26</v>
          </cell>
          <cell r="G828">
            <v>337.37</v>
          </cell>
          <cell r="H828">
            <v>337.37</v>
          </cell>
        </row>
        <row r="829">
          <cell r="B829" t="str">
            <v>Cemento</v>
          </cell>
          <cell r="C829" t="str">
            <v>kg</v>
          </cell>
          <cell r="E829">
            <v>15</v>
          </cell>
          <cell r="F829">
            <v>0.36</v>
          </cell>
          <cell r="G829">
            <v>0.35</v>
          </cell>
          <cell r="H829">
            <v>5.25</v>
          </cell>
        </row>
        <row r="830">
          <cell r="B830" t="str">
            <v>Arena</v>
          </cell>
          <cell r="C830" t="str">
            <v>m3</v>
          </cell>
          <cell r="E830">
            <v>0.03</v>
          </cell>
          <cell r="F830">
            <v>30.61</v>
          </cell>
          <cell r="G830">
            <v>30</v>
          </cell>
          <cell r="H830">
            <v>0.9</v>
          </cell>
        </row>
        <row r="831">
          <cell r="G831">
            <v>0</v>
          </cell>
          <cell r="H831">
            <v>0</v>
          </cell>
        </row>
        <row r="832">
          <cell r="G832">
            <v>0</v>
          </cell>
          <cell r="H832">
            <v>0</v>
          </cell>
        </row>
        <row r="833">
          <cell r="G833">
            <v>0</v>
          </cell>
          <cell r="H833">
            <v>0</v>
          </cell>
        </row>
        <row r="834">
          <cell r="G834">
            <v>0</v>
          </cell>
          <cell r="H834">
            <v>0</v>
          </cell>
        </row>
        <row r="835">
          <cell r="G835">
            <v>0</v>
          </cell>
          <cell r="H835">
            <v>0</v>
          </cell>
          <cell r="I835">
            <v>343.52</v>
          </cell>
        </row>
        <row r="836">
          <cell r="B836" t="str">
            <v>Mano de Obra :</v>
          </cell>
        </row>
        <row r="837">
          <cell r="B837" t="str">
            <v>Oficial</v>
          </cell>
          <cell r="C837" t="str">
            <v>horas</v>
          </cell>
          <cell r="D837">
            <v>5.7</v>
          </cell>
          <cell r="E837">
            <v>7.09</v>
          </cell>
          <cell r="G837">
            <v>7.75</v>
          </cell>
          <cell r="H837">
            <v>54.95</v>
          </cell>
        </row>
        <row r="838">
          <cell r="B838" t="str">
            <v>Ayudante</v>
          </cell>
          <cell r="C838" t="str">
            <v>horas</v>
          </cell>
          <cell r="D838">
            <v>5.7</v>
          </cell>
          <cell r="E838">
            <v>7.09</v>
          </cell>
          <cell r="G838">
            <v>6.56</v>
          </cell>
          <cell r="H838">
            <v>46.51</v>
          </cell>
          <cell r="I838">
            <v>101.46000000000001</v>
          </cell>
        </row>
        <row r="840">
          <cell r="B840" t="str">
            <v>Cargas Sociales</v>
          </cell>
          <cell r="C840">
            <v>1.2521</v>
          </cell>
          <cell r="H840">
            <v>127.04</v>
          </cell>
          <cell r="I840">
            <v>127.04</v>
          </cell>
        </row>
        <row r="841">
          <cell r="H841" t="str">
            <v>Suma de Subtotales (MAT+M.O)</v>
          </cell>
          <cell r="I841">
            <v>572.02</v>
          </cell>
        </row>
        <row r="842">
          <cell r="B842" t="str">
            <v>Gastos Generales</v>
          </cell>
          <cell r="C842">
            <v>0.15</v>
          </cell>
          <cell r="G842">
            <v>85.8</v>
          </cell>
        </row>
        <row r="843">
          <cell r="B843" t="str">
            <v>Beneficios</v>
          </cell>
          <cell r="C843">
            <v>0.1</v>
          </cell>
          <cell r="G843">
            <v>65.78</v>
          </cell>
        </row>
        <row r="844">
          <cell r="B844" t="str">
            <v>I.V.A.</v>
          </cell>
          <cell r="C844">
            <v>0.21</v>
          </cell>
          <cell r="G844">
            <v>151.96</v>
          </cell>
          <cell r="I844">
            <v>303.53999999999996</v>
          </cell>
        </row>
        <row r="845">
          <cell r="E845" t="str">
            <v>Precio de aplicación</v>
          </cell>
          <cell r="H845" t="str">
            <v>$</v>
          </cell>
          <cell r="I845">
            <v>875.56</v>
          </cell>
        </row>
        <row r="847">
          <cell r="B847" t="str">
            <v>RUBRO: CARPINTERIA</v>
          </cell>
        </row>
        <row r="848">
          <cell r="B848" t="str">
            <v>DENOMINACION DEL ITEM</v>
          </cell>
          <cell r="G848" t="str">
            <v>Nº</v>
          </cell>
          <cell r="H848" t="str">
            <v>UNIDAD</v>
          </cell>
          <cell r="I848" t="str">
            <v>MARZO</v>
          </cell>
        </row>
        <row r="849">
          <cell r="B849" t="str">
            <v>VENTANA METALICA 1,00x1,00</v>
          </cell>
          <cell r="G849">
            <v>36</v>
          </cell>
          <cell r="H849" t="str">
            <v>nº</v>
          </cell>
          <cell r="I849">
            <v>2008</v>
          </cell>
        </row>
        <row r="850">
          <cell r="B850" t="str">
            <v>Designación</v>
          </cell>
          <cell r="C850" t="str">
            <v>Unidad</v>
          </cell>
          <cell r="E850" t="str">
            <v>Cantidad</v>
          </cell>
          <cell r="G850" t="str">
            <v>Prec.Unit.</v>
          </cell>
          <cell r="H850" t="str">
            <v>Importe</v>
          </cell>
          <cell r="I850" t="str">
            <v>Subtotal</v>
          </cell>
        </row>
        <row r="851">
          <cell r="B851" t="str">
            <v>Materiales :</v>
          </cell>
        </row>
        <row r="852">
          <cell r="B852" t="str">
            <v>Ventaba  Metálica 1,00x1,00</v>
          </cell>
          <cell r="C852" t="str">
            <v>nº</v>
          </cell>
          <cell r="E852">
            <v>1</v>
          </cell>
          <cell r="F852">
            <v>247.85</v>
          </cell>
          <cell r="G852">
            <v>242.89</v>
          </cell>
          <cell r="H852">
            <v>242.89</v>
          </cell>
        </row>
        <row r="853">
          <cell r="B853" t="str">
            <v>Cemento</v>
          </cell>
          <cell r="C853" t="str">
            <v>kg</v>
          </cell>
          <cell r="E853">
            <v>15</v>
          </cell>
          <cell r="F853">
            <v>0.36</v>
          </cell>
          <cell r="G853">
            <v>0.35</v>
          </cell>
          <cell r="H853">
            <v>5.25</v>
          </cell>
        </row>
        <row r="854">
          <cell r="B854" t="str">
            <v>Arena</v>
          </cell>
          <cell r="C854" t="str">
            <v>m3</v>
          </cell>
          <cell r="E854">
            <v>0.03</v>
          </cell>
          <cell r="F854">
            <v>30.61</v>
          </cell>
          <cell r="G854">
            <v>30</v>
          </cell>
          <cell r="H854">
            <v>0.9</v>
          </cell>
        </row>
        <row r="855">
          <cell r="G855">
            <v>0</v>
          </cell>
          <cell r="H855">
            <v>0</v>
          </cell>
        </row>
        <row r="856">
          <cell r="G856">
            <v>0</v>
          </cell>
          <cell r="H856">
            <v>0</v>
          </cell>
        </row>
        <row r="857">
          <cell r="G857">
            <v>0</v>
          </cell>
          <cell r="H857">
            <v>0</v>
          </cell>
        </row>
        <row r="858">
          <cell r="G858">
            <v>0</v>
          </cell>
          <cell r="H858">
            <v>0</v>
          </cell>
        </row>
        <row r="859">
          <cell r="G859">
            <v>0</v>
          </cell>
          <cell r="H859">
            <v>0</v>
          </cell>
          <cell r="I859">
            <v>249.04</v>
          </cell>
        </row>
        <row r="860">
          <cell r="B860" t="str">
            <v>Mano de Obra :</v>
          </cell>
        </row>
        <row r="861">
          <cell r="B861" t="str">
            <v>Oficial</v>
          </cell>
          <cell r="C861" t="str">
            <v>horas</v>
          </cell>
          <cell r="D861">
            <v>5.7</v>
          </cell>
          <cell r="E861">
            <v>7.09</v>
          </cell>
          <cell r="G861">
            <v>7.75</v>
          </cell>
          <cell r="H861">
            <v>54.95</v>
          </cell>
        </row>
        <row r="862">
          <cell r="B862" t="str">
            <v>Ayudante</v>
          </cell>
          <cell r="C862" t="str">
            <v>horas</v>
          </cell>
          <cell r="D862">
            <v>5.7</v>
          </cell>
          <cell r="E862">
            <v>7.09</v>
          </cell>
          <cell r="G862">
            <v>6.56</v>
          </cell>
          <cell r="H862">
            <v>46.51</v>
          </cell>
          <cell r="I862">
            <v>101.46000000000001</v>
          </cell>
        </row>
        <row r="864">
          <cell r="B864" t="str">
            <v>Cargas Sociales</v>
          </cell>
          <cell r="C864">
            <v>1.2521</v>
          </cell>
          <cell r="H864">
            <v>127.04</v>
          </cell>
          <cell r="I864">
            <v>127.04</v>
          </cell>
        </row>
        <row r="865">
          <cell r="H865" t="str">
            <v>Suma de Subtotales (MAT+M.O)</v>
          </cell>
          <cell r="I865">
            <v>477.54</v>
          </cell>
        </row>
        <row r="866">
          <cell r="B866" t="str">
            <v>Gastos Generales</v>
          </cell>
          <cell r="C866">
            <v>0.15</v>
          </cell>
          <cell r="G866">
            <v>71.63</v>
          </cell>
        </row>
        <row r="867">
          <cell r="B867" t="str">
            <v>Beneficios</v>
          </cell>
          <cell r="C867">
            <v>0.1</v>
          </cell>
          <cell r="G867">
            <v>54.92</v>
          </cell>
        </row>
        <row r="868">
          <cell r="B868" t="str">
            <v>I.V.A.</v>
          </cell>
          <cell r="C868">
            <v>0.21</v>
          </cell>
          <cell r="G868">
            <v>126.86</v>
          </cell>
          <cell r="I868">
            <v>253.41</v>
          </cell>
        </row>
        <row r="869">
          <cell r="E869" t="str">
            <v>Precio de aplicación</v>
          </cell>
          <cell r="H869" t="str">
            <v>$</v>
          </cell>
          <cell r="I869">
            <v>730.95</v>
          </cell>
        </row>
        <row r="871">
          <cell r="B871" t="str">
            <v>RUBRO: CARPINTERIA</v>
          </cell>
        </row>
        <row r="872">
          <cell r="B872" t="str">
            <v>DENOMINACION DEL ITEM</v>
          </cell>
          <cell r="G872" t="str">
            <v>Nº</v>
          </cell>
          <cell r="H872" t="str">
            <v>UNIDAD</v>
          </cell>
          <cell r="I872" t="str">
            <v>MARZO</v>
          </cell>
        </row>
        <row r="873">
          <cell r="B873" t="str">
            <v>PUERTA PLACA 0,80x2,05</v>
          </cell>
          <cell r="G873">
            <v>37</v>
          </cell>
          <cell r="H873" t="str">
            <v>nº</v>
          </cell>
          <cell r="I873">
            <v>2008</v>
          </cell>
        </row>
        <row r="874">
          <cell r="B874" t="str">
            <v>Designación</v>
          </cell>
          <cell r="C874" t="str">
            <v>Unidad</v>
          </cell>
          <cell r="E874" t="str">
            <v>Cantidad</v>
          </cell>
          <cell r="G874" t="str">
            <v>Prec.Unit.</v>
          </cell>
          <cell r="H874" t="str">
            <v>Importe</v>
          </cell>
          <cell r="I874" t="str">
            <v>Subtotal</v>
          </cell>
        </row>
        <row r="875">
          <cell r="B875" t="str">
            <v>Materiales :</v>
          </cell>
        </row>
        <row r="876">
          <cell r="B876" t="str">
            <v xml:space="preserve">Puerta Placa marco chapa </v>
          </cell>
          <cell r="C876" t="str">
            <v>nº</v>
          </cell>
          <cell r="E876">
            <v>1</v>
          </cell>
          <cell r="F876">
            <v>344.92</v>
          </cell>
          <cell r="G876">
            <v>338.02</v>
          </cell>
          <cell r="H876">
            <v>338.02</v>
          </cell>
        </row>
        <row r="877">
          <cell r="B877" t="str">
            <v>Cemento</v>
          </cell>
          <cell r="C877" t="str">
            <v>kg</v>
          </cell>
          <cell r="E877">
            <v>15</v>
          </cell>
          <cell r="F877">
            <v>0.36</v>
          </cell>
          <cell r="G877">
            <v>0.35</v>
          </cell>
          <cell r="H877">
            <v>5.25</v>
          </cell>
        </row>
        <row r="878">
          <cell r="B878" t="str">
            <v>Arena</v>
          </cell>
          <cell r="C878" t="str">
            <v>m3</v>
          </cell>
          <cell r="E878">
            <v>0.03</v>
          </cell>
          <cell r="F878">
            <v>30.61</v>
          </cell>
          <cell r="G878">
            <v>30</v>
          </cell>
          <cell r="H878">
            <v>0.9</v>
          </cell>
        </row>
        <row r="879">
          <cell r="G879">
            <v>0</v>
          </cell>
          <cell r="H879">
            <v>0</v>
          </cell>
        </row>
        <row r="880">
          <cell r="G880">
            <v>0</v>
          </cell>
          <cell r="H880">
            <v>0</v>
          </cell>
        </row>
        <row r="881">
          <cell r="G881">
            <v>0</v>
          </cell>
          <cell r="H881">
            <v>0</v>
          </cell>
        </row>
        <row r="882">
          <cell r="G882">
            <v>0</v>
          </cell>
          <cell r="H882">
            <v>0</v>
          </cell>
        </row>
        <row r="883">
          <cell r="G883">
            <v>0</v>
          </cell>
          <cell r="H883">
            <v>0</v>
          </cell>
          <cell r="I883">
            <v>344.16999999999996</v>
          </cell>
        </row>
        <row r="884">
          <cell r="B884" t="str">
            <v>Mano de Obra :</v>
          </cell>
        </row>
        <row r="885">
          <cell r="B885" t="str">
            <v>Oficial</v>
          </cell>
          <cell r="C885" t="str">
            <v>horas</v>
          </cell>
          <cell r="D885">
            <v>5.7</v>
          </cell>
          <cell r="E885">
            <v>7.09</v>
          </cell>
          <cell r="G885">
            <v>7.75</v>
          </cell>
          <cell r="H885">
            <v>54.95</v>
          </cell>
        </row>
        <row r="886">
          <cell r="B886" t="str">
            <v>Ayudante</v>
          </cell>
          <cell r="C886" t="str">
            <v>horas</v>
          </cell>
          <cell r="D886">
            <v>5.7</v>
          </cell>
          <cell r="E886">
            <v>7.09</v>
          </cell>
          <cell r="G886">
            <v>6.56</v>
          </cell>
          <cell r="H886">
            <v>46.51</v>
          </cell>
          <cell r="I886">
            <v>101.46000000000001</v>
          </cell>
        </row>
        <row r="888">
          <cell r="B888" t="str">
            <v>Cargas Sociales</v>
          </cell>
          <cell r="C888">
            <v>1.2521</v>
          </cell>
          <cell r="H888">
            <v>127.04</v>
          </cell>
          <cell r="I888">
            <v>127.04</v>
          </cell>
        </row>
        <row r="889">
          <cell r="H889" t="str">
            <v>Suma de Subtotales (MAT+M.O)</v>
          </cell>
          <cell r="I889">
            <v>572.66999999999996</v>
          </cell>
        </row>
        <row r="890">
          <cell r="B890" t="str">
            <v>Gastos Generales</v>
          </cell>
          <cell r="C890">
            <v>0.15</v>
          </cell>
          <cell r="G890">
            <v>85.9</v>
          </cell>
        </row>
        <row r="891">
          <cell r="B891" t="str">
            <v>Beneficios</v>
          </cell>
          <cell r="C891">
            <v>0.1</v>
          </cell>
          <cell r="G891">
            <v>65.86</v>
          </cell>
        </row>
        <row r="892">
          <cell r="B892" t="str">
            <v>I.V.A.</v>
          </cell>
          <cell r="C892">
            <v>0.21</v>
          </cell>
          <cell r="G892">
            <v>152.13</v>
          </cell>
          <cell r="I892">
            <v>303.89</v>
          </cell>
        </row>
        <row r="893">
          <cell r="E893" t="str">
            <v>Precio de aplicación</v>
          </cell>
          <cell r="H893" t="str">
            <v>$</v>
          </cell>
          <cell r="I893">
            <v>876.56</v>
          </cell>
        </row>
        <row r="895">
          <cell r="B895" t="str">
            <v>RUBRO: CARPINTERIA</v>
          </cell>
        </row>
        <row r="896">
          <cell r="B896" t="str">
            <v>DENOMINACION DEL ITEM</v>
          </cell>
          <cell r="G896" t="str">
            <v>Nº</v>
          </cell>
          <cell r="H896" t="str">
            <v>UNIDAD</v>
          </cell>
          <cell r="I896" t="str">
            <v>MARZO</v>
          </cell>
        </row>
        <row r="897">
          <cell r="B897" t="str">
            <v>PUERTA PLACA 1,20x2,05</v>
          </cell>
          <cell r="G897">
            <v>38</v>
          </cell>
          <cell r="H897" t="str">
            <v>nº</v>
          </cell>
          <cell r="I897">
            <v>2008</v>
          </cell>
        </row>
        <row r="898">
          <cell r="B898" t="str">
            <v>Designación</v>
          </cell>
          <cell r="C898" t="str">
            <v>Unidad</v>
          </cell>
          <cell r="E898" t="str">
            <v>Cantidad</v>
          </cell>
          <cell r="G898" t="str">
            <v>Prec.Unit.</v>
          </cell>
          <cell r="H898" t="str">
            <v>Importe</v>
          </cell>
          <cell r="I898" t="str">
            <v>Subtotal</v>
          </cell>
        </row>
        <row r="899">
          <cell r="B899" t="str">
            <v>Materiales :</v>
          </cell>
        </row>
        <row r="900">
          <cell r="B900" t="str">
            <v xml:space="preserve">Puerta Placa marco chapa </v>
          </cell>
          <cell r="C900" t="str">
            <v>nº</v>
          </cell>
          <cell r="E900">
            <v>1</v>
          </cell>
          <cell r="F900">
            <v>435.92</v>
          </cell>
          <cell r="G900">
            <v>427.2</v>
          </cell>
          <cell r="H900">
            <v>427.2</v>
          </cell>
        </row>
        <row r="901">
          <cell r="B901" t="str">
            <v>Cemento</v>
          </cell>
          <cell r="C901" t="str">
            <v>kg</v>
          </cell>
          <cell r="E901">
            <v>15</v>
          </cell>
          <cell r="F901">
            <v>0.36</v>
          </cell>
          <cell r="G901">
            <v>0.35</v>
          </cell>
          <cell r="H901">
            <v>5.25</v>
          </cell>
        </row>
        <row r="902">
          <cell r="B902" t="str">
            <v>Arena</v>
          </cell>
          <cell r="C902" t="str">
            <v>m3</v>
          </cell>
          <cell r="E902">
            <v>0.03</v>
          </cell>
          <cell r="F902">
            <v>30.61</v>
          </cell>
          <cell r="G902">
            <v>30</v>
          </cell>
          <cell r="H902">
            <v>0.9</v>
          </cell>
        </row>
        <row r="903">
          <cell r="G903">
            <v>0</v>
          </cell>
          <cell r="H903">
            <v>0</v>
          </cell>
        </row>
        <row r="904">
          <cell r="G904">
            <v>0</v>
          </cell>
          <cell r="H904">
            <v>0</v>
          </cell>
        </row>
        <row r="905">
          <cell r="G905">
            <v>0</v>
          </cell>
          <cell r="H905">
            <v>0</v>
          </cell>
        </row>
        <row r="906">
          <cell r="G906">
            <v>0</v>
          </cell>
          <cell r="H906">
            <v>0</v>
          </cell>
        </row>
        <row r="907">
          <cell r="G907">
            <v>0</v>
          </cell>
          <cell r="H907">
            <v>0</v>
          </cell>
          <cell r="I907">
            <v>433.34999999999997</v>
          </cell>
        </row>
        <row r="908">
          <cell r="B908" t="str">
            <v>Mano de Obra :</v>
          </cell>
        </row>
        <row r="909">
          <cell r="B909" t="str">
            <v>Oficial</v>
          </cell>
          <cell r="C909" t="str">
            <v>horas</v>
          </cell>
          <cell r="D909">
            <v>6.7</v>
          </cell>
          <cell r="E909">
            <v>8.33</v>
          </cell>
          <cell r="G909">
            <v>7.75</v>
          </cell>
          <cell r="H909">
            <v>64.56</v>
          </cell>
        </row>
        <row r="910">
          <cell r="B910" t="str">
            <v>Ayudante</v>
          </cell>
          <cell r="C910" t="str">
            <v>horas</v>
          </cell>
          <cell r="D910">
            <v>6.64</v>
          </cell>
          <cell r="E910">
            <v>8.25</v>
          </cell>
          <cell r="G910">
            <v>6.56</v>
          </cell>
          <cell r="H910">
            <v>54.12</v>
          </cell>
          <cell r="I910">
            <v>118.68</v>
          </cell>
        </row>
        <row r="912">
          <cell r="B912" t="str">
            <v>Cargas Sociales</v>
          </cell>
          <cell r="C912">
            <v>1.2521</v>
          </cell>
          <cell r="H912">
            <v>148.6</v>
          </cell>
          <cell r="I912">
            <v>148.6</v>
          </cell>
        </row>
        <row r="913">
          <cell r="H913" t="str">
            <v>Suma de Subtotales (MAT+M.O)</v>
          </cell>
          <cell r="I913">
            <v>700.63</v>
          </cell>
        </row>
        <row r="914">
          <cell r="B914" t="str">
            <v>Gastos Generales</v>
          </cell>
          <cell r="C914">
            <v>0.15</v>
          </cell>
          <cell r="G914">
            <v>105.09</v>
          </cell>
        </row>
        <row r="915">
          <cell r="B915" t="str">
            <v>Beneficios</v>
          </cell>
          <cell r="C915">
            <v>0.1</v>
          </cell>
          <cell r="G915">
            <v>80.569999999999993</v>
          </cell>
        </row>
        <row r="916">
          <cell r="B916" t="str">
            <v>I.V.A.</v>
          </cell>
          <cell r="C916">
            <v>0.21</v>
          </cell>
          <cell r="G916">
            <v>186.12</v>
          </cell>
          <cell r="I916">
            <v>371.78</v>
          </cell>
        </row>
        <row r="917">
          <cell r="E917" t="str">
            <v>Precio de aplicación</v>
          </cell>
          <cell r="H917" t="str">
            <v>$</v>
          </cell>
          <cell r="I917">
            <v>1072.4099999999999</v>
          </cell>
        </row>
        <row r="919">
          <cell r="B919" t="str">
            <v>RUBRO: CARPINTERIA</v>
          </cell>
        </row>
        <row r="920">
          <cell r="B920" t="str">
            <v>DENOMINACION DEL ITEM</v>
          </cell>
          <cell r="G920" t="str">
            <v>Nº</v>
          </cell>
          <cell r="H920" t="str">
            <v>UNIDAD</v>
          </cell>
          <cell r="I920" t="str">
            <v>MARZO</v>
          </cell>
        </row>
        <row r="921">
          <cell r="B921" t="str">
            <v>VENTILUZ METALICO 0,40x0,80</v>
          </cell>
          <cell r="G921">
            <v>39</v>
          </cell>
          <cell r="H921" t="str">
            <v>nº</v>
          </cell>
          <cell r="I921">
            <v>2008</v>
          </cell>
        </row>
        <row r="922">
          <cell r="B922" t="str">
            <v>Designación</v>
          </cell>
          <cell r="C922" t="str">
            <v>Unidad</v>
          </cell>
          <cell r="E922" t="str">
            <v>Cantidad</v>
          </cell>
          <cell r="G922" t="str">
            <v>Prec.Unit.</v>
          </cell>
          <cell r="H922" t="str">
            <v>Importe</v>
          </cell>
          <cell r="I922" t="str">
            <v>Subtotal</v>
          </cell>
        </row>
        <row r="923">
          <cell r="B923" t="str">
            <v>Materiales :</v>
          </cell>
        </row>
        <row r="924">
          <cell r="B924" t="str">
            <v>Ventiluz metálico de 0,40X0,80</v>
          </cell>
          <cell r="C924" t="str">
            <v>nº</v>
          </cell>
          <cell r="E924">
            <v>1</v>
          </cell>
          <cell r="F924">
            <v>161.94999999999999</v>
          </cell>
          <cell r="G924">
            <v>158.71</v>
          </cell>
          <cell r="H924">
            <v>158.71</v>
          </cell>
        </row>
        <row r="925">
          <cell r="B925" t="str">
            <v>Cemento</v>
          </cell>
          <cell r="C925" t="str">
            <v>kg</v>
          </cell>
          <cell r="E925">
            <v>13.29</v>
          </cell>
          <cell r="F925">
            <v>0.33</v>
          </cell>
          <cell r="G925">
            <v>0.32</v>
          </cell>
          <cell r="H925">
            <v>4.25</v>
          </cell>
        </row>
        <row r="926">
          <cell r="B926" t="str">
            <v>Arena mediana</v>
          </cell>
          <cell r="C926" t="str">
            <v>m3</v>
          </cell>
          <cell r="E926">
            <v>0.03</v>
          </cell>
          <cell r="F926">
            <v>22</v>
          </cell>
          <cell r="G926">
            <v>21.56</v>
          </cell>
          <cell r="H926">
            <v>0.65</v>
          </cell>
        </row>
        <row r="927">
          <cell r="G927">
            <v>0</v>
          </cell>
          <cell r="H927">
            <v>0</v>
          </cell>
        </row>
        <row r="928">
          <cell r="G928">
            <v>0</v>
          </cell>
          <cell r="H928">
            <v>0</v>
          </cell>
        </row>
        <row r="929">
          <cell r="G929">
            <v>0</v>
          </cell>
          <cell r="H929">
            <v>0</v>
          </cell>
        </row>
        <row r="930">
          <cell r="G930">
            <v>0</v>
          </cell>
          <cell r="H930">
            <v>0</v>
          </cell>
        </row>
        <row r="931">
          <cell r="G931">
            <v>0</v>
          </cell>
          <cell r="H931">
            <v>0</v>
          </cell>
          <cell r="I931">
            <v>163.61000000000001</v>
          </cell>
        </row>
        <row r="932">
          <cell r="B932" t="str">
            <v>Mano de Obra :</v>
          </cell>
        </row>
        <row r="933">
          <cell r="B933" t="str">
            <v>Oficial</v>
          </cell>
          <cell r="C933" t="str">
            <v>horas</v>
          </cell>
          <cell r="D933">
            <v>3.21</v>
          </cell>
          <cell r="E933">
            <v>3.99</v>
          </cell>
          <cell r="G933">
            <v>7.75</v>
          </cell>
          <cell r="H933">
            <v>30.92</v>
          </cell>
        </row>
        <row r="934">
          <cell r="B934" t="str">
            <v>Ayudante</v>
          </cell>
          <cell r="C934" t="str">
            <v>horas</v>
          </cell>
          <cell r="D934">
            <v>3.21</v>
          </cell>
          <cell r="E934">
            <v>3.99</v>
          </cell>
          <cell r="G934">
            <v>6.56</v>
          </cell>
          <cell r="H934">
            <v>26.17</v>
          </cell>
          <cell r="I934">
            <v>57.09</v>
          </cell>
        </row>
        <row r="936">
          <cell r="B936" t="str">
            <v>Cargas Sociales</v>
          </cell>
          <cell r="C936">
            <v>1.2521</v>
          </cell>
          <cell r="H936">
            <v>71.47</v>
          </cell>
          <cell r="I936">
            <v>71.47</v>
          </cell>
        </row>
        <row r="937">
          <cell r="H937" t="str">
            <v>Suma de Subtotales (MAT+M.O)</v>
          </cell>
          <cell r="I937">
            <v>292.17</v>
          </cell>
        </row>
        <row r="938">
          <cell r="B938" t="str">
            <v>Gastos Generales</v>
          </cell>
          <cell r="C938">
            <v>0.15</v>
          </cell>
          <cell r="G938">
            <v>43.83</v>
          </cell>
        </row>
        <row r="939">
          <cell r="B939" t="str">
            <v>Beneficios</v>
          </cell>
          <cell r="C939">
            <v>0.1</v>
          </cell>
          <cell r="G939">
            <v>33.6</v>
          </cell>
        </row>
        <row r="940">
          <cell r="B940" t="str">
            <v>I.V.A.</v>
          </cell>
          <cell r="C940">
            <v>0.21</v>
          </cell>
          <cell r="G940">
            <v>77.62</v>
          </cell>
          <cell r="I940">
            <v>155.05000000000001</v>
          </cell>
        </row>
        <row r="941">
          <cell r="E941" t="str">
            <v>Precio de aplicación</v>
          </cell>
          <cell r="H941" t="str">
            <v>$</v>
          </cell>
          <cell r="I941">
            <v>447.22</v>
          </cell>
        </row>
        <row r="943">
          <cell r="B943" t="str">
            <v>RUBRO: CARPINTERIA</v>
          </cell>
        </row>
        <row r="944">
          <cell r="B944" t="str">
            <v>DENOMINACION DEL ITEM</v>
          </cell>
          <cell r="G944" t="str">
            <v>Nº</v>
          </cell>
          <cell r="H944" t="str">
            <v>UNIDAD</v>
          </cell>
          <cell r="I944" t="str">
            <v>MARZO</v>
          </cell>
        </row>
        <row r="945">
          <cell r="B945" t="str">
            <v>VENTILUZ METALICO 0,30x0,60</v>
          </cell>
          <cell r="G945">
            <v>40</v>
          </cell>
          <cell r="H945" t="str">
            <v>nº</v>
          </cell>
          <cell r="I945">
            <v>2008</v>
          </cell>
        </row>
        <row r="946">
          <cell r="B946" t="str">
            <v>Designación</v>
          </cell>
          <cell r="C946" t="str">
            <v>Unidad</v>
          </cell>
          <cell r="E946" t="str">
            <v>Cantidad</v>
          </cell>
          <cell r="G946" t="str">
            <v>Prec.Unit.</v>
          </cell>
          <cell r="H946" t="str">
            <v>Importe</v>
          </cell>
          <cell r="I946" t="str">
            <v>Subtotal</v>
          </cell>
        </row>
        <row r="947">
          <cell r="B947" t="str">
            <v>Materiales :</v>
          </cell>
        </row>
        <row r="948">
          <cell r="B948" t="str">
            <v>Ventiluz metálico de 0,40X0,80</v>
          </cell>
          <cell r="C948" t="str">
            <v>nº</v>
          </cell>
          <cell r="E948">
            <v>1</v>
          </cell>
          <cell r="F948">
            <v>70.459999999999994</v>
          </cell>
          <cell r="G948">
            <v>69.05</v>
          </cell>
          <cell r="H948">
            <v>69.05</v>
          </cell>
        </row>
        <row r="949">
          <cell r="B949" t="str">
            <v>Cemento</v>
          </cell>
          <cell r="C949" t="str">
            <v>kg</v>
          </cell>
          <cell r="E949">
            <v>15</v>
          </cell>
          <cell r="F949">
            <v>0.36</v>
          </cell>
          <cell r="G949">
            <v>0.35</v>
          </cell>
          <cell r="H949">
            <v>5.25</v>
          </cell>
        </row>
        <row r="950">
          <cell r="B950" t="str">
            <v>Arena</v>
          </cell>
          <cell r="C950" t="str">
            <v>m3</v>
          </cell>
          <cell r="E950">
            <v>0.03</v>
          </cell>
          <cell r="F950">
            <v>30.61</v>
          </cell>
          <cell r="G950">
            <v>30</v>
          </cell>
          <cell r="H950">
            <v>0.9</v>
          </cell>
        </row>
        <row r="951">
          <cell r="G951">
            <v>0</v>
          </cell>
          <cell r="H951">
            <v>0</v>
          </cell>
        </row>
        <row r="952">
          <cell r="G952">
            <v>0</v>
          </cell>
          <cell r="H952">
            <v>0</v>
          </cell>
        </row>
        <row r="953">
          <cell r="G953">
            <v>0</v>
          </cell>
          <cell r="H953">
            <v>0</v>
          </cell>
        </row>
        <row r="954">
          <cell r="G954">
            <v>0</v>
          </cell>
          <cell r="H954">
            <v>0</v>
          </cell>
        </row>
        <row r="955">
          <cell r="G955">
            <v>0</v>
          </cell>
          <cell r="H955">
            <v>0</v>
          </cell>
          <cell r="I955">
            <v>75.2</v>
          </cell>
        </row>
        <row r="956">
          <cell r="B956" t="str">
            <v>Mano de Obra :</v>
          </cell>
        </row>
        <row r="957">
          <cell r="B957" t="str">
            <v>Oficial</v>
          </cell>
          <cell r="C957" t="str">
            <v>horas</v>
          </cell>
          <cell r="D957">
            <v>3.21</v>
          </cell>
          <cell r="E957">
            <v>3.99</v>
          </cell>
          <cell r="G957">
            <v>7.75</v>
          </cell>
          <cell r="H957">
            <v>30.92</v>
          </cell>
        </row>
        <row r="958">
          <cell r="B958" t="str">
            <v>Ayudante</v>
          </cell>
          <cell r="C958" t="str">
            <v>horas</v>
          </cell>
          <cell r="D958">
            <v>3.21</v>
          </cell>
          <cell r="E958">
            <v>3.99</v>
          </cell>
          <cell r="G958">
            <v>6.56</v>
          </cell>
          <cell r="H958">
            <v>26.17</v>
          </cell>
          <cell r="I958">
            <v>57.09</v>
          </cell>
        </row>
        <row r="960">
          <cell r="B960" t="str">
            <v>Cargas Sociales</v>
          </cell>
          <cell r="C960">
            <v>1.2521</v>
          </cell>
          <cell r="H960">
            <v>71.48</v>
          </cell>
          <cell r="I960">
            <v>71.48</v>
          </cell>
        </row>
        <row r="961">
          <cell r="H961" t="str">
            <v>Suma de Subtotales (MAT+M.O)</v>
          </cell>
          <cell r="I961">
            <v>203.77000000000004</v>
          </cell>
        </row>
        <row r="962">
          <cell r="B962" t="str">
            <v>Gastos Generales</v>
          </cell>
          <cell r="C962">
            <v>0.15</v>
          </cell>
          <cell r="G962">
            <v>30.57</v>
          </cell>
        </row>
        <row r="963">
          <cell r="B963" t="str">
            <v>Beneficios</v>
          </cell>
          <cell r="C963">
            <v>0.1</v>
          </cell>
          <cell r="G963">
            <v>23.43</v>
          </cell>
        </row>
        <row r="964">
          <cell r="B964" t="str">
            <v>I.V.A.</v>
          </cell>
          <cell r="C964">
            <v>0.21</v>
          </cell>
          <cell r="G964">
            <v>54.13</v>
          </cell>
          <cell r="I964">
            <v>108.13</v>
          </cell>
        </row>
        <row r="965">
          <cell r="E965" t="str">
            <v>Precio de aplicación</v>
          </cell>
          <cell r="H965" t="str">
            <v>$</v>
          </cell>
          <cell r="I965">
            <v>311.90000000000003</v>
          </cell>
        </row>
        <row r="967">
          <cell r="B967" t="str">
            <v>RUBRO: CARPINTERIA</v>
          </cell>
        </row>
        <row r="968">
          <cell r="B968" t="str">
            <v>DENOMINACION DEL ITEM</v>
          </cell>
          <cell r="G968" t="str">
            <v>Nº</v>
          </cell>
          <cell r="H968" t="str">
            <v>UNIDAD</v>
          </cell>
          <cell r="I968" t="str">
            <v>MARZO</v>
          </cell>
        </row>
        <row r="969">
          <cell r="B969" t="str">
            <v>VENTANA METALICA DE 1,50x0,70</v>
          </cell>
          <cell r="G969">
            <v>41</v>
          </cell>
          <cell r="H969" t="str">
            <v>m2</v>
          </cell>
          <cell r="I969">
            <v>2008</v>
          </cell>
        </row>
        <row r="970">
          <cell r="B970" t="str">
            <v>Designación</v>
          </cell>
          <cell r="C970" t="str">
            <v>Unidad</v>
          </cell>
          <cell r="E970" t="str">
            <v>Cantidad</v>
          </cell>
          <cell r="G970" t="str">
            <v>Prec.Unit.</v>
          </cell>
          <cell r="H970" t="str">
            <v>Importe</v>
          </cell>
          <cell r="I970" t="str">
            <v>Subtotal</v>
          </cell>
        </row>
        <row r="971">
          <cell r="B971" t="str">
            <v>Materiales :</v>
          </cell>
        </row>
        <row r="972">
          <cell r="B972" t="str">
            <v>Ventana Metálica de 1,50x0;70</v>
          </cell>
          <cell r="C972" t="str">
            <v>nº</v>
          </cell>
          <cell r="E972">
            <v>1</v>
          </cell>
          <cell r="F972">
            <v>272.33999999999997</v>
          </cell>
          <cell r="G972">
            <v>266.89</v>
          </cell>
          <cell r="H972">
            <v>266.89</v>
          </cell>
        </row>
        <row r="973">
          <cell r="B973" t="str">
            <v>Cemento</v>
          </cell>
          <cell r="C973" t="str">
            <v>kg</v>
          </cell>
          <cell r="E973">
            <v>15</v>
          </cell>
          <cell r="F973">
            <v>0.36</v>
          </cell>
          <cell r="G973">
            <v>0.35</v>
          </cell>
          <cell r="H973">
            <v>5.25</v>
          </cell>
        </row>
        <row r="974">
          <cell r="B974" t="str">
            <v>Arena</v>
          </cell>
          <cell r="C974" t="str">
            <v>m3</v>
          </cell>
          <cell r="E974">
            <v>0.03</v>
          </cell>
          <cell r="F974">
            <v>30.61</v>
          </cell>
          <cell r="G974">
            <v>30</v>
          </cell>
          <cell r="H974">
            <v>0.9</v>
          </cell>
        </row>
        <row r="975">
          <cell r="G975">
            <v>0</v>
          </cell>
          <cell r="H975">
            <v>0</v>
          </cell>
        </row>
        <row r="976">
          <cell r="G976">
            <v>0</v>
          </cell>
          <cell r="H976">
            <v>0</v>
          </cell>
        </row>
        <row r="977">
          <cell r="G977">
            <v>0</v>
          </cell>
          <cell r="H977">
            <v>0</v>
          </cell>
        </row>
        <row r="978">
          <cell r="G978">
            <v>0</v>
          </cell>
          <cell r="H978">
            <v>0</v>
          </cell>
        </row>
        <row r="979">
          <cell r="G979">
            <v>0</v>
          </cell>
          <cell r="H979">
            <v>0</v>
          </cell>
          <cell r="I979">
            <v>273.03999999999996</v>
          </cell>
        </row>
        <row r="980">
          <cell r="B980" t="str">
            <v>Mano de Obra :</v>
          </cell>
        </row>
        <row r="981">
          <cell r="B981" t="str">
            <v>Oficial</v>
          </cell>
          <cell r="C981" t="str">
            <v>horas</v>
          </cell>
          <cell r="D981">
            <v>5.21</v>
          </cell>
          <cell r="E981">
            <v>6.48</v>
          </cell>
          <cell r="G981">
            <v>7.75</v>
          </cell>
          <cell r="H981">
            <v>50.22</v>
          </cell>
        </row>
        <row r="982">
          <cell r="B982" t="str">
            <v>Ayudante</v>
          </cell>
          <cell r="C982" t="str">
            <v>horas</v>
          </cell>
          <cell r="D982">
            <v>5.21</v>
          </cell>
          <cell r="E982">
            <v>6.48</v>
          </cell>
          <cell r="G982">
            <v>6.56</v>
          </cell>
          <cell r="H982">
            <v>42.51</v>
          </cell>
          <cell r="I982">
            <v>92.72999999999999</v>
          </cell>
        </row>
        <row r="984">
          <cell r="B984" t="str">
            <v>Cargas Sociales</v>
          </cell>
          <cell r="C984">
            <v>1.2521</v>
          </cell>
          <cell r="H984">
            <v>116.11</v>
          </cell>
          <cell r="I984">
            <v>116.11</v>
          </cell>
        </row>
        <row r="985">
          <cell r="H985" t="str">
            <v>Suma de Subtotales (MAT+M.O)</v>
          </cell>
          <cell r="I985">
            <v>481.88</v>
          </cell>
        </row>
        <row r="986">
          <cell r="B986" t="str">
            <v>Gastos Generales</v>
          </cell>
          <cell r="C986">
            <v>0.15</v>
          </cell>
          <cell r="G986">
            <v>72.28</v>
          </cell>
        </row>
        <row r="987">
          <cell r="B987" t="str">
            <v>Beneficios</v>
          </cell>
          <cell r="C987">
            <v>0.1</v>
          </cell>
          <cell r="G987">
            <v>55.42</v>
          </cell>
        </row>
        <row r="988">
          <cell r="B988" t="str">
            <v>I.V.A.</v>
          </cell>
          <cell r="C988">
            <v>0.21</v>
          </cell>
          <cell r="G988">
            <v>128.01</v>
          </cell>
          <cell r="I988">
            <v>255.70999999999998</v>
          </cell>
        </row>
        <row r="989">
          <cell r="E989" t="str">
            <v>Precio de aplicación</v>
          </cell>
          <cell r="H989" t="str">
            <v>$</v>
          </cell>
          <cell r="I989">
            <v>737.58999999999992</v>
          </cell>
        </row>
        <row r="991">
          <cell r="B991" t="str">
            <v>RUBRO: CARPINTERIA</v>
          </cell>
        </row>
        <row r="992">
          <cell r="B992" t="str">
            <v>DENOMINACION DEL ITEM</v>
          </cell>
          <cell r="G992" t="str">
            <v>Nº</v>
          </cell>
          <cell r="H992" t="str">
            <v>UNIDAD</v>
          </cell>
          <cell r="I992" t="str">
            <v>MARZO</v>
          </cell>
        </row>
        <row r="993">
          <cell r="B993" t="str">
            <v xml:space="preserve">PORTON METALICO  ACCESO VEHICULAR </v>
          </cell>
          <cell r="G993">
            <v>42</v>
          </cell>
          <cell r="H993" t="str">
            <v>nº</v>
          </cell>
          <cell r="I993">
            <v>2008</v>
          </cell>
        </row>
        <row r="994">
          <cell r="B994" t="str">
            <v>Designación</v>
          </cell>
          <cell r="C994" t="str">
            <v>Unidad</v>
          </cell>
          <cell r="E994" t="str">
            <v>Cantidad</v>
          </cell>
          <cell r="G994" t="str">
            <v>Prec.Unit.</v>
          </cell>
          <cell r="H994" t="str">
            <v>Importe</v>
          </cell>
          <cell r="I994" t="str">
            <v>Subtotal</v>
          </cell>
        </row>
        <row r="995">
          <cell r="B995" t="str">
            <v>Materiales :</v>
          </cell>
        </row>
        <row r="996">
          <cell r="B996" t="str">
            <v>Portón metálico 3,50x1,80</v>
          </cell>
          <cell r="C996" t="str">
            <v>nº</v>
          </cell>
          <cell r="E996">
            <v>1</v>
          </cell>
          <cell r="F996">
            <v>1233.5</v>
          </cell>
          <cell r="G996">
            <v>1208.83</v>
          </cell>
          <cell r="H996">
            <v>1208.83</v>
          </cell>
        </row>
        <row r="997">
          <cell r="B997" t="str">
            <v>Cemento</v>
          </cell>
          <cell r="C997" t="str">
            <v>kg</v>
          </cell>
          <cell r="E997">
            <v>13.29</v>
          </cell>
          <cell r="F997">
            <v>0.33</v>
          </cell>
          <cell r="G997">
            <v>0.32</v>
          </cell>
          <cell r="H997">
            <v>4.25</v>
          </cell>
        </row>
        <row r="998">
          <cell r="B998" t="str">
            <v>Arena mediana</v>
          </cell>
          <cell r="C998" t="str">
            <v>m3</v>
          </cell>
          <cell r="E998">
            <v>0.03</v>
          </cell>
          <cell r="F998">
            <v>22</v>
          </cell>
          <cell r="G998">
            <v>21.56</v>
          </cell>
          <cell r="H998">
            <v>0.65</v>
          </cell>
        </row>
        <row r="999">
          <cell r="G999">
            <v>0</v>
          </cell>
          <cell r="H999">
            <v>0</v>
          </cell>
        </row>
        <row r="1000">
          <cell r="G1000">
            <v>0</v>
          </cell>
          <cell r="H1000">
            <v>0</v>
          </cell>
        </row>
        <row r="1001">
          <cell r="G1001">
            <v>0</v>
          </cell>
          <cell r="H1001">
            <v>0</v>
          </cell>
        </row>
        <row r="1002">
          <cell r="G1002">
            <v>0</v>
          </cell>
          <cell r="H1002">
            <v>0</v>
          </cell>
        </row>
        <row r="1003">
          <cell r="G1003">
            <v>0</v>
          </cell>
          <cell r="H1003">
            <v>0</v>
          </cell>
          <cell r="I1003">
            <v>1213.73</v>
          </cell>
        </row>
        <row r="1004">
          <cell r="B1004" t="str">
            <v>Mano de Obra :</v>
          </cell>
        </row>
        <row r="1005">
          <cell r="B1005" t="str">
            <v>Oficial</v>
          </cell>
          <cell r="C1005" t="str">
            <v>horas</v>
          </cell>
          <cell r="D1005">
            <v>8.2100000000000009</v>
          </cell>
          <cell r="E1005">
            <v>10.210000000000001</v>
          </cell>
          <cell r="G1005">
            <v>7.75</v>
          </cell>
          <cell r="H1005">
            <v>79.13</v>
          </cell>
        </row>
        <row r="1006">
          <cell r="B1006" t="str">
            <v>Ayudante</v>
          </cell>
          <cell r="C1006" t="str">
            <v>horas</v>
          </cell>
          <cell r="D1006">
            <v>8.2100000000000009</v>
          </cell>
          <cell r="E1006">
            <v>10.210000000000001</v>
          </cell>
          <cell r="G1006">
            <v>6.56</v>
          </cell>
          <cell r="H1006">
            <v>66.98</v>
          </cell>
          <cell r="I1006">
            <v>146.11000000000001</v>
          </cell>
        </row>
        <row r="1008">
          <cell r="B1008" t="str">
            <v>Cargas Sociales</v>
          </cell>
          <cell r="C1008">
            <v>1.2521</v>
          </cell>
          <cell r="H1008">
            <v>182.94</v>
          </cell>
          <cell r="I1008">
            <v>182.94</v>
          </cell>
        </row>
        <row r="1009">
          <cell r="H1009" t="str">
            <v>Suma de Subtotales (MAT+M.O)</v>
          </cell>
          <cell r="I1009">
            <v>1542.7800000000002</v>
          </cell>
        </row>
        <row r="1010">
          <cell r="B1010" t="str">
            <v>Gastos Generales</v>
          </cell>
          <cell r="C1010">
            <v>0.15</v>
          </cell>
          <cell r="G1010">
            <v>231.42</v>
          </cell>
        </row>
        <row r="1011">
          <cell r="B1011" t="str">
            <v>Beneficios</v>
          </cell>
          <cell r="C1011">
            <v>0.1</v>
          </cell>
          <cell r="G1011">
            <v>177.42</v>
          </cell>
        </row>
        <row r="1012">
          <cell r="B1012" t="str">
            <v>I.V.A.</v>
          </cell>
          <cell r="C1012">
            <v>0.21</v>
          </cell>
          <cell r="G1012">
            <v>409.84</v>
          </cell>
          <cell r="I1012">
            <v>818.68</v>
          </cell>
        </row>
        <row r="1013">
          <cell r="E1013" t="str">
            <v>Precio de aplicación</v>
          </cell>
          <cell r="H1013" t="str">
            <v>$</v>
          </cell>
          <cell r="I1013">
            <v>2361.46</v>
          </cell>
        </row>
        <row r="1015">
          <cell r="B1015" t="str">
            <v>RUBRO: CARPINTERIA</v>
          </cell>
        </row>
        <row r="1016">
          <cell r="B1016" t="str">
            <v>DENOMINACION DEL ITEM</v>
          </cell>
          <cell r="G1016" t="str">
            <v>Nº</v>
          </cell>
          <cell r="H1016" t="str">
            <v>UNIDAD</v>
          </cell>
          <cell r="I1016" t="str">
            <v>MARZO</v>
          </cell>
        </row>
        <row r="1017">
          <cell r="B1017" t="str">
            <v>PORTON METAL. ACCESO VEHICULAR (REPAR. Y ADAPT.)</v>
          </cell>
          <cell r="G1017">
            <v>43</v>
          </cell>
          <cell r="H1017" t="str">
            <v>nº</v>
          </cell>
          <cell r="I1017">
            <v>2008</v>
          </cell>
        </row>
        <row r="1018">
          <cell r="B1018" t="str">
            <v>Designación</v>
          </cell>
          <cell r="C1018" t="str">
            <v>Unidad</v>
          </cell>
          <cell r="E1018" t="str">
            <v>Cantidad</v>
          </cell>
          <cell r="G1018" t="str">
            <v>Prec.Unit.</v>
          </cell>
          <cell r="H1018" t="str">
            <v>Importe</v>
          </cell>
          <cell r="I1018" t="str">
            <v>Subtotal</v>
          </cell>
        </row>
        <row r="1019">
          <cell r="B1019" t="str">
            <v>Materiales :</v>
          </cell>
        </row>
        <row r="1020">
          <cell r="B1020" t="str">
            <v>Adaptación y Reparación Portón metálico</v>
          </cell>
          <cell r="C1020" t="str">
            <v>nº</v>
          </cell>
          <cell r="E1020">
            <v>1</v>
          </cell>
          <cell r="F1020">
            <v>475.03</v>
          </cell>
          <cell r="G1020">
            <v>465.53</v>
          </cell>
          <cell r="H1020">
            <v>465.53</v>
          </cell>
        </row>
        <row r="1021">
          <cell r="B1021" t="str">
            <v>Cemento</v>
          </cell>
          <cell r="C1021" t="str">
            <v>kg</v>
          </cell>
          <cell r="E1021">
            <v>15</v>
          </cell>
          <cell r="F1021">
            <v>0.36</v>
          </cell>
          <cell r="G1021">
            <v>0.35</v>
          </cell>
          <cell r="H1021">
            <v>5.25</v>
          </cell>
        </row>
        <row r="1022">
          <cell r="B1022" t="str">
            <v>Arena</v>
          </cell>
          <cell r="C1022" t="str">
            <v>m3</v>
          </cell>
          <cell r="E1022">
            <v>0.03</v>
          </cell>
          <cell r="F1022">
            <v>30.61</v>
          </cell>
          <cell r="G1022">
            <v>30</v>
          </cell>
          <cell r="H1022">
            <v>0.9</v>
          </cell>
        </row>
        <row r="1023">
          <cell r="G1023">
            <v>0</v>
          </cell>
          <cell r="H1023">
            <v>0</v>
          </cell>
        </row>
        <row r="1024">
          <cell r="G1024">
            <v>0</v>
          </cell>
          <cell r="H1024">
            <v>0</v>
          </cell>
        </row>
        <row r="1025">
          <cell r="G1025">
            <v>0</v>
          </cell>
          <cell r="H1025">
            <v>0</v>
          </cell>
        </row>
        <row r="1026">
          <cell r="G1026">
            <v>0</v>
          </cell>
          <cell r="H1026">
            <v>0</v>
          </cell>
        </row>
        <row r="1027">
          <cell r="G1027">
            <v>0</v>
          </cell>
          <cell r="H1027">
            <v>0</v>
          </cell>
          <cell r="I1027">
            <v>471.67999999999995</v>
          </cell>
        </row>
        <row r="1028">
          <cell r="B1028" t="str">
            <v>Mano de Obra :</v>
          </cell>
        </row>
        <row r="1029">
          <cell r="B1029" t="str">
            <v>Oficial</v>
          </cell>
          <cell r="C1029" t="str">
            <v>horas</v>
          </cell>
          <cell r="D1029">
            <v>8.2100000000000009</v>
          </cell>
          <cell r="E1029">
            <v>10.210000000000001</v>
          </cell>
          <cell r="G1029">
            <v>7.75</v>
          </cell>
          <cell r="H1029">
            <v>79.13</v>
          </cell>
        </row>
        <row r="1030">
          <cell r="B1030" t="str">
            <v>Ayudante</v>
          </cell>
          <cell r="C1030" t="str">
            <v>horas</v>
          </cell>
          <cell r="D1030">
            <v>8.2100000000000009</v>
          </cell>
          <cell r="E1030">
            <v>10.210000000000001</v>
          </cell>
          <cell r="G1030">
            <v>6.56</v>
          </cell>
          <cell r="H1030">
            <v>66.98</v>
          </cell>
          <cell r="I1030">
            <v>146.11000000000001</v>
          </cell>
        </row>
        <row r="1032">
          <cell r="B1032" t="str">
            <v>Cargas Sociales</v>
          </cell>
          <cell r="C1032">
            <v>1.2521</v>
          </cell>
          <cell r="H1032">
            <v>182.94</v>
          </cell>
          <cell r="I1032">
            <v>182.94</v>
          </cell>
        </row>
        <row r="1033">
          <cell r="H1033" t="str">
            <v>Suma de Subtotales (MAT+M.O)</v>
          </cell>
          <cell r="I1033">
            <v>800.73</v>
          </cell>
        </row>
        <row r="1034">
          <cell r="B1034" t="str">
            <v>Gastos Generales</v>
          </cell>
          <cell r="C1034">
            <v>0.15</v>
          </cell>
          <cell r="G1034">
            <v>120.11</v>
          </cell>
        </row>
        <row r="1035">
          <cell r="B1035" t="str">
            <v>Beneficios</v>
          </cell>
          <cell r="C1035">
            <v>0.1</v>
          </cell>
          <cell r="G1035">
            <v>92.08</v>
          </cell>
        </row>
        <row r="1036">
          <cell r="B1036" t="str">
            <v>I.V.A.</v>
          </cell>
          <cell r="C1036">
            <v>0.21</v>
          </cell>
          <cell r="G1036">
            <v>212.71</v>
          </cell>
          <cell r="I1036">
            <v>424.9</v>
          </cell>
        </row>
        <row r="1037">
          <cell r="E1037" t="str">
            <v>Precio de aplicación</v>
          </cell>
          <cell r="H1037" t="str">
            <v>$</v>
          </cell>
          <cell r="I1037">
            <v>1225.6300000000001</v>
          </cell>
        </row>
        <row r="1039">
          <cell r="B1039" t="str">
            <v>RUBRO: VIDRIOS</v>
          </cell>
        </row>
        <row r="1040">
          <cell r="B1040" t="str">
            <v>DENOMINACION DEL ITEM</v>
          </cell>
          <cell r="G1040" t="str">
            <v>Nº</v>
          </cell>
          <cell r="H1040" t="str">
            <v>UNIDAD</v>
          </cell>
          <cell r="I1040" t="str">
            <v>MARZO</v>
          </cell>
        </row>
        <row r="1041">
          <cell r="B1041" t="str">
            <v>COLOCACION DE VIDRIOS TRANSPARENTES DE 4mm</v>
          </cell>
          <cell r="G1041">
            <v>44</v>
          </cell>
          <cell r="H1041" t="str">
            <v>m2</v>
          </cell>
          <cell r="I1041">
            <v>2008</v>
          </cell>
        </row>
        <row r="1042">
          <cell r="B1042" t="str">
            <v>Designación</v>
          </cell>
          <cell r="C1042" t="str">
            <v>Unidad</v>
          </cell>
          <cell r="E1042" t="str">
            <v>Cantidad</v>
          </cell>
          <cell r="G1042" t="str">
            <v>Prec.Unit.</v>
          </cell>
          <cell r="H1042" t="str">
            <v>Importe</v>
          </cell>
          <cell r="I1042" t="str">
            <v>Subtotal</v>
          </cell>
        </row>
        <row r="1043">
          <cell r="B1043" t="str">
            <v>Materiales :</v>
          </cell>
        </row>
        <row r="1044">
          <cell r="B1044" t="str">
            <v>Vidrios transparentes de 4mm</v>
          </cell>
          <cell r="C1044" t="str">
            <v>m2</v>
          </cell>
          <cell r="E1044">
            <v>1.08</v>
          </cell>
          <cell r="F1044">
            <v>55.19</v>
          </cell>
          <cell r="G1044">
            <v>54.09</v>
          </cell>
          <cell r="H1044">
            <v>58.42</v>
          </cell>
        </row>
        <row r="1045">
          <cell r="B1045" t="str">
            <v>Sellador</v>
          </cell>
          <cell r="C1045" t="str">
            <v>cm3</v>
          </cell>
          <cell r="E1045">
            <v>100</v>
          </cell>
          <cell r="F1045">
            <v>4.8000000000000001E-2</v>
          </cell>
          <cell r="G1045">
            <v>0.05</v>
          </cell>
          <cell r="H1045">
            <v>5</v>
          </cell>
        </row>
        <row r="1046">
          <cell r="G1046">
            <v>0</v>
          </cell>
          <cell r="H1046">
            <v>0</v>
          </cell>
        </row>
        <row r="1047">
          <cell r="G1047">
            <v>0</v>
          </cell>
          <cell r="H1047">
            <v>0</v>
          </cell>
        </row>
        <row r="1048">
          <cell r="G1048">
            <v>0</v>
          </cell>
          <cell r="H1048">
            <v>0</v>
          </cell>
        </row>
        <row r="1049">
          <cell r="G1049">
            <v>0</v>
          </cell>
          <cell r="H1049">
            <v>0</v>
          </cell>
        </row>
        <row r="1050">
          <cell r="G1050">
            <v>0</v>
          </cell>
          <cell r="H1050">
            <v>0</v>
          </cell>
        </row>
        <row r="1051">
          <cell r="G1051">
            <v>0</v>
          </cell>
          <cell r="H1051">
            <v>0</v>
          </cell>
          <cell r="I1051">
            <v>63.42</v>
          </cell>
        </row>
        <row r="1052">
          <cell r="B1052" t="str">
            <v>Mano de Obra :</v>
          </cell>
        </row>
        <row r="1053">
          <cell r="B1053" t="str">
            <v>Oficial</v>
          </cell>
          <cell r="C1053" t="str">
            <v>horas</v>
          </cell>
          <cell r="D1053">
            <v>0.97</v>
          </cell>
          <cell r="E1053">
            <v>1.21</v>
          </cell>
          <cell r="G1053">
            <v>7.75</v>
          </cell>
          <cell r="H1053">
            <v>9.3800000000000008</v>
          </cell>
        </row>
        <row r="1054">
          <cell r="B1054" t="str">
            <v>Ayudante</v>
          </cell>
          <cell r="C1054" t="str">
            <v>horas</v>
          </cell>
          <cell r="D1054">
            <v>0.68</v>
          </cell>
          <cell r="E1054">
            <v>0.85</v>
          </cell>
          <cell r="G1054">
            <v>6.56</v>
          </cell>
          <cell r="H1054">
            <v>5.58</v>
          </cell>
          <cell r="I1054">
            <v>14.96</v>
          </cell>
        </row>
        <row r="1056">
          <cell r="B1056" t="str">
            <v>Cargas Sociales</v>
          </cell>
          <cell r="C1056">
            <v>1.2521</v>
          </cell>
          <cell r="H1056">
            <v>18.73</v>
          </cell>
          <cell r="I1056">
            <v>18.73</v>
          </cell>
        </row>
        <row r="1057">
          <cell r="H1057" t="str">
            <v>Suma de Subtotales (MAT+M.O)</v>
          </cell>
          <cell r="I1057">
            <v>97.11</v>
          </cell>
        </row>
        <row r="1058">
          <cell r="B1058" t="str">
            <v>Gastos Generales</v>
          </cell>
          <cell r="C1058">
            <v>0.15</v>
          </cell>
          <cell r="G1058">
            <v>14.57</v>
          </cell>
        </row>
        <row r="1059">
          <cell r="B1059" t="str">
            <v>Beneficios</v>
          </cell>
          <cell r="C1059">
            <v>0.1</v>
          </cell>
          <cell r="G1059">
            <v>11.17</v>
          </cell>
        </row>
        <row r="1060">
          <cell r="B1060" t="str">
            <v>I.V.A.</v>
          </cell>
          <cell r="C1060">
            <v>0.21</v>
          </cell>
          <cell r="G1060">
            <v>25.8</v>
          </cell>
          <cell r="I1060">
            <v>51.540000000000006</v>
          </cell>
        </row>
        <row r="1061">
          <cell r="E1061" t="str">
            <v>Precio de aplicación</v>
          </cell>
          <cell r="H1061" t="str">
            <v>$</v>
          </cell>
          <cell r="I1061">
            <v>148.65</v>
          </cell>
        </row>
        <row r="1063">
          <cell r="B1063" t="str">
            <v>RUBRO: PINTURA</v>
          </cell>
        </row>
        <row r="1064">
          <cell r="B1064" t="str">
            <v>DENOMINACION DEL ITEM</v>
          </cell>
          <cell r="G1064" t="str">
            <v>Nº</v>
          </cell>
          <cell r="H1064" t="str">
            <v>UNIDAD</v>
          </cell>
          <cell r="I1064" t="str">
            <v>MARZO</v>
          </cell>
        </row>
        <row r="1065">
          <cell r="B1065" t="str">
            <v>LATEX PARA EXTERIORES</v>
          </cell>
          <cell r="G1065">
            <v>45</v>
          </cell>
          <cell r="H1065" t="str">
            <v>m2</v>
          </cell>
          <cell r="I1065">
            <v>2008</v>
          </cell>
        </row>
        <row r="1066">
          <cell r="B1066" t="str">
            <v>Designación</v>
          </cell>
          <cell r="C1066" t="str">
            <v>Unidad</v>
          </cell>
          <cell r="E1066" t="str">
            <v>Cantidad</v>
          </cell>
          <cell r="G1066" t="str">
            <v>Prec.Unit.</v>
          </cell>
          <cell r="H1066" t="str">
            <v>Importe</v>
          </cell>
          <cell r="I1066" t="str">
            <v>Subtotal</v>
          </cell>
        </row>
        <row r="1067">
          <cell r="B1067" t="str">
            <v>Materiales :</v>
          </cell>
        </row>
        <row r="1068">
          <cell r="B1068" t="str">
            <v>Latex p/Exteriores</v>
          </cell>
          <cell r="C1068" t="str">
            <v>l</v>
          </cell>
          <cell r="E1068">
            <v>0.18</v>
          </cell>
          <cell r="F1068">
            <v>13.02</v>
          </cell>
          <cell r="G1068">
            <v>12.76</v>
          </cell>
          <cell r="H1068">
            <v>2.2999999999999998</v>
          </cell>
        </row>
        <row r="1069">
          <cell r="B1069" t="str">
            <v>Imprimación</v>
          </cell>
          <cell r="C1069" t="str">
            <v>l</v>
          </cell>
          <cell r="E1069">
            <v>0.08</v>
          </cell>
          <cell r="F1069">
            <v>5.25</v>
          </cell>
          <cell r="G1069">
            <v>5.15</v>
          </cell>
          <cell r="H1069">
            <v>0.41</v>
          </cell>
        </row>
        <row r="1070">
          <cell r="B1070" t="str">
            <v>Rodillos p/Latex</v>
          </cell>
          <cell r="C1070" t="str">
            <v>nº</v>
          </cell>
          <cell r="E1070">
            <v>0.01</v>
          </cell>
          <cell r="F1070">
            <v>17.73</v>
          </cell>
          <cell r="G1070">
            <v>17.38</v>
          </cell>
          <cell r="H1070">
            <v>0.17</v>
          </cell>
        </row>
        <row r="1071">
          <cell r="B1071" t="str">
            <v xml:space="preserve">Lijas </v>
          </cell>
          <cell r="C1071" t="str">
            <v>nº</v>
          </cell>
          <cell r="E1071">
            <v>0.1</v>
          </cell>
          <cell r="F1071">
            <v>1.07</v>
          </cell>
          <cell r="G1071">
            <v>1.05</v>
          </cell>
          <cell r="H1071">
            <v>0.11</v>
          </cell>
        </row>
        <row r="1072">
          <cell r="B1072" t="str">
            <v>Pinceles</v>
          </cell>
          <cell r="C1072" t="str">
            <v>nº</v>
          </cell>
          <cell r="E1072">
            <v>0.02</v>
          </cell>
          <cell r="F1072">
            <v>5.45</v>
          </cell>
          <cell r="G1072">
            <v>5.34</v>
          </cell>
          <cell r="H1072">
            <v>0.11</v>
          </cell>
        </row>
        <row r="1073">
          <cell r="G1073">
            <v>0</v>
          </cell>
          <cell r="H1073">
            <v>0</v>
          </cell>
        </row>
        <row r="1074">
          <cell r="G1074">
            <v>0</v>
          </cell>
          <cell r="H1074">
            <v>0</v>
          </cell>
        </row>
        <row r="1075">
          <cell r="G1075">
            <v>0</v>
          </cell>
          <cell r="H1075">
            <v>0</v>
          </cell>
          <cell r="I1075">
            <v>3.0999999999999996</v>
          </cell>
        </row>
        <row r="1076">
          <cell r="B1076" t="str">
            <v>Mano de Obra :</v>
          </cell>
        </row>
        <row r="1077">
          <cell r="B1077" t="str">
            <v>Oficial</v>
          </cell>
          <cell r="C1077" t="str">
            <v>horas</v>
          </cell>
          <cell r="D1077">
            <v>0.56000000000000005</v>
          </cell>
          <cell r="E1077">
            <v>0.7</v>
          </cell>
          <cell r="G1077">
            <v>7.75</v>
          </cell>
          <cell r="H1077">
            <v>5.43</v>
          </cell>
        </row>
        <row r="1078">
          <cell r="B1078" t="str">
            <v>Ayudante</v>
          </cell>
          <cell r="C1078" t="str">
            <v>horas</v>
          </cell>
          <cell r="D1078">
            <v>0.46</v>
          </cell>
          <cell r="E1078">
            <v>0.56999999999999995</v>
          </cell>
          <cell r="G1078">
            <v>6.56</v>
          </cell>
          <cell r="H1078">
            <v>3.74</v>
          </cell>
          <cell r="I1078">
            <v>9.17</v>
          </cell>
        </row>
        <row r="1080">
          <cell r="B1080" t="str">
            <v>Cargas Sociales</v>
          </cell>
          <cell r="C1080">
            <v>1.2521</v>
          </cell>
          <cell r="H1080">
            <v>11.48</v>
          </cell>
          <cell r="I1080">
            <v>11.48</v>
          </cell>
        </row>
        <row r="1081">
          <cell r="H1081" t="str">
            <v>Suma de Subtotales (MAT+M.O)</v>
          </cell>
          <cell r="I1081">
            <v>23.75</v>
          </cell>
        </row>
        <row r="1082">
          <cell r="B1082" t="str">
            <v>Gastos Generales</v>
          </cell>
          <cell r="C1082">
            <v>0.15</v>
          </cell>
          <cell r="G1082">
            <v>3.56</v>
          </cell>
        </row>
        <row r="1083">
          <cell r="B1083" t="str">
            <v>Beneficios</v>
          </cell>
          <cell r="C1083">
            <v>0.1</v>
          </cell>
          <cell r="G1083">
            <v>2.73</v>
          </cell>
        </row>
        <row r="1084">
          <cell r="B1084" t="str">
            <v>I.V.A.</v>
          </cell>
          <cell r="C1084">
            <v>0.21</v>
          </cell>
          <cell r="G1084">
            <v>6.31</v>
          </cell>
          <cell r="I1084">
            <v>12.6</v>
          </cell>
        </row>
        <row r="1085">
          <cell r="E1085" t="str">
            <v>Precio de aplicación</v>
          </cell>
          <cell r="H1085" t="str">
            <v>$</v>
          </cell>
          <cell r="I1085">
            <v>36.35</v>
          </cell>
        </row>
        <row r="1087">
          <cell r="B1087" t="str">
            <v>RUBRO: PINTURA</v>
          </cell>
        </row>
        <row r="1088">
          <cell r="B1088" t="str">
            <v>DENOMINACION DEL ITEM</v>
          </cell>
          <cell r="G1088" t="str">
            <v>Nº</v>
          </cell>
          <cell r="H1088" t="str">
            <v>UNIDAD</v>
          </cell>
          <cell r="I1088" t="str">
            <v>MARZO</v>
          </cell>
        </row>
        <row r="1089">
          <cell r="B1089" t="str">
            <v>PINTURA AL AGUA EN MEDIANERA</v>
          </cell>
          <cell r="G1089">
            <v>46</v>
          </cell>
          <cell r="H1089" t="str">
            <v>m2</v>
          </cell>
          <cell r="I1089">
            <v>2008</v>
          </cell>
        </row>
        <row r="1090">
          <cell r="B1090" t="str">
            <v>Designación</v>
          </cell>
          <cell r="C1090" t="str">
            <v>Unidad</v>
          </cell>
          <cell r="E1090" t="str">
            <v>Cantidad</v>
          </cell>
          <cell r="G1090" t="str">
            <v>Prec.Unit.</v>
          </cell>
          <cell r="H1090" t="str">
            <v>Importe</v>
          </cell>
          <cell r="I1090" t="str">
            <v>Subtotal</v>
          </cell>
        </row>
        <row r="1091">
          <cell r="B1091" t="str">
            <v>Materiales :</v>
          </cell>
        </row>
        <row r="1092">
          <cell r="B1092" t="str">
            <v>Pintura al agua tipo Cremar</v>
          </cell>
          <cell r="C1092" t="str">
            <v>kg</v>
          </cell>
          <cell r="E1092">
            <v>1</v>
          </cell>
          <cell r="F1092">
            <v>1.04</v>
          </cell>
          <cell r="G1092">
            <v>1.02</v>
          </cell>
          <cell r="H1092">
            <v>1.02</v>
          </cell>
        </row>
        <row r="1093">
          <cell r="B1093" t="str">
            <v>Pinceletas nº 40</v>
          </cell>
          <cell r="C1093" t="str">
            <v>nº</v>
          </cell>
          <cell r="E1093">
            <v>0.02</v>
          </cell>
          <cell r="F1093">
            <v>7.8</v>
          </cell>
          <cell r="G1093">
            <v>7.64</v>
          </cell>
          <cell r="H1093">
            <v>0.15</v>
          </cell>
        </row>
        <row r="1094">
          <cell r="G1094">
            <v>0</v>
          </cell>
          <cell r="H1094">
            <v>0</v>
          </cell>
        </row>
        <row r="1095">
          <cell r="G1095">
            <v>0</v>
          </cell>
          <cell r="H1095">
            <v>0</v>
          </cell>
        </row>
        <row r="1096">
          <cell r="G1096">
            <v>0</v>
          </cell>
          <cell r="H1096">
            <v>0</v>
          </cell>
        </row>
        <row r="1097">
          <cell r="G1097">
            <v>0</v>
          </cell>
          <cell r="H1097">
            <v>0</v>
          </cell>
        </row>
        <row r="1098">
          <cell r="G1098">
            <v>0</v>
          </cell>
          <cell r="H1098">
            <v>0</v>
          </cell>
        </row>
        <row r="1099">
          <cell r="G1099">
            <v>0</v>
          </cell>
          <cell r="H1099">
            <v>0</v>
          </cell>
          <cell r="I1099">
            <v>1.17</v>
          </cell>
        </row>
        <row r="1100">
          <cell r="B1100" t="str">
            <v>Mano de Obra :</v>
          </cell>
        </row>
        <row r="1101">
          <cell r="B1101" t="str">
            <v>Oficial</v>
          </cell>
          <cell r="C1101" t="str">
            <v>horas</v>
          </cell>
          <cell r="D1101">
            <v>0.15</v>
          </cell>
          <cell r="E1101">
            <v>0.19</v>
          </cell>
          <cell r="G1101">
            <v>7.75</v>
          </cell>
          <cell r="H1101">
            <v>1.47</v>
          </cell>
        </row>
        <row r="1102">
          <cell r="B1102" t="str">
            <v>Ayudante</v>
          </cell>
          <cell r="C1102" t="str">
            <v>horas</v>
          </cell>
          <cell r="D1102">
            <v>0.27</v>
          </cell>
          <cell r="E1102">
            <v>0.34</v>
          </cell>
          <cell r="G1102">
            <v>6.56</v>
          </cell>
          <cell r="H1102">
            <v>2.23</v>
          </cell>
          <cell r="I1102">
            <v>3.7</v>
          </cell>
        </row>
        <row r="1104">
          <cell r="B1104" t="str">
            <v>Cargas Sociales</v>
          </cell>
          <cell r="C1104">
            <v>1.2521</v>
          </cell>
          <cell r="H1104">
            <v>4.63</v>
          </cell>
          <cell r="I1104">
            <v>4.63</v>
          </cell>
        </row>
        <row r="1105">
          <cell r="H1105" t="str">
            <v>Suma de Subtotales (MAT+M.O)</v>
          </cell>
          <cell r="I1105">
            <v>9.5</v>
          </cell>
        </row>
        <row r="1106">
          <cell r="B1106" t="str">
            <v>Gastos Generales</v>
          </cell>
          <cell r="C1106">
            <v>0.15</v>
          </cell>
          <cell r="G1106">
            <v>1.43</v>
          </cell>
        </row>
        <row r="1107">
          <cell r="B1107" t="str">
            <v>Beneficios</v>
          </cell>
          <cell r="C1107">
            <v>0.1</v>
          </cell>
          <cell r="G1107">
            <v>1.0900000000000001</v>
          </cell>
        </row>
        <row r="1108">
          <cell r="B1108" t="str">
            <v>I.V.A.</v>
          </cell>
          <cell r="C1108">
            <v>0.21</v>
          </cell>
          <cell r="G1108">
            <v>2.52</v>
          </cell>
          <cell r="I1108">
            <v>5.04</v>
          </cell>
        </row>
        <row r="1109">
          <cell r="E1109" t="str">
            <v>Precio de aplicación</v>
          </cell>
          <cell r="H1109" t="str">
            <v>$</v>
          </cell>
          <cell r="I1109">
            <v>14.54</v>
          </cell>
        </row>
        <row r="1111">
          <cell r="B1111" t="str">
            <v>RUBRO: PINTURA</v>
          </cell>
        </row>
        <row r="1112">
          <cell r="B1112" t="str">
            <v>DENOMINACION DEL ITEM</v>
          </cell>
          <cell r="G1112" t="str">
            <v>Nº</v>
          </cell>
          <cell r="H1112" t="str">
            <v>UNIDAD</v>
          </cell>
          <cell r="I1112" t="str">
            <v>MARZO</v>
          </cell>
        </row>
        <row r="1113">
          <cell r="B1113" t="str">
            <v>LATEX PARA INTERIORES</v>
          </cell>
          <cell r="G1113">
            <v>47</v>
          </cell>
          <cell r="H1113" t="str">
            <v>m2</v>
          </cell>
          <cell r="I1113">
            <v>2008</v>
          </cell>
        </row>
        <row r="1114">
          <cell r="B1114" t="str">
            <v>Designación</v>
          </cell>
          <cell r="C1114" t="str">
            <v>Unidad</v>
          </cell>
          <cell r="E1114" t="str">
            <v>Cantidad</v>
          </cell>
          <cell r="G1114" t="str">
            <v>Prec.Unit.</v>
          </cell>
          <cell r="H1114" t="str">
            <v>Importe</v>
          </cell>
          <cell r="I1114" t="str">
            <v>Subtotal</v>
          </cell>
        </row>
        <row r="1115">
          <cell r="B1115" t="str">
            <v>Materiales :</v>
          </cell>
        </row>
        <row r="1116">
          <cell r="B1116" t="str">
            <v>Latex p/Interiores</v>
          </cell>
          <cell r="C1116" t="str">
            <v>l</v>
          </cell>
          <cell r="E1116">
            <v>0.18</v>
          </cell>
          <cell r="F1116">
            <v>11.81</v>
          </cell>
          <cell r="G1116">
            <v>11.57</v>
          </cell>
          <cell r="H1116">
            <v>2.08</v>
          </cell>
        </row>
        <row r="1117">
          <cell r="B1117" t="str">
            <v>Imprimación</v>
          </cell>
          <cell r="C1117" t="str">
            <v>l</v>
          </cell>
          <cell r="E1117">
            <v>0.08</v>
          </cell>
          <cell r="F1117">
            <v>5.25</v>
          </cell>
          <cell r="G1117">
            <v>5.15</v>
          </cell>
          <cell r="H1117">
            <v>0.41</v>
          </cell>
        </row>
        <row r="1118">
          <cell r="B1118" t="str">
            <v>Rodillos p/Latex</v>
          </cell>
          <cell r="C1118" t="str">
            <v>nº</v>
          </cell>
          <cell r="E1118">
            <v>0.01</v>
          </cell>
          <cell r="F1118">
            <v>17.73</v>
          </cell>
          <cell r="G1118">
            <v>17.38</v>
          </cell>
          <cell r="H1118">
            <v>0.17</v>
          </cell>
        </row>
        <row r="1119">
          <cell r="B1119" t="str">
            <v xml:space="preserve">Lijas </v>
          </cell>
          <cell r="C1119" t="str">
            <v>nº</v>
          </cell>
          <cell r="E1119">
            <v>0.1</v>
          </cell>
          <cell r="F1119">
            <v>1.07</v>
          </cell>
          <cell r="G1119">
            <v>1.05</v>
          </cell>
          <cell r="H1119">
            <v>0.11</v>
          </cell>
        </row>
        <row r="1120">
          <cell r="B1120" t="str">
            <v>Pinceles</v>
          </cell>
          <cell r="C1120" t="str">
            <v>nº</v>
          </cell>
          <cell r="E1120">
            <v>0.02</v>
          </cell>
          <cell r="F1120">
            <v>5.45</v>
          </cell>
          <cell r="G1120">
            <v>5.34</v>
          </cell>
          <cell r="H1120">
            <v>0.11</v>
          </cell>
        </row>
        <row r="1121">
          <cell r="G1121">
            <v>0</v>
          </cell>
          <cell r="H1121">
            <v>0</v>
          </cell>
        </row>
        <row r="1122">
          <cell r="G1122">
            <v>0</v>
          </cell>
          <cell r="H1122">
            <v>0</v>
          </cell>
        </row>
        <row r="1123">
          <cell r="G1123">
            <v>0</v>
          </cell>
          <cell r="H1123">
            <v>0</v>
          </cell>
          <cell r="I1123">
            <v>2.88</v>
          </cell>
        </row>
        <row r="1124">
          <cell r="B1124" t="str">
            <v>Mano de Obra :</v>
          </cell>
        </row>
        <row r="1125">
          <cell r="B1125" t="str">
            <v>Oficial</v>
          </cell>
          <cell r="C1125" t="str">
            <v>horas</v>
          </cell>
          <cell r="D1125">
            <v>0.51</v>
          </cell>
          <cell r="E1125">
            <v>0.51</v>
          </cell>
          <cell r="G1125">
            <v>7.75</v>
          </cell>
          <cell r="H1125">
            <v>3.95</v>
          </cell>
        </row>
        <row r="1126">
          <cell r="B1126" t="str">
            <v>Ayudante</v>
          </cell>
          <cell r="C1126" t="str">
            <v>horas</v>
          </cell>
          <cell r="D1126">
            <v>0.39</v>
          </cell>
          <cell r="E1126">
            <v>0.39</v>
          </cell>
          <cell r="G1126">
            <v>6.56</v>
          </cell>
          <cell r="H1126">
            <v>2.56</v>
          </cell>
          <cell r="I1126">
            <v>6.51</v>
          </cell>
        </row>
        <row r="1128">
          <cell r="B1128" t="str">
            <v>Cargas Sociales</v>
          </cell>
          <cell r="C1128">
            <v>1.2521</v>
          </cell>
          <cell r="H1128">
            <v>8.15</v>
          </cell>
          <cell r="I1128">
            <v>8.15</v>
          </cell>
        </row>
        <row r="1129">
          <cell r="H1129" t="str">
            <v>Suma de Subtotales (MAT+M.O)</v>
          </cell>
          <cell r="I1129">
            <v>17.54</v>
          </cell>
        </row>
        <row r="1130">
          <cell r="B1130" t="str">
            <v>Gastos Generales</v>
          </cell>
          <cell r="C1130">
            <v>0.15</v>
          </cell>
          <cell r="G1130">
            <v>2.63</v>
          </cell>
        </row>
        <row r="1131">
          <cell r="B1131" t="str">
            <v>Beneficios</v>
          </cell>
          <cell r="C1131">
            <v>0.1</v>
          </cell>
          <cell r="G1131">
            <v>2.02</v>
          </cell>
        </row>
        <row r="1132">
          <cell r="B1132" t="str">
            <v>I.V.A.</v>
          </cell>
          <cell r="C1132">
            <v>0.21</v>
          </cell>
          <cell r="G1132">
            <v>4.66</v>
          </cell>
          <cell r="I1132">
            <v>9.31</v>
          </cell>
        </row>
        <row r="1133">
          <cell r="E1133" t="str">
            <v>Precio de aplicación</v>
          </cell>
          <cell r="H1133" t="str">
            <v>$</v>
          </cell>
          <cell r="I1133">
            <v>26.85</v>
          </cell>
        </row>
        <row r="1135">
          <cell r="B1135" t="str">
            <v>RUBRO: PINTURA</v>
          </cell>
        </row>
        <row r="1136">
          <cell r="B1136" t="str">
            <v>DENOMINACION DEL ITEM</v>
          </cell>
          <cell r="G1136" t="str">
            <v>Nº</v>
          </cell>
          <cell r="H1136" t="str">
            <v>UNIDAD</v>
          </cell>
          <cell r="I1136" t="str">
            <v>MARZO</v>
          </cell>
        </row>
        <row r="1137">
          <cell r="B1137" t="str">
            <v>ESM. SINT. P/CARPINT. METAL Y MAD</v>
          </cell>
          <cell r="G1137">
            <v>48</v>
          </cell>
          <cell r="H1137" t="str">
            <v>m2</v>
          </cell>
          <cell r="I1137">
            <v>2008</v>
          </cell>
        </row>
        <row r="1138">
          <cell r="B1138" t="str">
            <v>Designación</v>
          </cell>
          <cell r="C1138" t="str">
            <v>Unidad</v>
          </cell>
          <cell r="E1138" t="str">
            <v>Cantidad</v>
          </cell>
          <cell r="G1138" t="str">
            <v>Prec.Unit.</v>
          </cell>
          <cell r="H1138" t="str">
            <v>Importe</v>
          </cell>
          <cell r="I1138" t="str">
            <v>Subtotal</v>
          </cell>
        </row>
        <row r="1139">
          <cell r="B1139" t="str">
            <v>Materiales :</v>
          </cell>
        </row>
        <row r="1140">
          <cell r="B1140" t="str">
            <v>Esmalte Sintético</v>
          </cell>
          <cell r="C1140" t="str">
            <v>l</v>
          </cell>
          <cell r="E1140">
            <v>0.18</v>
          </cell>
          <cell r="F1140">
            <v>25.51</v>
          </cell>
          <cell r="G1140">
            <v>25</v>
          </cell>
          <cell r="H1140">
            <v>4.5</v>
          </cell>
        </row>
        <row r="1141">
          <cell r="B1141" t="str">
            <v>Imprimación</v>
          </cell>
          <cell r="C1141" t="str">
            <v>l</v>
          </cell>
          <cell r="E1141">
            <v>0.08</v>
          </cell>
          <cell r="F1141">
            <v>5.25</v>
          </cell>
          <cell r="G1141">
            <v>5.15</v>
          </cell>
          <cell r="H1141">
            <v>0.41</v>
          </cell>
        </row>
        <row r="1142">
          <cell r="B1142" t="str">
            <v>Rodillo p/esmalte</v>
          </cell>
          <cell r="C1142" t="str">
            <v>nº</v>
          </cell>
          <cell r="E1142">
            <v>0.01</v>
          </cell>
          <cell r="F1142">
            <v>3.41</v>
          </cell>
          <cell r="G1142">
            <v>3.34</v>
          </cell>
          <cell r="H1142">
            <v>0.03</v>
          </cell>
        </row>
        <row r="1143">
          <cell r="B1143" t="str">
            <v xml:space="preserve">Lijas </v>
          </cell>
          <cell r="C1143" t="str">
            <v>nº</v>
          </cell>
          <cell r="E1143">
            <v>0.1</v>
          </cell>
          <cell r="F1143">
            <v>1.07</v>
          </cell>
          <cell r="G1143">
            <v>1.05</v>
          </cell>
          <cell r="H1143">
            <v>0.11</v>
          </cell>
        </row>
        <row r="1144">
          <cell r="B1144" t="str">
            <v>Pinceles</v>
          </cell>
          <cell r="C1144" t="str">
            <v>nº</v>
          </cell>
          <cell r="E1144">
            <v>0.02</v>
          </cell>
          <cell r="F1144">
            <v>5.45</v>
          </cell>
          <cell r="G1144">
            <v>5.34</v>
          </cell>
          <cell r="H1144">
            <v>0.11</v>
          </cell>
        </row>
        <row r="1145">
          <cell r="G1145">
            <v>0</v>
          </cell>
          <cell r="H1145">
            <v>0</v>
          </cell>
        </row>
        <row r="1146">
          <cell r="G1146">
            <v>0</v>
          </cell>
          <cell r="H1146">
            <v>0</v>
          </cell>
        </row>
        <row r="1147">
          <cell r="G1147">
            <v>0</v>
          </cell>
          <cell r="H1147">
            <v>0</v>
          </cell>
          <cell r="I1147">
            <v>5.160000000000001</v>
          </cell>
        </row>
        <row r="1148">
          <cell r="B1148" t="str">
            <v>Mano de Obra :</v>
          </cell>
        </row>
        <row r="1149">
          <cell r="B1149" t="str">
            <v>Oficial</v>
          </cell>
          <cell r="C1149" t="str">
            <v>horas</v>
          </cell>
          <cell r="D1149">
            <v>0.81</v>
          </cell>
          <cell r="E1149">
            <v>1.01</v>
          </cell>
          <cell r="G1149">
            <v>7.75</v>
          </cell>
          <cell r="H1149">
            <v>7.83</v>
          </cell>
        </row>
        <row r="1150">
          <cell r="B1150" t="str">
            <v>Ayudante</v>
          </cell>
          <cell r="C1150" t="str">
            <v>horas</v>
          </cell>
          <cell r="D1150">
            <v>0.47</v>
          </cell>
          <cell r="E1150">
            <v>0.57999999999999996</v>
          </cell>
          <cell r="G1150">
            <v>6.56</v>
          </cell>
          <cell r="H1150">
            <v>3.8</v>
          </cell>
          <cell r="I1150">
            <v>11.629999999999999</v>
          </cell>
        </row>
        <row r="1152">
          <cell r="B1152" t="str">
            <v>Cargas Sociales</v>
          </cell>
          <cell r="C1152">
            <v>1.2521</v>
          </cell>
          <cell r="H1152">
            <v>14.56</v>
          </cell>
          <cell r="I1152">
            <v>14.56</v>
          </cell>
        </row>
        <row r="1153">
          <cell r="H1153" t="str">
            <v>Suma de Subtotales (MAT+M.O)</v>
          </cell>
          <cell r="I1153">
            <v>31.35</v>
          </cell>
        </row>
        <row r="1154">
          <cell r="B1154" t="str">
            <v>Gastos Generales</v>
          </cell>
          <cell r="C1154">
            <v>0.15</v>
          </cell>
          <cell r="G1154">
            <v>4.7</v>
          </cell>
        </row>
        <row r="1155">
          <cell r="B1155" t="str">
            <v>Beneficios</v>
          </cell>
          <cell r="C1155">
            <v>0.1</v>
          </cell>
          <cell r="G1155">
            <v>3.61</v>
          </cell>
        </row>
        <row r="1156">
          <cell r="B1156" t="str">
            <v>I.V.A.</v>
          </cell>
          <cell r="C1156">
            <v>0.21</v>
          </cell>
          <cell r="G1156">
            <v>8.33</v>
          </cell>
          <cell r="I1156">
            <v>16.64</v>
          </cell>
        </row>
        <row r="1157">
          <cell r="E1157" t="str">
            <v>Precio de aplicación</v>
          </cell>
          <cell r="H1157" t="str">
            <v>$</v>
          </cell>
          <cell r="I1157">
            <v>47.99</v>
          </cell>
        </row>
        <row r="1159">
          <cell r="B1159" t="str">
            <v>RUBRO: INSTALACION ELECTRICA</v>
          </cell>
        </row>
        <row r="1160">
          <cell r="B1160" t="str">
            <v>DENOMINACION DEL ITEM</v>
          </cell>
          <cell r="G1160" t="str">
            <v>Nº</v>
          </cell>
          <cell r="H1160" t="str">
            <v>UNIDAD</v>
          </cell>
          <cell r="I1160" t="str">
            <v>MARZO</v>
          </cell>
        </row>
        <row r="1161">
          <cell r="B1161" t="str">
            <v>INSTALACION ELECTRICA</v>
          </cell>
          <cell r="G1161">
            <v>49</v>
          </cell>
          <cell r="H1161" t="str">
            <v>Gl</v>
          </cell>
          <cell r="I1161">
            <v>2008</v>
          </cell>
        </row>
        <row r="1162">
          <cell r="B1162" t="str">
            <v>Designación</v>
          </cell>
          <cell r="C1162" t="str">
            <v>Unidad</v>
          </cell>
          <cell r="E1162" t="str">
            <v>Cantidad</v>
          </cell>
          <cell r="G1162" t="str">
            <v>Prec.Unit.</v>
          </cell>
          <cell r="H1162" t="str">
            <v>Importe</v>
          </cell>
          <cell r="I1162" t="str">
            <v>Subtotal</v>
          </cell>
        </row>
        <row r="1163">
          <cell r="B1163" t="str">
            <v>Materiales :</v>
          </cell>
        </row>
        <row r="1164">
          <cell r="B1164" t="str">
            <v>Caño de 3/4 semipesado</v>
          </cell>
          <cell r="C1164" t="str">
            <v>m</v>
          </cell>
          <cell r="E1164">
            <v>60</v>
          </cell>
          <cell r="F1164">
            <v>17.850000000000001</v>
          </cell>
          <cell r="G1164">
            <v>17.489999999999998</v>
          </cell>
          <cell r="H1164">
            <v>1049.4000000000001</v>
          </cell>
        </row>
        <row r="1165">
          <cell r="B1165" t="str">
            <v>Conectores de 3/4</v>
          </cell>
          <cell r="C1165" t="str">
            <v>nº</v>
          </cell>
          <cell r="E1165">
            <v>16</v>
          </cell>
          <cell r="F1165">
            <v>5.25</v>
          </cell>
          <cell r="G1165">
            <v>5.15</v>
          </cell>
          <cell r="H1165">
            <v>82.4</v>
          </cell>
        </row>
        <row r="1166">
          <cell r="B1166" t="str">
            <v>Caja Octogonal semipesada</v>
          </cell>
          <cell r="C1166" t="str">
            <v>nº</v>
          </cell>
          <cell r="E1166">
            <v>15</v>
          </cell>
          <cell r="F1166">
            <v>0.83</v>
          </cell>
          <cell r="G1166">
            <v>0.81</v>
          </cell>
          <cell r="H1166">
            <v>12.15</v>
          </cell>
        </row>
        <row r="1167">
          <cell r="B1167" t="str">
            <v>Caja rectangular semipesada</v>
          </cell>
          <cell r="C1167" t="str">
            <v>nº</v>
          </cell>
          <cell r="E1167">
            <v>12</v>
          </cell>
          <cell r="F1167">
            <v>0.76</v>
          </cell>
          <cell r="G1167">
            <v>0.74</v>
          </cell>
          <cell r="H1167">
            <v>8.8800000000000008</v>
          </cell>
        </row>
        <row r="1168">
          <cell r="B1168" t="str">
            <v>Cable antillama de 2,5 mm</v>
          </cell>
          <cell r="C1168" t="str">
            <v>ml</v>
          </cell>
          <cell r="E1168">
            <v>150</v>
          </cell>
          <cell r="F1168">
            <v>1.26</v>
          </cell>
          <cell r="G1168">
            <v>1.23</v>
          </cell>
          <cell r="H1168">
            <v>184.5</v>
          </cell>
        </row>
        <row r="1169">
          <cell r="B1169" t="str">
            <v>Cable antillama de 4 mm</v>
          </cell>
          <cell r="C1169" t="str">
            <v>ml</v>
          </cell>
          <cell r="E1169">
            <v>250</v>
          </cell>
          <cell r="F1169">
            <v>1.85</v>
          </cell>
          <cell r="G1169">
            <v>1.81</v>
          </cell>
          <cell r="H1169">
            <v>452.5</v>
          </cell>
        </row>
        <row r="1170">
          <cell r="B1170" t="str">
            <v>Cable antillama de 2,5 mm verde/amarillo</v>
          </cell>
          <cell r="C1170" t="str">
            <v>nº</v>
          </cell>
          <cell r="E1170">
            <v>180</v>
          </cell>
          <cell r="F1170">
            <v>1.26</v>
          </cell>
          <cell r="G1170">
            <v>1.23</v>
          </cell>
          <cell r="H1170">
            <v>221.4</v>
          </cell>
        </row>
        <row r="1171">
          <cell r="B1171" t="str">
            <v>Caja rectangular semipesada</v>
          </cell>
          <cell r="C1171" t="str">
            <v>nº</v>
          </cell>
          <cell r="E1171">
            <v>1</v>
          </cell>
          <cell r="F1171">
            <v>0.76</v>
          </cell>
          <cell r="G1171">
            <v>0.74</v>
          </cell>
          <cell r="H1171">
            <v>0.74</v>
          </cell>
        </row>
        <row r="1172">
          <cell r="B1172" t="str">
            <v>Ventiladores de techo</v>
          </cell>
          <cell r="C1172" t="str">
            <v>nº</v>
          </cell>
          <cell r="E1172">
            <v>6</v>
          </cell>
          <cell r="F1172">
            <v>145</v>
          </cell>
          <cell r="G1172">
            <v>142.1</v>
          </cell>
          <cell r="H1172">
            <v>852.6</v>
          </cell>
        </row>
        <row r="1173">
          <cell r="B1173" t="str">
            <v>Artefacto de Iluminación de 3x60w industrial</v>
          </cell>
          <cell r="C1173" t="str">
            <v>nº</v>
          </cell>
          <cell r="E1173">
            <v>4</v>
          </cell>
          <cell r="F1173">
            <v>96.34</v>
          </cell>
          <cell r="G1173">
            <v>94.41</v>
          </cell>
          <cell r="H1173">
            <v>377.64</v>
          </cell>
        </row>
        <row r="1174">
          <cell r="B1174" t="str">
            <v>Modulos toma de 10 Amp dual simples</v>
          </cell>
          <cell r="C1174" t="str">
            <v>nº</v>
          </cell>
          <cell r="E1174">
            <v>2</v>
          </cell>
          <cell r="F1174">
            <v>8.6999999999999993</v>
          </cell>
          <cell r="G1174">
            <v>8.5299999999999994</v>
          </cell>
          <cell r="H1174">
            <v>17.059999999999999</v>
          </cell>
        </row>
        <row r="1175">
          <cell r="B1175" t="str">
            <v>Modulos toma de 10 Amp dual dobles</v>
          </cell>
          <cell r="C1175" t="str">
            <v>nº</v>
          </cell>
          <cell r="E1175">
            <v>4</v>
          </cell>
          <cell r="F1175">
            <v>11.2</v>
          </cell>
          <cell r="G1175">
            <v>10.98</v>
          </cell>
          <cell r="H1175">
            <v>43.92</v>
          </cell>
        </row>
        <row r="1176">
          <cell r="B1176" t="str">
            <v xml:space="preserve">Modulos toma de 20 Amp dual </v>
          </cell>
          <cell r="C1176" t="str">
            <v>nº</v>
          </cell>
          <cell r="E1176">
            <v>2</v>
          </cell>
          <cell r="F1176">
            <v>10.5</v>
          </cell>
          <cell r="G1176">
            <v>10.29</v>
          </cell>
          <cell r="H1176">
            <v>20.58</v>
          </cell>
        </row>
        <row r="1177">
          <cell r="B1177" t="str">
            <v>Modulos Puntos  dobles</v>
          </cell>
          <cell r="C1177" t="str">
            <v>nº</v>
          </cell>
          <cell r="E1177">
            <v>3</v>
          </cell>
          <cell r="F1177">
            <v>13.8</v>
          </cell>
          <cell r="G1177">
            <v>13.52</v>
          </cell>
          <cell r="H1177">
            <v>40.56</v>
          </cell>
        </row>
        <row r="1178">
          <cell r="B1178" t="str">
            <v>Llave Dimmer comando ventilación</v>
          </cell>
          <cell r="C1178" t="str">
            <v>nº</v>
          </cell>
          <cell r="E1178">
            <v>1</v>
          </cell>
          <cell r="F1178">
            <v>35.200000000000003</v>
          </cell>
          <cell r="G1178">
            <v>34.5</v>
          </cell>
          <cell r="H1178">
            <v>34.5</v>
          </cell>
        </row>
        <row r="1179">
          <cell r="B1179" t="str">
            <v>jabalina Completa</v>
          </cell>
          <cell r="C1179" t="str">
            <v>nº</v>
          </cell>
          <cell r="E1179">
            <v>1</v>
          </cell>
          <cell r="F1179">
            <v>45.6</v>
          </cell>
          <cell r="G1179">
            <v>44.69</v>
          </cell>
          <cell r="H1179">
            <v>44.69</v>
          </cell>
        </row>
        <row r="1180">
          <cell r="B1180" t="str">
            <v>Tablero de PVC p/ 20 Térmicas</v>
          </cell>
          <cell r="C1180" t="str">
            <v>nº</v>
          </cell>
          <cell r="E1180">
            <v>1</v>
          </cell>
          <cell r="F1180">
            <v>95.75</v>
          </cell>
          <cell r="G1180">
            <v>93.84</v>
          </cell>
          <cell r="H1180">
            <v>93.84</v>
          </cell>
        </row>
        <row r="1181">
          <cell r="B1181" t="str">
            <v>Térmicas de 15 a 25 Amp</v>
          </cell>
          <cell r="C1181" t="str">
            <v>nº</v>
          </cell>
          <cell r="E1181">
            <v>4</v>
          </cell>
          <cell r="F1181">
            <v>84.56</v>
          </cell>
          <cell r="G1181">
            <v>82.87</v>
          </cell>
          <cell r="H1181">
            <v>331.48</v>
          </cell>
        </row>
        <row r="1182">
          <cell r="B1182" t="str">
            <v>Disyntor Diferencial</v>
          </cell>
          <cell r="C1182" t="str">
            <v>nº</v>
          </cell>
          <cell r="E1182">
            <v>1</v>
          </cell>
          <cell r="F1182">
            <v>135.07</v>
          </cell>
          <cell r="G1182">
            <v>132.37</v>
          </cell>
          <cell r="H1182">
            <v>132.37</v>
          </cell>
        </row>
        <row r="1183">
          <cell r="G1183">
            <v>0</v>
          </cell>
          <cell r="H1183">
            <v>0</v>
          </cell>
        </row>
        <row r="1184">
          <cell r="G1184">
            <v>0</v>
          </cell>
          <cell r="H1184">
            <v>0</v>
          </cell>
        </row>
        <row r="1185">
          <cell r="G1185">
            <v>0</v>
          </cell>
          <cell r="H1185">
            <v>0</v>
          </cell>
        </row>
        <row r="1186">
          <cell r="G1186">
            <v>0</v>
          </cell>
          <cell r="H1186">
            <v>0</v>
          </cell>
        </row>
        <row r="1187">
          <cell r="G1187">
            <v>0</v>
          </cell>
          <cell r="H1187">
            <v>0</v>
          </cell>
        </row>
        <row r="1188">
          <cell r="G1188">
            <v>0</v>
          </cell>
          <cell r="H1188">
            <v>0</v>
          </cell>
        </row>
        <row r="1189">
          <cell r="G1189">
            <v>0</v>
          </cell>
          <cell r="H1189">
            <v>0</v>
          </cell>
        </row>
        <row r="1190">
          <cell r="G1190">
            <v>0</v>
          </cell>
          <cell r="H1190">
            <v>0</v>
          </cell>
        </row>
        <row r="1191">
          <cell r="G1191">
            <v>0</v>
          </cell>
          <cell r="H1191">
            <v>0</v>
          </cell>
        </row>
        <row r="1192">
          <cell r="G1192">
            <v>0</v>
          </cell>
          <cell r="H1192">
            <v>0</v>
          </cell>
          <cell r="I1192">
            <v>4001.2100000000005</v>
          </cell>
        </row>
        <row r="1193">
          <cell r="G1193">
            <v>0</v>
          </cell>
          <cell r="H1193">
            <v>0</v>
          </cell>
        </row>
        <row r="1194">
          <cell r="B1194" t="str">
            <v>Mano de Obra :</v>
          </cell>
        </row>
        <row r="1195">
          <cell r="B1195" t="str">
            <v>Oficial Especializado</v>
          </cell>
          <cell r="C1195" t="str">
            <v>horas</v>
          </cell>
          <cell r="D1195">
            <v>30.7</v>
          </cell>
          <cell r="E1195">
            <v>38.159999999999997</v>
          </cell>
          <cell r="G1195">
            <v>9.1</v>
          </cell>
          <cell r="H1195">
            <v>347.26</v>
          </cell>
        </row>
        <row r="1196">
          <cell r="B1196" t="str">
            <v>Ayudante</v>
          </cell>
          <cell r="C1196" t="str">
            <v>horas</v>
          </cell>
          <cell r="D1196">
            <v>30.35</v>
          </cell>
          <cell r="E1196">
            <v>37.729999999999997</v>
          </cell>
          <cell r="G1196">
            <v>6.56</v>
          </cell>
          <cell r="H1196">
            <v>247.51</v>
          </cell>
          <cell r="I1196">
            <v>594.77</v>
          </cell>
        </row>
        <row r="1198">
          <cell r="B1198" t="str">
            <v>Cargas Sociales</v>
          </cell>
          <cell r="C1198">
            <v>1.2521</v>
          </cell>
          <cell r="H1198">
            <v>744.71</v>
          </cell>
          <cell r="I1198">
            <v>744.71</v>
          </cell>
        </row>
        <row r="1199">
          <cell r="H1199" t="str">
            <v>Suma de Subtotales (MAT+M.O)</v>
          </cell>
          <cell r="I1199">
            <v>5340.6900000000005</v>
          </cell>
        </row>
        <row r="1200">
          <cell r="B1200" t="str">
            <v>Gastos Generales</v>
          </cell>
          <cell r="C1200">
            <v>0.15</v>
          </cell>
          <cell r="G1200">
            <v>801.1</v>
          </cell>
        </row>
        <row r="1201">
          <cell r="B1201" t="str">
            <v>Beneficios</v>
          </cell>
          <cell r="C1201">
            <v>0.1</v>
          </cell>
          <cell r="G1201">
            <v>614.17999999999995</v>
          </cell>
        </row>
        <row r="1202">
          <cell r="B1202" t="str">
            <v>I.V.A.</v>
          </cell>
          <cell r="C1202">
            <v>0.21</v>
          </cell>
          <cell r="G1202">
            <v>1418.75</v>
          </cell>
          <cell r="I1202">
            <v>2834.0299999999997</v>
          </cell>
        </row>
        <row r="1203">
          <cell r="E1203" t="str">
            <v>Precio de aplicación</v>
          </cell>
          <cell r="H1203" t="str">
            <v>$</v>
          </cell>
          <cell r="I1203">
            <v>8174.72</v>
          </cell>
        </row>
        <row r="1205">
          <cell r="B1205" t="str">
            <v>RUBRO: INSTALACION SANITARIA</v>
          </cell>
        </row>
        <row r="1206">
          <cell r="B1206" t="str">
            <v>DENOMINACION DEL ITEM</v>
          </cell>
          <cell r="G1206" t="str">
            <v>Nº</v>
          </cell>
          <cell r="H1206" t="str">
            <v>UNIDAD</v>
          </cell>
          <cell r="I1206" t="str">
            <v>MARZO</v>
          </cell>
        </row>
        <row r="1207">
          <cell r="B1207" t="str">
            <v>INSTAL.SANITARIA COMP. EN 2 BAÑOS (EDIF.SAN MARTIN)</v>
          </cell>
          <cell r="G1207">
            <v>50</v>
          </cell>
          <cell r="H1207" t="str">
            <v>nº</v>
          </cell>
          <cell r="I1207">
            <v>2008</v>
          </cell>
        </row>
        <row r="1208">
          <cell r="B1208" t="str">
            <v>Designación</v>
          </cell>
          <cell r="C1208" t="str">
            <v>Unidad</v>
          </cell>
          <cell r="E1208" t="str">
            <v>Cantidad</v>
          </cell>
          <cell r="G1208" t="str">
            <v>Prec.Unit.</v>
          </cell>
          <cell r="H1208" t="str">
            <v>Importe</v>
          </cell>
          <cell r="I1208" t="str">
            <v>Subtotal</v>
          </cell>
        </row>
        <row r="1209">
          <cell r="B1209" t="str">
            <v>Materiales :</v>
          </cell>
        </row>
        <row r="1210">
          <cell r="B1210" t="str">
            <v>Mat. Instalacion de Agua Fria 2 Baños</v>
          </cell>
          <cell r="C1210" t="str">
            <v>Gl</v>
          </cell>
          <cell r="D1210">
            <v>0</v>
          </cell>
          <cell r="E1210">
            <v>1</v>
          </cell>
          <cell r="F1210">
            <v>2810</v>
          </cell>
          <cell r="G1210">
            <v>2753.8</v>
          </cell>
          <cell r="H1210">
            <v>2753.8</v>
          </cell>
        </row>
        <row r="1211">
          <cell r="B1211" t="str">
            <v>Materiales de desagës cloacales 2 Baños</v>
          </cell>
          <cell r="C1211" t="str">
            <v>Gl</v>
          </cell>
          <cell r="D1211">
            <v>0</v>
          </cell>
          <cell r="E1211">
            <v>1</v>
          </cell>
          <cell r="F1211">
            <v>3335</v>
          </cell>
          <cell r="G1211">
            <v>3268.3</v>
          </cell>
          <cell r="H1211">
            <v>3268.3</v>
          </cell>
        </row>
        <row r="1212">
          <cell r="B1212" t="str">
            <v>Mat. Interconexión a Cámara existente</v>
          </cell>
          <cell r="C1212" t="str">
            <v>Gl</v>
          </cell>
          <cell r="D1212">
            <v>0</v>
          </cell>
          <cell r="E1212">
            <v>1</v>
          </cell>
          <cell r="F1212">
            <v>354</v>
          </cell>
          <cell r="G1212">
            <v>346.92</v>
          </cell>
          <cell r="H1212">
            <v>346.92</v>
          </cell>
        </row>
        <row r="1213">
          <cell r="B1213" t="str">
            <v>Artefactos en 2 Baños</v>
          </cell>
          <cell r="C1213" t="str">
            <v>Gl</v>
          </cell>
          <cell r="D1213">
            <v>0</v>
          </cell>
          <cell r="E1213">
            <v>1</v>
          </cell>
          <cell r="F1213">
            <v>4642.9399999999996</v>
          </cell>
          <cell r="G1213">
            <v>4550.08</v>
          </cell>
          <cell r="H1213">
            <v>4550.08</v>
          </cell>
        </row>
        <row r="1214">
          <cell r="B1214" t="str">
            <v>Cámaras de Inpección</v>
          </cell>
          <cell r="C1214" t="str">
            <v>Nº</v>
          </cell>
          <cell r="D1214">
            <v>0</v>
          </cell>
          <cell r="E1214">
            <v>1</v>
          </cell>
          <cell r="F1214">
            <v>347</v>
          </cell>
          <cell r="G1214">
            <v>340.06</v>
          </cell>
          <cell r="H1214">
            <v>340.06</v>
          </cell>
        </row>
        <row r="1215">
          <cell r="G1215">
            <v>0</v>
          </cell>
          <cell r="H1215">
            <v>0</v>
          </cell>
        </row>
        <row r="1216">
          <cell r="G1216">
            <v>0</v>
          </cell>
          <cell r="H1216">
            <v>0</v>
          </cell>
        </row>
        <row r="1217">
          <cell r="G1217">
            <v>0</v>
          </cell>
          <cell r="H1217">
            <v>0</v>
          </cell>
          <cell r="I1217">
            <v>11259.16</v>
          </cell>
        </row>
        <row r="1218">
          <cell r="B1218" t="str">
            <v>Mano de Obra :</v>
          </cell>
        </row>
        <row r="1219">
          <cell r="B1219" t="str">
            <v>Oficial Especializado</v>
          </cell>
          <cell r="C1219" t="str">
            <v>horas</v>
          </cell>
          <cell r="D1219">
            <v>78</v>
          </cell>
          <cell r="E1219">
            <v>96.95</v>
          </cell>
          <cell r="G1219">
            <v>9.1</v>
          </cell>
          <cell r="H1219">
            <v>882.25</v>
          </cell>
        </row>
        <row r="1220">
          <cell r="B1220" t="str">
            <v>Ayudante</v>
          </cell>
          <cell r="C1220" t="str">
            <v>horas</v>
          </cell>
          <cell r="D1220">
            <v>78</v>
          </cell>
          <cell r="E1220">
            <v>96.95</v>
          </cell>
          <cell r="G1220">
            <v>6.56</v>
          </cell>
          <cell r="H1220">
            <v>635.99</v>
          </cell>
          <cell r="I1220">
            <v>1518.24</v>
          </cell>
        </row>
        <row r="1222">
          <cell r="B1222" t="str">
            <v>Cargas Sociales</v>
          </cell>
          <cell r="C1222">
            <v>1.2521</v>
          </cell>
          <cell r="H1222">
            <v>1900.99</v>
          </cell>
          <cell r="I1222">
            <v>1900.99</v>
          </cell>
        </row>
        <row r="1223">
          <cell r="H1223" t="str">
            <v>Suma de Subtotales (MAT+M.O)</v>
          </cell>
          <cell r="I1223">
            <v>14678.39</v>
          </cell>
        </row>
        <row r="1224">
          <cell r="B1224" t="str">
            <v>Gastos Generales</v>
          </cell>
          <cell r="C1224">
            <v>0.15</v>
          </cell>
          <cell r="G1224">
            <v>2201.7600000000002</v>
          </cell>
        </row>
        <row r="1225">
          <cell r="B1225" t="str">
            <v>Beneficios</v>
          </cell>
          <cell r="C1225">
            <v>0.1</v>
          </cell>
          <cell r="G1225">
            <v>1688.02</v>
          </cell>
        </row>
        <row r="1226">
          <cell r="B1226" t="str">
            <v>I.V.A.</v>
          </cell>
          <cell r="C1226">
            <v>0.21</v>
          </cell>
          <cell r="G1226">
            <v>3899.32</v>
          </cell>
          <cell r="I1226">
            <v>7789.1</v>
          </cell>
        </row>
        <row r="1227">
          <cell r="E1227" t="str">
            <v>Precio de aplicación</v>
          </cell>
          <cell r="H1227" t="str">
            <v>$</v>
          </cell>
          <cell r="I1227">
            <v>22467.489999999998</v>
          </cell>
        </row>
        <row r="1229">
          <cell r="B1229" t="str">
            <v>RUBRO: INSTALACION SANITARIA</v>
          </cell>
        </row>
        <row r="1230">
          <cell r="B1230" t="str">
            <v>DENOMINACION DEL ITEM</v>
          </cell>
          <cell r="G1230" t="str">
            <v>Nº</v>
          </cell>
          <cell r="H1230" t="str">
            <v>UNIDAD</v>
          </cell>
          <cell r="I1230" t="str">
            <v>MARZO</v>
          </cell>
        </row>
        <row r="1231">
          <cell r="B1231" t="str">
            <v>INSTAL.SANITARIA COMP. VESTUARIOS Y 1 BAÑO (EDIF. BANDA)</v>
          </cell>
          <cell r="G1231">
            <v>51</v>
          </cell>
          <cell r="H1231" t="str">
            <v>nº</v>
          </cell>
          <cell r="I1231">
            <v>2008</v>
          </cell>
        </row>
        <row r="1232">
          <cell r="B1232" t="str">
            <v>Designación</v>
          </cell>
          <cell r="C1232" t="str">
            <v>Unidad</v>
          </cell>
          <cell r="E1232" t="str">
            <v>Cantidad</v>
          </cell>
          <cell r="G1232" t="str">
            <v>Prec.Unit.</v>
          </cell>
          <cell r="H1232" t="str">
            <v>Importe</v>
          </cell>
          <cell r="I1232" t="str">
            <v>Subtotal</v>
          </cell>
        </row>
        <row r="1233">
          <cell r="B1233" t="str">
            <v>Materiales :</v>
          </cell>
        </row>
        <row r="1234">
          <cell r="B1234" t="str">
            <v>Mat. Inst. de Agua Fria</v>
          </cell>
          <cell r="C1234" t="str">
            <v>Gl</v>
          </cell>
          <cell r="D1234">
            <v>0</v>
          </cell>
          <cell r="E1234">
            <v>1</v>
          </cell>
          <cell r="F1234">
            <v>1574</v>
          </cell>
          <cell r="G1234">
            <v>1542.52</v>
          </cell>
          <cell r="H1234">
            <v>1542.52</v>
          </cell>
        </row>
        <row r="1235">
          <cell r="B1235" t="str">
            <v>Mat. Inst. de desagües cloacales</v>
          </cell>
          <cell r="C1235" t="str">
            <v>Gl</v>
          </cell>
          <cell r="D1235">
            <v>0</v>
          </cell>
          <cell r="E1235">
            <v>1</v>
          </cell>
          <cell r="F1235">
            <v>2650</v>
          </cell>
          <cell r="G1235">
            <v>2597</v>
          </cell>
          <cell r="H1235">
            <v>2597</v>
          </cell>
        </row>
        <row r="1236">
          <cell r="B1236" t="str">
            <v>Interconexión a Cámara existente</v>
          </cell>
          <cell r="C1236" t="str">
            <v>Gl</v>
          </cell>
          <cell r="D1236">
            <v>0</v>
          </cell>
          <cell r="E1236">
            <v>1</v>
          </cell>
          <cell r="F1236">
            <v>678</v>
          </cell>
          <cell r="G1236">
            <v>664.44</v>
          </cell>
          <cell r="H1236">
            <v>664.44</v>
          </cell>
        </row>
        <row r="1237">
          <cell r="B1237" t="str">
            <v>Artefactos Sanitarios Baños</v>
          </cell>
          <cell r="C1237" t="str">
            <v>Gl</v>
          </cell>
          <cell r="D1237">
            <v>0</v>
          </cell>
          <cell r="E1237">
            <v>1</v>
          </cell>
          <cell r="F1237">
            <v>1350</v>
          </cell>
          <cell r="G1237">
            <v>1323</v>
          </cell>
          <cell r="H1237">
            <v>1323</v>
          </cell>
        </row>
        <row r="1238">
          <cell r="B1238" t="str">
            <v>Cámaras de Inpección</v>
          </cell>
          <cell r="C1238" t="str">
            <v>Nº</v>
          </cell>
          <cell r="D1238">
            <v>0</v>
          </cell>
          <cell r="E1238">
            <v>1</v>
          </cell>
          <cell r="F1238">
            <v>215</v>
          </cell>
          <cell r="G1238">
            <v>210.7</v>
          </cell>
          <cell r="H1238">
            <v>210.7</v>
          </cell>
        </row>
        <row r="1239">
          <cell r="B1239" t="str">
            <v>Accesorios de losa</v>
          </cell>
          <cell r="C1239" t="str">
            <v>Gl</v>
          </cell>
          <cell r="D1239">
            <v>0</v>
          </cell>
          <cell r="E1239">
            <v>1</v>
          </cell>
          <cell r="F1239">
            <v>158</v>
          </cell>
          <cell r="G1239">
            <v>154.84</v>
          </cell>
          <cell r="H1239">
            <v>154.84</v>
          </cell>
        </row>
        <row r="1240">
          <cell r="B1240" t="str">
            <v>Espejos</v>
          </cell>
          <cell r="C1240" t="str">
            <v>Nº</v>
          </cell>
          <cell r="D1240">
            <v>0</v>
          </cell>
          <cell r="E1240">
            <v>2</v>
          </cell>
          <cell r="F1240">
            <v>120</v>
          </cell>
          <cell r="G1240">
            <v>117.6</v>
          </cell>
          <cell r="H1240">
            <v>235.2</v>
          </cell>
        </row>
        <row r="1241">
          <cell r="B1241" t="str">
            <v>Mesadas Granito Natural c/bachas de AºIº</v>
          </cell>
          <cell r="C1241" t="str">
            <v>Nº</v>
          </cell>
          <cell r="D1241">
            <v>0</v>
          </cell>
          <cell r="E1241">
            <v>2</v>
          </cell>
          <cell r="F1241">
            <v>350</v>
          </cell>
          <cell r="G1241">
            <v>343</v>
          </cell>
          <cell r="H1241">
            <v>686</v>
          </cell>
          <cell r="I1241">
            <v>7413.7000000000007</v>
          </cell>
        </row>
        <row r="1242">
          <cell r="B1242" t="str">
            <v>Mano de Obra :</v>
          </cell>
        </row>
        <row r="1243">
          <cell r="B1243" t="str">
            <v>Oficial Especializado</v>
          </cell>
          <cell r="C1243" t="str">
            <v>horas</v>
          </cell>
          <cell r="D1243">
            <v>105</v>
          </cell>
          <cell r="E1243">
            <v>130.52000000000001</v>
          </cell>
          <cell r="G1243">
            <v>9.1</v>
          </cell>
          <cell r="H1243">
            <v>1187.73</v>
          </cell>
        </row>
        <row r="1244">
          <cell r="B1244" t="str">
            <v>Ayudante</v>
          </cell>
          <cell r="C1244" t="str">
            <v>horas</v>
          </cell>
          <cell r="D1244">
            <v>105</v>
          </cell>
          <cell r="E1244">
            <v>130.52000000000001</v>
          </cell>
          <cell r="G1244">
            <v>6.56</v>
          </cell>
          <cell r="H1244">
            <v>856.21</v>
          </cell>
          <cell r="I1244">
            <v>2043.94</v>
          </cell>
        </row>
        <row r="1246">
          <cell r="B1246" t="str">
            <v>Cargas Sociales</v>
          </cell>
          <cell r="C1246">
            <v>1.2521</v>
          </cell>
          <cell r="H1246">
            <v>2559.2199999999998</v>
          </cell>
          <cell r="I1246">
            <v>2559.2199999999998</v>
          </cell>
        </row>
        <row r="1247">
          <cell r="H1247" t="str">
            <v>Suma de Subtotales (MAT+M.O)</v>
          </cell>
          <cell r="I1247">
            <v>12016.86</v>
          </cell>
        </row>
        <row r="1248">
          <cell r="B1248" t="str">
            <v>Gastos Generales</v>
          </cell>
          <cell r="C1248">
            <v>0.15</v>
          </cell>
          <cell r="G1248">
            <v>1802.53</v>
          </cell>
        </row>
        <row r="1249">
          <cell r="B1249" t="str">
            <v>Beneficios</v>
          </cell>
          <cell r="C1249">
            <v>0.1</v>
          </cell>
          <cell r="G1249">
            <v>1381.94</v>
          </cell>
        </row>
        <row r="1250">
          <cell r="B1250" t="str">
            <v>I.V.A.</v>
          </cell>
          <cell r="C1250">
            <v>0.21</v>
          </cell>
          <cell r="G1250">
            <v>3192.28</v>
          </cell>
          <cell r="I1250">
            <v>6376.75</v>
          </cell>
        </row>
        <row r="1251">
          <cell r="E1251" t="str">
            <v>Precio de aplicación</v>
          </cell>
          <cell r="H1251" t="str">
            <v>$</v>
          </cell>
          <cell r="I1251">
            <v>18393.61</v>
          </cell>
        </row>
        <row r="1253">
          <cell r="B1253" t="str">
            <v>RUBRO: INSTALACION SANITARIA</v>
          </cell>
        </row>
        <row r="1254">
          <cell r="B1254" t="str">
            <v>DENOMINACION DEL ITEM</v>
          </cell>
          <cell r="G1254" t="str">
            <v>Nº</v>
          </cell>
          <cell r="H1254" t="str">
            <v>UNIDAD</v>
          </cell>
          <cell r="I1254" t="str">
            <v>MARZO</v>
          </cell>
        </row>
        <row r="1255">
          <cell r="B1255" t="str">
            <v>INSTAL.SANITARIA COMP. EN 2 BAÑOS (Edif. Casa Central)</v>
          </cell>
          <cell r="G1255">
            <v>52</v>
          </cell>
          <cell r="H1255" t="str">
            <v>nº</v>
          </cell>
          <cell r="I1255">
            <v>2008</v>
          </cell>
        </row>
        <row r="1256">
          <cell r="B1256" t="str">
            <v>Designación</v>
          </cell>
          <cell r="C1256" t="str">
            <v>Unidad</v>
          </cell>
          <cell r="E1256" t="str">
            <v>Cantidad</v>
          </cell>
          <cell r="G1256" t="str">
            <v>Prec.Unit.</v>
          </cell>
          <cell r="H1256" t="str">
            <v>Importe</v>
          </cell>
          <cell r="I1256" t="str">
            <v>Subtotal</v>
          </cell>
        </row>
        <row r="1257">
          <cell r="B1257" t="str">
            <v>Materiales :</v>
          </cell>
        </row>
        <row r="1258">
          <cell r="H1258">
            <v>0</v>
          </cell>
        </row>
        <row r="1259">
          <cell r="B1259" t="str">
            <v>Mat. Inst. de Agua Fria</v>
          </cell>
          <cell r="C1259" t="str">
            <v>Gl</v>
          </cell>
          <cell r="D1259">
            <v>0</v>
          </cell>
          <cell r="E1259">
            <v>1</v>
          </cell>
          <cell r="F1259">
            <v>1174</v>
          </cell>
          <cell r="G1259">
            <v>1150.52</v>
          </cell>
          <cell r="H1259">
            <v>1150.52</v>
          </cell>
        </row>
        <row r="1260">
          <cell r="B1260" t="str">
            <v>Mat. Inst. de desagües cloacales</v>
          </cell>
          <cell r="C1260" t="str">
            <v>Gl</v>
          </cell>
          <cell r="D1260">
            <v>0</v>
          </cell>
          <cell r="E1260">
            <v>1</v>
          </cell>
          <cell r="F1260">
            <v>1850</v>
          </cell>
          <cell r="G1260">
            <v>1813</v>
          </cell>
          <cell r="H1260">
            <v>1813</v>
          </cell>
        </row>
        <row r="1261">
          <cell r="B1261" t="str">
            <v>Interconexión a Cámara existente</v>
          </cell>
          <cell r="C1261" t="str">
            <v>Gl</v>
          </cell>
          <cell r="D1261">
            <v>0</v>
          </cell>
          <cell r="E1261">
            <v>1</v>
          </cell>
          <cell r="F1261">
            <v>300</v>
          </cell>
          <cell r="G1261">
            <v>294</v>
          </cell>
          <cell r="H1261">
            <v>294</v>
          </cell>
        </row>
        <row r="1262">
          <cell r="B1262" t="str">
            <v>Artefactos Sanitarios Baños</v>
          </cell>
          <cell r="C1262" t="str">
            <v>Gl</v>
          </cell>
          <cell r="D1262">
            <v>0</v>
          </cell>
          <cell r="E1262">
            <v>1</v>
          </cell>
          <cell r="F1262">
            <v>1350</v>
          </cell>
          <cell r="G1262">
            <v>1323</v>
          </cell>
          <cell r="H1262">
            <v>1323</v>
          </cell>
        </row>
        <row r="1263">
          <cell r="B1263" t="str">
            <v>Cámaras de Inpección</v>
          </cell>
          <cell r="C1263" t="str">
            <v>Nº</v>
          </cell>
          <cell r="D1263">
            <v>0</v>
          </cell>
          <cell r="E1263">
            <v>1</v>
          </cell>
          <cell r="F1263">
            <v>215</v>
          </cell>
          <cell r="G1263">
            <v>210.7</v>
          </cell>
          <cell r="H1263">
            <v>210.7</v>
          </cell>
        </row>
        <row r="1264">
          <cell r="B1264" t="str">
            <v>Conexión Domiciliaria Cloacal Nueva</v>
          </cell>
          <cell r="C1264" t="str">
            <v>Gl</v>
          </cell>
          <cell r="E1264">
            <v>1</v>
          </cell>
          <cell r="F1264">
            <v>850</v>
          </cell>
          <cell r="G1264">
            <v>833</v>
          </cell>
          <cell r="H1264">
            <v>833</v>
          </cell>
        </row>
        <row r="1265">
          <cell r="B1265" t="str">
            <v>Accesorios de losa</v>
          </cell>
          <cell r="C1265" t="str">
            <v>Gl</v>
          </cell>
          <cell r="D1265">
            <v>0</v>
          </cell>
          <cell r="E1265">
            <v>1</v>
          </cell>
          <cell r="F1265">
            <v>350</v>
          </cell>
          <cell r="G1265">
            <v>343</v>
          </cell>
          <cell r="H1265">
            <v>343</v>
          </cell>
        </row>
        <row r="1266">
          <cell r="B1266" t="str">
            <v>Espejos</v>
          </cell>
          <cell r="C1266" t="str">
            <v>Nº</v>
          </cell>
          <cell r="D1266">
            <v>0</v>
          </cell>
          <cell r="E1266">
            <v>2</v>
          </cell>
          <cell r="F1266">
            <v>120</v>
          </cell>
          <cell r="G1266">
            <v>117.6</v>
          </cell>
          <cell r="H1266">
            <v>235.2</v>
          </cell>
        </row>
        <row r="1267">
          <cell r="B1267" t="str">
            <v>Mesadas Granito Natural c/bachas de AºIº</v>
          </cell>
          <cell r="C1267" t="str">
            <v>Nº</v>
          </cell>
          <cell r="D1267">
            <v>0</v>
          </cell>
          <cell r="E1267">
            <v>2</v>
          </cell>
          <cell r="F1267">
            <v>350</v>
          </cell>
          <cell r="G1267">
            <v>343</v>
          </cell>
          <cell r="H1267">
            <v>686</v>
          </cell>
        </row>
        <row r="1268">
          <cell r="G1268">
            <v>0</v>
          </cell>
          <cell r="H1268">
            <v>0</v>
          </cell>
        </row>
        <row r="1269">
          <cell r="G1269">
            <v>0</v>
          </cell>
          <cell r="H1269">
            <v>0</v>
          </cell>
        </row>
        <row r="1270">
          <cell r="G1270">
            <v>0</v>
          </cell>
          <cell r="H1270">
            <v>0</v>
          </cell>
          <cell r="I1270">
            <v>6888.42</v>
          </cell>
        </row>
        <row r="1271">
          <cell r="B1271" t="str">
            <v>Mano de Obra :</v>
          </cell>
        </row>
        <row r="1272">
          <cell r="B1272" t="str">
            <v>Oficial Especializado</v>
          </cell>
          <cell r="C1272" t="str">
            <v>horas</v>
          </cell>
          <cell r="D1272">
            <v>83</v>
          </cell>
          <cell r="E1272">
            <v>103.17</v>
          </cell>
          <cell r="G1272">
            <v>9.1</v>
          </cell>
          <cell r="H1272">
            <v>938.85</v>
          </cell>
        </row>
        <row r="1273">
          <cell r="B1273" t="str">
            <v>Ayudante</v>
          </cell>
          <cell r="C1273" t="str">
            <v>horas</v>
          </cell>
          <cell r="D1273">
            <v>83</v>
          </cell>
          <cell r="E1273">
            <v>103.17</v>
          </cell>
          <cell r="G1273">
            <v>6.56</v>
          </cell>
          <cell r="H1273">
            <v>676.8</v>
          </cell>
          <cell r="I1273">
            <v>1615.65</v>
          </cell>
        </row>
        <row r="1275">
          <cell r="B1275" t="str">
            <v>Cargas Sociales</v>
          </cell>
          <cell r="C1275">
            <v>1.2521</v>
          </cell>
          <cell r="H1275">
            <v>2022.96</v>
          </cell>
          <cell r="I1275">
            <v>2022.96</v>
          </cell>
        </row>
        <row r="1276">
          <cell r="H1276" t="str">
            <v>Suma de Subtotales (MAT+M.O)</v>
          </cell>
          <cell r="I1276">
            <v>10527.029999999999</v>
          </cell>
        </row>
        <row r="1277">
          <cell r="B1277" t="str">
            <v>Gastos Generales</v>
          </cell>
          <cell r="C1277">
            <v>0.15</v>
          </cell>
          <cell r="G1277">
            <v>1579.05</v>
          </cell>
        </row>
        <row r="1278">
          <cell r="B1278" t="str">
            <v>Beneficios</v>
          </cell>
          <cell r="C1278">
            <v>0.1</v>
          </cell>
          <cell r="G1278">
            <v>1210.6099999999999</v>
          </cell>
        </row>
        <row r="1279">
          <cell r="B1279" t="str">
            <v>I.V.A.</v>
          </cell>
          <cell r="C1279">
            <v>0.21</v>
          </cell>
          <cell r="G1279">
            <v>2796.5</v>
          </cell>
          <cell r="I1279">
            <v>5586.16</v>
          </cell>
        </row>
        <row r="1280">
          <cell r="E1280" t="str">
            <v>Precio de aplicación</v>
          </cell>
          <cell r="H1280" t="str">
            <v>$</v>
          </cell>
          <cell r="I1280">
            <v>16113.189999999999</v>
          </cell>
        </row>
        <row r="1282">
          <cell r="B1282" t="str">
            <v>RUBRO: INSTALACION GAS</v>
          </cell>
        </row>
        <row r="1283">
          <cell r="B1283" t="str">
            <v>DENOMINACION DEL ITEM</v>
          </cell>
          <cell r="G1283" t="str">
            <v>Nº</v>
          </cell>
          <cell r="H1283" t="str">
            <v>UNIDAD</v>
          </cell>
          <cell r="I1283" t="str">
            <v>MARZO</v>
          </cell>
        </row>
        <row r="1284">
          <cell r="B1284" t="str">
            <v>INSTALACION COMPLETA DE GAS</v>
          </cell>
          <cell r="G1284">
            <v>53</v>
          </cell>
          <cell r="H1284" t="str">
            <v>nº</v>
          </cell>
          <cell r="I1284">
            <v>2008</v>
          </cell>
        </row>
        <row r="1285">
          <cell r="B1285" t="str">
            <v>Designación</v>
          </cell>
          <cell r="C1285" t="str">
            <v>Unidad</v>
          </cell>
          <cell r="E1285" t="str">
            <v>Cantidad</v>
          </cell>
          <cell r="G1285" t="str">
            <v>Prec.Unit.</v>
          </cell>
          <cell r="H1285" t="str">
            <v>Importe</v>
          </cell>
          <cell r="I1285" t="str">
            <v>Subtotal</v>
          </cell>
        </row>
        <row r="1286">
          <cell r="B1286" t="str">
            <v>Materiales :</v>
          </cell>
        </row>
        <row r="1287">
          <cell r="B1287" t="str">
            <v>Materiales necesarios</v>
          </cell>
          <cell r="C1287" t="str">
            <v>Gl</v>
          </cell>
          <cell r="E1287">
            <v>1</v>
          </cell>
          <cell r="F1287">
            <v>1050.05</v>
          </cell>
          <cell r="G1287">
            <v>1029.05</v>
          </cell>
          <cell r="H1287">
            <v>1029.05</v>
          </cell>
        </row>
        <row r="1288">
          <cell r="G1288">
            <v>0</v>
          </cell>
          <cell r="H1288">
            <v>0</v>
          </cell>
        </row>
        <row r="1289">
          <cell r="G1289">
            <v>0</v>
          </cell>
          <cell r="H1289">
            <v>0</v>
          </cell>
        </row>
        <row r="1290">
          <cell r="G1290">
            <v>0</v>
          </cell>
          <cell r="H1290">
            <v>0</v>
          </cell>
        </row>
        <row r="1291">
          <cell r="G1291">
            <v>0</v>
          </cell>
          <cell r="H1291">
            <v>0</v>
          </cell>
        </row>
        <row r="1292">
          <cell r="G1292">
            <v>0</v>
          </cell>
          <cell r="H1292">
            <v>0</v>
          </cell>
        </row>
        <row r="1293">
          <cell r="G1293">
            <v>0</v>
          </cell>
          <cell r="H1293">
            <v>0</v>
          </cell>
        </row>
        <row r="1294">
          <cell r="G1294">
            <v>0</v>
          </cell>
          <cell r="H1294">
            <v>0</v>
          </cell>
          <cell r="I1294">
            <v>1029.05</v>
          </cell>
        </row>
        <row r="1295">
          <cell r="B1295" t="str">
            <v>Mano de Obra :</v>
          </cell>
        </row>
        <row r="1296">
          <cell r="B1296" t="str">
            <v>Oficial Especializado</v>
          </cell>
          <cell r="C1296" t="str">
            <v>horas</v>
          </cell>
          <cell r="D1296">
            <v>20.11</v>
          </cell>
          <cell r="E1296">
            <v>25</v>
          </cell>
          <cell r="G1296">
            <v>9.1</v>
          </cell>
          <cell r="H1296">
            <v>227.5</v>
          </cell>
        </row>
        <row r="1297">
          <cell r="B1297" t="str">
            <v>Ayudante</v>
          </cell>
          <cell r="C1297" t="str">
            <v>horas</v>
          </cell>
          <cell r="D1297">
            <v>20.12</v>
          </cell>
          <cell r="E1297">
            <v>25.01</v>
          </cell>
          <cell r="G1297">
            <v>6.56</v>
          </cell>
          <cell r="H1297">
            <v>164.07</v>
          </cell>
          <cell r="I1297">
            <v>391.57</v>
          </cell>
        </row>
        <row r="1299">
          <cell r="B1299" t="str">
            <v>Cargas Sociales</v>
          </cell>
          <cell r="C1299">
            <v>1.2521</v>
          </cell>
          <cell r="H1299">
            <v>490.28</v>
          </cell>
          <cell r="I1299">
            <v>490.28</v>
          </cell>
        </row>
        <row r="1300">
          <cell r="H1300" t="str">
            <v>Suma de Subtotales (MAT+M.O)</v>
          </cell>
          <cell r="I1300">
            <v>1910.8999999999999</v>
          </cell>
        </row>
        <row r="1301">
          <cell r="B1301" t="str">
            <v>Gastos Generales</v>
          </cell>
          <cell r="C1301">
            <v>0.15</v>
          </cell>
          <cell r="G1301">
            <v>286.64</v>
          </cell>
        </row>
        <row r="1302">
          <cell r="B1302" t="str">
            <v>Beneficios</v>
          </cell>
          <cell r="C1302">
            <v>0.1</v>
          </cell>
          <cell r="G1302">
            <v>219.75</v>
          </cell>
        </row>
        <row r="1303">
          <cell r="B1303" t="str">
            <v>I.V.A.</v>
          </cell>
          <cell r="C1303">
            <v>0.21</v>
          </cell>
          <cell r="G1303">
            <v>507.63</v>
          </cell>
          <cell r="I1303">
            <v>1014.02</v>
          </cell>
        </row>
        <row r="1304">
          <cell r="E1304" t="str">
            <v>Precio de aplicación</v>
          </cell>
          <cell r="H1304" t="str">
            <v>$</v>
          </cell>
          <cell r="I1304">
            <v>2924.92</v>
          </cell>
        </row>
        <row r="1306">
          <cell r="B1306" t="str">
            <v>RUBRO: INSTALACION de AIRES ACONDICIONADOS</v>
          </cell>
        </row>
        <row r="1307">
          <cell r="B1307" t="str">
            <v>DENOMINACION DEL ITEM</v>
          </cell>
          <cell r="G1307" t="str">
            <v>Nº</v>
          </cell>
          <cell r="H1307" t="str">
            <v>UNIDAD</v>
          </cell>
          <cell r="I1307" t="str">
            <v>MARZO</v>
          </cell>
        </row>
        <row r="1308">
          <cell r="B1308" t="str">
            <v>AIRES ACONDICIONADOS SOLO FRIO TIPO SPLIT</v>
          </cell>
          <cell r="G1308">
            <v>54</v>
          </cell>
          <cell r="H1308" t="str">
            <v>nº</v>
          </cell>
          <cell r="I1308">
            <v>2008</v>
          </cell>
        </row>
        <row r="1309">
          <cell r="B1309" t="str">
            <v>Designación</v>
          </cell>
          <cell r="C1309" t="str">
            <v>Unidad</v>
          </cell>
          <cell r="E1309" t="str">
            <v>Cantidad</v>
          </cell>
          <cell r="G1309" t="str">
            <v>Prec.Unit.</v>
          </cell>
          <cell r="H1309" t="str">
            <v>Importe</v>
          </cell>
          <cell r="I1309" t="str">
            <v>Subtotal</v>
          </cell>
        </row>
        <row r="1310">
          <cell r="B1310" t="str">
            <v>Materiales :</v>
          </cell>
        </row>
        <row r="1311">
          <cell r="B1311" t="str">
            <v>Prov. Y Coloc de Aire Acond. Tipo Split (soloFrio) de 4500fr con elementos de colocación y preuba y Mano de obra colocacion</v>
          </cell>
          <cell r="G1311">
            <v>0</v>
          </cell>
          <cell r="H1311">
            <v>0</v>
          </cell>
        </row>
        <row r="1312">
          <cell r="C1312" t="str">
            <v>Gl</v>
          </cell>
          <cell r="E1312">
            <v>2</v>
          </cell>
          <cell r="F1312">
            <v>2966.82</v>
          </cell>
          <cell r="G1312">
            <v>3557.88</v>
          </cell>
          <cell r="H1312">
            <v>7115.76</v>
          </cell>
        </row>
        <row r="1313">
          <cell r="G1313">
            <v>0</v>
          </cell>
          <cell r="H1313">
            <v>0</v>
          </cell>
        </row>
        <row r="1314">
          <cell r="G1314">
            <v>0</v>
          </cell>
          <cell r="H1314">
            <v>0</v>
          </cell>
        </row>
        <row r="1315">
          <cell r="G1315">
            <v>0</v>
          </cell>
          <cell r="H1315">
            <v>0</v>
          </cell>
        </row>
        <row r="1316">
          <cell r="G1316">
            <v>0</v>
          </cell>
          <cell r="H1316">
            <v>0</v>
          </cell>
        </row>
        <row r="1317">
          <cell r="G1317">
            <v>0</v>
          </cell>
          <cell r="H1317">
            <v>0</v>
          </cell>
        </row>
        <row r="1318">
          <cell r="G1318">
            <v>0</v>
          </cell>
          <cell r="H1318">
            <v>0</v>
          </cell>
          <cell r="I1318">
            <v>7115.76</v>
          </cell>
        </row>
        <row r="1319">
          <cell r="B1319" t="str">
            <v>Mano de Obra :</v>
          </cell>
        </row>
        <row r="1320">
          <cell r="B1320" t="str">
            <v>Oficial Especializado</v>
          </cell>
          <cell r="C1320" t="str">
            <v>horas</v>
          </cell>
          <cell r="D1320">
            <v>40</v>
          </cell>
          <cell r="E1320">
            <v>0</v>
          </cell>
          <cell r="G1320">
            <v>0</v>
          </cell>
          <cell r="H1320">
            <v>0</v>
          </cell>
        </row>
        <row r="1321">
          <cell r="B1321" t="str">
            <v>Ayudante</v>
          </cell>
          <cell r="C1321" t="str">
            <v>horas</v>
          </cell>
          <cell r="D1321">
            <v>40</v>
          </cell>
          <cell r="E1321">
            <v>0</v>
          </cell>
          <cell r="G1321">
            <v>0</v>
          </cell>
          <cell r="H1321">
            <v>0</v>
          </cell>
          <cell r="I1321">
            <v>0</v>
          </cell>
        </row>
        <row r="1323">
          <cell r="B1323" t="str">
            <v>Cargas Sociales</v>
          </cell>
          <cell r="C1323">
            <v>1.2521</v>
          </cell>
          <cell r="H1323">
            <v>0</v>
          </cell>
          <cell r="I1323">
            <v>0</v>
          </cell>
        </row>
        <row r="1324">
          <cell r="H1324" t="str">
            <v>Suma de Subtotales (MAT+M.O)</v>
          </cell>
          <cell r="I1324">
            <v>7115.76</v>
          </cell>
        </row>
        <row r="1325">
          <cell r="B1325" t="str">
            <v>Gastos Generales</v>
          </cell>
          <cell r="C1325">
            <v>0.15</v>
          </cell>
          <cell r="G1325">
            <v>1067.3599999999999</v>
          </cell>
        </row>
        <row r="1326">
          <cell r="B1326" t="str">
            <v>Beneficios</v>
          </cell>
          <cell r="C1326">
            <v>0.1</v>
          </cell>
          <cell r="G1326">
            <v>818.31</v>
          </cell>
        </row>
        <row r="1327">
          <cell r="B1327" t="str">
            <v>I.V.A.</v>
          </cell>
          <cell r="C1327">
            <v>0.21</v>
          </cell>
          <cell r="G1327">
            <v>1890.3</v>
          </cell>
          <cell r="I1327">
            <v>3775.97</v>
          </cell>
        </row>
        <row r="1328">
          <cell r="E1328" t="str">
            <v>Precio de aplicación</v>
          </cell>
          <cell r="H1328" t="str">
            <v>$</v>
          </cell>
          <cell r="I1328">
            <v>10891.73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stos Generales"/>
      <sheetName val="VARIABLES"/>
      <sheetName val="Resumen Gral Impresion"/>
      <sheetName val="Presupùesto"/>
      <sheetName val="Faltante de Obra"/>
      <sheetName val="Mano de Obra Julio 02"/>
      <sheetName val="Mano de Obra Ene 03"/>
      <sheetName val="Mano de Obra Mar 03"/>
      <sheetName val="Tabla Insumos"/>
      <sheetName val="Faltante s-empresa"/>
      <sheetName val="Mano de obra"/>
      <sheetName val="Insumos Base"/>
      <sheetName val="Analis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14">
          <cell r="G214">
            <v>689087.17434400006</v>
          </cell>
        </row>
        <row r="220">
          <cell r="G220">
            <v>1018309.5055659589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 Gral"/>
      <sheetName val="Gastos Generales"/>
      <sheetName val="Faltante de Obra a Dic-02"/>
      <sheetName val="Mano de Obra"/>
      <sheetName val="Mano de Obra Enero"/>
      <sheetName val="Mano de Obra Marzo"/>
      <sheetName val="PRE"/>
      <sheetName val="INFO"/>
      <sheetName val="Presupuesto"/>
      <sheetName val="Analisis"/>
      <sheetName val="Insumos"/>
      <sheetName val="l"/>
      <sheetName val="analcosto"/>
      <sheetName val="Hoja6"/>
      <sheetName val="CUADROS  E"/>
      <sheetName val="Honorarios Marzo 03"/>
      <sheetName val="Mano de Obra Julio"/>
    </sheetNames>
    <sheetDataSet>
      <sheetData sheetId="0" refreshError="1"/>
      <sheetData sheetId="1" refreshError="1"/>
      <sheetData sheetId="2" refreshError="1">
        <row r="146">
          <cell r="P146">
            <v>1090562.8063054851</v>
          </cell>
        </row>
        <row r="158">
          <cell r="P158">
            <v>1429740.2399751788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ol Faltante de Obra 3ra Redet"/>
      <sheetName val="Analisis"/>
      <sheetName val=" CERF OBRA 24"/>
      <sheetName val=" CERF OBRA 23"/>
      <sheetName val="Anexo 1 4a Redet"/>
      <sheetName val="FALTANTE 4A RED"/>
      <sheetName val="Honorarios pro 4a redet"/>
      <sheetName val="Resumen"/>
      <sheetName val=" CERF OBRA 22"/>
      <sheetName val="INDEC 4"/>
      <sheetName val="Evolucion Monto Faltante"/>
      <sheetName val="DATOS"/>
      <sheetName val="ANEXO I"/>
      <sheetName val="HONORARIOS"/>
      <sheetName val="Coeficientes"/>
      <sheetName val="Insumos"/>
      <sheetName val="Hoja1"/>
      <sheetName val="INDEC"/>
      <sheetName val="Certificado Nº13"/>
      <sheetName val="Certificado Nº14"/>
      <sheetName val="Caratulas"/>
    </sheetNames>
    <sheetDataSet>
      <sheetData sheetId="0" refreshError="1"/>
      <sheetData sheetId="1" refreshError="1">
        <row r="1058">
          <cell r="V1058">
            <v>97061.618839188435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3">
          <cell r="A3" t="str">
            <v>CI</v>
          </cell>
          <cell r="B3" t="str">
            <v>CPC1</v>
          </cell>
          <cell r="C3" t="str">
            <v>Descripción</v>
          </cell>
          <cell r="D3">
            <v>38443</v>
          </cell>
          <cell r="E3">
            <v>38473</v>
          </cell>
          <cell r="F3">
            <v>38504</v>
          </cell>
          <cell r="G3">
            <v>38534</v>
          </cell>
          <cell r="H3">
            <v>38565</v>
          </cell>
          <cell r="I3">
            <v>38596</v>
          </cell>
          <cell r="J3">
            <v>38626</v>
          </cell>
          <cell r="K3">
            <v>38657</v>
          </cell>
          <cell r="L3">
            <v>38687</v>
          </cell>
          <cell r="M3">
            <v>38718</v>
          </cell>
        </row>
        <row r="4">
          <cell r="A4" t="str">
            <v>CI1</v>
          </cell>
          <cell r="B4" t="str">
            <v>37210-51</v>
          </cell>
          <cell r="C4" t="str">
            <v>Accesorios de  loza para baño de calidad media</v>
          </cell>
          <cell r="D4">
            <v>168</v>
          </cell>
          <cell r="E4">
            <v>168</v>
          </cell>
          <cell r="F4">
            <v>168</v>
          </cell>
          <cell r="G4">
            <v>168.5</v>
          </cell>
          <cell r="H4">
            <v>168.5</v>
          </cell>
          <cell r="I4">
            <v>175.8</v>
          </cell>
          <cell r="J4">
            <v>171.7</v>
          </cell>
          <cell r="K4">
            <v>173.4</v>
          </cell>
          <cell r="L4">
            <v>173.4</v>
          </cell>
          <cell r="M4">
            <v>173.4</v>
          </cell>
        </row>
        <row r="5">
          <cell r="A5" t="str">
            <v>CI2</v>
          </cell>
          <cell r="B5" t="str">
            <v>37210-52</v>
          </cell>
          <cell r="C5" t="str">
            <v>Accesorios de loza para baño de calidad inferior</v>
          </cell>
          <cell r="D5">
            <v>138.80000000000001</v>
          </cell>
          <cell r="E5">
            <v>140.1</v>
          </cell>
          <cell r="F5">
            <v>140.1</v>
          </cell>
          <cell r="G5">
            <v>140.1</v>
          </cell>
          <cell r="H5">
            <v>142.19999999999999</v>
          </cell>
          <cell r="I5">
            <v>142.80000000000001</v>
          </cell>
          <cell r="J5">
            <v>142.80000000000001</v>
          </cell>
          <cell r="K5">
            <v>145.69999999999999</v>
          </cell>
          <cell r="L5">
            <v>147.5</v>
          </cell>
          <cell r="M5">
            <v>147.5</v>
          </cell>
        </row>
        <row r="6">
          <cell r="A6" t="str">
            <v>CI3</v>
          </cell>
          <cell r="B6" t="str">
            <v>42911-81</v>
          </cell>
          <cell r="C6" t="str">
            <v>Accesorios metálicos para baño</v>
          </cell>
          <cell r="D6">
            <v>224.7</v>
          </cell>
          <cell r="E6">
            <v>224.7</v>
          </cell>
          <cell r="F6">
            <v>224.7</v>
          </cell>
          <cell r="G6">
            <v>224.7</v>
          </cell>
          <cell r="H6">
            <v>224.7</v>
          </cell>
          <cell r="I6">
            <v>225.6</v>
          </cell>
          <cell r="J6">
            <v>225.6</v>
          </cell>
          <cell r="K6">
            <v>229.3</v>
          </cell>
          <cell r="L6">
            <v>229.3</v>
          </cell>
          <cell r="M6">
            <v>232.9</v>
          </cell>
        </row>
        <row r="7">
          <cell r="A7" t="str">
            <v>CI4</v>
          </cell>
          <cell r="B7" t="str">
            <v>41242-11</v>
          </cell>
          <cell r="C7" t="str">
            <v>Acero aletado conformado, en barra</v>
          </cell>
          <cell r="D7">
            <v>368.7</v>
          </cell>
          <cell r="E7">
            <v>368.2</v>
          </cell>
          <cell r="F7">
            <v>368.1</v>
          </cell>
          <cell r="G7">
            <v>368</v>
          </cell>
          <cell r="H7">
            <v>368</v>
          </cell>
          <cell r="I7">
            <v>368</v>
          </cell>
          <cell r="J7">
            <v>366.7</v>
          </cell>
          <cell r="K7">
            <v>367.2</v>
          </cell>
          <cell r="L7">
            <v>368.9</v>
          </cell>
          <cell r="M7">
            <v>372.4</v>
          </cell>
        </row>
        <row r="8">
          <cell r="A8" t="str">
            <v>CI5</v>
          </cell>
          <cell r="B8" t="str">
            <v>37440-21</v>
          </cell>
          <cell r="C8" t="str">
            <v>Adhesivo para pisos y revestimientos cerámicos</v>
          </cell>
          <cell r="D8">
            <v>153.4</v>
          </cell>
          <cell r="E8">
            <v>153.4</v>
          </cell>
          <cell r="F8">
            <v>153.69999999999999</v>
          </cell>
          <cell r="G8">
            <v>154.5</v>
          </cell>
          <cell r="H8">
            <v>154.5</v>
          </cell>
          <cell r="I8">
            <v>156.9</v>
          </cell>
          <cell r="J8">
            <v>156.6</v>
          </cell>
          <cell r="K8">
            <v>156.9</v>
          </cell>
          <cell r="L8">
            <v>157.6</v>
          </cell>
          <cell r="M8">
            <v>157.6</v>
          </cell>
        </row>
        <row r="9">
          <cell r="A9" t="str">
            <v>CI6</v>
          </cell>
          <cell r="B9" t="str">
            <v>38130-13</v>
          </cell>
          <cell r="C9" t="str">
            <v>Alacena de cocina de madera, de calidad inferior</v>
          </cell>
          <cell r="D9">
            <v>136.6</v>
          </cell>
          <cell r="E9">
            <v>144.69999999999999</v>
          </cell>
          <cell r="F9">
            <v>144.69999999999999</v>
          </cell>
          <cell r="G9">
            <v>144.69999999999999</v>
          </cell>
          <cell r="H9">
            <v>144.69999999999999</v>
          </cell>
          <cell r="I9">
            <v>149</v>
          </cell>
          <cell r="J9">
            <v>149</v>
          </cell>
          <cell r="K9">
            <v>149</v>
          </cell>
          <cell r="L9">
            <v>150.1</v>
          </cell>
          <cell r="M9">
            <v>161.9</v>
          </cell>
        </row>
        <row r="10">
          <cell r="A10" t="str">
            <v>CI7</v>
          </cell>
          <cell r="B10" t="str">
            <v>38130-12</v>
          </cell>
          <cell r="C10" t="str">
            <v>Alacena de cocina de madera, de calidad media</v>
          </cell>
          <cell r="D10">
            <v>157.19999999999999</v>
          </cell>
          <cell r="E10">
            <v>157.19999999999999</v>
          </cell>
          <cell r="F10">
            <v>157.19999999999999</v>
          </cell>
          <cell r="G10">
            <v>157.19999999999999</v>
          </cell>
          <cell r="H10">
            <v>157.19999999999999</v>
          </cell>
          <cell r="I10">
            <v>157.6</v>
          </cell>
          <cell r="J10">
            <v>159.6</v>
          </cell>
          <cell r="K10">
            <v>159.6</v>
          </cell>
          <cell r="L10">
            <v>165.1</v>
          </cell>
          <cell r="M10">
            <v>165.1</v>
          </cell>
        </row>
        <row r="11">
          <cell r="A11" t="str">
            <v>CI8</v>
          </cell>
          <cell r="B11" t="str">
            <v>38130-11</v>
          </cell>
          <cell r="C11" t="str">
            <v>Alacena de cocina de madera, de calidad superior</v>
          </cell>
          <cell r="D11">
            <v>170.2</v>
          </cell>
          <cell r="E11">
            <v>170.2</v>
          </cell>
          <cell r="F11">
            <v>170.2</v>
          </cell>
          <cell r="G11">
            <v>170.2</v>
          </cell>
          <cell r="H11">
            <v>170.2</v>
          </cell>
          <cell r="I11">
            <v>170.2</v>
          </cell>
          <cell r="J11">
            <v>172.2</v>
          </cell>
          <cell r="K11">
            <v>172.2</v>
          </cell>
          <cell r="L11">
            <v>178.4</v>
          </cell>
          <cell r="M11">
            <v>178.4</v>
          </cell>
        </row>
        <row r="12">
          <cell r="A12" t="str">
            <v>CI9</v>
          </cell>
          <cell r="B12" t="str">
            <v>27230-11</v>
          </cell>
          <cell r="C12" t="str">
            <v>Alfombra de pelo cortado de material sintético, con colocación</v>
          </cell>
          <cell r="D12">
            <v>238.9</v>
          </cell>
          <cell r="E12">
            <v>238.9</v>
          </cell>
          <cell r="F12">
            <v>237.5</v>
          </cell>
          <cell r="G12">
            <v>241.9</v>
          </cell>
          <cell r="H12">
            <v>238.9</v>
          </cell>
          <cell r="I12">
            <v>238.9</v>
          </cell>
          <cell r="J12">
            <v>240.7</v>
          </cell>
          <cell r="K12">
            <v>242.4</v>
          </cell>
          <cell r="L12">
            <v>242.4</v>
          </cell>
          <cell r="M12">
            <v>244.1</v>
          </cell>
        </row>
        <row r="13">
          <cell r="A13" t="str">
            <v>CI10</v>
          </cell>
          <cell r="B13" t="str">
            <v>44821-11</v>
          </cell>
          <cell r="C13" t="str">
            <v>Anafe a gas</v>
          </cell>
          <cell r="D13">
            <v>166.6</v>
          </cell>
          <cell r="E13">
            <v>167.4</v>
          </cell>
          <cell r="F13">
            <v>167.4</v>
          </cell>
          <cell r="G13">
            <v>167.4</v>
          </cell>
          <cell r="H13">
            <v>168.3</v>
          </cell>
          <cell r="I13">
            <v>168.3</v>
          </cell>
          <cell r="J13">
            <v>167.4</v>
          </cell>
          <cell r="K13">
            <v>171.8</v>
          </cell>
          <cell r="L13">
            <v>172.1</v>
          </cell>
          <cell r="M13">
            <v>172.5</v>
          </cell>
        </row>
        <row r="14">
          <cell r="A14" t="str">
            <v>CI11</v>
          </cell>
          <cell r="B14" t="str">
            <v>37560-11</v>
          </cell>
          <cell r="C14" t="str">
            <v>Anillo para cámara de inspección de PVC</v>
          </cell>
          <cell r="D14">
            <v>142.1</v>
          </cell>
          <cell r="E14">
            <v>142.1</v>
          </cell>
          <cell r="F14">
            <v>142.1</v>
          </cell>
          <cell r="G14">
            <v>143.5</v>
          </cell>
          <cell r="H14">
            <v>145.6</v>
          </cell>
          <cell r="I14">
            <v>148</v>
          </cell>
          <cell r="J14">
            <v>149.69999999999999</v>
          </cell>
          <cell r="K14">
            <v>149.69999999999999</v>
          </cell>
          <cell r="L14">
            <v>152.80000000000001</v>
          </cell>
          <cell r="M14">
            <v>151.6</v>
          </cell>
        </row>
        <row r="15">
          <cell r="A15" t="str">
            <v>CI12</v>
          </cell>
          <cell r="B15" t="str">
            <v>15400-11</v>
          </cell>
          <cell r="C15" t="str">
            <v>Arcilla expandida</v>
          </cell>
          <cell r="D15">
            <v>228.3</v>
          </cell>
          <cell r="E15">
            <v>230.8</v>
          </cell>
          <cell r="F15">
            <v>233.6</v>
          </cell>
          <cell r="G15">
            <v>236.1</v>
          </cell>
          <cell r="H15">
            <v>245</v>
          </cell>
          <cell r="I15">
            <v>246.9</v>
          </cell>
          <cell r="J15">
            <v>257.3</v>
          </cell>
          <cell r="K15">
            <v>261.89999999999998</v>
          </cell>
          <cell r="L15">
            <v>267</v>
          </cell>
          <cell r="M15">
            <v>267</v>
          </cell>
        </row>
        <row r="16">
          <cell r="A16" t="str">
            <v>CI13</v>
          </cell>
          <cell r="B16" t="str">
            <v>15310-11</v>
          </cell>
          <cell r="C16" t="str">
            <v xml:space="preserve">Arena fina </v>
          </cell>
          <cell r="D16">
            <v>243.4</v>
          </cell>
          <cell r="E16">
            <v>245.5</v>
          </cell>
          <cell r="F16">
            <v>245.8</v>
          </cell>
          <cell r="G16">
            <v>246.9</v>
          </cell>
          <cell r="H16">
            <v>250.8</v>
          </cell>
          <cell r="I16">
            <v>255.7</v>
          </cell>
          <cell r="J16">
            <v>257.8</v>
          </cell>
          <cell r="K16">
            <v>259.2</v>
          </cell>
          <cell r="L16">
            <v>261.5</v>
          </cell>
          <cell r="M16">
            <v>265.10000000000002</v>
          </cell>
        </row>
        <row r="17">
          <cell r="A17" t="str">
            <v>CI14</v>
          </cell>
          <cell r="B17" t="str">
            <v>46531-11</v>
          </cell>
          <cell r="C17" t="str">
            <v>Artefacto de iluminación</v>
          </cell>
          <cell r="D17">
            <v>220.4</v>
          </cell>
          <cell r="E17">
            <v>221.9</v>
          </cell>
          <cell r="F17">
            <v>221.9</v>
          </cell>
          <cell r="G17">
            <v>222.6</v>
          </cell>
          <cell r="H17">
            <v>226.8</v>
          </cell>
          <cell r="I17">
            <v>226.7</v>
          </cell>
          <cell r="J17">
            <v>226.7</v>
          </cell>
          <cell r="K17">
            <v>235.7</v>
          </cell>
          <cell r="L17">
            <v>238.9</v>
          </cell>
          <cell r="M17">
            <v>240</v>
          </cell>
        </row>
        <row r="18">
          <cell r="A18" t="str">
            <v>CI15</v>
          </cell>
          <cell r="B18" t="str">
            <v>43540-11</v>
          </cell>
          <cell r="C18" t="str">
            <v>Ascensor  de 15 paradas</v>
          </cell>
          <cell r="D18">
            <v>197.1</v>
          </cell>
          <cell r="E18">
            <v>198.6</v>
          </cell>
          <cell r="F18">
            <v>196</v>
          </cell>
          <cell r="G18">
            <v>196.6</v>
          </cell>
          <cell r="H18">
            <v>201.3</v>
          </cell>
          <cell r="I18">
            <v>202.4</v>
          </cell>
          <cell r="J18">
            <v>205.7</v>
          </cell>
          <cell r="K18">
            <v>205.3</v>
          </cell>
          <cell r="L18">
            <v>207.3</v>
          </cell>
          <cell r="M18">
            <v>208.1</v>
          </cell>
        </row>
        <row r="19">
          <cell r="A19" t="str">
            <v>CI16</v>
          </cell>
          <cell r="B19" t="str">
            <v>43540-12</v>
          </cell>
          <cell r="C19" t="str">
            <v>Ascensor  de 7 paradas</v>
          </cell>
          <cell r="D19">
            <v>205.1</v>
          </cell>
          <cell r="E19">
            <v>206.2</v>
          </cell>
          <cell r="F19">
            <v>204.7</v>
          </cell>
          <cell r="G19">
            <v>205.7</v>
          </cell>
          <cell r="H19">
            <v>212.3</v>
          </cell>
          <cell r="I19">
            <v>213.6</v>
          </cell>
          <cell r="J19">
            <v>217.3</v>
          </cell>
          <cell r="K19">
            <v>217.1</v>
          </cell>
          <cell r="L19">
            <v>219.6</v>
          </cell>
          <cell r="M19">
            <v>221.1</v>
          </cell>
        </row>
        <row r="20">
          <cell r="A20" t="str">
            <v>CI17</v>
          </cell>
          <cell r="B20" t="str">
            <v>37370-21</v>
          </cell>
          <cell r="C20" t="str">
            <v>Azulejo</v>
          </cell>
          <cell r="D20">
            <v>163.30000000000001</v>
          </cell>
          <cell r="E20">
            <v>168.6</v>
          </cell>
          <cell r="F20">
            <v>170.7</v>
          </cell>
          <cell r="G20">
            <v>170.7</v>
          </cell>
          <cell r="H20">
            <v>170.9</v>
          </cell>
          <cell r="I20">
            <v>173.2</v>
          </cell>
          <cell r="J20">
            <v>175.5</v>
          </cell>
          <cell r="K20">
            <v>179.6</v>
          </cell>
          <cell r="L20">
            <v>188.9</v>
          </cell>
          <cell r="M20">
            <v>188.9</v>
          </cell>
        </row>
        <row r="21">
          <cell r="A21" t="str">
            <v>CI18</v>
          </cell>
          <cell r="B21" t="str">
            <v>37370-11</v>
          </cell>
          <cell r="C21" t="str">
            <v>Baldosa cerámica esmaltada</v>
          </cell>
          <cell r="D21">
            <v>143.6</v>
          </cell>
          <cell r="E21">
            <v>147.9</v>
          </cell>
          <cell r="F21">
            <v>147.9</v>
          </cell>
          <cell r="G21">
            <v>152.19999999999999</v>
          </cell>
          <cell r="H21">
            <v>152.5</v>
          </cell>
          <cell r="I21">
            <v>152.5</v>
          </cell>
          <cell r="J21">
            <v>152.5</v>
          </cell>
          <cell r="K21">
            <v>156.30000000000001</v>
          </cell>
          <cell r="L21">
            <v>160.9</v>
          </cell>
          <cell r="M21">
            <v>160.9</v>
          </cell>
        </row>
        <row r="22">
          <cell r="A22" t="str">
            <v>CI19</v>
          </cell>
          <cell r="B22" t="str">
            <v>37370-12</v>
          </cell>
          <cell r="C22" t="str">
            <v>Baldosa cerámica roja</v>
          </cell>
          <cell r="D22">
            <v>172</v>
          </cell>
          <cell r="E22">
            <v>173.6</v>
          </cell>
          <cell r="F22">
            <v>176.6</v>
          </cell>
          <cell r="G22">
            <v>176.6</v>
          </cell>
          <cell r="H22">
            <v>179.6</v>
          </cell>
          <cell r="I22">
            <v>181.8</v>
          </cell>
          <cell r="J22">
            <v>181.8</v>
          </cell>
          <cell r="K22">
            <v>181.8</v>
          </cell>
          <cell r="L22">
            <v>184.9</v>
          </cell>
          <cell r="M22">
            <v>186.1</v>
          </cell>
        </row>
        <row r="23">
          <cell r="A23" t="str">
            <v>CI20</v>
          </cell>
          <cell r="B23" t="str">
            <v>37690-11</v>
          </cell>
          <cell r="C23" t="str">
            <v>Baldosa de laja negra</v>
          </cell>
          <cell r="D23">
            <v>145</v>
          </cell>
          <cell r="E23">
            <v>145</v>
          </cell>
          <cell r="F23">
            <v>145.4</v>
          </cell>
          <cell r="G23">
            <v>144.19999999999999</v>
          </cell>
          <cell r="H23">
            <v>144.30000000000001</v>
          </cell>
          <cell r="I23">
            <v>144.6</v>
          </cell>
          <cell r="J23">
            <v>147.69999999999999</v>
          </cell>
          <cell r="K23">
            <v>151.30000000000001</v>
          </cell>
          <cell r="L23">
            <v>156</v>
          </cell>
          <cell r="M23">
            <v>157.5</v>
          </cell>
        </row>
        <row r="24">
          <cell r="A24" t="str">
            <v>CI21</v>
          </cell>
          <cell r="B24" t="str">
            <v>42911-11</v>
          </cell>
          <cell r="C24" t="str">
            <v>Bañera de chapa porcelanizada</v>
          </cell>
          <cell r="D24">
            <v>276.7</v>
          </cell>
          <cell r="E24">
            <v>283.2</v>
          </cell>
          <cell r="F24">
            <v>280.7</v>
          </cell>
          <cell r="G24">
            <v>283.39999999999998</v>
          </cell>
          <cell r="H24">
            <v>283.89999999999998</v>
          </cell>
          <cell r="I24">
            <v>287.89999999999998</v>
          </cell>
          <cell r="J24">
            <v>287.89999999999998</v>
          </cell>
          <cell r="K24">
            <v>289.39999999999998</v>
          </cell>
          <cell r="L24">
            <v>288.39999999999998</v>
          </cell>
          <cell r="M24">
            <v>294.2</v>
          </cell>
        </row>
        <row r="25">
          <cell r="A25" t="str">
            <v>CI22</v>
          </cell>
          <cell r="B25" t="str">
            <v>37129-11</v>
          </cell>
          <cell r="C25" t="str">
            <v>Bañera de plástico reforzado con fibra de vidrio</v>
          </cell>
          <cell r="D25">
            <v>196.7</v>
          </cell>
          <cell r="E25">
            <v>207.4</v>
          </cell>
          <cell r="F25">
            <v>207.5</v>
          </cell>
          <cell r="G25">
            <v>212.9</v>
          </cell>
          <cell r="H25">
            <v>220.8</v>
          </cell>
          <cell r="I25">
            <v>223.4</v>
          </cell>
          <cell r="J25">
            <v>220.7</v>
          </cell>
          <cell r="K25">
            <v>226.1</v>
          </cell>
          <cell r="L25">
            <v>220.7</v>
          </cell>
          <cell r="M25">
            <v>223.7</v>
          </cell>
        </row>
        <row r="26">
          <cell r="A26" t="str">
            <v>CI23</v>
          </cell>
          <cell r="B26" t="str">
            <v>35110-41</v>
          </cell>
          <cell r="C26" t="str">
            <v>Barniz con poliuretano</v>
          </cell>
          <cell r="D26">
            <v>269.3</v>
          </cell>
          <cell r="E26">
            <v>280.2</v>
          </cell>
          <cell r="F26">
            <v>287.10000000000002</v>
          </cell>
          <cell r="G26">
            <v>290.89999999999998</v>
          </cell>
          <cell r="H26">
            <v>292.2</v>
          </cell>
          <cell r="I26">
            <v>293.39999999999998</v>
          </cell>
          <cell r="J26">
            <v>293.2</v>
          </cell>
          <cell r="K26">
            <v>293.2</v>
          </cell>
          <cell r="L26">
            <v>298.3</v>
          </cell>
          <cell r="M26">
            <v>298.89999999999998</v>
          </cell>
        </row>
        <row r="27">
          <cell r="A27" t="str">
            <v>CI24</v>
          </cell>
          <cell r="B27" t="str">
            <v>37210-23</v>
          </cell>
          <cell r="C27" t="str">
            <v>Bidé de calidad inferior</v>
          </cell>
          <cell r="D27">
            <v>197.5</v>
          </cell>
          <cell r="E27">
            <v>203.2</v>
          </cell>
          <cell r="F27">
            <v>203.2</v>
          </cell>
          <cell r="G27">
            <v>206.3</v>
          </cell>
          <cell r="H27">
            <v>208</v>
          </cell>
          <cell r="I27">
            <v>212.2</v>
          </cell>
          <cell r="J27">
            <v>217.9</v>
          </cell>
          <cell r="K27">
            <v>221.6</v>
          </cell>
          <cell r="L27">
            <v>223.9</v>
          </cell>
          <cell r="M27">
            <v>225.4</v>
          </cell>
        </row>
        <row r="28">
          <cell r="A28" t="str">
            <v>CI25</v>
          </cell>
          <cell r="B28" t="str">
            <v>37210-22</v>
          </cell>
          <cell r="C28" t="str">
            <v>Bidé de calidad media</v>
          </cell>
          <cell r="D28">
            <v>182.5</v>
          </cell>
          <cell r="E28">
            <v>189.8</v>
          </cell>
          <cell r="F28">
            <v>187.8</v>
          </cell>
          <cell r="G28">
            <v>187.8</v>
          </cell>
          <cell r="H28">
            <v>193</v>
          </cell>
          <cell r="I28">
            <v>194.3</v>
          </cell>
          <cell r="J28">
            <v>195.4</v>
          </cell>
          <cell r="K28">
            <v>206.8</v>
          </cell>
          <cell r="L28">
            <v>207</v>
          </cell>
          <cell r="M28">
            <v>212.6</v>
          </cell>
        </row>
        <row r="29">
          <cell r="A29" t="str">
            <v>CI26</v>
          </cell>
          <cell r="B29" t="str">
            <v>37210-21</v>
          </cell>
          <cell r="C29" t="str">
            <v>Bidé de calidad superior</v>
          </cell>
          <cell r="D29">
            <v>178.1</v>
          </cell>
          <cell r="E29">
            <v>183.8</v>
          </cell>
          <cell r="F29">
            <v>183</v>
          </cell>
          <cell r="G29">
            <v>183</v>
          </cell>
          <cell r="H29">
            <v>188.2</v>
          </cell>
          <cell r="I29">
            <v>189</v>
          </cell>
          <cell r="J29">
            <v>189</v>
          </cell>
          <cell r="K29">
            <v>193.3</v>
          </cell>
          <cell r="L29">
            <v>196.1</v>
          </cell>
          <cell r="M29">
            <v>196.1</v>
          </cell>
        </row>
        <row r="30">
          <cell r="A30" t="str">
            <v>CI27</v>
          </cell>
          <cell r="B30" t="str">
            <v>41543-21</v>
          </cell>
          <cell r="C30" t="str">
            <v xml:space="preserve">Boca de acceso de plomo </v>
          </cell>
          <cell r="D30">
            <v>218.1</v>
          </cell>
          <cell r="E30">
            <v>218.1</v>
          </cell>
          <cell r="F30">
            <v>218.1</v>
          </cell>
          <cell r="G30">
            <v>222.7</v>
          </cell>
          <cell r="H30">
            <v>223.6</v>
          </cell>
          <cell r="I30">
            <v>227.6</v>
          </cell>
          <cell r="J30">
            <v>228.6</v>
          </cell>
          <cell r="K30">
            <v>233.6</v>
          </cell>
          <cell r="L30">
            <v>235.7</v>
          </cell>
          <cell r="M30">
            <v>235.7</v>
          </cell>
        </row>
        <row r="31">
          <cell r="A31" t="str">
            <v>CI28</v>
          </cell>
          <cell r="B31" t="str">
            <v>46340-31</v>
          </cell>
          <cell r="C31" t="str">
            <v>Cable  con conductor unipolar</v>
          </cell>
          <cell r="D31">
            <v>292</v>
          </cell>
          <cell r="E31">
            <v>290.7</v>
          </cell>
          <cell r="F31">
            <v>291.39999999999998</v>
          </cell>
          <cell r="G31">
            <v>291.3</v>
          </cell>
          <cell r="H31">
            <v>296.7</v>
          </cell>
          <cell r="I31">
            <v>301</v>
          </cell>
          <cell r="J31">
            <v>309.10000000000002</v>
          </cell>
          <cell r="K31">
            <v>327.2</v>
          </cell>
          <cell r="L31">
            <v>358.8</v>
          </cell>
          <cell r="M31">
            <v>378</v>
          </cell>
        </row>
        <row r="32">
          <cell r="A32" t="str">
            <v>CI29</v>
          </cell>
          <cell r="B32" t="str">
            <v>46320-11</v>
          </cell>
          <cell r="C32" t="str">
            <v>Cable coaxil 75 ohms</v>
          </cell>
          <cell r="D32">
            <v>226.1</v>
          </cell>
          <cell r="E32">
            <v>231.9</v>
          </cell>
          <cell r="F32">
            <v>231.9</v>
          </cell>
          <cell r="G32">
            <v>232.4</v>
          </cell>
          <cell r="H32">
            <v>232.4</v>
          </cell>
          <cell r="I32">
            <v>233.4</v>
          </cell>
          <cell r="J32">
            <v>234.3</v>
          </cell>
          <cell r="K32">
            <v>250</v>
          </cell>
          <cell r="L32">
            <v>266.3</v>
          </cell>
          <cell r="M32">
            <v>269.89999999999998</v>
          </cell>
        </row>
        <row r="33">
          <cell r="A33" t="str">
            <v>CI30</v>
          </cell>
          <cell r="B33" t="str">
            <v>46340-11</v>
          </cell>
          <cell r="C33" t="str">
            <v>Cable telefónico de 1 par</v>
          </cell>
          <cell r="D33">
            <v>238.5</v>
          </cell>
          <cell r="E33">
            <v>238.5</v>
          </cell>
          <cell r="F33">
            <v>238.5</v>
          </cell>
          <cell r="G33">
            <v>239.2</v>
          </cell>
          <cell r="H33">
            <v>239.2</v>
          </cell>
          <cell r="I33">
            <v>250.7</v>
          </cell>
          <cell r="J33">
            <v>254.5</v>
          </cell>
          <cell r="K33">
            <v>262.60000000000002</v>
          </cell>
          <cell r="L33">
            <v>269.10000000000002</v>
          </cell>
          <cell r="M33">
            <v>273.2</v>
          </cell>
        </row>
        <row r="34">
          <cell r="A34" t="str">
            <v>CI31</v>
          </cell>
          <cell r="B34" t="str">
            <v>46340-12</v>
          </cell>
          <cell r="C34" t="str">
            <v>Cable telefónico de 101 pares</v>
          </cell>
          <cell r="D34">
            <v>185.4</v>
          </cell>
          <cell r="E34">
            <v>185.4</v>
          </cell>
          <cell r="F34">
            <v>190.8</v>
          </cell>
          <cell r="G34">
            <v>192.6</v>
          </cell>
          <cell r="H34">
            <v>192.2</v>
          </cell>
          <cell r="I34">
            <v>231.7</v>
          </cell>
          <cell r="J34">
            <v>263.89999999999998</v>
          </cell>
          <cell r="K34">
            <v>264.39999999999998</v>
          </cell>
          <cell r="L34">
            <v>268.60000000000002</v>
          </cell>
          <cell r="M34">
            <v>264.2</v>
          </cell>
        </row>
        <row r="35">
          <cell r="A35" t="str">
            <v>CI32</v>
          </cell>
          <cell r="B35" t="str">
            <v>46340-21</v>
          </cell>
          <cell r="C35" t="str">
            <v>Cable tipo Sintenax</v>
          </cell>
          <cell r="D35">
            <v>345</v>
          </cell>
          <cell r="E35">
            <v>344.9</v>
          </cell>
          <cell r="F35">
            <v>345</v>
          </cell>
          <cell r="G35">
            <v>344.9</v>
          </cell>
          <cell r="H35">
            <v>347</v>
          </cell>
          <cell r="I35">
            <v>348.3</v>
          </cell>
          <cell r="J35">
            <v>351.6</v>
          </cell>
          <cell r="K35">
            <v>376.6</v>
          </cell>
          <cell r="L35">
            <v>420.8</v>
          </cell>
          <cell r="M35">
            <v>435.9</v>
          </cell>
        </row>
        <row r="36">
          <cell r="A36" t="str">
            <v>CI33</v>
          </cell>
          <cell r="B36" t="str">
            <v>46212-21</v>
          </cell>
          <cell r="C36" t="str">
            <v>Caja de chapa con tablero trifásico</v>
          </cell>
          <cell r="D36">
            <v>231.3</v>
          </cell>
          <cell r="E36">
            <v>231.3</v>
          </cell>
          <cell r="F36">
            <v>231.9</v>
          </cell>
          <cell r="G36">
            <v>231.9</v>
          </cell>
          <cell r="H36">
            <v>231.9</v>
          </cell>
          <cell r="I36">
            <v>231.9</v>
          </cell>
          <cell r="J36">
            <v>231.9</v>
          </cell>
          <cell r="K36">
            <v>235.1</v>
          </cell>
          <cell r="L36">
            <v>230.6</v>
          </cell>
          <cell r="M36">
            <v>234.2</v>
          </cell>
        </row>
        <row r="37">
          <cell r="A37" t="str">
            <v>CI34</v>
          </cell>
          <cell r="B37" t="str">
            <v>42999-23</v>
          </cell>
          <cell r="C37" t="str">
            <v>Caja de chapa para tablero</v>
          </cell>
          <cell r="D37">
            <v>252.7</v>
          </cell>
          <cell r="E37">
            <v>252.7</v>
          </cell>
          <cell r="F37">
            <v>253.3</v>
          </cell>
          <cell r="G37">
            <v>254.7</v>
          </cell>
          <cell r="H37">
            <v>262.5</v>
          </cell>
          <cell r="I37">
            <v>265.89999999999998</v>
          </cell>
          <cell r="J37">
            <v>268.10000000000002</v>
          </cell>
          <cell r="K37">
            <v>268.39999999999998</v>
          </cell>
          <cell r="L37">
            <v>281.7</v>
          </cell>
          <cell r="M37">
            <v>282.7</v>
          </cell>
        </row>
        <row r="38">
          <cell r="A38" t="str">
            <v>CI35</v>
          </cell>
          <cell r="B38" t="str">
            <v>42999-21</v>
          </cell>
          <cell r="C38" t="str">
            <v>Caja octogonal de chapa para instalación eléctrica</v>
          </cell>
          <cell r="D38">
            <v>241.3</v>
          </cell>
          <cell r="E38">
            <v>237.5</v>
          </cell>
          <cell r="F38">
            <v>231.4</v>
          </cell>
          <cell r="G38">
            <v>231.4</v>
          </cell>
          <cell r="H38">
            <v>231.4</v>
          </cell>
          <cell r="I38">
            <v>235.2</v>
          </cell>
          <cell r="J38">
            <v>235.2</v>
          </cell>
          <cell r="K38">
            <v>237.4</v>
          </cell>
          <cell r="L38">
            <v>237.4</v>
          </cell>
          <cell r="M38">
            <v>237.4</v>
          </cell>
        </row>
        <row r="39">
          <cell r="A39" t="str">
            <v>CI36</v>
          </cell>
          <cell r="B39" t="str">
            <v>42999-31</v>
          </cell>
          <cell r="C39" t="str">
            <v>Caja para pares telefónicos</v>
          </cell>
          <cell r="D39">
            <v>229.7</v>
          </cell>
          <cell r="E39">
            <v>228.1</v>
          </cell>
          <cell r="F39">
            <v>230.9</v>
          </cell>
          <cell r="G39">
            <v>230.3</v>
          </cell>
          <cell r="H39">
            <v>230.3</v>
          </cell>
          <cell r="I39">
            <v>239.6</v>
          </cell>
          <cell r="J39">
            <v>240.2</v>
          </cell>
          <cell r="K39">
            <v>248.7</v>
          </cell>
          <cell r="L39">
            <v>249.3</v>
          </cell>
          <cell r="M39">
            <v>252.7</v>
          </cell>
        </row>
        <row r="40">
          <cell r="A40" t="str">
            <v>CI37</v>
          </cell>
          <cell r="B40" t="str">
            <v>42999-22</v>
          </cell>
          <cell r="C40" t="str">
            <v>Caja rectangular de chapa para instalación eléctrica</v>
          </cell>
          <cell r="D40">
            <v>246</v>
          </cell>
          <cell r="E40">
            <v>242.2</v>
          </cell>
          <cell r="F40">
            <v>236</v>
          </cell>
          <cell r="G40">
            <v>236</v>
          </cell>
          <cell r="H40">
            <v>236</v>
          </cell>
          <cell r="I40">
            <v>239.8</v>
          </cell>
          <cell r="J40">
            <v>239.8</v>
          </cell>
          <cell r="K40">
            <v>242.1</v>
          </cell>
          <cell r="L40">
            <v>242.1</v>
          </cell>
          <cell r="M40">
            <v>242.1</v>
          </cell>
        </row>
        <row r="41">
          <cell r="A41" t="str">
            <v>CI38</v>
          </cell>
          <cell r="B41" t="str">
            <v>31600-63</v>
          </cell>
          <cell r="C41" t="str">
            <v>Cajonera para placard, de calidad inferior</v>
          </cell>
          <cell r="D41">
            <v>145.6</v>
          </cell>
          <cell r="E41">
            <v>145.6</v>
          </cell>
          <cell r="F41">
            <v>145.6</v>
          </cell>
          <cell r="G41">
            <v>145.6</v>
          </cell>
          <cell r="H41">
            <v>145.6</v>
          </cell>
          <cell r="I41">
            <v>145.6</v>
          </cell>
          <cell r="J41">
            <v>145.6</v>
          </cell>
          <cell r="K41">
            <v>145.6</v>
          </cell>
          <cell r="L41">
            <v>145.6</v>
          </cell>
          <cell r="M41">
            <v>150.1</v>
          </cell>
        </row>
        <row r="42">
          <cell r="A42" t="str">
            <v>CI39</v>
          </cell>
          <cell r="B42" t="str">
            <v>31600-62</v>
          </cell>
          <cell r="C42" t="str">
            <v>Cajonera para placard, de calidad media</v>
          </cell>
          <cell r="D42">
            <v>159.30000000000001</v>
          </cell>
          <cell r="E42">
            <v>159.30000000000001</v>
          </cell>
          <cell r="F42">
            <v>159.30000000000001</v>
          </cell>
          <cell r="G42">
            <v>159.30000000000001</v>
          </cell>
          <cell r="H42">
            <v>159.30000000000001</v>
          </cell>
          <cell r="I42">
            <v>159.30000000000001</v>
          </cell>
          <cell r="J42">
            <v>159.30000000000001</v>
          </cell>
          <cell r="K42">
            <v>159.30000000000001</v>
          </cell>
          <cell r="L42">
            <v>159.30000000000001</v>
          </cell>
          <cell r="M42">
            <v>162.9</v>
          </cell>
        </row>
        <row r="43">
          <cell r="A43" t="str">
            <v>CI40</v>
          </cell>
          <cell r="B43" t="str">
            <v>31600-61</v>
          </cell>
          <cell r="C43" t="str">
            <v>Cajonera para placard, de calidad superior</v>
          </cell>
          <cell r="D43">
            <v>147</v>
          </cell>
          <cell r="E43">
            <v>147</v>
          </cell>
          <cell r="F43">
            <v>147</v>
          </cell>
          <cell r="G43">
            <v>147</v>
          </cell>
          <cell r="H43">
            <v>147</v>
          </cell>
          <cell r="I43">
            <v>147</v>
          </cell>
          <cell r="J43">
            <v>147</v>
          </cell>
          <cell r="K43">
            <v>147</v>
          </cell>
          <cell r="L43">
            <v>147</v>
          </cell>
          <cell r="M43">
            <v>151</v>
          </cell>
        </row>
        <row r="44">
          <cell r="A44" t="str">
            <v>CI41</v>
          </cell>
          <cell r="B44" t="str">
            <v>37420-11</v>
          </cell>
          <cell r="C44" t="str">
            <v>Cal área hidratada</v>
          </cell>
          <cell r="D44">
            <v>206.1</v>
          </cell>
          <cell r="E44">
            <v>206.1</v>
          </cell>
          <cell r="F44">
            <v>207.1</v>
          </cell>
          <cell r="G44">
            <v>207.3</v>
          </cell>
          <cell r="H44">
            <v>207.3</v>
          </cell>
          <cell r="I44">
            <v>207.2</v>
          </cell>
          <cell r="J44">
            <v>207.2</v>
          </cell>
          <cell r="K44">
            <v>208.1</v>
          </cell>
          <cell r="L44">
            <v>210.2</v>
          </cell>
          <cell r="M44">
            <v>213.8</v>
          </cell>
        </row>
        <row r="45">
          <cell r="A45" t="str">
            <v>CI42</v>
          </cell>
          <cell r="B45" t="str">
            <v>37420-12</v>
          </cell>
          <cell r="C45" t="str">
            <v>Cal hidráulica hidratada</v>
          </cell>
          <cell r="D45">
            <v>194.1</v>
          </cell>
          <cell r="E45">
            <v>194.1</v>
          </cell>
          <cell r="F45">
            <v>195.8</v>
          </cell>
          <cell r="G45">
            <v>194.5</v>
          </cell>
          <cell r="H45">
            <v>193</v>
          </cell>
          <cell r="I45">
            <v>192.5</v>
          </cell>
          <cell r="J45">
            <v>193.5</v>
          </cell>
          <cell r="K45">
            <v>197.3</v>
          </cell>
          <cell r="L45">
            <v>196.8</v>
          </cell>
          <cell r="M45">
            <v>199</v>
          </cell>
        </row>
        <row r="46">
          <cell r="A46" t="str">
            <v>CI43</v>
          </cell>
          <cell r="B46" t="str">
            <v>44822-11</v>
          </cell>
          <cell r="C46" t="str">
            <v>Calefactor de tiro balanceado</v>
          </cell>
          <cell r="D46">
            <v>188.8</v>
          </cell>
          <cell r="E46">
            <v>191</v>
          </cell>
          <cell r="F46">
            <v>192.6</v>
          </cell>
          <cell r="G46">
            <v>194.8</v>
          </cell>
          <cell r="H46">
            <v>194.8</v>
          </cell>
          <cell r="I46">
            <v>194.8</v>
          </cell>
          <cell r="J46">
            <v>196.2</v>
          </cell>
          <cell r="K46">
            <v>199.3</v>
          </cell>
          <cell r="L46">
            <v>202.3</v>
          </cell>
          <cell r="M46">
            <v>203.4</v>
          </cell>
        </row>
        <row r="47">
          <cell r="A47" t="str">
            <v>CI44</v>
          </cell>
          <cell r="B47" t="str">
            <v>44826-11</v>
          </cell>
          <cell r="C47" t="str">
            <v>Calefón de tiro balanceado</v>
          </cell>
          <cell r="D47">
            <v>156.5</v>
          </cell>
          <cell r="E47">
            <v>161</v>
          </cell>
          <cell r="F47">
            <v>162.80000000000001</v>
          </cell>
          <cell r="G47">
            <v>164</v>
          </cell>
          <cell r="H47">
            <v>163.80000000000001</v>
          </cell>
          <cell r="I47">
            <v>163.80000000000001</v>
          </cell>
          <cell r="J47">
            <v>165</v>
          </cell>
          <cell r="K47">
            <v>165.5</v>
          </cell>
          <cell r="L47">
            <v>165.4</v>
          </cell>
          <cell r="M47">
            <v>167.1</v>
          </cell>
        </row>
        <row r="48">
          <cell r="A48" t="str">
            <v>CI45</v>
          </cell>
          <cell r="B48" t="str">
            <v>44826-12</v>
          </cell>
          <cell r="C48" t="str">
            <v>Calefón de tiro natural</v>
          </cell>
          <cell r="D48">
            <v>202.5</v>
          </cell>
          <cell r="E48">
            <v>205.1</v>
          </cell>
          <cell r="F48">
            <v>206</v>
          </cell>
          <cell r="G48">
            <v>208.5</v>
          </cell>
          <cell r="H48">
            <v>211.3</v>
          </cell>
          <cell r="I48">
            <v>211.3</v>
          </cell>
          <cell r="J48">
            <v>212.1</v>
          </cell>
          <cell r="K48">
            <v>215.6</v>
          </cell>
          <cell r="L48">
            <v>206.2</v>
          </cell>
          <cell r="M48">
            <v>208.2</v>
          </cell>
        </row>
        <row r="49">
          <cell r="A49" t="str">
            <v>CI46</v>
          </cell>
          <cell r="B49" t="str">
            <v>42911-21</v>
          </cell>
          <cell r="C49" t="str">
            <v>Canilla de bronce</v>
          </cell>
          <cell r="D49">
            <v>217.1</v>
          </cell>
          <cell r="E49">
            <v>217.1</v>
          </cell>
          <cell r="F49">
            <v>217</v>
          </cell>
          <cell r="G49">
            <v>227.7</v>
          </cell>
          <cell r="H49">
            <v>248.7</v>
          </cell>
          <cell r="I49">
            <v>251</v>
          </cell>
          <cell r="J49">
            <v>251</v>
          </cell>
          <cell r="K49">
            <v>255.5</v>
          </cell>
          <cell r="L49">
            <v>255.6</v>
          </cell>
          <cell r="M49">
            <v>258.3</v>
          </cell>
        </row>
        <row r="50">
          <cell r="A50" t="str">
            <v>CI47</v>
          </cell>
          <cell r="B50" t="str">
            <v>41277-21</v>
          </cell>
          <cell r="C50" t="str">
            <v>Caño de acero para instalaciones eléctricas</v>
          </cell>
          <cell r="D50">
            <v>300.7</v>
          </cell>
          <cell r="E50">
            <v>300.39999999999998</v>
          </cell>
          <cell r="F50">
            <v>305.3</v>
          </cell>
          <cell r="G50">
            <v>311.5</v>
          </cell>
          <cell r="H50">
            <v>311.5</v>
          </cell>
          <cell r="I50">
            <v>297.5</v>
          </cell>
          <cell r="J50">
            <v>297.5</v>
          </cell>
          <cell r="K50">
            <v>292.5</v>
          </cell>
          <cell r="L50">
            <v>298.5</v>
          </cell>
          <cell r="M50">
            <v>298.2</v>
          </cell>
        </row>
        <row r="51">
          <cell r="A51" t="str">
            <v>CI48</v>
          </cell>
          <cell r="B51" t="str">
            <v>41277-11</v>
          </cell>
          <cell r="C51" t="str">
            <v>Caño de chapa galvanizada</v>
          </cell>
          <cell r="D51">
            <v>232.6</v>
          </cell>
          <cell r="E51">
            <v>231.7</v>
          </cell>
          <cell r="F51">
            <v>230.4</v>
          </cell>
          <cell r="G51">
            <v>232.1</v>
          </cell>
          <cell r="H51">
            <v>232.1</v>
          </cell>
          <cell r="I51">
            <v>232.1</v>
          </cell>
          <cell r="J51">
            <v>232.8</v>
          </cell>
          <cell r="K51">
            <v>233.7</v>
          </cell>
          <cell r="L51">
            <v>234.6</v>
          </cell>
          <cell r="M51">
            <v>234.4</v>
          </cell>
        </row>
        <row r="52">
          <cell r="A52" t="str">
            <v>CI49</v>
          </cell>
          <cell r="B52" t="str">
            <v>41516-11</v>
          </cell>
          <cell r="C52" t="str">
            <v>Caño de cobre de  0,013 m</v>
          </cell>
          <cell r="D52">
            <v>291.2</v>
          </cell>
          <cell r="E52">
            <v>291.2</v>
          </cell>
          <cell r="F52">
            <v>291.2</v>
          </cell>
          <cell r="G52">
            <v>297.2</v>
          </cell>
          <cell r="H52">
            <v>315.3</v>
          </cell>
          <cell r="I52">
            <v>324.3</v>
          </cell>
          <cell r="J52">
            <v>337.2</v>
          </cell>
          <cell r="K52">
            <v>349.9</v>
          </cell>
          <cell r="L52">
            <v>371</v>
          </cell>
          <cell r="M52">
            <v>388.3</v>
          </cell>
        </row>
        <row r="53">
          <cell r="A53" t="str">
            <v>CI50</v>
          </cell>
          <cell r="B53" t="str">
            <v>41516-12</v>
          </cell>
          <cell r="C53" t="str">
            <v>Caño de cobre de 0,019 m</v>
          </cell>
          <cell r="D53">
            <v>305.7</v>
          </cell>
          <cell r="E53">
            <v>305.7</v>
          </cell>
          <cell r="F53">
            <v>305.7</v>
          </cell>
          <cell r="G53">
            <v>311.8</v>
          </cell>
          <cell r="H53">
            <v>320.39999999999998</v>
          </cell>
          <cell r="I53">
            <v>328.4</v>
          </cell>
          <cell r="J53">
            <v>342</v>
          </cell>
          <cell r="K53">
            <v>349.5</v>
          </cell>
          <cell r="L53">
            <v>375.3</v>
          </cell>
          <cell r="M53">
            <v>385.8</v>
          </cell>
        </row>
        <row r="54">
          <cell r="A54" t="str">
            <v>CI51</v>
          </cell>
          <cell r="B54" t="str">
            <v>41273-11</v>
          </cell>
          <cell r="C54" t="str">
            <v>Caño de hierro fundido de  0,064 m</v>
          </cell>
          <cell r="D54">
            <v>200.3</v>
          </cell>
          <cell r="E54">
            <v>205.7</v>
          </cell>
          <cell r="F54">
            <v>205.8</v>
          </cell>
          <cell r="G54">
            <v>205.8</v>
          </cell>
          <cell r="H54">
            <v>207.3</v>
          </cell>
          <cell r="I54">
            <v>210.5</v>
          </cell>
          <cell r="J54">
            <v>219.2</v>
          </cell>
          <cell r="K54">
            <v>225.5</v>
          </cell>
          <cell r="L54">
            <v>225.5</v>
          </cell>
          <cell r="M54">
            <v>229.3</v>
          </cell>
        </row>
        <row r="55">
          <cell r="A55" t="str">
            <v>CI52</v>
          </cell>
          <cell r="B55" t="str">
            <v>41273-12</v>
          </cell>
          <cell r="C55" t="str">
            <v>Caño de hierro fundido de  0,100 m</v>
          </cell>
          <cell r="D55">
            <v>194.7</v>
          </cell>
          <cell r="E55">
            <v>197</v>
          </cell>
          <cell r="F55">
            <v>197</v>
          </cell>
          <cell r="G55">
            <v>197</v>
          </cell>
          <cell r="H55">
            <v>197.4</v>
          </cell>
          <cell r="I55">
            <v>198.9</v>
          </cell>
          <cell r="J55">
            <v>206.1</v>
          </cell>
          <cell r="K55">
            <v>216.6</v>
          </cell>
          <cell r="L55">
            <v>216.6</v>
          </cell>
          <cell r="M55">
            <v>219.7</v>
          </cell>
        </row>
        <row r="56">
          <cell r="A56" t="str">
            <v>CI53</v>
          </cell>
          <cell r="B56" t="str">
            <v>41277-41</v>
          </cell>
          <cell r="C56" t="str">
            <v>Caño de hierro galvanizado</v>
          </cell>
          <cell r="D56">
            <v>334.3</v>
          </cell>
          <cell r="E56">
            <v>334.3</v>
          </cell>
          <cell r="F56">
            <v>334.3</v>
          </cell>
          <cell r="G56">
            <v>343.4</v>
          </cell>
          <cell r="H56">
            <v>354.7</v>
          </cell>
          <cell r="I56">
            <v>351.4</v>
          </cell>
          <cell r="J56">
            <v>350.6</v>
          </cell>
          <cell r="K56">
            <v>357.5</v>
          </cell>
          <cell r="L56">
            <v>357.5</v>
          </cell>
          <cell r="M56">
            <v>369.4</v>
          </cell>
        </row>
        <row r="57">
          <cell r="A57" t="str">
            <v>CI54</v>
          </cell>
          <cell r="B57" t="str">
            <v>41277-31</v>
          </cell>
          <cell r="C57" t="str">
            <v>Caño de hierro negro con revestimiento epoxi</v>
          </cell>
          <cell r="D57">
            <v>297.3</v>
          </cell>
          <cell r="E57">
            <v>305.7</v>
          </cell>
          <cell r="F57">
            <v>305.7</v>
          </cell>
          <cell r="G57">
            <v>307.10000000000002</v>
          </cell>
          <cell r="H57">
            <v>316.8</v>
          </cell>
          <cell r="I57">
            <v>316.8</v>
          </cell>
          <cell r="J57">
            <v>318.89999999999998</v>
          </cell>
          <cell r="K57">
            <v>318.89999999999998</v>
          </cell>
          <cell r="L57">
            <v>318.89999999999998</v>
          </cell>
          <cell r="M57">
            <v>332.5</v>
          </cell>
        </row>
        <row r="58">
          <cell r="A58" t="str">
            <v>CI55</v>
          </cell>
          <cell r="B58" t="str">
            <v>41543-11</v>
          </cell>
          <cell r="C58" t="str">
            <v xml:space="preserve">Caño de plomo </v>
          </cell>
          <cell r="D58">
            <v>288.8</v>
          </cell>
          <cell r="E58">
            <v>288.8</v>
          </cell>
          <cell r="F58">
            <v>288.8</v>
          </cell>
          <cell r="G58">
            <v>293.5</v>
          </cell>
          <cell r="H58">
            <v>306.3</v>
          </cell>
          <cell r="I58">
            <v>306.3</v>
          </cell>
          <cell r="J58">
            <v>312.89999999999998</v>
          </cell>
          <cell r="K58">
            <v>316.7</v>
          </cell>
          <cell r="L58">
            <v>316.7</v>
          </cell>
          <cell r="M58">
            <v>319</v>
          </cell>
        </row>
        <row r="59">
          <cell r="A59" t="str">
            <v>CI56</v>
          </cell>
          <cell r="B59" t="str">
            <v>36320-21</v>
          </cell>
          <cell r="C59" t="str">
            <v>Caño de polipropileno de 0,013 m</v>
          </cell>
          <cell r="D59">
            <v>326</v>
          </cell>
          <cell r="E59">
            <v>328.6</v>
          </cell>
          <cell r="F59">
            <v>326.60000000000002</v>
          </cell>
          <cell r="G59">
            <v>326.60000000000002</v>
          </cell>
          <cell r="H59">
            <v>326.60000000000002</v>
          </cell>
          <cell r="I59">
            <v>326.7</v>
          </cell>
          <cell r="J59">
            <v>329.4</v>
          </cell>
          <cell r="K59">
            <v>342.2</v>
          </cell>
          <cell r="L59">
            <v>342.2</v>
          </cell>
          <cell r="M59">
            <v>351.6</v>
          </cell>
        </row>
        <row r="60">
          <cell r="A60" t="str">
            <v>CI57</v>
          </cell>
          <cell r="B60" t="str">
            <v>36320-22</v>
          </cell>
          <cell r="C60" t="str">
            <v>Caño de polipropileno de 0,019 m</v>
          </cell>
          <cell r="D60">
            <v>298.2</v>
          </cell>
          <cell r="E60">
            <v>299.8</v>
          </cell>
          <cell r="F60">
            <v>299.7</v>
          </cell>
          <cell r="G60">
            <v>299.7</v>
          </cell>
          <cell r="H60">
            <v>299.7</v>
          </cell>
          <cell r="I60">
            <v>299.7</v>
          </cell>
          <cell r="J60">
            <v>302.39999999999998</v>
          </cell>
          <cell r="K60">
            <v>312.10000000000002</v>
          </cell>
          <cell r="L60">
            <v>312.10000000000002</v>
          </cell>
          <cell r="M60">
            <v>321.10000000000002</v>
          </cell>
        </row>
        <row r="61">
          <cell r="A61" t="str">
            <v>CI58</v>
          </cell>
          <cell r="B61" t="str">
            <v>36320-11</v>
          </cell>
          <cell r="C61" t="str">
            <v>Caño de PVC de 0,063 m</v>
          </cell>
          <cell r="D61">
            <v>293.39999999999998</v>
          </cell>
          <cell r="E61">
            <v>294.8</v>
          </cell>
          <cell r="F61">
            <v>294.3</v>
          </cell>
          <cell r="G61">
            <v>294.8</v>
          </cell>
          <cell r="H61">
            <v>289.89999999999998</v>
          </cell>
          <cell r="I61">
            <v>287.60000000000002</v>
          </cell>
          <cell r="J61">
            <v>292.7</v>
          </cell>
          <cell r="K61">
            <v>329</v>
          </cell>
          <cell r="L61">
            <v>329</v>
          </cell>
          <cell r="M61">
            <v>343.4</v>
          </cell>
        </row>
        <row r="62">
          <cell r="A62" t="str">
            <v>CI59</v>
          </cell>
          <cell r="B62" t="str">
            <v>36320-12</v>
          </cell>
          <cell r="C62" t="str">
            <v>Caño de PVC de 0,110 m</v>
          </cell>
          <cell r="D62">
            <v>267.89999999999998</v>
          </cell>
          <cell r="E62">
            <v>270</v>
          </cell>
          <cell r="F62">
            <v>270</v>
          </cell>
          <cell r="G62">
            <v>275.89999999999998</v>
          </cell>
          <cell r="H62">
            <v>275.89999999999998</v>
          </cell>
          <cell r="I62">
            <v>274</v>
          </cell>
          <cell r="J62">
            <v>280.5</v>
          </cell>
          <cell r="K62">
            <v>307</v>
          </cell>
          <cell r="L62">
            <v>307</v>
          </cell>
          <cell r="M62">
            <v>318.2</v>
          </cell>
        </row>
        <row r="63">
          <cell r="A63" t="str">
            <v>CI60</v>
          </cell>
          <cell r="B63" t="str">
            <v>15320-11</v>
          </cell>
          <cell r="C63" t="str">
            <v xml:space="preserve">Canto rodado natural </v>
          </cell>
          <cell r="D63">
            <v>195.5</v>
          </cell>
          <cell r="E63">
            <v>199.8</v>
          </cell>
          <cell r="F63">
            <v>199.8</v>
          </cell>
          <cell r="G63">
            <v>201.4</v>
          </cell>
          <cell r="H63">
            <v>202.5</v>
          </cell>
          <cell r="I63">
            <v>203.1</v>
          </cell>
          <cell r="J63">
            <v>206.4</v>
          </cell>
          <cell r="K63">
            <v>214.1</v>
          </cell>
          <cell r="L63">
            <v>216.6</v>
          </cell>
          <cell r="M63">
            <v>217.9</v>
          </cell>
        </row>
        <row r="64">
          <cell r="A64" t="str">
            <v>CI61</v>
          </cell>
          <cell r="B64" t="str">
            <v>37350-61</v>
          </cell>
          <cell r="C64" t="str">
            <v>Cascote</v>
          </cell>
          <cell r="D64">
            <v>106.7</v>
          </cell>
          <cell r="E64">
            <v>106.7</v>
          </cell>
          <cell r="F64">
            <v>106.7</v>
          </cell>
          <cell r="G64">
            <v>108.7</v>
          </cell>
          <cell r="H64">
            <v>109.5</v>
          </cell>
          <cell r="I64">
            <v>110.3</v>
          </cell>
          <cell r="J64">
            <v>110.3</v>
          </cell>
          <cell r="K64">
            <v>110.9</v>
          </cell>
          <cell r="L64">
            <v>112.5</v>
          </cell>
          <cell r="M64">
            <v>112.5</v>
          </cell>
        </row>
        <row r="65">
          <cell r="A65" t="str">
            <v>CI62</v>
          </cell>
          <cell r="B65" t="str">
            <v>37440-31</v>
          </cell>
          <cell r="C65" t="str">
            <v>Cemento de albañilería</v>
          </cell>
          <cell r="D65">
            <v>220.7</v>
          </cell>
          <cell r="E65">
            <v>220.8</v>
          </cell>
          <cell r="F65">
            <v>220.8</v>
          </cell>
          <cell r="G65">
            <v>220.8</v>
          </cell>
          <cell r="H65">
            <v>220.8</v>
          </cell>
          <cell r="I65">
            <v>220.8</v>
          </cell>
          <cell r="J65">
            <v>220.8</v>
          </cell>
          <cell r="K65">
            <v>219.9</v>
          </cell>
          <cell r="L65">
            <v>220.3</v>
          </cell>
          <cell r="M65">
            <v>221</v>
          </cell>
        </row>
        <row r="66">
          <cell r="A66" t="str">
            <v>CI63</v>
          </cell>
          <cell r="B66" t="str">
            <v>37440-11</v>
          </cell>
          <cell r="C66" t="str">
            <v>Cemento portland normal, en bolsa</v>
          </cell>
          <cell r="D66">
            <v>256.3</v>
          </cell>
          <cell r="E66">
            <v>256.3</v>
          </cell>
          <cell r="F66">
            <v>256.3</v>
          </cell>
          <cell r="G66">
            <v>255.8</v>
          </cell>
          <cell r="H66">
            <v>256.39999999999998</v>
          </cell>
          <cell r="I66">
            <v>256.10000000000002</v>
          </cell>
          <cell r="J66">
            <v>256.10000000000002</v>
          </cell>
          <cell r="K66">
            <v>256.39999999999998</v>
          </cell>
          <cell r="L66">
            <v>256.5</v>
          </cell>
          <cell r="M66">
            <v>256.39999999999998</v>
          </cell>
        </row>
        <row r="67">
          <cell r="A67" t="str">
            <v>CI64</v>
          </cell>
          <cell r="B67" t="str">
            <v>44821-21</v>
          </cell>
          <cell r="C67" t="str">
            <v>Cocina a gas</v>
          </cell>
          <cell r="D67">
            <v>160.69999999999999</v>
          </cell>
          <cell r="E67">
            <v>160.69999999999999</v>
          </cell>
          <cell r="F67">
            <v>164.3</v>
          </cell>
          <cell r="G67">
            <v>165.6</v>
          </cell>
          <cell r="H67">
            <v>165.4</v>
          </cell>
          <cell r="I67">
            <v>166.3</v>
          </cell>
          <cell r="J67">
            <v>169.6</v>
          </cell>
          <cell r="K67">
            <v>170.9</v>
          </cell>
          <cell r="L67">
            <v>170.5</v>
          </cell>
          <cell r="M67">
            <v>171.5</v>
          </cell>
        </row>
        <row r="68">
          <cell r="A68" t="str">
            <v>CI65</v>
          </cell>
          <cell r="B68" t="str">
            <v>36320-31</v>
          </cell>
          <cell r="C68" t="str">
            <v>Codo con base de PVC</v>
          </cell>
          <cell r="D68">
            <v>362.6</v>
          </cell>
          <cell r="E68">
            <v>362.6</v>
          </cell>
          <cell r="F68">
            <v>363.3</v>
          </cell>
          <cell r="G68">
            <v>363.4</v>
          </cell>
          <cell r="H68">
            <v>363.4</v>
          </cell>
          <cell r="I68">
            <v>360.6</v>
          </cell>
          <cell r="J68">
            <v>364.5</v>
          </cell>
          <cell r="K68">
            <v>415.6</v>
          </cell>
          <cell r="L68">
            <v>415.9</v>
          </cell>
          <cell r="M68">
            <v>407.5</v>
          </cell>
        </row>
        <row r="69">
          <cell r="A69" t="str">
            <v>CI66</v>
          </cell>
          <cell r="B69" t="str">
            <v>41278-12</v>
          </cell>
          <cell r="C69" t="str">
            <v>Codo de hierro negro con revestimiento epoxi de 0,013 m</v>
          </cell>
          <cell r="D69">
            <v>227.2</v>
          </cell>
          <cell r="E69">
            <v>227.2</v>
          </cell>
          <cell r="F69">
            <v>227.2</v>
          </cell>
          <cell r="G69">
            <v>227.2</v>
          </cell>
          <cell r="H69">
            <v>229.9</v>
          </cell>
          <cell r="I69">
            <v>229.9</v>
          </cell>
          <cell r="J69">
            <v>229.9</v>
          </cell>
          <cell r="K69">
            <v>229.9</v>
          </cell>
          <cell r="L69">
            <v>229.9</v>
          </cell>
          <cell r="M69">
            <v>244.6</v>
          </cell>
        </row>
        <row r="70">
          <cell r="A70" t="str">
            <v>CI67</v>
          </cell>
          <cell r="B70" t="str">
            <v>41278-11</v>
          </cell>
          <cell r="C70" t="str">
            <v>Codo de hierro negro con revestimiento epoxi de 0,025 m</v>
          </cell>
          <cell r="D70">
            <v>205.1</v>
          </cell>
          <cell r="E70">
            <v>205.9</v>
          </cell>
          <cell r="F70">
            <v>205.9</v>
          </cell>
          <cell r="G70">
            <v>205.9</v>
          </cell>
          <cell r="H70">
            <v>207.6</v>
          </cell>
          <cell r="I70">
            <v>207.6</v>
          </cell>
          <cell r="J70">
            <v>209.7</v>
          </cell>
          <cell r="K70">
            <v>209.7</v>
          </cell>
          <cell r="L70">
            <v>209.7</v>
          </cell>
          <cell r="M70">
            <v>219.3</v>
          </cell>
        </row>
        <row r="71">
          <cell r="A71" t="str">
            <v>CI68</v>
          </cell>
          <cell r="B71" t="str">
            <v>36320-41</v>
          </cell>
          <cell r="C71" t="str">
            <v xml:space="preserve">Codo de polipropileno  </v>
          </cell>
          <cell r="D71">
            <v>190.3</v>
          </cell>
          <cell r="E71">
            <v>190.3</v>
          </cell>
          <cell r="F71">
            <v>189.5</v>
          </cell>
          <cell r="G71">
            <v>188.6</v>
          </cell>
          <cell r="H71">
            <v>189.9</v>
          </cell>
          <cell r="I71">
            <v>195.2</v>
          </cell>
          <cell r="J71">
            <v>196.1</v>
          </cell>
          <cell r="K71">
            <v>200.5</v>
          </cell>
          <cell r="L71">
            <v>200.5</v>
          </cell>
          <cell r="M71">
            <v>202.5</v>
          </cell>
        </row>
        <row r="72">
          <cell r="A72" t="str">
            <v>CI69</v>
          </cell>
          <cell r="B72" t="str">
            <v>41516-21</v>
          </cell>
          <cell r="C72" t="str">
            <v xml:space="preserve">Codo para caño de cobre </v>
          </cell>
          <cell r="D72">
            <v>200.9</v>
          </cell>
          <cell r="E72">
            <v>201.8</v>
          </cell>
          <cell r="F72">
            <v>202.7</v>
          </cell>
          <cell r="G72">
            <v>202.9</v>
          </cell>
          <cell r="H72">
            <v>202.9</v>
          </cell>
          <cell r="I72">
            <v>203.2</v>
          </cell>
          <cell r="J72">
            <v>210.3</v>
          </cell>
          <cell r="K72">
            <v>209.4</v>
          </cell>
          <cell r="L72">
            <v>218.5</v>
          </cell>
          <cell r="M72">
            <v>222.3</v>
          </cell>
        </row>
        <row r="73">
          <cell r="A73" t="str">
            <v>CI70</v>
          </cell>
          <cell r="B73" t="str">
            <v>41278-22</v>
          </cell>
          <cell r="C73" t="str">
            <v>Codo tipo PROSA</v>
          </cell>
          <cell r="D73">
            <v>232.1</v>
          </cell>
          <cell r="E73">
            <v>232.1</v>
          </cell>
          <cell r="F73">
            <v>235.2</v>
          </cell>
          <cell r="G73">
            <v>235.2</v>
          </cell>
          <cell r="H73">
            <v>237.3</v>
          </cell>
          <cell r="I73">
            <v>237.3</v>
          </cell>
          <cell r="J73">
            <v>241.4</v>
          </cell>
          <cell r="K73">
            <v>247.7</v>
          </cell>
          <cell r="L73">
            <v>252.3</v>
          </cell>
          <cell r="M73">
            <v>252.3</v>
          </cell>
        </row>
        <row r="74">
          <cell r="A74" t="str">
            <v>CI71</v>
          </cell>
          <cell r="B74" t="str">
            <v>46350-11</v>
          </cell>
          <cell r="C74" t="str">
            <v>Conductor revestido para puesta a tierra</v>
          </cell>
          <cell r="D74">
            <v>338.7</v>
          </cell>
          <cell r="E74">
            <v>335.6</v>
          </cell>
          <cell r="F74">
            <v>337.5</v>
          </cell>
          <cell r="G74">
            <v>337.5</v>
          </cell>
          <cell r="H74">
            <v>346</v>
          </cell>
          <cell r="I74">
            <v>350.6</v>
          </cell>
          <cell r="J74">
            <v>353.8</v>
          </cell>
          <cell r="K74">
            <v>375</v>
          </cell>
          <cell r="L74">
            <v>404.8</v>
          </cell>
          <cell r="M74">
            <v>425</v>
          </cell>
        </row>
        <row r="75">
          <cell r="A75" t="str">
            <v>CI72</v>
          </cell>
          <cell r="B75" t="str">
            <v>41278-41</v>
          </cell>
          <cell r="C75" t="str">
            <v>Conector de chapa cincada</v>
          </cell>
          <cell r="D75">
            <v>342.4</v>
          </cell>
          <cell r="E75">
            <v>335.8</v>
          </cell>
          <cell r="F75">
            <v>331.4</v>
          </cell>
          <cell r="G75">
            <v>331.4</v>
          </cell>
          <cell r="H75">
            <v>332.9</v>
          </cell>
          <cell r="I75">
            <v>332.9</v>
          </cell>
          <cell r="J75">
            <v>334.3</v>
          </cell>
          <cell r="K75">
            <v>337.8</v>
          </cell>
          <cell r="L75">
            <v>351.1</v>
          </cell>
          <cell r="M75">
            <v>360.2</v>
          </cell>
        </row>
        <row r="76">
          <cell r="A76" t="str">
            <v>CI73</v>
          </cell>
          <cell r="B76" t="str">
            <v>42999-11</v>
          </cell>
          <cell r="C76" t="str">
            <v>Conexión flexible cromada</v>
          </cell>
          <cell r="D76">
            <v>205.5</v>
          </cell>
          <cell r="E76">
            <v>207.7</v>
          </cell>
          <cell r="F76">
            <v>207.7</v>
          </cell>
          <cell r="G76">
            <v>207.7</v>
          </cell>
          <cell r="H76">
            <v>214.6</v>
          </cell>
          <cell r="I76">
            <v>214.6</v>
          </cell>
          <cell r="J76">
            <v>216.4</v>
          </cell>
          <cell r="K76">
            <v>219.6</v>
          </cell>
          <cell r="L76">
            <v>224.6</v>
          </cell>
          <cell r="M76">
            <v>247</v>
          </cell>
        </row>
        <row r="77">
          <cell r="A77" t="str">
            <v>CI74</v>
          </cell>
          <cell r="B77" t="str">
            <v>36320-51</v>
          </cell>
          <cell r="C77" t="str">
            <v xml:space="preserve">Conexión flexible de plástico  </v>
          </cell>
          <cell r="D77">
            <v>208.5</v>
          </cell>
          <cell r="E77">
            <v>208.5</v>
          </cell>
          <cell r="F77">
            <v>208.5</v>
          </cell>
          <cell r="G77">
            <v>208.5</v>
          </cell>
          <cell r="H77">
            <v>208.5</v>
          </cell>
          <cell r="I77">
            <v>213.2</v>
          </cell>
          <cell r="J77">
            <v>213</v>
          </cell>
          <cell r="K77">
            <v>213</v>
          </cell>
          <cell r="L77">
            <v>209.6</v>
          </cell>
          <cell r="M77">
            <v>209.9</v>
          </cell>
        </row>
        <row r="78">
          <cell r="A78" t="str">
            <v>CI75</v>
          </cell>
          <cell r="B78" t="str">
            <v>31600-12</v>
          </cell>
          <cell r="C78" t="str">
            <v>Cortina de enrollar común de madera</v>
          </cell>
          <cell r="D78">
            <v>250.9</v>
          </cell>
          <cell r="E78">
            <v>250.9</v>
          </cell>
          <cell r="F78">
            <v>250.9</v>
          </cell>
          <cell r="G78">
            <v>250.9</v>
          </cell>
          <cell r="H78">
            <v>250.9</v>
          </cell>
          <cell r="I78">
            <v>250.9</v>
          </cell>
          <cell r="J78">
            <v>271.60000000000002</v>
          </cell>
          <cell r="K78">
            <v>271.60000000000002</v>
          </cell>
          <cell r="L78">
            <v>274.10000000000002</v>
          </cell>
          <cell r="M78">
            <v>274.39999999999998</v>
          </cell>
        </row>
        <row r="79">
          <cell r="A79" t="str">
            <v>CI76</v>
          </cell>
          <cell r="B79" t="str">
            <v>36950-11</v>
          </cell>
          <cell r="C79" t="str">
            <v>Cortina de enrollar de PVC</v>
          </cell>
          <cell r="D79">
            <v>215</v>
          </cell>
          <cell r="E79">
            <v>215</v>
          </cell>
          <cell r="F79">
            <v>218.1</v>
          </cell>
          <cell r="G79">
            <v>218.1</v>
          </cell>
          <cell r="H79">
            <v>216.2</v>
          </cell>
          <cell r="I79">
            <v>216.4</v>
          </cell>
          <cell r="J79">
            <v>216.2</v>
          </cell>
          <cell r="K79">
            <v>223.6</v>
          </cell>
          <cell r="L79">
            <v>228.4</v>
          </cell>
          <cell r="M79">
            <v>229.1</v>
          </cell>
        </row>
        <row r="80">
          <cell r="A80" t="str">
            <v>CI77</v>
          </cell>
          <cell r="B80" t="str">
            <v>31600-11</v>
          </cell>
          <cell r="C80" t="str">
            <v>Cortina de enrollar regulable de madera</v>
          </cell>
          <cell r="D80">
            <v>254</v>
          </cell>
          <cell r="E80">
            <v>254</v>
          </cell>
          <cell r="F80">
            <v>253.8</v>
          </cell>
          <cell r="G80">
            <v>254</v>
          </cell>
          <cell r="H80">
            <v>254</v>
          </cell>
          <cell r="I80">
            <v>254</v>
          </cell>
          <cell r="J80">
            <v>261.60000000000002</v>
          </cell>
          <cell r="K80">
            <v>262</v>
          </cell>
          <cell r="L80">
            <v>262.89999999999998</v>
          </cell>
          <cell r="M80">
            <v>263.10000000000002</v>
          </cell>
        </row>
        <row r="81">
          <cell r="A81" t="str">
            <v>CI78</v>
          </cell>
          <cell r="B81" t="str">
            <v>37112-11</v>
          </cell>
          <cell r="C81" t="str">
            <v>Cristal transparente de 4mm, con colocación</v>
          </cell>
          <cell r="D81">
            <v>186.5</v>
          </cell>
          <cell r="E81">
            <v>186.5</v>
          </cell>
          <cell r="F81">
            <v>186.5</v>
          </cell>
          <cell r="G81">
            <v>186.9</v>
          </cell>
          <cell r="H81">
            <v>186.9</v>
          </cell>
          <cell r="I81">
            <v>186.9</v>
          </cell>
          <cell r="J81">
            <v>186.9</v>
          </cell>
          <cell r="K81">
            <v>186.9</v>
          </cell>
          <cell r="L81">
            <v>189.7</v>
          </cell>
          <cell r="M81">
            <v>193.4</v>
          </cell>
        </row>
        <row r="82">
          <cell r="A82" t="str">
            <v>CI79</v>
          </cell>
          <cell r="B82" t="str">
            <v>41278-31</v>
          </cell>
          <cell r="C82" t="str">
            <v>Curva de hierro fundido</v>
          </cell>
          <cell r="D82">
            <v>182.8</v>
          </cell>
          <cell r="E82">
            <v>185.6</v>
          </cell>
          <cell r="F82">
            <v>185.6</v>
          </cell>
          <cell r="G82">
            <v>186.3</v>
          </cell>
          <cell r="H82">
            <v>188.1</v>
          </cell>
          <cell r="I82">
            <v>188.1</v>
          </cell>
          <cell r="J82">
            <v>192.1</v>
          </cell>
          <cell r="K82">
            <v>202.5</v>
          </cell>
          <cell r="L82">
            <v>202.5</v>
          </cell>
          <cell r="M82">
            <v>202.4</v>
          </cell>
        </row>
        <row r="83">
          <cell r="A83" t="str">
            <v>CI80</v>
          </cell>
          <cell r="B83" t="str">
            <v>41278-13</v>
          </cell>
          <cell r="C83" t="str">
            <v>Curva de hierro negro con revestimiento epoxi</v>
          </cell>
          <cell r="D83">
            <v>189.8</v>
          </cell>
          <cell r="E83">
            <v>189.8</v>
          </cell>
          <cell r="F83">
            <v>191.2</v>
          </cell>
          <cell r="G83">
            <v>191.2</v>
          </cell>
          <cell r="H83">
            <v>189.6</v>
          </cell>
          <cell r="I83">
            <v>189.6</v>
          </cell>
          <cell r="J83">
            <v>191.4</v>
          </cell>
          <cell r="K83">
            <v>192.5</v>
          </cell>
          <cell r="L83">
            <v>194.3</v>
          </cell>
          <cell r="M83">
            <v>204.2</v>
          </cell>
        </row>
        <row r="84">
          <cell r="A84" t="str">
            <v>CI81</v>
          </cell>
          <cell r="B84" t="str">
            <v>37570-11</v>
          </cell>
          <cell r="C84" t="str">
            <v>Depósito de fibrocemento para inodoro</v>
          </cell>
          <cell r="D84">
            <v>177.2</v>
          </cell>
          <cell r="E84">
            <v>180.1</v>
          </cell>
          <cell r="F84">
            <v>180.1</v>
          </cell>
          <cell r="G84">
            <v>180.1</v>
          </cell>
          <cell r="H84">
            <v>180.1</v>
          </cell>
          <cell r="I84">
            <v>182.4</v>
          </cell>
          <cell r="J84">
            <v>189.5</v>
          </cell>
          <cell r="K84">
            <v>193</v>
          </cell>
          <cell r="L84">
            <v>198.6</v>
          </cell>
          <cell r="M84">
            <v>198.7</v>
          </cell>
        </row>
        <row r="85">
          <cell r="A85" t="str">
            <v>CI82</v>
          </cell>
          <cell r="B85" t="str">
            <v>43220-11</v>
          </cell>
          <cell r="C85" t="str">
            <v>Electrobomba monofásica 1/3 HP</v>
          </cell>
          <cell r="D85">
            <v>253</v>
          </cell>
          <cell r="E85">
            <v>261.60000000000002</v>
          </cell>
          <cell r="F85">
            <v>261.89999999999998</v>
          </cell>
          <cell r="G85">
            <v>261.89999999999998</v>
          </cell>
          <cell r="H85">
            <v>278.3</v>
          </cell>
          <cell r="I85">
            <v>279</v>
          </cell>
          <cell r="J85">
            <v>284.10000000000002</v>
          </cell>
          <cell r="K85">
            <v>288.89999999999998</v>
          </cell>
          <cell r="L85">
            <v>289.60000000000002</v>
          </cell>
          <cell r="M85">
            <v>292.89999999999998</v>
          </cell>
        </row>
        <row r="86">
          <cell r="A86" t="str">
            <v>CI83</v>
          </cell>
          <cell r="B86" t="str">
            <v>43220-12</v>
          </cell>
          <cell r="C86" t="str">
            <v>Electrobomba monofásica 3/4 HP</v>
          </cell>
          <cell r="D86">
            <v>261</v>
          </cell>
          <cell r="E86">
            <v>266.3</v>
          </cell>
          <cell r="F86">
            <v>265.89999999999998</v>
          </cell>
          <cell r="G86">
            <v>266.89999999999998</v>
          </cell>
          <cell r="H86">
            <v>282.60000000000002</v>
          </cell>
          <cell r="I86">
            <v>283.3</v>
          </cell>
          <cell r="J86">
            <v>285.39999999999998</v>
          </cell>
          <cell r="K86">
            <v>285.8</v>
          </cell>
          <cell r="L86">
            <v>286.39999999999998</v>
          </cell>
          <cell r="M86">
            <v>291.3</v>
          </cell>
        </row>
        <row r="87">
          <cell r="A87" t="str">
            <v>CI84</v>
          </cell>
          <cell r="B87" t="str">
            <v>43220-21</v>
          </cell>
          <cell r="C87" t="str">
            <v>Electrobomba monofásica cloacal 1/3 HP</v>
          </cell>
          <cell r="D87">
            <v>180.8</v>
          </cell>
          <cell r="E87">
            <v>180.8</v>
          </cell>
          <cell r="F87">
            <v>180.1</v>
          </cell>
          <cell r="G87">
            <v>180.2</v>
          </cell>
          <cell r="H87">
            <v>180.2</v>
          </cell>
          <cell r="I87">
            <v>181.2</v>
          </cell>
          <cell r="J87">
            <v>184.9</v>
          </cell>
          <cell r="K87">
            <v>184.5</v>
          </cell>
          <cell r="L87">
            <v>185.5</v>
          </cell>
          <cell r="M87">
            <v>186.3</v>
          </cell>
        </row>
        <row r="88">
          <cell r="A88" t="str">
            <v>CI85</v>
          </cell>
          <cell r="B88" t="str">
            <v>43220-22</v>
          </cell>
          <cell r="C88" t="str">
            <v>Electrobomba monofásica pluvial 1/3 HP</v>
          </cell>
          <cell r="D88">
            <v>227.1</v>
          </cell>
          <cell r="E88">
            <v>227.7</v>
          </cell>
          <cell r="F88">
            <v>227.4</v>
          </cell>
          <cell r="G88">
            <v>227.1</v>
          </cell>
          <cell r="H88">
            <v>226.2</v>
          </cell>
          <cell r="I88">
            <v>226.8</v>
          </cell>
          <cell r="J88">
            <v>227.7</v>
          </cell>
          <cell r="K88">
            <v>227.5</v>
          </cell>
          <cell r="L88">
            <v>228</v>
          </cell>
          <cell r="M88">
            <v>231.9</v>
          </cell>
        </row>
        <row r="89">
          <cell r="A89" t="str">
            <v>CI86</v>
          </cell>
          <cell r="B89" t="str">
            <v>43220-23</v>
          </cell>
          <cell r="C89" t="str">
            <v>Electrobomba monofásica pluvial 3/4 HP</v>
          </cell>
          <cell r="D89">
            <v>240.3</v>
          </cell>
          <cell r="E89">
            <v>240.9</v>
          </cell>
          <cell r="F89">
            <v>240.4</v>
          </cell>
          <cell r="G89">
            <v>240.2</v>
          </cell>
          <cell r="H89">
            <v>255.6</v>
          </cell>
          <cell r="I89">
            <v>256.39999999999998</v>
          </cell>
          <cell r="J89">
            <v>258.60000000000002</v>
          </cell>
          <cell r="K89">
            <v>258.3</v>
          </cell>
          <cell r="L89">
            <v>259.10000000000002</v>
          </cell>
          <cell r="M89">
            <v>263.60000000000002</v>
          </cell>
        </row>
        <row r="90">
          <cell r="A90" t="str">
            <v>CI87</v>
          </cell>
          <cell r="B90" t="str">
            <v>43220-31</v>
          </cell>
          <cell r="C90" t="str">
            <v>Electrobomba trifásica 1,5 HP</v>
          </cell>
          <cell r="D90">
            <v>278.5</v>
          </cell>
          <cell r="E90">
            <v>278.5</v>
          </cell>
          <cell r="F90">
            <v>278</v>
          </cell>
          <cell r="G90">
            <v>278.10000000000002</v>
          </cell>
          <cell r="H90">
            <v>291.89999999999998</v>
          </cell>
          <cell r="I90">
            <v>292.89999999999998</v>
          </cell>
          <cell r="J90">
            <v>294.3</v>
          </cell>
          <cell r="K90">
            <v>295</v>
          </cell>
          <cell r="L90">
            <v>295.8</v>
          </cell>
          <cell r="M90">
            <v>293.10000000000002</v>
          </cell>
        </row>
        <row r="91">
          <cell r="A91" t="str">
            <v>CI88</v>
          </cell>
          <cell r="B91" t="str">
            <v>43220-32</v>
          </cell>
          <cell r="C91" t="str">
            <v>Electrobomba trifásica 7,5 HP</v>
          </cell>
          <cell r="D91">
            <v>259.3</v>
          </cell>
          <cell r="E91">
            <v>259.39999999999998</v>
          </cell>
          <cell r="F91">
            <v>259.2</v>
          </cell>
          <cell r="G91">
            <v>259.39999999999998</v>
          </cell>
          <cell r="H91">
            <v>261.8</v>
          </cell>
          <cell r="I91">
            <v>263.7</v>
          </cell>
          <cell r="J91">
            <v>264.60000000000002</v>
          </cell>
          <cell r="K91">
            <v>264.10000000000002</v>
          </cell>
          <cell r="L91">
            <v>265.3</v>
          </cell>
          <cell r="M91">
            <v>268.10000000000002</v>
          </cell>
        </row>
        <row r="92">
          <cell r="A92" t="str">
            <v>CI89</v>
          </cell>
          <cell r="B92" t="str">
            <v>41278-32</v>
          </cell>
          <cell r="C92" t="str">
            <v>Embudo de hierro fundido</v>
          </cell>
          <cell r="D92">
            <v>201.6</v>
          </cell>
          <cell r="E92">
            <v>204.2</v>
          </cell>
          <cell r="F92">
            <v>204.2</v>
          </cell>
          <cell r="G92">
            <v>206.9</v>
          </cell>
          <cell r="H92">
            <v>207.3</v>
          </cell>
          <cell r="I92">
            <v>207.3</v>
          </cell>
          <cell r="J92">
            <v>212.4</v>
          </cell>
          <cell r="K92">
            <v>222.6</v>
          </cell>
          <cell r="L92">
            <v>222.6</v>
          </cell>
          <cell r="M92">
            <v>225.3</v>
          </cell>
        </row>
        <row r="93">
          <cell r="A93" t="str">
            <v>CI90</v>
          </cell>
          <cell r="B93" t="str">
            <v>36320-32</v>
          </cell>
          <cell r="C93" t="str">
            <v>Embudo de PVC</v>
          </cell>
          <cell r="D93">
            <v>419.8</v>
          </cell>
          <cell r="E93">
            <v>417.4</v>
          </cell>
          <cell r="F93">
            <v>417.4</v>
          </cell>
          <cell r="G93">
            <v>417.4</v>
          </cell>
          <cell r="H93">
            <v>417.4</v>
          </cell>
          <cell r="I93">
            <v>414.8</v>
          </cell>
          <cell r="J93">
            <v>421.4</v>
          </cell>
          <cell r="K93">
            <v>467</v>
          </cell>
          <cell r="L93">
            <v>467</v>
          </cell>
          <cell r="M93">
            <v>459.6</v>
          </cell>
        </row>
        <row r="94">
          <cell r="A94" t="str">
            <v>CI91</v>
          </cell>
          <cell r="B94" t="str">
            <v>41278-23</v>
          </cell>
          <cell r="C94" t="str">
            <v>Empalme tipo  PROSA</v>
          </cell>
          <cell r="D94">
            <v>228.4</v>
          </cell>
          <cell r="E94">
            <v>228.4</v>
          </cell>
          <cell r="F94">
            <v>233.2</v>
          </cell>
          <cell r="G94">
            <v>233.2</v>
          </cell>
          <cell r="H94">
            <v>238.2</v>
          </cell>
          <cell r="I94">
            <v>238.2</v>
          </cell>
          <cell r="J94">
            <v>244.5</v>
          </cell>
          <cell r="K94">
            <v>244.5</v>
          </cell>
          <cell r="L94">
            <v>251.5</v>
          </cell>
          <cell r="M94">
            <v>251.5</v>
          </cell>
        </row>
        <row r="95">
          <cell r="A95" t="str">
            <v>CI92</v>
          </cell>
          <cell r="B95" t="str">
            <v>35110-11</v>
          </cell>
          <cell r="C95" t="str">
            <v>Enduído plástico al agua para exteriores</v>
          </cell>
          <cell r="D95">
            <v>225.6</v>
          </cell>
          <cell r="E95">
            <v>234.2</v>
          </cell>
          <cell r="F95">
            <v>236.2</v>
          </cell>
          <cell r="G95">
            <v>240.8</v>
          </cell>
          <cell r="H95">
            <v>244.8</v>
          </cell>
          <cell r="I95">
            <v>244.5</v>
          </cell>
          <cell r="J95">
            <v>244.5</v>
          </cell>
          <cell r="K95">
            <v>241.3</v>
          </cell>
          <cell r="L95">
            <v>244.9</v>
          </cell>
          <cell r="M95">
            <v>251</v>
          </cell>
        </row>
        <row r="96">
          <cell r="A96" t="str">
            <v>CI93</v>
          </cell>
          <cell r="B96" t="str">
            <v>35110-12</v>
          </cell>
          <cell r="C96" t="str">
            <v>Enduído plástico al agua para interiores</v>
          </cell>
          <cell r="D96">
            <v>230.5</v>
          </cell>
          <cell r="E96">
            <v>245.1</v>
          </cell>
          <cell r="F96">
            <v>244.3</v>
          </cell>
          <cell r="G96">
            <v>245.9</v>
          </cell>
          <cell r="H96">
            <v>246.3</v>
          </cell>
          <cell r="I96">
            <v>246.3</v>
          </cell>
          <cell r="J96">
            <v>245.6</v>
          </cell>
          <cell r="K96">
            <v>246.5</v>
          </cell>
          <cell r="L96">
            <v>250.4</v>
          </cell>
          <cell r="M96">
            <v>251.6</v>
          </cell>
        </row>
        <row r="97">
          <cell r="A97" t="str">
            <v>CI94</v>
          </cell>
          <cell r="B97" t="str">
            <v>35110-21</v>
          </cell>
          <cell r="C97" t="str">
            <v>Esmalte sintético brillante</v>
          </cell>
          <cell r="D97">
            <v>236.4</v>
          </cell>
          <cell r="E97">
            <v>238.9</v>
          </cell>
          <cell r="F97">
            <v>242.5</v>
          </cell>
          <cell r="G97">
            <v>243.8</v>
          </cell>
          <cell r="H97">
            <v>243.1</v>
          </cell>
          <cell r="I97">
            <v>243.1</v>
          </cell>
          <cell r="J97">
            <v>243.9</v>
          </cell>
          <cell r="K97">
            <v>244.6</v>
          </cell>
          <cell r="L97">
            <v>249.5</v>
          </cell>
          <cell r="M97">
            <v>251.1</v>
          </cell>
        </row>
        <row r="98">
          <cell r="A98" t="str">
            <v>CI95</v>
          </cell>
          <cell r="B98" t="str">
            <v>35110-22</v>
          </cell>
          <cell r="C98" t="str">
            <v>Esmalte sintético semimate</v>
          </cell>
          <cell r="D98">
            <v>263.3</v>
          </cell>
          <cell r="E98">
            <v>268.10000000000002</v>
          </cell>
          <cell r="F98">
            <v>271.3</v>
          </cell>
          <cell r="G98">
            <v>276</v>
          </cell>
          <cell r="H98">
            <v>277</v>
          </cell>
          <cell r="I98">
            <v>276.10000000000002</v>
          </cell>
          <cell r="J98">
            <v>277</v>
          </cell>
          <cell r="K98">
            <v>278.2</v>
          </cell>
          <cell r="L98">
            <v>285.8</v>
          </cell>
          <cell r="M98">
            <v>287.89999999999998</v>
          </cell>
        </row>
        <row r="99">
          <cell r="A99" t="str">
            <v>CI96</v>
          </cell>
          <cell r="B99" t="str">
            <v>41547-11</v>
          </cell>
          <cell r="C99" t="str">
            <v>Estaño al 50%</v>
          </cell>
          <cell r="D99">
            <v>323.5</v>
          </cell>
          <cell r="E99">
            <v>323.5</v>
          </cell>
          <cell r="F99">
            <v>319.39999999999998</v>
          </cell>
          <cell r="G99">
            <v>319.39999999999998</v>
          </cell>
          <cell r="H99">
            <v>319.39999999999998</v>
          </cell>
          <cell r="I99">
            <v>317.60000000000002</v>
          </cell>
          <cell r="J99">
            <v>317.60000000000002</v>
          </cell>
          <cell r="K99">
            <v>320.60000000000002</v>
          </cell>
          <cell r="L99">
            <v>320.60000000000002</v>
          </cell>
          <cell r="M99">
            <v>321.10000000000002</v>
          </cell>
        </row>
        <row r="100">
          <cell r="A100" t="str">
            <v>CI97</v>
          </cell>
          <cell r="B100" t="str">
            <v>31600-73</v>
          </cell>
          <cell r="C100" t="str">
            <v>Estantes y divisiones para placard, de calidad inferior</v>
          </cell>
          <cell r="D100">
            <v>199.1</v>
          </cell>
          <cell r="E100">
            <v>199.1</v>
          </cell>
          <cell r="F100">
            <v>199.1</v>
          </cell>
          <cell r="G100">
            <v>199.1</v>
          </cell>
          <cell r="H100">
            <v>199.1</v>
          </cell>
          <cell r="I100">
            <v>199.1</v>
          </cell>
          <cell r="J100">
            <v>200.6</v>
          </cell>
          <cell r="K100">
            <v>202.3</v>
          </cell>
          <cell r="L100">
            <v>202.3</v>
          </cell>
          <cell r="M100">
            <v>205.1</v>
          </cell>
        </row>
        <row r="101">
          <cell r="A101" t="str">
            <v>CI98</v>
          </cell>
          <cell r="B101" t="str">
            <v>31600-72</v>
          </cell>
          <cell r="C101" t="str">
            <v>Estantes y divisiones para placard, de calidad media</v>
          </cell>
          <cell r="D101">
            <v>184.1</v>
          </cell>
          <cell r="E101">
            <v>184.1</v>
          </cell>
          <cell r="F101">
            <v>184.1</v>
          </cell>
          <cell r="G101">
            <v>184.1</v>
          </cell>
          <cell r="H101">
            <v>184.1</v>
          </cell>
          <cell r="I101">
            <v>184.1</v>
          </cell>
          <cell r="J101">
            <v>185.4</v>
          </cell>
          <cell r="K101">
            <v>186.8</v>
          </cell>
          <cell r="L101">
            <v>186.8</v>
          </cell>
          <cell r="M101">
            <v>190.7</v>
          </cell>
        </row>
        <row r="102">
          <cell r="A102" t="str">
            <v>CI99</v>
          </cell>
          <cell r="B102" t="str">
            <v>31600-71</v>
          </cell>
          <cell r="C102" t="str">
            <v>Estantes y divisiones para placard, de calidad superior</v>
          </cell>
          <cell r="D102">
            <v>230.4</v>
          </cell>
          <cell r="E102">
            <v>230.4</v>
          </cell>
          <cell r="F102">
            <v>230.4</v>
          </cell>
          <cell r="G102">
            <v>230.4</v>
          </cell>
          <cell r="H102">
            <v>230.4</v>
          </cell>
          <cell r="I102">
            <v>230.4</v>
          </cell>
          <cell r="J102">
            <v>230.4</v>
          </cell>
          <cell r="K102">
            <v>230.4</v>
          </cell>
          <cell r="L102">
            <v>230.4</v>
          </cell>
          <cell r="M102">
            <v>238.2</v>
          </cell>
        </row>
        <row r="103">
          <cell r="A103" t="str">
            <v>CI100</v>
          </cell>
          <cell r="B103" t="str">
            <v>35110-61</v>
          </cell>
          <cell r="C103" t="str">
            <v>Fijador  al agua</v>
          </cell>
          <cell r="D103">
            <v>218.1</v>
          </cell>
          <cell r="E103">
            <v>224.2</v>
          </cell>
          <cell r="F103">
            <v>225.9</v>
          </cell>
          <cell r="G103">
            <v>228.3</v>
          </cell>
          <cell r="H103">
            <v>231.9</v>
          </cell>
          <cell r="I103">
            <v>232</v>
          </cell>
          <cell r="J103">
            <v>232.1</v>
          </cell>
          <cell r="K103">
            <v>234.4</v>
          </cell>
          <cell r="L103">
            <v>239.4</v>
          </cell>
          <cell r="M103">
            <v>239.6</v>
          </cell>
        </row>
        <row r="104">
          <cell r="A104" t="str">
            <v>CI101</v>
          </cell>
          <cell r="B104" t="str">
            <v>31600-53</v>
          </cell>
          <cell r="C104" t="str">
            <v>Frente de placard de madera, de calidad inferior</v>
          </cell>
          <cell r="D104">
            <v>184.9</v>
          </cell>
          <cell r="E104">
            <v>184.9</v>
          </cell>
          <cell r="F104">
            <v>184.9</v>
          </cell>
          <cell r="G104">
            <v>186</v>
          </cell>
          <cell r="H104">
            <v>186</v>
          </cell>
          <cell r="I104">
            <v>188.2</v>
          </cell>
          <cell r="J104">
            <v>191.9</v>
          </cell>
          <cell r="K104">
            <v>196.6</v>
          </cell>
          <cell r="L104">
            <v>198.9</v>
          </cell>
          <cell r="M104">
            <v>198.9</v>
          </cell>
        </row>
        <row r="105">
          <cell r="A105" t="str">
            <v>CI102</v>
          </cell>
          <cell r="B105" t="str">
            <v>31600-51</v>
          </cell>
          <cell r="C105" t="str">
            <v>Frente de placard de madera, de calidad superior</v>
          </cell>
          <cell r="D105">
            <v>203</v>
          </cell>
          <cell r="E105">
            <v>203</v>
          </cell>
          <cell r="F105">
            <v>203</v>
          </cell>
          <cell r="G105">
            <v>204.2</v>
          </cell>
          <cell r="H105">
            <v>204.2</v>
          </cell>
          <cell r="I105">
            <v>204.2</v>
          </cell>
          <cell r="J105">
            <v>204.2</v>
          </cell>
          <cell r="K105">
            <v>204.9</v>
          </cell>
          <cell r="L105">
            <v>205.3</v>
          </cell>
          <cell r="M105">
            <v>205.3</v>
          </cell>
        </row>
        <row r="106">
          <cell r="A106" t="str">
            <v>CI103</v>
          </cell>
          <cell r="B106" t="str">
            <v>37550-21</v>
          </cell>
          <cell r="C106" t="str">
            <v>Gabinete para medidor de gas</v>
          </cell>
          <cell r="D106">
            <v>198.9</v>
          </cell>
          <cell r="E106">
            <v>198.9</v>
          </cell>
          <cell r="F106">
            <v>199.6</v>
          </cell>
          <cell r="G106">
            <v>199.1</v>
          </cell>
          <cell r="H106">
            <v>199.1</v>
          </cell>
          <cell r="I106">
            <v>199.9</v>
          </cell>
          <cell r="J106">
            <v>207.1</v>
          </cell>
          <cell r="K106">
            <v>207.1</v>
          </cell>
          <cell r="L106">
            <v>209.3</v>
          </cell>
          <cell r="M106">
            <v>212.7</v>
          </cell>
        </row>
        <row r="107">
          <cell r="A107" t="str">
            <v>CI104</v>
          </cell>
          <cell r="B107" t="str">
            <v>42999-41</v>
          </cell>
          <cell r="C107" t="str">
            <v>Gabinete para medidor monofásico</v>
          </cell>
          <cell r="D107">
            <v>219.4</v>
          </cell>
          <cell r="E107">
            <v>219.5</v>
          </cell>
          <cell r="F107">
            <v>218.8</v>
          </cell>
          <cell r="G107">
            <v>218.8</v>
          </cell>
          <cell r="H107">
            <v>218.8</v>
          </cell>
          <cell r="I107">
            <v>217.4</v>
          </cell>
          <cell r="J107">
            <v>216.9</v>
          </cell>
          <cell r="K107">
            <v>219</v>
          </cell>
          <cell r="L107">
            <v>225.1</v>
          </cell>
          <cell r="M107">
            <v>223.6</v>
          </cell>
        </row>
        <row r="108">
          <cell r="A108" t="str">
            <v>CI105</v>
          </cell>
          <cell r="B108" t="str">
            <v>42911-53</v>
          </cell>
          <cell r="C108" t="str">
            <v>Grifería para bidé de calidad inferior</v>
          </cell>
          <cell r="D108">
            <v>251</v>
          </cell>
          <cell r="E108">
            <v>257.10000000000002</v>
          </cell>
          <cell r="F108">
            <v>251</v>
          </cell>
          <cell r="G108">
            <v>256.60000000000002</v>
          </cell>
          <cell r="H108">
            <v>261.5</v>
          </cell>
          <cell r="I108">
            <v>273</v>
          </cell>
          <cell r="J108">
            <v>279.10000000000002</v>
          </cell>
          <cell r="K108">
            <v>288.5</v>
          </cell>
          <cell r="L108">
            <v>288.5</v>
          </cell>
          <cell r="M108">
            <v>289.89999999999998</v>
          </cell>
        </row>
        <row r="109">
          <cell r="A109" t="str">
            <v>CI106</v>
          </cell>
          <cell r="B109" t="str">
            <v>42911-52</v>
          </cell>
          <cell r="C109" t="str">
            <v>Grifería para bidé de calidad media</v>
          </cell>
          <cell r="D109">
            <v>228.6</v>
          </cell>
          <cell r="E109">
            <v>236.4</v>
          </cell>
          <cell r="F109">
            <v>236.3</v>
          </cell>
          <cell r="G109">
            <v>237.7</v>
          </cell>
          <cell r="H109">
            <v>242</v>
          </cell>
          <cell r="I109">
            <v>245.7</v>
          </cell>
          <cell r="J109">
            <v>249.5</v>
          </cell>
          <cell r="K109">
            <v>251.5</v>
          </cell>
          <cell r="L109">
            <v>258.8</v>
          </cell>
          <cell r="M109">
            <v>260.39999999999998</v>
          </cell>
        </row>
        <row r="110">
          <cell r="A110" t="str">
            <v>CI107</v>
          </cell>
          <cell r="B110" t="str">
            <v>42911-51</v>
          </cell>
          <cell r="C110" t="str">
            <v>Grifería para bidé de calidad superior</v>
          </cell>
          <cell r="D110">
            <v>267.2</v>
          </cell>
          <cell r="E110">
            <v>273.3</v>
          </cell>
          <cell r="F110">
            <v>273.3</v>
          </cell>
          <cell r="G110">
            <v>276.89999999999998</v>
          </cell>
          <cell r="H110">
            <v>280.2</v>
          </cell>
          <cell r="I110">
            <v>289.8</v>
          </cell>
          <cell r="J110">
            <v>289.8</v>
          </cell>
          <cell r="K110">
            <v>288.5</v>
          </cell>
          <cell r="L110">
            <v>289.60000000000002</v>
          </cell>
          <cell r="M110">
            <v>289.60000000000002</v>
          </cell>
        </row>
        <row r="111">
          <cell r="A111" t="str">
            <v>CI108</v>
          </cell>
          <cell r="B111" t="str">
            <v>42911-43</v>
          </cell>
          <cell r="C111" t="str">
            <v>Grifería para cocina de calidad inferior</v>
          </cell>
          <cell r="D111">
            <v>204.6</v>
          </cell>
          <cell r="E111">
            <v>207.7</v>
          </cell>
          <cell r="F111">
            <v>207.7</v>
          </cell>
          <cell r="G111">
            <v>210.5</v>
          </cell>
          <cell r="H111">
            <v>214</v>
          </cell>
          <cell r="I111">
            <v>219</v>
          </cell>
          <cell r="J111">
            <v>225.6</v>
          </cell>
          <cell r="K111">
            <v>228.9</v>
          </cell>
          <cell r="L111">
            <v>231.6</v>
          </cell>
          <cell r="M111">
            <v>232.7</v>
          </cell>
        </row>
        <row r="112">
          <cell r="A112" t="str">
            <v>CI109</v>
          </cell>
          <cell r="B112" t="str">
            <v>42911-42</v>
          </cell>
          <cell r="C112" t="str">
            <v>Grifería para cocina de calidad media</v>
          </cell>
          <cell r="D112">
            <v>172.4</v>
          </cell>
          <cell r="E112">
            <v>172.4</v>
          </cell>
          <cell r="F112">
            <v>172.4</v>
          </cell>
          <cell r="G112">
            <v>175.2</v>
          </cell>
          <cell r="H112">
            <v>177.7</v>
          </cell>
          <cell r="I112">
            <v>182.8</v>
          </cell>
          <cell r="J112">
            <v>184.2</v>
          </cell>
          <cell r="K112">
            <v>185.3</v>
          </cell>
          <cell r="L112">
            <v>188.7</v>
          </cell>
          <cell r="M112">
            <v>190.1</v>
          </cell>
        </row>
        <row r="113">
          <cell r="A113" t="str">
            <v>CI110</v>
          </cell>
          <cell r="B113" t="str">
            <v>42911-41</v>
          </cell>
          <cell r="C113" t="str">
            <v>Grifería para cocina, monocomando, de calidad superior</v>
          </cell>
          <cell r="D113">
            <v>251.8</v>
          </cell>
          <cell r="E113">
            <v>257.60000000000002</v>
          </cell>
          <cell r="F113">
            <v>257.60000000000002</v>
          </cell>
          <cell r="G113">
            <v>262.89999999999998</v>
          </cell>
          <cell r="H113">
            <v>266.10000000000002</v>
          </cell>
          <cell r="I113">
            <v>274.89999999999998</v>
          </cell>
          <cell r="J113">
            <v>274.89999999999998</v>
          </cell>
          <cell r="K113">
            <v>276.89999999999998</v>
          </cell>
          <cell r="L113">
            <v>286</v>
          </cell>
          <cell r="M113">
            <v>287.8</v>
          </cell>
        </row>
        <row r="114">
          <cell r="A114" t="str">
            <v>CI111</v>
          </cell>
          <cell r="B114" t="str">
            <v>42911-56</v>
          </cell>
          <cell r="C114" t="str">
            <v>Grifería para ducha de calidad inferior</v>
          </cell>
          <cell r="D114">
            <v>231.8</v>
          </cell>
          <cell r="E114">
            <v>231.8</v>
          </cell>
          <cell r="F114">
            <v>231.8</v>
          </cell>
          <cell r="G114">
            <v>237.6</v>
          </cell>
          <cell r="H114">
            <v>238.1</v>
          </cell>
          <cell r="I114">
            <v>249.5</v>
          </cell>
          <cell r="J114">
            <v>254.9</v>
          </cell>
          <cell r="K114">
            <v>266.10000000000002</v>
          </cell>
          <cell r="L114">
            <v>272.5</v>
          </cell>
          <cell r="M114">
            <v>273.8</v>
          </cell>
        </row>
        <row r="115">
          <cell r="A115" t="str">
            <v>CI112</v>
          </cell>
          <cell r="B115" t="str">
            <v>42911-55</v>
          </cell>
          <cell r="C115" t="str">
            <v>Grifería para ducha de calidad media</v>
          </cell>
          <cell r="D115">
            <v>208.4</v>
          </cell>
          <cell r="E115">
            <v>215.2</v>
          </cell>
          <cell r="F115">
            <v>215.1</v>
          </cell>
          <cell r="G115">
            <v>219.2</v>
          </cell>
          <cell r="H115">
            <v>221.9</v>
          </cell>
          <cell r="I115">
            <v>227</v>
          </cell>
          <cell r="J115">
            <v>224.5</v>
          </cell>
          <cell r="K115">
            <v>225.2</v>
          </cell>
          <cell r="L115">
            <v>232.2</v>
          </cell>
          <cell r="M115">
            <v>233.6</v>
          </cell>
        </row>
        <row r="116">
          <cell r="A116" t="str">
            <v>CI113</v>
          </cell>
          <cell r="B116" t="str">
            <v>42911-54</v>
          </cell>
          <cell r="C116" t="str">
            <v>Grifería para ducha de calidad superior</v>
          </cell>
          <cell r="D116">
            <v>243.9</v>
          </cell>
          <cell r="E116">
            <v>243.9</v>
          </cell>
          <cell r="F116">
            <v>244.4</v>
          </cell>
          <cell r="G116">
            <v>249.4</v>
          </cell>
          <cell r="H116">
            <v>252.3</v>
          </cell>
          <cell r="I116">
            <v>261.2</v>
          </cell>
          <cell r="J116">
            <v>259.89999999999998</v>
          </cell>
          <cell r="K116">
            <v>260.2</v>
          </cell>
          <cell r="L116">
            <v>262.39999999999998</v>
          </cell>
          <cell r="M116">
            <v>262.39999999999998</v>
          </cell>
        </row>
        <row r="117">
          <cell r="A117" t="str">
            <v>CI114</v>
          </cell>
          <cell r="B117" t="str">
            <v>42911-32</v>
          </cell>
          <cell r="C117" t="str">
            <v>Grifería para lavadero de calidad inferior</v>
          </cell>
          <cell r="D117">
            <v>274.8</v>
          </cell>
          <cell r="E117">
            <v>274.8</v>
          </cell>
          <cell r="F117">
            <v>274.8</v>
          </cell>
          <cell r="G117">
            <v>277.8</v>
          </cell>
          <cell r="H117">
            <v>284.39999999999998</v>
          </cell>
          <cell r="I117">
            <v>295.5</v>
          </cell>
          <cell r="J117">
            <v>294.89999999999998</v>
          </cell>
          <cell r="K117">
            <v>304.60000000000002</v>
          </cell>
          <cell r="L117">
            <v>308.7</v>
          </cell>
          <cell r="M117">
            <v>310.60000000000002</v>
          </cell>
        </row>
        <row r="118">
          <cell r="A118" t="str">
            <v>CI115</v>
          </cell>
          <cell r="B118" t="str">
            <v>42911-31</v>
          </cell>
          <cell r="C118" t="str">
            <v>Grifería para lavadero de calidad media</v>
          </cell>
          <cell r="D118">
            <v>215.8</v>
          </cell>
          <cell r="E118">
            <v>215.8</v>
          </cell>
          <cell r="F118">
            <v>215.8</v>
          </cell>
          <cell r="G118">
            <v>217.1</v>
          </cell>
          <cell r="H118">
            <v>220</v>
          </cell>
          <cell r="I118">
            <v>222.8</v>
          </cell>
          <cell r="J118">
            <v>229.3</v>
          </cell>
          <cell r="K118">
            <v>232.4</v>
          </cell>
          <cell r="L118">
            <v>235.2</v>
          </cell>
          <cell r="M118">
            <v>236.8</v>
          </cell>
        </row>
        <row r="119">
          <cell r="A119" t="str">
            <v>CI116</v>
          </cell>
          <cell r="B119" t="str">
            <v>42911-59</v>
          </cell>
          <cell r="C119" t="str">
            <v>Grifería para lavatorio de calidad inferior</v>
          </cell>
          <cell r="D119">
            <v>231.1</v>
          </cell>
          <cell r="E119">
            <v>231.1</v>
          </cell>
          <cell r="F119">
            <v>231.1</v>
          </cell>
          <cell r="G119">
            <v>236.4</v>
          </cell>
          <cell r="H119">
            <v>243.8</v>
          </cell>
          <cell r="I119">
            <v>250</v>
          </cell>
          <cell r="J119">
            <v>257.10000000000002</v>
          </cell>
          <cell r="K119">
            <v>264.8</v>
          </cell>
          <cell r="L119">
            <v>272</v>
          </cell>
          <cell r="M119">
            <v>273.60000000000002</v>
          </cell>
        </row>
        <row r="120">
          <cell r="A120" t="str">
            <v>CI117</v>
          </cell>
          <cell r="B120" t="str">
            <v>42911-58</v>
          </cell>
          <cell r="C120" t="str">
            <v>Grifería para lavatorio de calidad media</v>
          </cell>
          <cell r="D120">
            <v>232.8</v>
          </cell>
          <cell r="E120">
            <v>232.8</v>
          </cell>
          <cell r="F120">
            <v>232.7</v>
          </cell>
          <cell r="G120">
            <v>234.4</v>
          </cell>
          <cell r="H120">
            <v>236.1</v>
          </cell>
          <cell r="I120">
            <v>243.8</v>
          </cell>
          <cell r="J120">
            <v>240.2</v>
          </cell>
          <cell r="K120">
            <v>243.7</v>
          </cell>
          <cell r="L120">
            <v>253.1</v>
          </cell>
          <cell r="M120">
            <v>255</v>
          </cell>
        </row>
        <row r="121">
          <cell r="A121" t="str">
            <v>CI118</v>
          </cell>
          <cell r="B121" t="str">
            <v>42911-57</v>
          </cell>
          <cell r="C121" t="str">
            <v>Grifería para lavatorio de calidad superior</v>
          </cell>
          <cell r="D121">
            <v>254.6</v>
          </cell>
          <cell r="E121">
            <v>254.6</v>
          </cell>
          <cell r="F121">
            <v>254.6</v>
          </cell>
          <cell r="G121">
            <v>259.10000000000002</v>
          </cell>
          <cell r="H121">
            <v>261.7</v>
          </cell>
          <cell r="I121">
            <v>271.7</v>
          </cell>
          <cell r="J121">
            <v>271.7</v>
          </cell>
          <cell r="K121">
            <v>268</v>
          </cell>
          <cell r="L121">
            <v>270.7</v>
          </cell>
          <cell r="M121">
            <v>272.2</v>
          </cell>
        </row>
        <row r="122">
          <cell r="A122" t="str">
            <v>CI119</v>
          </cell>
          <cell r="B122" t="str">
            <v>43923-21</v>
          </cell>
          <cell r="C122" t="str">
            <v>Hidrante completo, con manguera y gabinete</v>
          </cell>
          <cell r="D122">
            <v>175.1</v>
          </cell>
          <cell r="E122">
            <v>175.1</v>
          </cell>
          <cell r="F122">
            <v>172.8</v>
          </cell>
          <cell r="G122">
            <v>172.8</v>
          </cell>
          <cell r="H122">
            <v>174.1</v>
          </cell>
          <cell r="I122">
            <v>175.2</v>
          </cell>
          <cell r="J122">
            <v>180.7</v>
          </cell>
          <cell r="K122">
            <v>181</v>
          </cell>
          <cell r="L122">
            <v>185.1</v>
          </cell>
          <cell r="M122">
            <v>187.6</v>
          </cell>
        </row>
        <row r="123">
          <cell r="A123" t="str">
            <v>CI120</v>
          </cell>
          <cell r="B123" t="str">
            <v>37510-11</v>
          </cell>
          <cell r="C123" t="str">
            <v>Hormigón elaborado</v>
          </cell>
          <cell r="D123">
            <v>177.9</v>
          </cell>
          <cell r="E123">
            <v>179.5</v>
          </cell>
          <cell r="F123">
            <v>184.9</v>
          </cell>
          <cell r="G123">
            <v>185.7</v>
          </cell>
          <cell r="H123">
            <v>188.3</v>
          </cell>
          <cell r="I123">
            <v>188.4</v>
          </cell>
          <cell r="J123">
            <v>189.6</v>
          </cell>
          <cell r="K123">
            <v>193.5</v>
          </cell>
          <cell r="L123">
            <v>194.5</v>
          </cell>
          <cell r="M123">
            <v>196.7</v>
          </cell>
        </row>
        <row r="124">
          <cell r="A124" t="str">
            <v>CI121</v>
          </cell>
          <cell r="B124" t="str">
            <v>44821-31</v>
          </cell>
          <cell r="C124" t="str">
            <v>Horno a gas</v>
          </cell>
          <cell r="D124">
            <v>149.1</v>
          </cell>
          <cell r="E124">
            <v>156.30000000000001</v>
          </cell>
          <cell r="F124">
            <v>156.19999999999999</v>
          </cell>
          <cell r="G124">
            <v>156.19999999999999</v>
          </cell>
          <cell r="H124">
            <v>157</v>
          </cell>
          <cell r="I124">
            <v>157</v>
          </cell>
          <cell r="J124">
            <v>156.19999999999999</v>
          </cell>
          <cell r="K124">
            <v>155.30000000000001</v>
          </cell>
          <cell r="L124">
            <v>155.69999999999999</v>
          </cell>
          <cell r="M124">
            <v>156.1</v>
          </cell>
        </row>
        <row r="125">
          <cell r="A125" t="str">
            <v>CI122</v>
          </cell>
          <cell r="B125" t="str">
            <v>46531-12</v>
          </cell>
          <cell r="C125" t="str">
            <v>Iluminación de emergencia</v>
          </cell>
          <cell r="D125">
            <v>125.1</v>
          </cell>
          <cell r="E125">
            <v>124.5</v>
          </cell>
          <cell r="F125">
            <v>124.5</v>
          </cell>
          <cell r="G125">
            <v>124.6</v>
          </cell>
          <cell r="H125">
            <v>124.5</v>
          </cell>
          <cell r="I125">
            <v>124.7</v>
          </cell>
          <cell r="J125">
            <v>125.4</v>
          </cell>
          <cell r="K125">
            <v>126.2</v>
          </cell>
          <cell r="L125">
            <v>126.5</v>
          </cell>
          <cell r="M125">
            <v>127.9</v>
          </cell>
        </row>
        <row r="126">
          <cell r="A126" t="str">
            <v>CI123</v>
          </cell>
          <cell r="B126" t="str">
            <v>37210-13</v>
          </cell>
          <cell r="C126" t="str">
            <v>Inodoro de calidad inferior</v>
          </cell>
          <cell r="D126">
            <v>186.3</v>
          </cell>
          <cell r="E126">
            <v>192.2</v>
          </cell>
          <cell r="F126">
            <v>192.6</v>
          </cell>
          <cell r="G126">
            <v>195.3</v>
          </cell>
          <cell r="H126">
            <v>197.8</v>
          </cell>
          <cell r="I126">
            <v>199.7</v>
          </cell>
          <cell r="J126">
            <v>204.9</v>
          </cell>
          <cell r="K126">
            <v>208.9</v>
          </cell>
          <cell r="L126">
            <v>211.1</v>
          </cell>
          <cell r="M126">
            <v>213</v>
          </cell>
        </row>
        <row r="127">
          <cell r="A127" t="str">
            <v>CI124</v>
          </cell>
          <cell r="B127" t="str">
            <v>37210-12</v>
          </cell>
          <cell r="C127" t="str">
            <v>Inodoro de calidad media</v>
          </cell>
          <cell r="D127">
            <v>182.1</v>
          </cell>
          <cell r="E127">
            <v>186.8</v>
          </cell>
          <cell r="F127">
            <v>185.6</v>
          </cell>
          <cell r="G127">
            <v>185.1</v>
          </cell>
          <cell r="H127">
            <v>189.6</v>
          </cell>
          <cell r="I127">
            <v>191.5</v>
          </cell>
          <cell r="J127">
            <v>192.1</v>
          </cell>
          <cell r="K127">
            <v>204.3</v>
          </cell>
          <cell r="L127">
            <v>205.7</v>
          </cell>
          <cell r="M127">
            <v>210.4</v>
          </cell>
        </row>
        <row r="128">
          <cell r="A128" t="str">
            <v>CI125</v>
          </cell>
          <cell r="B128" t="str">
            <v>37210-11</v>
          </cell>
          <cell r="C128" t="str">
            <v>Inodoro de calidad superior con mochila</v>
          </cell>
          <cell r="D128">
            <v>178.5</v>
          </cell>
          <cell r="E128">
            <v>184.6</v>
          </cell>
          <cell r="F128">
            <v>184.4</v>
          </cell>
          <cell r="G128">
            <v>184.4</v>
          </cell>
          <cell r="H128">
            <v>187.6</v>
          </cell>
          <cell r="I128">
            <v>191.5</v>
          </cell>
          <cell r="J128">
            <v>191.5</v>
          </cell>
          <cell r="K128">
            <v>195.7</v>
          </cell>
          <cell r="L128">
            <v>198.3</v>
          </cell>
          <cell r="M128">
            <v>196.9</v>
          </cell>
        </row>
        <row r="129">
          <cell r="A129" t="str">
            <v>CI126</v>
          </cell>
          <cell r="B129" t="str">
            <v>46212-11</v>
          </cell>
          <cell r="C129" t="str">
            <v>Interruptor automático para tanque</v>
          </cell>
          <cell r="D129">
            <v>175.8</v>
          </cell>
          <cell r="E129">
            <v>175.8</v>
          </cell>
          <cell r="F129">
            <v>176.8</v>
          </cell>
          <cell r="G129">
            <v>192</v>
          </cell>
          <cell r="H129">
            <v>192</v>
          </cell>
          <cell r="I129">
            <v>192</v>
          </cell>
          <cell r="J129">
            <v>192</v>
          </cell>
          <cell r="K129">
            <v>192</v>
          </cell>
          <cell r="L129">
            <v>191.9</v>
          </cell>
          <cell r="M129">
            <v>192.1</v>
          </cell>
        </row>
        <row r="130">
          <cell r="A130" t="str">
            <v>CI127</v>
          </cell>
          <cell r="B130" t="str">
            <v>46212-51</v>
          </cell>
          <cell r="C130" t="str">
            <v>Interruptor de un  punto</v>
          </cell>
          <cell r="D130">
            <v>204.6</v>
          </cell>
          <cell r="E130">
            <v>206.2</v>
          </cell>
          <cell r="F130">
            <v>208.3</v>
          </cell>
          <cell r="G130">
            <v>208.4</v>
          </cell>
          <cell r="H130">
            <v>211.6</v>
          </cell>
          <cell r="I130">
            <v>212.2</v>
          </cell>
          <cell r="J130">
            <v>212.6</v>
          </cell>
          <cell r="K130">
            <v>213.6</v>
          </cell>
          <cell r="L130">
            <v>224.1</v>
          </cell>
          <cell r="M130">
            <v>224.5</v>
          </cell>
        </row>
        <row r="131">
          <cell r="A131" t="str">
            <v>CI128</v>
          </cell>
          <cell r="B131" t="str">
            <v>46212-31</v>
          </cell>
          <cell r="C131" t="str">
            <v>Interruptor diferencial</v>
          </cell>
          <cell r="D131">
            <v>190.2</v>
          </cell>
          <cell r="E131">
            <v>191.3</v>
          </cell>
          <cell r="F131">
            <v>191</v>
          </cell>
          <cell r="G131">
            <v>190.9</v>
          </cell>
          <cell r="H131">
            <v>190.9</v>
          </cell>
          <cell r="I131">
            <v>191</v>
          </cell>
          <cell r="J131">
            <v>191.2</v>
          </cell>
          <cell r="K131">
            <v>192.2</v>
          </cell>
          <cell r="L131">
            <v>194.7</v>
          </cell>
          <cell r="M131">
            <v>195.1</v>
          </cell>
        </row>
        <row r="132">
          <cell r="A132" t="str">
            <v>CI129</v>
          </cell>
          <cell r="B132" t="str">
            <v>46212-41</v>
          </cell>
          <cell r="C132" t="str">
            <v xml:space="preserve">Interruptor termomagnético </v>
          </cell>
          <cell r="D132">
            <v>175.5</v>
          </cell>
          <cell r="E132">
            <v>176</v>
          </cell>
          <cell r="F132">
            <v>175.7</v>
          </cell>
          <cell r="G132">
            <v>175.7</v>
          </cell>
          <cell r="H132">
            <v>176.9</v>
          </cell>
          <cell r="I132">
            <v>176.9</v>
          </cell>
          <cell r="J132">
            <v>176.6</v>
          </cell>
          <cell r="K132">
            <v>177.8</v>
          </cell>
          <cell r="L132">
            <v>180.2</v>
          </cell>
          <cell r="M132">
            <v>179.9</v>
          </cell>
        </row>
        <row r="133">
          <cell r="A133" t="str">
            <v>CI130</v>
          </cell>
          <cell r="B133" t="str">
            <v>42999-51</v>
          </cell>
          <cell r="C133" t="str">
            <v>Jabalina</v>
          </cell>
          <cell r="D133">
            <v>223</v>
          </cell>
          <cell r="E133">
            <v>224.6</v>
          </cell>
          <cell r="F133">
            <v>224.6</v>
          </cell>
          <cell r="G133">
            <v>222.4</v>
          </cell>
          <cell r="H133">
            <v>222.4</v>
          </cell>
          <cell r="I133">
            <v>222.4</v>
          </cell>
          <cell r="J133">
            <v>222.4</v>
          </cell>
          <cell r="K133">
            <v>223.8</v>
          </cell>
          <cell r="L133">
            <v>223.8</v>
          </cell>
          <cell r="M133">
            <v>226.7</v>
          </cell>
        </row>
        <row r="134">
          <cell r="A134" t="str">
            <v>CI131</v>
          </cell>
          <cell r="B134" t="str">
            <v>35110-51</v>
          </cell>
          <cell r="C134" t="str">
            <v>Laca poliuretánica</v>
          </cell>
          <cell r="D134">
            <v>191.6</v>
          </cell>
          <cell r="E134">
            <v>195</v>
          </cell>
          <cell r="F134">
            <v>195.2</v>
          </cell>
          <cell r="G134">
            <v>198.8</v>
          </cell>
          <cell r="H134">
            <v>201.7</v>
          </cell>
          <cell r="I134">
            <v>201.9</v>
          </cell>
          <cell r="J134">
            <v>203.4</v>
          </cell>
          <cell r="K134">
            <v>203.3</v>
          </cell>
          <cell r="L134">
            <v>205.2</v>
          </cell>
          <cell r="M134">
            <v>210.2</v>
          </cell>
        </row>
        <row r="135">
          <cell r="A135" t="str">
            <v>CI132</v>
          </cell>
          <cell r="B135" t="str">
            <v>37350-11</v>
          </cell>
          <cell r="C135" t="str">
            <v>Ladrillo cerámico hueco</v>
          </cell>
          <cell r="D135">
            <v>232.8</v>
          </cell>
          <cell r="E135">
            <v>232.8</v>
          </cell>
          <cell r="F135">
            <v>233</v>
          </cell>
          <cell r="G135">
            <v>233.4</v>
          </cell>
          <cell r="H135">
            <v>232.3</v>
          </cell>
          <cell r="I135">
            <v>232.9</v>
          </cell>
          <cell r="J135">
            <v>230.2</v>
          </cell>
          <cell r="K135">
            <v>238.4</v>
          </cell>
          <cell r="L135">
            <v>245.4</v>
          </cell>
          <cell r="M135">
            <v>255.7</v>
          </cell>
        </row>
        <row r="136">
          <cell r="A136" t="str">
            <v>CI133</v>
          </cell>
          <cell r="B136" t="str">
            <v>37350-41</v>
          </cell>
          <cell r="C136" t="str">
            <v>Ladrillo cerámico para entrepisos</v>
          </cell>
          <cell r="D136">
            <v>209.2</v>
          </cell>
          <cell r="E136">
            <v>209.8</v>
          </cell>
          <cell r="F136">
            <v>209.8</v>
          </cell>
          <cell r="G136">
            <v>205.1</v>
          </cell>
          <cell r="H136">
            <v>205.1</v>
          </cell>
          <cell r="I136">
            <v>205.1</v>
          </cell>
          <cell r="J136">
            <v>212.3</v>
          </cell>
          <cell r="K136">
            <v>215.4</v>
          </cell>
          <cell r="L136">
            <v>223</v>
          </cell>
          <cell r="M136">
            <v>229.7</v>
          </cell>
        </row>
        <row r="137">
          <cell r="A137" t="str">
            <v>CI134</v>
          </cell>
          <cell r="B137" t="str">
            <v>37350-21</v>
          </cell>
          <cell r="C137" t="str">
            <v>Ladrillo común</v>
          </cell>
          <cell r="D137">
            <v>154</v>
          </cell>
          <cell r="E137">
            <v>154.4</v>
          </cell>
          <cell r="F137">
            <v>158.30000000000001</v>
          </cell>
          <cell r="G137">
            <v>158.1</v>
          </cell>
          <cell r="H137">
            <v>158.30000000000001</v>
          </cell>
          <cell r="I137">
            <v>161.4</v>
          </cell>
          <cell r="J137">
            <v>161.5</v>
          </cell>
          <cell r="K137">
            <v>161.69999999999999</v>
          </cell>
          <cell r="L137">
            <v>162.1</v>
          </cell>
          <cell r="M137">
            <v>164.7</v>
          </cell>
        </row>
        <row r="138">
          <cell r="A138" t="str">
            <v>CI135</v>
          </cell>
          <cell r="B138" t="str">
            <v>37350-31</v>
          </cell>
          <cell r="C138" t="str">
            <v>Ladrillo de media máquina</v>
          </cell>
          <cell r="D138">
            <v>113.8</v>
          </cell>
          <cell r="E138">
            <v>113.8</v>
          </cell>
          <cell r="F138">
            <v>113.8</v>
          </cell>
          <cell r="G138">
            <v>114.3</v>
          </cell>
          <cell r="H138">
            <v>114.3</v>
          </cell>
          <cell r="I138">
            <v>114.3</v>
          </cell>
          <cell r="J138">
            <v>114.1</v>
          </cell>
          <cell r="K138">
            <v>114.6</v>
          </cell>
          <cell r="L138">
            <v>115.3</v>
          </cell>
          <cell r="M138">
            <v>115.3</v>
          </cell>
        </row>
        <row r="139">
          <cell r="A139" t="str">
            <v>CI136</v>
          </cell>
          <cell r="B139" t="str">
            <v>37210-32</v>
          </cell>
          <cell r="C139" t="str">
            <v>Lavatorio con columna de calidad media</v>
          </cell>
          <cell r="D139">
            <v>161.6</v>
          </cell>
          <cell r="E139">
            <v>167</v>
          </cell>
          <cell r="F139">
            <v>165.2</v>
          </cell>
          <cell r="G139">
            <v>165.2</v>
          </cell>
          <cell r="H139">
            <v>168.9</v>
          </cell>
          <cell r="I139">
            <v>170.1</v>
          </cell>
          <cell r="J139">
            <v>171.5</v>
          </cell>
          <cell r="K139">
            <v>174.9</v>
          </cell>
          <cell r="L139">
            <v>176.4</v>
          </cell>
          <cell r="M139">
            <v>177.8</v>
          </cell>
        </row>
        <row r="140">
          <cell r="A140" t="str">
            <v>CI137</v>
          </cell>
          <cell r="B140" t="str">
            <v>37210-31</v>
          </cell>
          <cell r="C140" t="str">
            <v>Lavatorio con columna de calidad superior</v>
          </cell>
          <cell r="D140">
            <v>170</v>
          </cell>
          <cell r="E140">
            <v>181.4</v>
          </cell>
          <cell r="F140">
            <v>181.4</v>
          </cell>
          <cell r="G140">
            <v>181.4</v>
          </cell>
          <cell r="H140">
            <v>187.2</v>
          </cell>
          <cell r="I140">
            <v>188.1</v>
          </cell>
          <cell r="J140">
            <v>188.1</v>
          </cell>
          <cell r="K140">
            <v>178.7</v>
          </cell>
          <cell r="L140">
            <v>181.5</v>
          </cell>
          <cell r="M140">
            <v>181.5</v>
          </cell>
        </row>
        <row r="141">
          <cell r="A141" t="str">
            <v>CI138</v>
          </cell>
          <cell r="B141" t="str">
            <v>37210-33</v>
          </cell>
          <cell r="C141" t="str">
            <v>Lavatorio sin columna de calidad inferior</v>
          </cell>
          <cell r="D141">
            <v>201.2</v>
          </cell>
          <cell r="E141">
            <v>208.8</v>
          </cell>
          <cell r="F141">
            <v>209.1</v>
          </cell>
          <cell r="G141">
            <v>212.5</v>
          </cell>
          <cell r="H141">
            <v>216.6</v>
          </cell>
          <cell r="I141">
            <v>221</v>
          </cell>
          <cell r="J141">
            <v>221.6</v>
          </cell>
          <cell r="K141">
            <v>224.9</v>
          </cell>
          <cell r="L141">
            <v>225</v>
          </cell>
          <cell r="M141">
            <v>229</v>
          </cell>
        </row>
        <row r="142">
          <cell r="A142" t="str">
            <v>CI139</v>
          </cell>
          <cell r="B142" t="str">
            <v>31210-41</v>
          </cell>
          <cell r="C142" t="str">
            <v>Listón yesero</v>
          </cell>
          <cell r="D142">
            <v>210.2</v>
          </cell>
          <cell r="E142">
            <v>214.2</v>
          </cell>
          <cell r="F142">
            <v>211.7</v>
          </cell>
          <cell r="G142">
            <v>215.2</v>
          </cell>
          <cell r="H142">
            <v>219.2</v>
          </cell>
          <cell r="I142">
            <v>217.7</v>
          </cell>
          <cell r="J142">
            <v>215.8</v>
          </cell>
          <cell r="K142">
            <v>215</v>
          </cell>
          <cell r="L142">
            <v>217.8</v>
          </cell>
          <cell r="M142">
            <v>220</v>
          </cell>
        </row>
        <row r="143">
          <cell r="A143" t="str">
            <v>CI140</v>
          </cell>
          <cell r="B143" t="str">
            <v>43240-21</v>
          </cell>
          <cell r="C143" t="str">
            <v>Llave candado para gas</v>
          </cell>
          <cell r="D143">
            <v>202</v>
          </cell>
          <cell r="E143">
            <v>206.7</v>
          </cell>
          <cell r="F143">
            <v>208.3</v>
          </cell>
          <cell r="G143">
            <v>213.4</v>
          </cell>
          <cell r="H143">
            <v>213.4</v>
          </cell>
          <cell r="I143">
            <v>215.7</v>
          </cell>
          <cell r="J143">
            <v>223.8</v>
          </cell>
          <cell r="K143">
            <v>223.1</v>
          </cell>
          <cell r="L143">
            <v>231.6</v>
          </cell>
          <cell r="M143">
            <v>231.9</v>
          </cell>
        </row>
        <row r="144">
          <cell r="A144" t="str">
            <v>CI141</v>
          </cell>
          <cell r="B144" t="str">
            <v>43240-32</v>
          </cell>
          <cell r="C144" t="str">
            <v>Llave de paso para agua</v>
          </cell>
          <cell r="D144">
            <v>217.1</v>
          </cell>
          <cell r="E144">
            <v>219.6</v>
          </cell>
          <cell r="F144">
            <v>221</v>
          </cell>
          <cell r="G144">
            <v>232.3</v>
          </cell>
          <cell r="H144">
            <v>232.4</v>
          </cell>
          <cell r="I144">
            <v>232.3</v>
          </cell>
          <cell r="J144">
            <v>237.9</v>
          </cell>
          <cell r="K144">
            <v>247.3</v>
          </cell>
          <cell r="L144">
            <v>247.3</v>
          </cell>
          <cell r="M144">
            <v>249.8</v>
          </cell>
        </row>
        <row r="145">
          <cell r="A145" t="str">
            <v>CI142</v>
          </cell>
          <cell r="B145" t="str">
            <v>43240-31</v>
          </cell>
          <cell r="C145" t="str">
            <v>Llave de paso para gas</v>
          </cell>
          <cell r="D145">
            <v>254.6</v>
          </cell>
          <cell r="E145">
            <v>260.10000000000002</v>
          </cell>
          <cell r="F145">
            <v>260.2</v>
          </cell>
          <cell r="G145">
            <v>260.2</v>
          </cell>
          <cell r="H145">
            <v>260.2</v>
          </cell>
          <cell r="I145">
            <v>260.2</v>
          </cell>
          <cell r="J145">
            <v>268.7</v>
          </cell>
          <cell r="K145">
            <v>269.89999999999998</v>
          </cell>
          <cell r="L145">
            <v>277</v>
          </cell>
          <cell r="M145">
            <v>277</v>
          </cell>
        </row>
        <row r="146">
          <cell r="A146" t="str">
            <v>CI143</v>
          </cell>
          <cell r="B146" t="str">
            <v>43240-41</v>
          </cell>
          <cell r="C146" t="str">
            <v>Llave esclusa de bronce</v>
          </cell>
          <cell r="D146">
            <v>261.60000000000002</v>
          </cell>
          <cell r="E146">
            <v>263.39999999999998</v>
          </cell>
          <cell r="F146">
            <v>264.60000000000002</v>
          </cell>
          <cell r="G146">
            <v>269.60000000000002</v>
          </cell>
          <cell r="H146">
            <v>274.8</v>
          </cell>
          <cell r="I146">
            <v>275.10000000000002</v>
          </cell>
          <cell r="J146">
            <v>277.5</v>
          </cell>
          <cell r="K146">
            <v>278.5</v>
          </cell>
          <cell r="L146">
            <v>282.5</v>
          </cell>
          <cell r="M146">
            <v>289.7</v>
          </cell>
        </row>
        <row r="147">
          <cell r="A147" t="str">
            <v>CI144</v>
          </cell>
          <cell r="B147" t="str">
            <v>37540-32</v>
          </cell>
          <cell r="C147" t="str">
            <v>Loseta calcárea para vereda</v>
          </cell>
          <cell r="D147">
            <v>139.1</v>
          </cell>
          <cell r="E147">
            <v>139.1</v>
          </cell>
          <cell r="F147">
            <v>140.30000000000001</v>
          </cell>
          <cell r="G147">
            <v>141.5</v>
          </cell>
          <cell r="H147">
            <v>143.9</v>
          </cell>
          <cell r="I147">
            <v>145.1</v>
          </cell>
          <cell r="J147">
            <v>147.80000000000001</v>
          </cell>
          <cell r="K147">
            <v>148.30000000000001</v>
          </cell>
          <cell r="L147">
            <v>151.80000000000001</v>
          </cell>
          <cell r="M147">
            <v>151.80000000000001</v>
          </cell>
        </row>
        <row r="148">
          <cell r="A148" t="str">
            <v>CI145</v>
          </cell>
          <cell r="B148" t="str">
            <v>37540-31</v>
          </cell>
          <cell r="C148" t="str">
            <v>Loseta de piedra lavada</v>
          </cell>
          <cell r="D148">
            <v>134.1</v>
          </cell>
          <cell r="E148">
            <v>136.6</v>
          </cell>
          <cell r="F148">
            <v>135.4</v>
          </cell>
          <cell r="G148">
            <v>134.80000000000001</v>
          </cell>
          <cell r="H148">
            <v>136.30000000000001</v>
          </cell>
          <cell r="I148">
            <v>139.4</v>
          </cell>
          <cell r="J148">
            <v>142.1</v>
          </cell>
          <cell r="K148">
            <v>144.1</v>
          </cell>
          <cell r="L148">
            <v>146.5</v>
          </cell>
          <cell r="M148">
            <v>146.1</v>
          </cell>
        </row>
        <row r="149">
          <cell r="A149" t="str">
            <v>CI146</v>
          </cell>
          <cell r="B149" t="str">
            <v>31210-21</v>
          </cell>
          <cell r="C149" t="str">
            <v>Machimbre con una cara cepillada</v>
          </cell>
          <cell r="D149">
            <v>234</v>
          </cell>
          <cell r="E149">
            <v>234.6</v>
          </cell>
          <cell r="F149">
            <v>236</v>
          </cell>
          <cell r="G149">
            <v>239.2</v>
          </cell>
          <cell r="H149">
            <v>239.3</v>
          </cell>
          <cell r="I149">
            <v>240.4</v>
          </cell>
          <cell r="J149">
            <v>240.4</v>
          </cell>
          <cell r="K149">
            <v>244</v>
          </cell>
          <cell r="L149">
            <v>243.8</v>
          </cell>
          <cell r="M149">
            <v>241.1</v>
          </cell>
        </row>
        <row r="150">
          <cell r="A150" t="str">
            <v>CI147</v>
          </cell>
          <cell r="B150" t="str">
            <v>42911-61</v>
          </cell>
          <cell r="C150" t="str">
            <v>Marco y tapa con cierre hermético, de bronce, de 0,20 x 0,20 m</v>
          </cell>
          <cell r="D150">
            <v>180</v>
          </cell>
          <cell r="E150">
            <v>181.3</v>
          </cell>
          <cell r="F150">
            <v>181.3</v>
          </cell>
          <cell r="G150">
            <v>180.5</v>
          </cell>
          <cell r="H150">
            <v>182.4</v>
          </cell>
          <cell r="I150">
            <v>185.4</v>
          </cell>
          <cell r="J150">
            <v>187.9</v>
          </cell>
          <cell r="K150">
            <v>188.8</v>
          </cell>
          <cell r="L150">
            <v>195</v>
          </cell>
          <cell r="M150">
            <v>200.8</v>
          </cell>
        </row>
        <row r="151">
          <cell r="A151" t="str">
            <v>CI148</v>
          </cell>
          <cell r="B151" t="str">
            <v>43923-11</v>
          </cell>
          <cell r="C151" t="str">
            <v>Matafuego de polvo químico</v>
          </cell>
          <cell r="D151">
            <v>167.5</v>
          </cell>
          <cell r="E151">
            <v>166.1</v>
          </cell>
          <cell r="F151">
            <v>161.69999999999999</v>
          </cell>
          <cell r="G151">
            <v>161.69999999999999</v>
          </cell>
          <cell r="H151">
            <v>162.1</v>
          </cell>
          <cell r="I151">
            <v>163.69999999999999</v>
          </cell>
          <cell r="J151">
            <v>164.1</v>
          </cell>
          <cell r="K151">
            <v>164.6</v>
          </cell>
          <cell r="L151">
            <v>163.9</v>
          </cell>
          <cell r="M151">
            <v>165.6</v>
          </cell>
        </row>
        <row r="152">
          <cell r="A152" t="str">
            <v>CI149</v>
          </cell>
          <cell r="B152" t="str">
            <v>37930-12</v>
          </cell>
          <cell r="C152" t="str">
            <v>Membrana asfáltica común</v>
          </cell>
          <cell r="D152">
            <v>195.7</v>
          </cell>
          <cell r="E152">
            <v>202.2</v>
          </cell>
          <cell r="F152">
            <v>201.7</v>
          </cell>
          <cell r="G152">
            <v>201.8</v>
          </cell>
          <cell r="H152">
            <v>202.4</v>
          </cell>
          <cell r="I152">
            <v>212</v>
          </cell>
          <cell r="J152">
            <v>219.1</v>
          </cell>
          <cell r="K152">
            <v>221.9</v>
          </cell>
          <cell r="L152">
            <v>230.1</v>
          </cell>
          <cell r="M152">
            <v>237</v>
          </cell>
        </row>
        <row r="153">
          <cell r="A153" t="str">
            <v>CI150</v>
          </cell>
          <cell r="B153" t="str">
            <v>37930-11</v>
          </cell>
          <cell r="C153" t="str">
            <v>Membrana asfáltica con folio de aluminio</v>
          </cell>
          <cell r="D153">
            <v>209.9</v>
          </cell>
          <cell r="E153">
            <v>216.5</v>
          </cell>
          <cell r="F153">
            <v>215.6</v>
          </cell>
          <cell r="G153">
            <v>215.6</v>
          </cell>
          <cell r="H153">
            <v>216.7</v>
          </cell>
          <cell r="I153">
            <v>224.9</v>
          </cell>
          <cell r="J153">
            <v>232.5</v>
          </cell>
          <cell r="K153">
            <v>238.9</v>
          </cell>
          <cell r="L153">
            <v>238.7</v>
          </cell>
          <cell r="M153">
            <v>239.2</v>
          </cell>
        </row>
        <row r="154">
          <cell r="A154" t="str">
            <v>CI151</v>
          </cell>
          <cell r="B154" t="str">
            <v>42999-61</v>
          </cell>
          <cell r="C154" t="str">
            <v>Mesada de acero inoxidable con bacha doble</v>
          </cell>
          <cell r="D154">
            <v>284.10000000000002</v>
          </cell>
          <cell r="E154">
            <v>284.10000000000002</v>
          </cell>
          <cell r="F154">
            <v>284.10000000000002</v>
          </cell>
          <cell r="G154">
            <v>285.7</v>
          </cell>
          <cell r="H154">
            <v>285.7</v>
          </cell>
          <cell r="I154">
            <v>285.7</v>
          </cell>
          <cell r="J154">
            <v>285.7</v>
          </cell>
          <cell r="K154">
            <v>297.7</v>
          </cell>
          <cell r="L154">
            <v>302.39999999999998</v>
          </cell>
          <cell r="M154">
            <v>310.60000000000002</v>
          </cell>
        </row>
        <row r="155">
          <cell r="A155" t="str">
            <v>CI152</v>
          </cell>
          <cell r="B155" t="str">
            <v>42999-62</v>
          </cell>
          <cell r="C155" t="str">
            <v>Mesada de acero inoxidable lisa</v>
          </cell>
          <cell r="D155">
            <v>291.39999999999998</v>
          </cell>
          <cell r="E155">
            <v>291.39999999999998</v>
          </cell>
          <cell r="F155">
            <v>291.39999999999998</v>
          </cell>
          <cell r="G155">
            <v>295.60000000000002</v>
          </cell>
          <cell r="H155">
            <v>295.60000000000002</v>
          </cell>
          <cell r="I155">
            <v>295.60000000000002</v>
          </cell>
          <cell r="J155">
            <v>295.60000000000002</v>
          </cell>
          <cell r="K155">
            <v>301.39999999999998</v>
          </cell>
          <cell r="L155">
            <v>307.3</v>
          </cell>
          <cell r="M155">
            <v>307.3</v>
          </cell>
        </row>
        <row r="156">
          <cell r="A156" t="str">
            <v>CI153</v>
          </cell>
          <cell r="B156" t="str">
            <v>37610-11</v>
          </cell>
          <cell r="C156" t="str">
            <v>Mesada de granito</v>
          </cell>
          <cell r="D156">
            <v>165.4</v>
          </cell>
          <cell r="E156">
            <v>165.5</v>
          </cell>
          <cell r="F156">
            <v>165.5</v>
          </cell>
          <cell r="G156">
            <v>165.5</v>
          </cell>
          <cell r="H156">
            <v>165.5</v>
          </cell>
          <cell r="I156">
            <v>165.8</v>
          </cell>
          <cell r="J156">
            <v>165.8</v>
          </cell>
          <cell r="K156">
            <v>165.8</v>
          </cell>
          <cell r="L156">
            <v>168.3</v>
          </cell>
          <cell r="M156">
            <v>172.9</v>
          </cell>
        </row>
        <row r="157">
          <cell r="A157" t="str">
            <v>CI154</v>
          </cell>
          <cell r="B157" t="str">
            <v>37610-12</v>
          </cell>
          <cell r="C157" t="str">
            <v>Mesada de granito con perforación para bacha</v>
          </cell>
          <cell r="D157">
            <v>161.4</v>
          </cell>
          <cell r="E157">
            <v>161.80000000000001</v>
          </cell>
          <cell r="F157">
            <v>161.80000000000001</v>
          </cell>
          <cell r="G157">
            <v>161.80000000000001</v>
          </cell>
          <cell r="H157">
            <v>161.80000000000001</v>
          </cell>
          <cell r="I157">
            <v>162.5</v>
          </cell>
          <cell r="J157">
            <v>162.5</v>
          </cell>
          <cell r="K157">
            <v>162.5</v>
          </cell>
          <cell r="L157">
            <v>163.80000000000001</v>
          </cell>
          <cell r="M157">
            <v>169.2</v>
          </cell>
        </row>
        <row r="158">
          <cell r="A158" t="str">
            <v>CI155</v>
          </cell>
          <cell r="B158" t="str">
            <v>42943-11</v>
          </cell>
          <cell r="C158" t="str">
            <v>Metal desplegado</v>
          </cell>
          <cell r="D158">
            <v>249.7</v>
          </cell>
          <cell r="E158">
            <v>248.2</v>
          </cell>
          <cell r="F158">
            <v>248.2</v>
          </cell>
          <cell r="G158">
            <v>252.3</v>
          </cell>
          <cell r="H158">
            <v>252.2</v>
          </cell>
          <cell r="I158">
            <v>252.2</v>
          </cell>
          <cell r="J158">
            <v>252.5</v>
          </cell>
          <cell r="K158">
            <v>252.4</v>
          </cell>
          <cell r="L158">
            <v>252.5</v>
          </cell>
          <cell r="M158">
            <v>253.3</v>
          </cell>
        </row>
        <row r="159">
          <cell r="A159" t="str">
            <v>CI156</v>
          </cell>
          <cell r="B159" t="str">
            <v>37540-11</v>
          </cell>
          <cell r="C159" t="str">
            <v xml:space="preserve">Mosaico granítico          </v>
          </cell>
          <cell r="D159">
            <v>135.5</v>
          </cell>
          <cell r="E159">
            <v>135.5</v>
          </cell>
          <cell r="F159">
            <v>137.5</v>
          </cell>
          <cell r="G159">
            <v>137.1</v>
          </cell>
          <cell r="H159">
            <v>138.30000000000001</v>
          </cell>
          <cell r="I159">
            <v>138.30000000000001</v>
          </cell>
          <cell r="J159">
            <v>139.5</v>
          </cell>
          <cell r="K159">
            <v>141.4</v>
          </cell>
          <cell r="L159">
            <v>151.5</v>
          </cell>
          <cell r="M159">
            <v>153.19999999999999</v>
          </cell>
        </row>
        <row r="160">
          <cell r="A160" t="str">
            <v>CI157</v>
          </cell>
          <cell r="B160" t="str">
            <v>38130-16</v>
          </cell>
          <cell r="C160" t="str">
            <v>Mueble de cocina bajo mesada, de madera, de calidad inferior</v>
          </cell>
          <cell r="D160">
            <v>153.6</v>
          </cell>
          <cell r="E160">
            <v>153.6</v>
          </cell>
          <cell r="F160">
            <v>153.6</v>
          </cell>
          <cell r="G160">
            <v>162.1</v>
          </cell>
          <cell r="H160">
            <v>162.19999999999999</v>
          </cell>
          <cell r="I160">
            <v>162.19999999999999</v>
          </cell>
          <cell r="J160">
            <v>162.19999999999999</v>
          </cell>
          <cell r="K160">
            <v>163.6</v>
          </cell>
          <cell r="L160">
            <v>164.6</v>
          </cell>
          <cell r="M160">
            <v>164.6</v>
          </cell>
        </row>
        <row r="161">
          <cell r="A161" t="str">
            <v>CI158</v>
          </cell>
          <cell r="B161" t="str">
            <v>38130-15</v>
          </cell>
          <cell r="C161" t="str">
            <v>Mueble de cocina bajo mesada, de madera, de calidad media</v>
          </cell>
          <cell r="D161">
            <v>146.4</v>
          </cell>
          <cell r="E161">
            <v>146.4</v>
          </cell>
          <cell r="F161">
            <v>146.4</v>
          </cell>
          <cell r="G161">
            <v>153.1</v>
          </cell>
          <cell r="H161">
            <v>153</v>
          </cell>
          <cell r="I161">
            <v>153</v>
          </cell>
          <cell r="J161">
            <v>155.4</v>
          </cell>
          <cell r="K161">
            <v>155.4</v>
          </cell>
          <cell r="L161">
            <v>157</v>
          </cell>
          <cell r="M161">
            <v>157</v>
          </cell>
        </row>
        <row r="162">
          <cell r="A162" t="str">
            <v>CI159</v>
          </cell>
          <cell r="B162" t="str">
            <v>38130-14</v>
          </cell>
          <cell r="C162" t="str">
            <v>Mueble de cocina bajo mesada, de madera, de calidad superior</v>
          </cell>
          <cell r="D162">
            <v>152.1</v>
          </cell>
          <cell r="E162">
            <v>152.1</v>
          </cell>
          <cell r="F162">
            <v>152.1</v>
          </cell>
          <cell r="G162">
            <v>152.1</v>
          </cell>
          <cell r="H162">
            <v>162.69999999999999</v>
          </cell>
          <cell r="I162">
            <v>162.69999999999999</v>
          </cell>
          <cell r="J162">
            <v>164.7</v>
          </cell>
          <cell r="K162">
            <v>169.1</v>
          </cell>
          <cell r="L162">
            <v>170.4</v>
          </cell>
          <cell r="M162">
            <v>170.4</v>
          </cell>
        </row>
        <row r="163">
          <cell r="A163" t="str">
            <v>CI160</v>
          </cell>
          <cell r="B163" t="str">
            <v>35490-11</v>
          </cell>
          <cell r="C163" t="str">
            <v xml:space="preserve">Pegamento para PVC </v>
          </cell>
          <cell r="D163">
            <v>289.89999999999998</v>
          </cell>
          <cell r="E163">
            <v>291.3</v>
          </cell>
          <cell r="F163">
            <v>290.3</v>
          </cell>
          <cell r="G163">
            <v>290.3</v>
          </cell>
          <cell r="H163">
            <v>290.3</v>
          </cell>
          <cell r="I163">
            <v>290.3</v>
          </cell>
          <cell r="J163">
            <v>289.5</v>
          </cell>
          <cell r="K163">
            <v>312.8</v>
          </cell>
          <cell r="L163">
            <v>313.39999999999998</v>
          </cell>
          <cell r="M163">
            <v>313.39999999999998</v>
          </cell>
        </row>
        <row r="164">
          <cell r="A164" t="str">
            <v>CI161</v>
          </cell>
          <cell r="B164" t="str">
            <v>41251-11</v>
          </cell>
          <cell r="C164" t="str">
            <v>Perfil normal doble T</v>
          </cell>
          <cell r="D164">
            <v>428.6</v>
          </cell>
          <cell r="E164">
            <v>428.8</v>
          </cell>
          <cell r="F164">
            <v>428.8</v>
          </cell>
          <cell r="G164">
            <v>428.1</v>
          </cell>
          <cell r="H164">
            <v>428.6</v>
          </cell>
          <cell r="I164">
            <v>428.6</v>
          </cell>
          <cell r="J164">
            <v>430.4</v>
          </cell>
          <cell r="K164">
            <v>430.4</v>
          </cell>
          <cell r="L164">
            <v>430.4</v>
          </cell>
          <cell r="M164">
            <v>430.4</v>
          </cell>
        </row>
        <row r="165">
          <cell r="A165" t="str">
            <v>CI162</v>
          </cell>
          <cell r="B165" t="str">
            <v>41278-21</v>
          </cell>
          <cell r="C165" t="str">
            <v>Pileta  de piso tipo PROSA</v>
          </cell>
          <cell r="D165">
            <v>224.7</v>
          </cell>
          <cell r="E165">
            <v>224.7</v>
          </cell>
          <cell r="F165">
            <v>228.5</v>
          </cell>
          <cell r="G165">
            <v>228.5</v>
          </cell>
          <cell r="H165">
            <v>230.4</v>
          </cell>
          <cell r="I165">
            <v>230.4</v>
          </cell>
          <cell r="J165">
            <v>235.4</v>
          </cell>
          <cell r="K165">
            <v>243.3</v>
          </cell>
          <cell r="L165">
            <v>243.3</v>
          </cell>
          <cell r="M165">
            <v>243.3</v>
          </cell>
        </row>
        <row r="166">
          <cell r="A166" t="str">
            <v>CI163</v>
          </cell>
          <cell r="B166" t="str">
            <v>42911-71</v>
          </cell>
          <cell r="C166" t="str">
            <v>Pileta de cocina de acero inoxidable</v>
          </cell>
          <cell r="D166">
            <v>319.3</v>
          </cell>
          <cell r="E166">
            <v>325.5</v>
          </cell>
          <cell r="F166">
            <v>325.5</v>
          </cell>
          <cell r="G166">
            <v>326.60000000000002</v>
          </cell>
          <cell r="H166">
            <v>327.8</v>
          </cell>
          <cell r="I166">
            <v>327.8</v>
          </cell>
          <cell r="J166">
            <v>327.8</v>
          </cell>
          <cell r="K166">
            <v>332.1</v>
          </cell>
          <cell r="L166">
            <v>348.1</v>
          </cell>
          <cell r="M166">
            <v>350</v>
          </cell>
        </row>
        <row r="167">
          <cell r="A167" t="str">
            <v>CI164</v>
          </cell>
          <cell r="B167" t="str">
            <v>37210-42</v>
          </cell>
          <cell r="C167" t="str">
            <v>Pileta de lavar de loza, chica</v>
          </cell>
          <cell r="D167">
            <v>183.6</v>
          </cell>
          <cell r="E167">
            <v>186.4</v>
          </cell>
          <cell r="F167">
            <v>185.1</v>
          </cell>
          <cell r="G167">
            <v>190.9</v>
          </cell>
          <cell r="H167">
            <v>193.3</v>
          </cell>
          <cell r="I167">
            <v>196.3</v>
          </cell>
          <cell r="J167">
            <v>196.3</v>
          </cell>
          <cell r="K167">
            <v>199.1</v>
          </cell>
          <cell r="L167">
            <v>199.1</v>
          </cell>
          <cell r="M167">
            <v>206.5</v>
          </cell>
        </row>
        <row r="168">
          <cell r="A168" t="str">
            <v>CI165</v>
          </cell>
          <cell r="B168" t="str">
            <v>37210-41</v>
          </cell>
          <cell r="C168" t="str">
            <v>Pileta de lavar de loza, grande o mediana</v>
          </cell>
          <cell r="D168">
            <v>174.4</v>
          </cell>
          <cell r="E168">
            <v>179.6</v>
          </cell>
          <cell r="F168">
            <v>179.6</v>
          </cell>
          <cell r="G168">
            <v>186</v>
          </cell>
          <cell r="H168">
            <v>191.8</v>
          </cell>
          <cell r="I168">
            <v>193.9</v>
          </cell>
          <cell r="J168">
            <v>192.7</v>
          </cell>
          <cell r="K168">
            <v>195.9</v>
          </cell>
          <cell r="L168">
            <v>195.9</v>
          </cell>
          <cell r="M168">
            <v>200.3</v>
          </cell>
        </row>
        <row r="169">
          <cell r="A169" t="str">
            <v>CI166</v>
          </cell>
          <cell r="B169" t="str">
            <v>36930-11</v>
          </cell>
          <cell r="C169" t="str">
            <v>Pileta de lavar de plástico</v>
          </cell>
          <cell r="D169">
            <v>189.7</v>
          </cell>
          <cell r="E169">
            <v>189.7</v>
          </cell>
          <cell r="F169">
            <v>189.7</v>
          </cell>
          <cell r="G169">
            <v>189.7</v>
          </cell>
          <cell r="H169">
            <v>189.7</v>
          </cell>
          <cell r="I169">
            <v>194.7</v>
          </cell>
          <cell r="J169">
            <v>194.7</v>
          </cell>
          <cell r="K169">
            <v>199.7</v>
          </cell>
          <cell r="L169">
            <v>201.7</v>
          </cell>
          <cell r="M169">
            <v>201.7</v>
          </cell>
        </row>
        <row r="170">
          <cell r="A170" t="str">
            <v>CI167</v>
          </cell>
          <cell r="B170" t="str">
            <v>36950-21</v>
          </cell>
          <cell r="C170" t="str">
            <v xml:space="preserve">Pileta de piso de PVC  </v>
          </cell>
          <cell r="D170">
            <v>375.4</v>
          </cell>
          <cell r="E170">
            <v>375.4</v>
          </cell>
          <cell r="F170">
            <v>375.4</v>
          </cell>
          <cell r="G170">
            <v>386.8</v>
          </cell>
          <cell r="H170">
            <v>386.8</v>
          </cell>
          <cell r="I170">
            <v>383.8</v>
          </cell>
          <cell r="J170">
            <v>392.1</v>
          </cell>
          <cell r="K170">
            <v>459.7</v>
          </cell>
          <cell r="L170">
            <v>460.9</v>
          </cell>
          <cell r="M170">
            <v>458.2</v>
          </cell>
        </row>
        <row r="171">
          <cell r="A171" t="str">
            <v>CI168</v>
          </cell>
          <cell r="B171" t="str">
            <v>35110-31</v>
          </cell>
          <cell r="C171" t="str">
            <v>Pintura al látex para interiores</v>
          </cell>
          <cell r="D171">
            <v>262.5</v>
          </cell>
          <cell r="E171">
            <v>268.89999999999998</v>
          </cell>
          <cell r="F171">
            <v>271.7</v>
          </cell>
          <cell r="G171">
            <v>276.7</v>
          </cell>
          <cell r="H171">
            <v>279.60000000000002</v>
          </cell>
          <cell r="I171">
            <v>279.60000000000002</v>
          </cell>
          <cell r="J171">
            <v>280</v>
          </cell>
          <cell r="K171">
            <v>280.89999999999998</v>
          </cell>
          <cell r="L171">
            <v>284.39999999999998</v>
          </cell>
          <cell r="M171">
            <v>286.2</v>
          </cell>
        </row>
        <row r="172">
          <cell r="A172" t="str">
            <v>CI169</v>
          </cell>
          <cell r="B172" t="str">
            <v>35110-32</v>
          </cell>
          <cell r="C172" t="str">
            <v>Pintura al látex para exteriores</v>
          </cell>
          <cell r="D172">
            <v>245.6</v>
          </cell>
          <cell r="E172">
            <v>249.4</v>
          </cell>
          <cell r="F172">
            <v>249.9</v>
          </cell>
          <cell r="G172">
            <v>251.9</v>
          </cell>
          <cell r="H172">
            <v>256.3</v>
          </cell>
          <cell r="I172">
            <v>256.10000000000002</v>
          </cell>
          <cell r="J172">
            <v>254.9</v>
          </cell>
          <cell r="K172">
            <v>258.2</v>
          </cell>
          <cell r="L172">
            <v>258.7</v>
          </cell>
          <cell r="M172">
            <v>261</v>
          </cell>
        </row>
        <row r="173">
          <cell r="A173" t="str">
            <v>CI170</v>
          </cell>
          <cell r="B173" t="str">
            <v>37940-11</v>
          </cell>
          <cell r="C173" t="str">
            <v xml:space="preserve">Pintura asfáltica </v>
          </cell>
          <cell r="D173">
            <v>215.5</v>
          </cell>
          <cell r="E173">
            <v>221.1</v>
          </cell>
          <cell r="F173">
            <v>221.9</v>
          </cell>
          <cell r="G173">
            <v>224.2</v>
          </cell>
          <cell r="H173">
            <v>225.5</v>
          </cell>
          <cell r="I173">
            <v>225.5</v>
          </cell>
          <cell r="J173">
            <v>231.2</v>
          </cell>
          <cell r="K173">
            <v>226</v>
          </cell>
          <cell r="L173">
            <v>232.7</v>
          </cell>
          <cell r="M173">
            <v>234.4</v>
          </cell>
        </row>
        <row r="174">
          <cell r="A174" t="str">
            <v>CI171</v>
          </cell>
          <cell r="B174" t="str">
            <v>35110-71</v>
          </cell>
          <cell r="C174" t="str">
            <v>Pintura transparente para ladrillo visto</v>
          </cell>
          <cell r="D174">
            <v>221.1</v>
          </cell>
          <cell r="E174">
            <v>223.1</v>
          </cell>
          <cell r="F174">
            <v>224.4</v>
          </cell>
          <cell r="G174">
            <v>226.9</v>
          </cell>
          <cell r="H174">
            <v>233.2</v>
          </cell>
          <cell r="I174">
            <v>236.9</v>
          </cell>
          <cell r="J174">
            <v>236.9</v>
          </cell>
          <cell r="K174">
            <v>239.1</v>
          </cell>
          <cell r="L174">
            <v>240.3</v>
          </cell>
          <cell r="M174">
            <v>244.7</v>
          </cell>
        </row>
        <row r="175">
          <cell r="A175" t="str">
            <v>CI172</v>
          </cell>
          <cell r="B175" t="str">
            <v>31210-31</v>
          </cell>
          <cell r="C175" t="str">
            <v>Piso de entablonado, con colocación</v>
          </cell>
          <cell r="D175">
            <v>254</v>
          </cell>
          <cell r="E175">
            <v>250.9</v>
          </cell>
          <cell r="F175">
            <v>251</v>
          </cell>
          <cell r="G175">
            <v>253</v>
          </cell>
          <cell r="H175">
            <v>253</v>
          </cell>
          <cell r="I175">
            <v>253.3</v>
          </cell>
          <cell r="J175">
            <v>257.2</v>
          </cell>
          <cell r="K175">
            <v>260.7</v>
          </cell>
          <cell r="L175">
            <v>262.2</v>
          </cell>
          <cell r="M175">
            <v>269.7</v>
          </cell>
        </row>
        <row r="176">
          <cell r="A176" t="str">
            <v>CI173</v>
          </cell>
          <cell r="B176" t="str">
            <v>31210-32</v>
          </cell>
          <cell r="C176" t="str">
            <v>Piso de parquet, con colocación</v>
          </cell>
          <cell r="D176">
            <v>188.3</v>
          </cell>
          <cell r="E176">
            <v>196.2</v>
          </cell>
          <cell r="F176">
            <v>199.2</v>
          </cell>
          <cell r="G176">
            <v>197.5</v>
          </cell>
          <cell r="H176">
            <v>199.2</v>
          </cell>
          <cell r="I176">
            <v>202.6</v>
          </cell>
          <cell r="J176">
            <v>200.4</v>
          </cell>
          <cell r="K176">
            <v>205.9</v>
          </cell>
          <cell r="L176">
            <v>205.9</v>
          </cell>
          <cell r="M176">
            <v>210.4</v>
          </cell>
        </row>
        <row r="177">
          <cell r="A177" t="str">
            <v>CI174</v>
          </cell>
          <cell r="B177" t="str">
            <v>41541-11</v>
          </cell>
          <cell r="C177" t="str">
            <v>Plomo para fundir</v>
          </cell>
          <cell r="D177">
            <v>287.8</v>
          </cell>
          <cell r="E177">
            <v>287.8</v>
          </cell>
          <cell r="F177">
            <v>289.8</v>
          </cell>
          <cell r="G177">
            <v>294.89999999999998</v>
          </cell>
          <cell r="H177">
            <v>301.5</v>
          </cell>
          <cell r="I177">
            <v>304.5</v>
          </cell>
          <cell r="J177">
            <v>309.10000000000002</v>
          </cell>
          <cell r="K177">
            <v>316.2</v>
          </cell>
          <cell r="L177">
            <v>317.39999999999998</v>
          </cell>
          <cell r="M177">
            <v>322.3</v>
          </cell>
        </row>
        <row r="178">
          <cell r="A178" t="str">
            <v>CI175</v>
          </cell>
          <cell r="B178" t="str">
            <v>34720-11</v>
          </cell>
          <cell r="C178" t="str">
            <v>Poliestireno expandido en placas</v>
          </cell>
          <cell r="D178">
            <v>321.8</v>
          </cell>
          <cell r="E178">
            <v>326.39999999999998</v>
          </cell>
          <cell r="F178">
            <v>326.39999999999998</v>
          </cell>
          <cell r="G178">
            <v>323.60000000000002</v>
          </cell>
          <cell r="H178">
            <v>323.60000000000002</v>
          </cell>
          <cell r="I178">
            <v>323.60000000000002</v>
          </cell>
          <cell r="J178">
            <v>328.1</v>
          </cell>
          <cell r="K178">
            <v>333.6</v>
          </cell>
          <cell r="L178">
            <v>336.5</v>
          </cell>
          <cell r="M178">
            <v>336.5</v>
          </cell>
        </row>
        <row r="179">
          <cell r="A179" t="str">
            <v>CI176</v>
          </cell>
          <cell r="B179" t="str">
            <v>47220-11</v>
          </cell>
          <cell r="C179" t="str">
            <v>Portero eléctrico</v>
          </cell>
          <cell r="D179">
            <v>142.5</v>
          </cell>
          <cell r="E179">
            <v>142.5</v>
          </cell>
          <cell r="F179">
            <v>142.5</v>
          </cell>
          <cell r="G179">
            <v>142.5</v>
          </cell>
          <cell r="H179">
            <v>144.19999999999999</v>
          </cell>
          <cell r="I179">
            <v>144.19999999999999</v>
          </cell>
          <cell r="J179">
            <v>144.19999999999999</v>
          </cell>
          <cell r="K179">
            <v>149.1</v>
          </cell>
          <cell r="L179">
            <v>149.1</v>
          </cell>
          <cell r="M179">
            <v>150.1</v>
          </cell>
        </row>
        <row r="180">
          <cell r="A180" t="str">
            <v>CI177</v>
          </cell>
          <cell r="B180" t="str">
            <v>31600-81</v>
          </cell>
          <cell r="C180" t="str">
            <v xml:space="preserve">Portón levadizo de madera </v>
          </cell>
          <cell r="D180">
            <v>204.8</v>
          </cell>
          <cell r="E180">
            <v>207.6</v>
          </cell>
          <cell r="F180">
            <v>207.6</v>
          </cell>
          <cell r="G180">
            <v>207.6</v>
          </cell>
          <cell r="H180">
            <v>207.6</v>
          </cell>
          <cell r="I180">
            <v>207.6</v>
          </cell>
          <cell r="J180">
            <v>207.6</v>
          </cell>
          <cell r="K180">
            <v>214.4</v>
          </cell>
          <cell r="L180">
            <v>215.6</v>
          </cell>
          <cell r="M180">
            <v>215.6</v>
          </cell>
        </row>
        <row r="181">
          <cell r="A181" t="str">
            <v>CI178</v>
          </cell>
          <cell r="B181" t="str">
            <v>42120-31</v>
          </cell>
          <cell r="C181" t="str">
            <v>Portón levadizo metálico</v>
          </cell>
          <cell r="D181">
            <v>221.5</v>
          </cell>
          <cell r="E181">
            <v>221.5</v>
          </cell>
          <cell r="F181">
            <v>222.9</v>
          </cell>
          <cell r="G181">
            <v>222.9</v>
          </cell>
          <cell r="H181">
            <v>223.7</v>
          </cell>
          <cell r="I181">
            <v>225.7</v>
          </cell>
          <cell r="J181">
            <v>225.7</v>
          </cell>
          <cell r="K181">
            <v>235.5</v>
          </cell>
          <cell r="L181">
            <v>239.8</v>
          </cell>
          <cell r="M181">
            <v>241.8</v>
          </cell>
        </row>
        <row r="182">
          <cell r="A182" t="str">
            <v>CI179</v>
          </cell>
          <cell r="B182" t="str">
            <v>35490-21</v>
          </cell>
          <cell r="C182" t="str">
            <v>Preservador para madera</v>
          </cell>
          <cell r="D182">
            <v>239.4</v>
          </cell>
          <cell r="E182">
            <v>245.1</v>
          </cell>
          <cell r="F182">
            <v>245.8</v>
          </cell>
          <cell r="G182">
            <v>259.8</v>
          </cell>
          <cell r="H182">
            <v>264.5</v>
          </cell>
          <cell r="I182">
            <v>264.5</v>
          </cell>
          <cell r="J182">
            <v>268</v>
          </cell>
          <cell r="K182">
            <v>272.10000000000002</v>
          </cell>
          <cell r="L182">
            <v>281.89999999999998</v>
          </cell>
          <cell r="M182">
            <v>290.60000000000002</v>
          </cell>
        </row>
        <row r="183">
          <cell r="A183" t="str">
            <v>CI180</v>
          </cell>
          <cell r="B183" t="str">
            <v>31600-41</v>
          </cell>
          <cell r="C183" t="str">
            <v>Puerta balcón corrediza de madera</v>
          </cell>
          <cell r="D183">
            <v>228.1</v>
          </cell>
          <cell r="E183">
            <v>234.2</v>
          </cell>
          <cell r="F183">
            <v>234.2</v>
          </cell>
          <cell r="G183">
            <v>235.8</v>
          </cell>
          <cell r="H183">
            <v>235.8</v>
          </cell>
          <cell r="I183">
            <v>235.8</v>
          </cell>
          <cell r="J183">
            <v>235.8</v>
          </cell>
          <cell r="K183">
            <v>262.39999999999998</v>
          </cell>
          <cell r="L183">
            <v>249.7</v>
          </cell>
          <cell r="M183">
            <v>249.7</v>
          </cell>
        </row>
        <row r="184">
          <cell r="A184" t="str">
            <v>CI181</v>
          </cell>
          <cell r="B184" t="str">
            <v>42120-21</v>
          </cell>
          <cell r="C184" t="str">
            <v>Puerta balcón corrediza metálica de calidad media</v>
          </cell>
          <cell r="D184">
            <v>192</v>
          </cell>
          <cell r="E184">
            <v>192</v>
          </cell>
          <cell r="F184">
            <v>192</v>
          </cell>
          <cell r="G184">
            <v>192</v>
          </cell>
          <cell r="H184">
            <v>192</v>
          </cell>
          <cell r="I184">
            <v>193</v>
          </cell>
          <cell r="J184">
            <v>194.6</v>
          </cell>
          <cell r="K184">
            <v>203.4</v>
          </cell>
          <cell r="L184">
            <v>204.9</v>
          </cell>
          <cell r="M184">
            <v>205.9</v>
          </cell>
        </row>
        <row r="185">
          <cell r="A185" t="str">
            <v>CI182</v>
          </cell>
          <cell r="B185" t="str">
            <v>42120-22</v>
          </cell>
          <cell r="C185" t="str">
            <v>Puerta balcón corrediza metálica de calidad superior</v>
          </cell>
          <cell r="D185">
            <v>196.3</v>
          </cell>
          <cell r="E185">
            <v>196.3</v>
          </cell>
          <cell r="F185">
            <v>196.3</v>
          </cell>
          <cell r="G185">
            <v>196.3</v>
          </cell>
          <cell r="H185">
            <v>196.3</v>
          </cell>
          <cell r="I185">
            <v>201.8</v>
          </cell>
          <cell r="J185">
            <v>201.8</v>
          </cell>
          <cell r="K185">
            <v>210.1</v>
          </cell>
          <cell r="L185">
            <v>212.8</v>
          </cell>
          <cell r="M185">
            <v>214.7</v>
          </cell>
        </row>
        <row r="186">
          <cell r="A186" t="str">
            <v>CI183</v>
          </cell>
          <cell r="B186" t="str">
            <v>31600-33</v>
          </cell>
          <cell r="C186" t="str">
            <v>Puerta de entrada de madera con tableros, de calidad inferior</v>
          </cell>
          <cell r="D186">
            <v>227.8</v>
          </cell>
          <cell r="E186">
            <v>231.6</v>
          </cell>
          <cell r="F186">
            <v>231.6</v>
          </cell>
          <cell r="G186">
            <v>232.8</v>
          </cell>
          <cell r="H186">
            <v>232.8</v>
          </cell>
          <cell r="I186">
            <v>232.8</v>
          </cell>
          <cell r="J186">
            <v>233.6</v>
          </cell>
          <cell r="K186">
            <v>242.1</v>
          </cell>
          <cell r="L186">
            <v>247.6</v>
          </cell>
          <cell r="M186">
            <v>247.6</v>
          </cell>
        </row>
        <row r="187">
          <cell r="A187" t="str">
            <v>CI184</v>
          </cell>
          <cell r="B187" t="str">
            <v>31600-32</v>
          </cell>
          <cell r="C187" t="str">
            <v>Puerta de entrada de madera con tableros, de calidad media</v>
          </cell>
          <cell r="D187">
            <v>219</v>
          </cell>
          <cell r="E187">
            <v>223.5</v>
          </cell>
          <cell r="F187">
            <v>223.5</v>
          </cell>
          <cell r="G187">
            <v>223.5</v>
          </cell>
          <cell r="H187">
            <v>223.5</v>
          </cell>
          <cell r="I187">
            <v>223.5</v>
          </cell>
          <cell r="J187">
            <v>223.5</v>
          </cell>
          <cell r="K187">
            <v>221.5</v>
          </cell>
          <cell r="L187">
            <v>226.3</v>
          </cell>
          <cell r="M187">
            <v>226.3</v>
          </cell>
        </row>
        <row r="188">
          <cell r="A188" t="str">
            <v>CI185</v>
          </cell>
          <cell r="B188" t="str">
            <v>31600-31</v>
          </cell>
          <cell r="C188" t="str">
            <v>Puerta de entrada de madera con tableros, de calidad superior</v>
          </cell>
          <cell r="D188">
            <v>202.2</v>
          </cell>
          <cell r="E188">
            <v>205.1</v>
          </cell>
          <cell r="F188">
            <v>205.1</v>
          </cell>
          <cell r="G188">
            <v>208</v>
          </cell>
          <cell r="H188">
            <v>208</v>
          </cell>
          <cell r="I188">
            <v>208</v>
          </cell>
          <cell r="J188">
            <v>211.5</v>
          </cell>
          <cell r="K188">
            <v>222.2</v>
          </cell>
          <cell r="L188">
            <v>233.7</v>
          </cell>
          <cell r="M188">
            <v>233.7</v>
          </cell>
        </row>
        <row r="189">
          <cell r="A189" t="str">
            <v>CI186</v>
          </cell>
          <cell r="B189" t="str">
            <v>42120-11</v>
          </cell>
          <cell r="C189" t="str">
            <v>Puerta metálica vidriada</v>
          </cell>
          <cell r="D189">
            <v>227.5</v>
          </cell>
          <cell r="E189">
            <v>227.5</v>
          </cell>
          <cell r="F189">
            <v>227.5</v>
          </cell>
          <cell r="G189">
            <v>227.5</v>
          </cell>
          <cell r="H189">
            <v>227.5</v>
          </cell>
          <cell r="I189">
            <v>229</v>
          </cell>
          <cell r="J189">
            <v>229</v>
          </cell>
          <cell r="K189">
            <v>235.1</v>
          </cell>
          <cell r="L189">
            <v>237.2</v>
          </cell>
          <cell r="M189">
            <v>238.9</v>
          </cell>
        </row>
        <row r="190">
          <cell r="A190" t="str">
            <v>CI187</v>
          </cell>
          <cell r="B190" t="str">
            <v>31600-23</v>
          </cell>
          <cell r="C190" t="str">
            <v>Puerta placa de madera, de calidad inferior</v>
          </cell>
          <cell r="D190">
            <v>242.2</v>
          </cell>
          <cell r="E190">
            <v>242.2</v>
          </cell>
          <cell r="F190">
            <v>242.2</v>
          </cell>
          <cell r="G190">
            <v>242.2</v>
          </cell>
          <cell r="H190">
            <v>242.2</v>
          </cell>
          <cell r="I190">
            <v>242.2</v>
          </cell>
          <cell r="J190">
            <v>242.2</v>
          </cell>
          <cell r="K190">
            <v>249.1</v>
          </cell>
          <cell r="L190">
            <v>248.8</v>
          </cell>
          <cell r="M190">
            <v>248.8</v>
          </cell>
        </row>
        <row r="191">
          <cell r="A191" t="str">
            <v>CI188</v>
          </cell>
          <cell r="B191" t="str">
            <v>31600-22</v>
          </cell>
          <cell r="C191" t="str">
            <v>Puerta placa de madera, de calidad media</v>
          </cell>
          <cell r="D191">
            <v>229.7</v>
          </cell>
          <cell r="E191">
            <v>229.7</v>
          </cell>
          <cell r="F191">
            <v>229.7</v>
          </cell>
          <cell r="G191">
            <v>229.7</v>
          </cell>
          <cell r="H191">
            <v>229.7</v>
          </cell>
          <cell r="I191">
            <v>231.8</v>
          </cell>
          <cell r="J191">
            <v>231.8</v>
          </cell>
          <cell r="K191">
            <v>240.1</v>
          </cell>
          <cell r="L191">
            <v>242.5</v>
          </cell>
          <cell r="M191">
            <v>242.5</v>
          </cell>
        </row>
        <row r="192">
          <cell r="A192" t="str">
            <v>CI189</v>
          </cell>
          <cell r="B192" t="str">
            <v>31600-21</v>
          </cell>
          <cell r="C192" t="str">
            <v>Puerta placa de madera, de calidad superior</v>
          </cell>
          <cell r="D192">
            <v>246</v>
          </cell>
          <cell r="E192">
            <v>246</v>
          </cell>
          <cell r="F192">
            <v>246</v>
          </cell>
          <cell r="G192">
            <v>246</v>
          </cell>
          <cell r="H192">
            <v>246</v>
          </cell>
          <cell r="I192">
            <v>249.5</v>
          </cell>
          <cell r="J192">
            <v>253.9</v>
          </cell>
          <cell r="K192">
            <v>259.8</v>
          </cell>
          <cell r="L192">
            <v>262.5</v>
          </cell>
          <cell r="M192">
            <v>262.5</v>
          </cell>
        </row>
        <row r="193">
          <cell r="A193" t="str">
            <v>CI190</v>
          </cell>
          <cell r="B193" t="str">
            <v>41278-33</v>
          </cell>
          <cell r="C193" t="str">
            <v>Ramal de hierro fundido</v>
          </cell>
          <cell r="D193">
            <v>196.8</v>
          </cell>
          <cell r="E193">
            <v>201.9</v>
          </cell>
          <cell r="F193">
            <v>201.9</v>
          </cell>
          <cell r="G193">
            <v>203.3</v>
          </cell>
          <cell r="H193">
            <v>204.8</v>
          </cell>
          <cell r="I193">
            <v>204.8</v>
          </cell>
          <cell r="J193">
            <v>212</v>
          </cell>
          <cell r="K193">
            <v>220</v>
          </cell>
          <cell r="L193">
            <v>223.3</v>
          </cell>
          <cell r="M193">
            <v>226</v>
          </cell>
        </row>
        <row r="194">
          <cell r="A194" t="str">
            <v>CI191</v>
          </cell>
          <cell r="B194" t="str">
            <v>36320-33</v>
          </cell>
          <cell r="C194" t="str">
            <v>Ramal de PVC</v>
          </cell>
          <cell r="D194">
            <v>348.7</v>
          </cell>
          <cell r="E194">
            <v>349.3</v>
          </cell>
          <cell r="F194">
            <v>349.3</v>
          </cell>
          <cell r="G194">
            <v>353.6</v>
          </cell>
          <cell r="H194">
            <v>353.6</v>
          </cell>
          <cell r="I194">
            <v>351.7</v>
          </cell>
          <cell r="J194">
            <v>358.2</v>
          </cell>
          <cell r="K194">
            <v>410.1</v>
          </cell>
          <cell r="L194">
            <v>411</v>
          </cell>
          <cell r="M194">
            <v>409.2</v>
          </cell>
        </row>
        <row r="195">
          <cell r="A195" t="str">
            <v>CI192</v>
          </cell>
          <cell r="B195" t="str">
            <v>48270-11</v>
          </cell>
          <cell r="C195" t="str">
            <v>Regulador de gas</v>
          </cell>
          <cell r="D195">
            <v>102.8</v>
          </cell>
          <cell r="E195">
            <v>104.3</v>
          </cell>
          <cell r="F195">
            <v>102.8</v>
          </cell>
          <cell r="G195">
            <v>105.2</v>
          </cell>
          <cell r="H195">
            <v>106.7</v>
          </cell>
          <cell r="I195">
            <v>108.6</v>
          </cell>
          <cell r="J195">
            <v>108.6</v>
          </cell>
          <cell r="K195">
            <v>108.6</v>
          </cell>
          <cell r="L195">
            <v>109.8</v>
          </cell>
          <cell r="M195">
            <v>109.8</v>
          </cell>
        </row>
        <row r="196">
          <cell r="A196" t="str">
            <v>CI193</v>
          </cell>
          <cell r="B196" t="str">
            <v>42190-11</v>
          </cell>
          <cell r="C196" t="str">
            <v>Reja de barrotes</v>
          </cell>
          <cell r="D196">
            <v>251.2</v>
          </cell>
          <cell r="E196">
            <v>251.2</v>
          </cell>
          <cell r="F196">
            <v>251.2</v>
          </cell>
          <cell r="G196">
            <v>251.2</v>
          </cell>
          <cell r="H196">
            <v>251.2</v>
          </cell>
          <cell r="I196">
            <v>253</v>
          </cell>
          <cell r="J196">
            <v>253</v>
          </cell>
          <cell r="K196">
            <v>253</v>
          </cell>
          <cell r="L196">
            <v>257.89999999999998</v>
          </cell>
          <cell r="M196">
            <v>260.60000000000002</v>
          </cell>
        </row>
        <row r="197">
          <cell r="A197" t="str">
            <v>CI194</v>
          </cell>
          <cell r="B197" t="str">
            <v>43923-31</v>
          </cell>
          <cell r="C197" t="str">
            <v>Rociador de techo tipo Spray</v>
          </cell>
          <cell r="D197">
            <v>171.4</v>
          </cell>
          <cell r="E197">
            <v>170.2</v>
          </cell>
          <cell r="F197">
            <v>170.2</v>
          </cell>
          <cell r="G197">
            <v>170.2</v>
          </cell>
          <cell r="H197">
            <v>170.2</v>
          </cell>
          <cell r="I197">
            <v>170.2</v>
          </cell>
          <cell r="J197">
            <v>170.2</v>
          </cell>
          <cell r="K197">
            <v>170.2</v>
          </cell>
          <cell r="L197">
            <v>170.2</v>
          </cell>
          <cell r="M197">
            <v>171.1</v>
          </cell>
        </row>
        <row r="198">
          <cell r="A198" t="str">
            <v>CI195</v>
          </cell>
          <cell r="B198" t="str">
            <v>31210-11</v>
          </cell>
          <cell r="C198" t="str">
            <v>Tabla con una cara cepillada para encofrado</v>
          </cell>
          <cell r="D198">
            <v>206.4</v>
          </cell>
          <cell r="E198">
            <v>204.4</v>
          </cell>
          <cell r="F198">
            <v>206.7</v>
          </cell>
          <cell r="G198">
            <v>208.7</v>
          </cell>
          <cell r="H198">
            <v>213.6</v>
          </cell>
          <cell r="I198">
            <v>215.3</v>
          </cell>
          <cell r="J198">
            <v>216.7</v>
          </cell>
          <cell r="K198">
            <v>220.1</v>
          </cell>
          <cell r="L198">
            <v>222</v>
          </cell>
          <cell r="M198">
            <v>220.3</v>
          </cell>
        </row>
        <row r="199">
          <cell r="A199" t="str">
            <v>CI196</v>
          </cell>
          <cell r="B199" t="str">
            <v>37129-21</v>
          </cell>
          <cell r="C199" t="str">
            <v>Tanque para agua de polietileno tricapa, aprobado, de 1000 litros de capacidad</v>
          </cell>
          <cell r="D199">
            <v>220</v>
          </cell>
          <cell r="E199">
            <v>218.2</v>
          </cell>
          <cell r="F199">
            <v>219</v>
          </cell>
          <cell r="G199">
            <v>218.8</v>
          </cell>
          <cell r="H199">
            <v>219</v>
          </cell>
          <cell r="I199">
            <v>220.5</v>
          </cell>
          <cell r="J199">
            <v>223.4</v>
          </cell>
          <cell r="K199">
            <v>225.8</v>
          </cell>
          <cell r="L199">
            <v>226.6</v>
          </cell>
          <cell r="M199">
            <v>226.2</v>
          </cell>
        </row>
        <row r="200">
          <cell r="A200" t="str">
            <v>CI197</v>
          </cell>
          <cell r="B200" t="str">
            <v>37560-21</v>
          </cell>
          <cell r="C200" t="str">
            <v>Tapa de chapa para cámara de inspección</v>
          </cell>
          <cell r="D200">
            <v>212.1</v>
          </cell>
          <cell r="E200">
            <v>214.3</v>
          </cell>
          <cell r="F200">
            <v>214.3</v>
          </cell>
          <cell r="G200">
            <v>214.3</v>
          </cell>
          <cell r="H200">
            <v>214.3</v>
          </cell>
          <cell r="I200">
            <v>214.3</v>
          </cell>
          <cell r="J200">
            <v>214.3</v>
          </cell>
          <cell r="K200">
            <v>216.5</v>
          </cell>
          <cell r="L200">
            <v>219.6</v>
          </cell>
          <cell r="M200">
            <v>221.6</v>
          </cell>
        </row>
        <row r="201">
          <cell r="A201" t="str">
            <v>CI198</v>
          </cell>
          <cell r="B201" t="str">
            <v>42999-71</v>
          </cell>
          <cell r="C201" t="str">
            <v>Tapa sumergida para tanque</v>
          </cell>
          <cell r="D201">
            <v>195.4</v>
          </cell>
          <cell r="E201">
            <v>195.4</v>
          </cell>
          <cell r="F201">
            <v>195.4</v>
          </cell>
          <cell r="G201">
            <v>199.3</v>
          </cell>
          <cell r="H201">
            <v>199.3</v>
          </cell>
          <cell r="I201">
            <v>199.3</v>
          </cell>
          <cell r="J201">
            <v>199.3</v>
          </cell>
          <cell r="K201">
            <v>199.3</v>
          </cell>
          <cell r="L201">
            <v>207.3</v>
          </cell>
          <cell r="M201">
            <v>209.2</v>
          </cell>
        </row>
        <row r="202">
          <cell r="A202" t="str">
            <v>CI199</v>
          </cell>
          <cell r="B202" t="str">
            <v>41516-22</v>
          </cell>
          <cell r="C202" t="str">
            <v>Te para caño de cobre</v>
          </cell>
          <cell r="D202">
            <v>192.7</v>
          </cell>
          <cell r="E202">
            <v>188.2</v>
          </cell>
          <cell r="F202">
            <v>189.7</v>
          </cell>
          <cell r="G202">
            <v>190</v>
          </cell>
          <cell r="H202">
            <v>191</v>
          </cell>
          <cell r="I202">
            <v>188.5</v>
          </cell>
          <cell r="J202">
            <v>196.8</v>
          </cell>
          <cell r="K202">
            <v>198.7</v>
          </cell>
          <cell r="L202">
            <v>205.7</v>
          </cell>
          <cell r="M202">
            <v>208.8</v>
          </cell>
        </row>
        <row r="203">
          <cell r="A203" t="str">
            <v>CI200</v>
          </cell>
          <cell r="B203" t="str">
            <v>37350-51</v>
          </cell>
          <cell r="C203" t="str">
            <v>Teja francesa</v>
          </cell>
          <cell r="D203">
            <v>210.5</v>
          </cell>
          <cell r="E203">
            <v>207.8</v>
          </cell>
          <cell r="F203">
            <v>209.6</v>
          </cell>
          <cell r="G203">
            <v>210.3</v>
          </cell>
          <cell r="H203">
            <v>214</v>
          </cell>
          <cell r="I203">
            <v>214.4</v>
          </cell>
          <cell r="J203">
            <v>217.3</v>
          </cell>
          <cell r="K203">
            <v>219.6</v>
          </cell>
          <cell r="L203">
            <v>231.3</v>
          </cell>
          <cell r="M203">
            <v>225.8</v>
          </cell>
        </row>
        <row r="204">
          <cell r="A204" t="str">
            <v>CI201</v>
          </cell>
          <cell r="B204" t="str">
            <v>44826-21</v>
          </cell>
          <cell r="C204" t="str">
            <v>Termotanque a gas</v>
          </cell>
          <cell r="D204">
            <v>212.4</v>
          </cell>
          <cell r="E204">
            <v>219</v>
          </cell>
          <cell r="F204">
            <v>221</v>
          </cell>
          <cell r="G204">
            <v>222.8</v>
          </cell>
          <cell r="H204">
            <v>224</v>
          </cell>
          <cell r="I204">
            <v>225.1</v>
          </cell>
          <cell r="J204">
            <v>226.5</v>
          </cell>
          <cell r="K204">
            <v>231.3</v>
          </cell>
          <cell r="L204">
            <v>231.7</v>
          </cell>
          <cell r="M204">
            <v>233.9</v>
          </cell>
        </row>
        <row r="205">
          <cell r="A205" t="str">
            <v>CI202</v>
          </cell>
          <cell r="B205" t="str">
            <v>31210-22</v>
          </cell>
          <cell r="C205" t="str">
            <v>Tirante  cepillado</v>
          </cell>
          <cell r="D205">
            <v>198.7</v>
          </cell>
          <cell r="E205">
            <v>198.7</v>
          </cell>
          <cell r="F205">
            <v>200.1</v>
          </cell>
          <cell r="G205">
            <v>198.5</v>
          </cell>
          <cell r="H205">
            <v>200.7</v>
          </cell>
          <cell r="I205">
            <v>201.6</v>
          </cell>
          <cell r="J205">
            <v>204.9</v>
          </cell>
          <cell r="K205">
            <v>205.2</v>
          </cell>
          <cell r="L205">
            <v>208.5</v>
          </cell>
          <cell r="M205">
            <v>211.5</v>
          </cell>
        </row>
        <row r="206">
          <cell r="A206" t="str">
            <v>CI203</v>
          </cell>
          <cell r="B206" t="str">
            <v>31100-11</v>
          </cell>
          <cell r="C206" t="str">
            <v>Tirante  sin cepillar</v>
          </cell>
          <cell r="D206">
            <v>220.6</v>
          </cell>
          <cell r="E206">
            <v>220.1</v>
          </cell>
          <cell r="F206">
            <v>222.1</v>
          </cell>
          <cell r="G206">
            <v>224.5</v>
          </cell>
          <cell r="H206">
            <v>228.3</v>
          </cell>
          <cell r="I206">
            <v>228.8</v>
          </cell>
          <cell r="J206">
            <v>233.5</v>
          </cell>
          <cell r="K206">
            <v>237</v>
          </cell>
          <cell r="L206">
            <v>237.5</v>
          </cell>
          <cell r="M206">
            <v>237.4</v>
          </cell>
        </row>
        <row r="207">
          <cell r="A207" t="str">
            <v>CI204</v>
          </cell>
          <cell r="B207" t="str">
            <v>46212-53</v>
          </cell>
          <cell r="C207" t="str">
            <v>Toma TV</v>
          </cell>
          <cell r="D207">
            <v>176.5</v>
          </cell>
          <cell r="E207">
            <v>176</v>
          </cell>
          <cell r="F207">
            <v>178.1</v>
          </cell>
          <cell r="G207">
            <v>178.1</v>
          </cell>
          <cell r="H207">
            <v>180.4</v>
          </cell>
          <cell r="I207">
            <v>180.4</v>
          </cell>
          <cell r="J207">
            <v>180.4</v>
          </cell>
          <cell r="K207">
            <v>185.5</v>
          </cell>
          <cell r="L207">
            <v>192.2</v>
          </cell>
          <cell r="M207">
            <v>190.3</v>
          </cell>
        </row>
        <row r="208">
          <cell r="A208" t="str">
            <v>CI205</v>
          </cell>
          <cell r="B208" t="str">
            <v>46212-52</v>
          </cell>
          <cell r="C208" t="str">
            <v>Tomacorriente con toma a tierra</v>
          </cell>
          <cell r="D208">
            <v>186.3</v>
          </cell>
          <cell r="E208">
            <v>188.7</v>
          </cell>
          <cell r="F208">
            <v>190</v>
          </cell>
          <cell r="G208">
            <v>191.6</v>
          </cell>
          <cell r="H208">
            <v>194.3</v>
          </cell>
          <cell r="I208">
            <v>194.9</v>
          </cell>
          <cell r="J208">
            <v>193.6</v>
          </cell>
          <cell r="K208">
            <v>195.4</v>
          </cell>
          <cell r="L208">
            <v>203</v>
          </cell>
          <cell r="M208">
            <v>202.1</v>
          </cell>
        </row>
        <row r="209">
          <cell r="A209" t="str">
            <v>CI206</v>
          </cell>
          <cell r="B209" t="str">
            <v>15400-21</v>
          </cell>
          <cell r="C209" t="str">
            <v xml:space="preserve">Tosca  </v>
          </cell>
          <cell r="D209">
            <v>136.30000000000001</v>
          </cell>
          <cell r="E209">
            <v>136.30000000000001</v>
          </cell>
          <cell r="F209">
            <v>140.80000000000001</v>
          </cell>
          <cell r="G209">
            <v>140.80000000000001</v>
          </cell>
          <cell r="H209">
            <v>146.1</v>
          </cell>
          <cell r="I209">
            <v>146.1</v>
          </cell>
          <cell r="J209">
            <v>148.5</v>
          </cell>
          <cell r="K209">
            <v>149</v>
          </cell>
          <cell r="L209">
            <v>151.80000000000001</v>
          </cell>
          <cell r="M209">
            <v>151.80000000000001</v>
          </cell>
        </row>
        <row r="210">
          <cell r="A210" t="str">
            <v>CI207</v>
          </cell>
          <cell r="B210" t="str">
            <v>43240-11</v>
          </cell>
          <cell r="C210" t="str">
            <v>Válvula a flotante</v>
          </cell>
          <cell r="D210">
            <v>188.7</v>
          </cell>
          <cell r="E210">
            <v>186.3</v>
          </cell>
          <cell r="F210">
            <v>190.1</v>
          </cell>
          <cell r="G210">
            <v>190.9</v>
          </cell>
          <cell r="H210">
            <v>192.2</v>
          </cell>
          <cell r="I210">
            <v>191.9</v>
          </cell>
          <cell r="J210">
            <v>197.4</v>
          </cell>
          <cell r="K210">
            <v>202.8</v>
          </cell>
          <cell r="L210">
            <v>212.7</v>
          </cell>
          <cell r="M210">
            <v>213.2</v>
          </cell>
        </row>
        <row r="211">
          <cell r="A211" t="str">
            <v>CI208</v>
          </cell>
          <cell r="B211" t="str">
            <v>31600-42</v>
          </cell>
          <cell r="C211" t="str">
            <v>Ventana corrediza de madera</v>
          </cell>
          <cell r="D211">
            <v>209.6</v>
          </cell>
          <cell r="E211">
            <v>213.3</v>
          </cell>
          <cell r="F211">
            <v>213.3</v>
          </cell>
          <cell r="G211">
            <v>215.5</v>
          </cell>
          <cell r="H211">
            <v>215.5</v>
          </cell>
          <cell r="I211">
            <v>217.4</v>
          </cell>
          <cell r="J211">
            <v>218.3</v>
          </cell>
          <cell r="K211">
            <v>225.9</v>
          </cell>
          <cell r="L211">
            <v>227.1</v>
          </cell>
          <cell r="M211">
            <v>227.1</v>
          </cell>
        </row>
        <row r="212">
          <cell r="A212" t="str">
            <v>CI209</v>
          </cell>
          <cell r="B212" t="str">
            <v>42120-42</v>
          </cell>
          <cell r="C212" t="str">
            <v>Ventana corrediza metálica</v>
          </cell>
          <cell r="D212">
            <v>228.4</v>
          </cell>
          <cell r="E212">
            <v>228.4</v>
          </cell>
          <cell r="F212">
            <v>228.4</v>
          </cell>
          <cell r="G212">
            <v>228.4</v>
          </cell>
          <cell r="H212">
            <v>228.4</v>
          </cell>
          <cell r="I212">
            <v>228.4</v>
          </cell>
          <cell r="J212">
            <v>228.4</v>
          </cell>
          <cell r="K212">
            <v>250.5</v>
          </cell>
          <cell r="L212">
            <v>254.4</v>
          </cell>
          <cell r="M212">
            <v>254.4</v>
          </cell>
        </row>
        <row r="213">
          <cell r="A213" t="str">
            <v>CI210</v>
          </cell>
          <cell r="B213" t="str">
            <v>42120-41</v>
          </cell>
          <cell r="C213" t="str">
            <v>Ventana corrediza metálica con vidrio repartido</v>
          </cell>
          <cell r="D213">
            <v>183.1</v>
          </cell>
          <cell r="E213">
            <v>183.1</v>
          </cell>
          <cell r="F213">
            <v>183.1</v>
          </cell>
          <cell r="G213">
            <v>183.1</v>
          </cell>
          <cell r="H213">
            <v>183.1</v>
          </cell>
          <cell r="I213">
            <v>188.2</v>
          </cell>
          <cell r="J213">
            <v>187.8</v>
          </cell>
          <cell r="K213">
            <v>192</v>
          </cell>
          <cell r="L213">
            <v>194.5</v>
          </cell>
          <cell r="M213">
            <v>194.5</v>
          </cell>
        </row>
        <row r="214">
          <cell r="A214" t="str">
            <v>CI211</v>
          </cell>
          <cell r="B214" t="str">
            <v>42120-51</v>
          </cell>
          <cell r="C214" t="str">
            <v>Ventiluz metálico</v>
          </cell>
          <cell r="D214">
            <v>207</v>
          </cell>
          <cell r="E214">
            <v>207</v>
          </cell>
          <cell r="F214">
            <v>208.3</v>
          </cell>
          <cell r="G214">
            <v>210.1</v>
          </cell>
          <cell r="H214">
            <v>211.9</v>
          </cell>
          <cell r="I214">
            <v>215.5</v>
          </cell>
          <cell r="J214">
            <v>215.5</v>
          </cell>
          <cell r="K214">
            <v>219.5</v>
          </cell>
          <cell r="L214">
            <v>222.4</v>
          </cell>
          <cell r="M214">
            <v>227.7</v>
          </cell>
        </row>
        <row r="215">
          <cell r="A215" t="str">
            <v>CI212</v>
          </cell>
          <cell r="B215" t="str">
            <v>37550-11</v>
          </cell>
          <cell r="C215" t="str">
            <v>Vigueta de hormigón pretensado</v>
          </cell>
          <cell r="D215">
            <v>202.3</v>
          </cell>
          <cell r="E215">
            <v>204.3</v>
          </cell>
          <cell r="F215">
            <v>211.9</v>
          </cell>
          <cell r="G215">
            <v>212.9</v>
          </cell>
          <cell r="H215">
            <v>212.9</v>
          </cell>
          <cell r="I215">
            <v>214.9</v>
          </cell>
          <cell r="J215">
            <v>216.8</v>
          </cell>
          <cell r="K215">
            <v>217.5</v>
          </cell>
          <cell r="L215">
            <v>220.4</v>
          </cell>
          <cell r="M215">
            <v>221.2</v>
          </cell>
        </row>
        <row r="216">
          <cell r="A216" t="str">
            <v>CI213</v>
          </cell>
          <cell r="B216" t="str">
            <v>37410-11</v>
          </cell>
          <cell r="C216" t="str">
            <v>Yeso blanco</v>
          </cell>
          <cell r="D216">
            <v>244.2</v>
          </cell>
          <cell r="E216">
            <v>248</v>
          </cell>
          <cell r="F216">
            <v>250.2</v>
          </cell>
          <cell r="G216">
            <v>250.9</v>
          </cell>
          <cell r="H216">
            <v>251.3</v>
          </cell>
          <cell r="I216">
            <v>252.6</v>
          </cell>
          <cell r="J216">
            <v>253.4</v>
          </cell>
          <cell r="K216">
            <v>257.8</v>
          </cell>
          <cell r="L216">
            <v>258.89999999999998</v>
          </cell>
          <cell r="M216">
            <v>263.89999999999998</v>
          </cell>
        </row>
        <row r="217">
          <cell r="A217" t="str">
            <v>CI214</v>
          </cell>
          <cell r="B217" t="str">
            <v>31210-33</v>
          </cell>
          <cell r="C217" t="str">
            <v>Zócalo de madera</v>
          </cell>
          <cell r="D217">
            <v>322.89999999999998</v>
          </cell>
          <cell r="E217">
            <v>326.60000000000002</v>
          </cell>
          <cell r="F217">
            <v>324.39999999999998</v>
          </cell>
          <cell r="G217">
            <v>316.2</v>
          </cell>
          <cell r="H217">
            <v>318.7</v>
          </cell>
          <cell r="I217">
            <v>318.7</v>
          </cell>
          <cell r="J217">
            <v>327</v>
          </cell>
          <cell r="K217">
            <v>336.4</v>
          </cell>
          <cell r="L217">
            <v>325.5</v>
          </cell>
          <cell r="M217">
            <v>336.4</v>
          </cell>
        </row>
        <row r="218">
          <cell r="A218" t="str">
            <v>CI215</v>
          </cell>
          <cell r="B218" t="str">
            <v>37540-21</v>
          </cell>
          <cell r="C218" t="str">
            <v xml:space="preserve">Zócalo granítico             </v>
          </cell>
          <cell r="D218">
            <v>151.6</v>
          </cell>
          <cell r="E218">
            <v>151.6</v>
          </cell>
          <cell r="F218">
            <v>152.80000000000001</v>
          </cell>
          <cell r="G218">
            <v>152.80000000000001</v>
          </cell>
          <cell r="H218">
            <v>161.69999999999999</v>
          </cell>
          <cell r="I218">
            <v>163.6</v>
          </cell>
          <cell r="J218">
            <v>165</v>
          </cell>
          <cell r="K218">
            <v>169.9</v>
          </cell>
          <cell r="L218">
            <v>169.3</v>
          </cell>
          <cell r="M218">
            <v>170.2</v>
          </cell>
        </row>
        <row r="219">
          <cell r="A219" t="str">
            <v>CI217</v>
          </cell>
          <cell r="B219">
            <v>421201</v>
          </cell>
          <cell r="C219" t="str">
            <v>Aberturas de aluminio</v>
          </cell>
          <cell r="D219">
            <v>235.2534</v>
          </cell>
          <cell r="E219">
            <v>235.0616</v>
          </cell>
          <cell r="F219">
            <v>234.90450000000001</v>
          </cell>
          <cell r="G219">
            <v>235.38409999999999</v>
          </cell>
          <cell r="H219">
            <v>243.08369999999999</v>
          </cell>
          <cell r="I219">
            <v>235.04259999999999</v>
          </cell>
          <cell r="J219">
            <v>249.8929</v>
          </cell>
          <cell r="K219">
            <v>253.59530000000001</v>
          </cell>
          <cell r="L219">
            <v>257.99779999999998</v>
          </cell>
          <cell r="M219">
            <v>258.46780000000001</v>
          </cell>
        </row>
        <row r="220">
          <cell r="A220" t="str">
            <v>CI218</v>
          </cell>
          <cell r="B220">
            <v>421202</v>
          </cell>
          <cell r="C220" t="str">
            <v>Aberturas de chapa de hierro</v>
          </cell>
          <cell r="D220">
            <v>321.09969999999998</v>
          </cell>
          <cell r="E220">
            <v>321.09969999999998</v>
          </cell>
          <cell r="F220">
            <v>321.09969999999998</v>
          </cell>
          <cell r="G220">
            <v>349.07319999999999</v>
          </cell>
          <cell r="H220">
            <v>349.07170000000002</v>
          </cell>
          <cell r="I220">
            <v>330.13040000000001</v>
          </cell>
          <cell r="J220">
            <v>333.6782</v>
          </cell>
          <cell r="K220">
            <v>342.76859999999999</v>
          </cell>
          <cell r="L220">
            <v>342.68729999999999</v>
          </cell>
          <cell r="M220">
            <v>350.30220000000003</v>
          </cell>
        </row>
        <row r="221">
          <cell r="A221" t="str">
            <v>CI219</v>
          </cell>
          <cell r="B221">
            <v>379101</v>
          </cell>
          <cell r="C221" t="str">
            <v xml:space="preserve">Abrasivos                                                              </v>
          </cell>
          <cell r="D221">
            <v>218.7954</v>
          </cell>
          <cell r="E221">
            <v>218.7954</v>
          </cell>
          <cell r="F221">
            <v>225.69139999999999</v>
          </cell>
          <cell r="G221">
            <v>225.69139999999999</v>
          </cell>
          <cell r="H221">
            <v>238.4958</v>
          </cell>
          <cell r="I221">
            <v>238.4958</v>
          </cell>
          <cell r="J221">
            <v>238.4958</v>
          </cell>
          <cell r="K221">
            <v>238.4958</v>
          </cell>
          <cell r="L221">
            <v>238.4958</v>
          </cell>
          <cell r="M221">
            <v>242.4966</v>
          </cell>
        </row>
        <row r="222">
          <cell r="A222" t="str">
            <v>CI220</v>
          </cell>
          <cell r="B222">
            <v>429214</v>
          </cell>
          <cell r="C222" t="str">
            <v xml:space="preserve">Abrazaderas                                                            </v>
          </cell>
          <cell r="D222">
            <v>232.38409999999999</v>
          </cell>
          <cell r="E222">
            <v>232.38409999999999</v>
          </cell>
          <cell r="F222">
            <v>236.14349999999999</v>
          </cell>
          <cell r="G222">
            <v>237.12899999999999</v>
          </cell>
          <cell r="H222">
            <v>237.12899999999999</v>
          </cell>
          <cell r="I222">
            <v>239.38460000000001</v>
          </cell>
          <cell r="J222">
            <v>239.38460000000001</v>
          </cell>
          <cell r="K222">
            <v>239.0368</v>
          </cell>
          <cell r="L222">
            <v>242.36799999999999</v>
          </cell>
          <cell r="M222">
            <v>242.36799999999999</v>
          </cell>
        </row>
        <row r="223">
          <cell r="A223" t="str">
            <v>CI221</v>
          </cell>
          <cell r="B223">
            <v>442511</v>
          </cell>
          <cell r="C223" t="str">
            <v xml:space="preserve">Accesorio para máquinas herramientas                                   </v>
          </cell>
          <cell r="D223">
            <v>315.00729999999999</v>
          </cell>
          <cell r="E223">
            <v>315.00729999999999</v>
          </cell>
          <cell r="F223">
            <v>315.01900000000001</v>
          </cell>
          <cell r="G223">
            <v>331.55779999999999</v>
          </cell>
          <cell r="H223">
            <v>331.55779999999999</v>
          </cell>
          <cell r="I223">
            <v>331.55779999999999</v>
          </cell>
          <cell r="J223">
            <v>340.5086</v>
          </cell>
          <cell r="K223">
            <v>340.5086</v>
          </cell>
          <cell r="L223">
            <v>340.5086</v>
          </cell>
          <cell r="M223">
            <v>340.5086</v>
          </cell>
        </row>
        <row r="224">
          <cell r="A224" t="str">
            <v>CI222</v>
          </cell>
          <cell r="B224">
            <v>429221</v>
          </cell>
          <cell r="C224" t="str">
            <v xml:space="preserve">Accesorios para herramientas                                           </v>
          </cell>
          <cell r="D224">
            <v>224.9888</v>
          </cell>
          <cell r="E224">
            <v>233.5891</v>
          </cell>
          <cell r="F224">
            <v>233.5891</v>
          </cell>
          <cell r="G224">
            <v>233.5891</v>
          </cell>
          <cell r="H224">
            <v>240.98869999999999</v>
          </cell>
          <cell r="I224">
            <v>244.63329999999999</v>
          </cell>
          <cell r="J224">
            <v>245.0401</v>
          </cell>
          <cell r="K224">
            <v>252.1223</v>
          </cell>
          <cell r="L224">
            <v>253.2473</v>
          </cell>
          <cell r="M224">
            <v>253.2473</v>
          </cell>
        </row>
        <row r="225">
          <cell r="A225" t="str">
            <v>CI223</v>
          </cell>
          <cell r="B225">
            <v>333801</v>
          </cell>
          <cell r="C225" t="str">
            <v xml:space="preserve">Aceites lubricantes                                                    </v>
          </cell>
          <cell r="D225">
            <v>231.66309999999999</v>
          </cell>
          <cell r="E225">
            <v>234.33260000000001</v>
          </cell>
          <cell r="F225">
            <v>234.4306</v>
          </cell>
          <cell r="G225">
            <v>235.72810000000001</v>
          </cell>
          <cell r="H225">
            <v>233.84829999999999</v>
          </cell>
          <cell r="I225">
            <v>237.0393</v>
          </cell>
          <cell r="J225">
            <v>241.1506</v>
          </cell>
          <cell r="K225">
            <v>251.55119999999999</v>
          </cell>
          <cell r="L225">
            <v>253.9682</v>
          </cell>
          <cell r="M225">
            <v>256.74680000000001</v>
          </cell>
        </row>
        <row r="226">
          <cell r="A226" t="str">
            <v>CI224</v>
          </cell>
          <cell r="B226">
            <v>492291</v>
          </cell>
          <cell r="C226" t="str">
            <v xml:space="preserve">Acoplados                                                              </v>
          </cell>
          <cell r="D226">
            <v>205.28450000000001</v>
          </cell>
          <cell r="E226">
            <v>209.1414</v>
          </cell>
          <cell r="F226">
            <v>209.209</v>
          </cell>
          <cell r="G226">
            <v>209.1414</v>
          </cell>
          <cell r="H226">
            <v>209.1414</v>
          </cell>
          <cell r="I226">
            <v>210.55240000000001</v>
          </cell>
          <cell r="J226">
            <v>214.64080000000001</v>
          </cell>
          <cell r="K226">
            <v>214.64080000000001</v>
          </cell>
          <cell r="L226">
            <v>218.66460000000001</v>
          </cell>
          <cell r="M226">
            <v>224.59450000000001</v>
          </cell>
        </row>
        <row r="227">
          <cell r="A227" t="str">
            <v>CI225</v>
          </cell>
          <cell r="B227">
            <v>464201</v>
          </cell>
          <cell r="C227" t="str">
            <v xml:space="preserve">Acumuladores eléctricos                                                </v>
          </cell>
          <cell r="D227">
            <v>270.43669999999997</v>
          </cell>
          <cell r="E227">
            <v>275.00189999999998</v>
          </cell>
          <cell r="F227">
            <v>275.00189999999998</v>
          </cell>
          <cell r="G227">
            <v>275.00189999999998</v>
          </cell>
          <cell r="H227">
            <v>280.14569999999998</v>
          </cell>
          <cell r="I227">
            <v>279.30380000000002</v>
          </cell>
          <cell r="J227">
            <v>279.30380000000002</v>
          </cell>
          <cell r="K227">
            <v>279.30380000000002</v>
          </cell>
          <cell r="L227">
            <v>279.30380000000002</v>
          </cell>
          <cell r="M227">
            <v>298.71390000000002</v>
          </cell>
        </row>
        <row r="228">
          <cell r="A228" t="str">
            <v>CI226</v>
          </cell>
          <cell r="B228">
            <v>412631</v>
          </cell>
          <cell r="C228" t="str">
            <v xml:space="preserve">Alambres de acero                                                      </v>
          </cell>
          <cell r="D228">
            <v>464.03440000000001</v>
          </cell>
          <cell r="E228">
            <v>464.03440000000001</v>
          </cell>
          <cell r="F228">
            <v>464.03440000000001</v>
          </cell>
          <cell r="G228">
            <v>464.03440000000001</v>
          </cell>
          <cell r="H228">
            <v>464.03440000000001</v>
          </cell>
          <cell r="I228">
            <v>464.03440000000001</v>
          </cell>
          <cell r="J228">
            <v>464.03440000000001</v>
          </cell>
          <cell r="K228">
            <v>464.03440000000001</v>
          </cell>
          <cell r="L228">
            <v>464.03440000000001</v>
          </cell>
          <cell r="M228">
            <v>464.03440000000001</v>
          </cell>
        </row>
        <row r="229">
          <cell r="A229" t="str">
            <v>CI227</v>
          </cell>
          <cell r="B229">
            <v>412411</v>
          </cell>
          <cell r="C229" t="str">
            <v xml:space="preserve">Alambrones de hierro                                                   </v>
          </cell>
          <cell r="D229">
            <v>393.27519999999998</v>
          </cell>
          <cell r="E229">
            <v>393.27519999999998</v>
          </cell>
          <cell r="F229">
            <v>393.27519999999998</v>
          </cell>
          <cell r="G229">
            <v>393.27519999999998</v>
          </cell>
          <cell r="H229">
            <v>393.27519999999998</v>
          </cell>
          <cell r="I229">
            <v>393.27519999999998</v>
          </cell>
          <cell r="J229">
            <v>393.27519999999998</v>
          </cell>
          <cell r="K229">
            <v>393.27519999999998</v>
          </cell>
          <cell r="L229">
            <v>393.27519999999998</v>
          </cell>
          <cell r="M229">
            <v>393.27519999999998</v>
          </cell>
        </row>
        <row r="230">
          <cell r="A230" t="str">
            <v>CI228</v>
          </cell>
          <cell r="B230">
            <v>442161</v>
          </cell>
          <cell r="C230" t="str">
            <v xml:space="preserve">Amoladoras                                                             </v>
          </cell>
          <cell r="D230">
            <v>163.6405</v>
          </cell>
          <cell r="E230">
            <v>166.9965</v>
          </cell>
          <cell r="F230">
            <v>166.9965</v>
          </cell>
          <cell r="G230">
            <v>169.06899999999999</v>
          </cell>
          <cell r="H230">
            <v>169.06899999999999</v>
          </cell>
          <cell r="I230">
            <v>169.06899999999999</v>
          </cell>
          <cell r="J230">
            <v>185.47280000000001</v>
          </cell>
          <cell r="K230">
            <v>189.6677</v>
          </cell>
          <cell r="L230">
            <v>189.6677</v>
          </cell>
          <cell r="M230">
            <v>203.45859999999999</v>
          </cell>
        </row>
        <row r="231">
          <cell r="A231" t="str">
            <v>CI229</v>
          </cell>
          <cell r="B231">
            <v>154001</v>
          </cell>
          <cell r="C231" t="str">
            <v xml:space="preserve">Arcillas                                                               </v>
          </cell>
          <cell r="D231">
            <v>184.0419</v>
          </cell>
          <cell r="E231">
            <v>184.2868</v>
          </cell>
          <cell r="F231">
            <v>184.2868</v>
          </cell>
          <cell r="G231">
            <v>184.76089999999999</v>
          </cell>
          <cell r="H231">
            <v>185.27850000000001</v>
          </cell>
          <cell r="I231">
            <v>187.08369999999999</v>
          </cell>
          <cell r="J231">
            <v>187.60130000000001</v>
          </cell>
          <cell r="K231">
            <v>187.60130000000001</v>
          </cell>
          <cell r="L231">
            <v>187.60130000000001</v>
          </cell>
          <cell r="M231">
            <v>187.60130000000001</v>
          </cell>
        </row>
        <row r="232">
          <cell r="A232" t="str">
            <v>CI230</v>
          </cell>
          <cell r="B232">
            <v>153101</v>
          </cell>
          <cell r="C232" t="str">
            <v xml:space="preserve">Arenas                                                                 </v>
          </cell>
          <cell r="D232">
            <v>292.59640000000002</v>
          </cell>
          <cell r="E232">
            <v>292.59640000000002</v>
          </cell>
          <cell r="F232">
            <v>292.57870000000003</v>
          </cell>
          <cell r="G232">
            <v>293.67970000000003</v>
          </cell>
          <cell r="H232">
            <v>293.67970000000003</v>
          </cell>
          <cell r="I232">
            <v>298.39580000000001</v>
          </cell>
          <cell r="J232">
            <v>323.15410000000003</v>
          </cell>
          <cell r="K232">
            <v>324.55590000000001</v>
          </cell>
          <cell r="L232">
            <v>323.0401</v>
          </cell>
          <cell r="M232">
            <v>327.3544</v>
          </cell>
        </row>
        <row r="233">
          <cell r="A233" t="str">
            <v>CI231</v>
          </cell>
          <cell r="B233">
            <v>372101</v>
          </cell>
          <cell r="C233" t="str">
            <v xml:space="preserve">Artefactos sanitarios                                                  </v>
          </cell>
          <cell r="D233">
            <v>112.18810000000001</v>
          </cell>
          <cell r="E233">
            <v>116.58280000000001</v>
          </cell>
          <cell r="F233">
            <v>119.9323</v>
          </cell>
          <cell r="G233">
            <v>119.9323</v>
          </cell>
          <cell r="H233">
            <v>119.9323</v>
          </cell>
          <cell r="I233">
            <v>124.7963</v>
          </cell>
          <cell r="J233">
            <v>124.7963</v>
          </cell>
          <cell r="K233">
            <v>124.7963</v>
          </cell>
          <cell r="L233">
            <v>128.30699999999999</v>
          </cell>
          <cell r="M233">
            <v>132.0943</v>
          </cell>
        </row>
        <row r="234">
          <cell r="A234" t="str">
            <v>CI232</v>
          </cell>
          <cell r="B234">
            <v>375402</v>
          </cell>
          <cell r="C234" t="str">
            <v xml:space="preserve">Artículos pretensados                                                  </v>
          </cell>
          <cell r="D234">
            <v>202.04519999999999</v>
          </cell>
          <cell r="E234">
            <v>202.04519999999999</v>
          </cell>
          <cell r="F234">
            <v>202.04519999999999</v>
          </cell>
          <cell r="G234">
            <v>202.04519999999999</v>
          </cell>
          <cell r="H234">
            <v>202.04519999999999</v>
          </cell>
          <cell r="I234">
            <v>202.04519999999999</v>
          </cell>
          <cell r="J234">
            <v>208.7433</v>
          </cell>
          <cell r="K234">
            <v>208.7433</v>
          </cell>
          <cell r="L234">
            <v>208.7433</v>
          </cell>
          <cell r="M234">
            <v>216.49600000000001</v>
          </cell>
        </row>
        <row r="235">
          <cell r="A235" t="str">
            <v>CI233</v>
          </cell>
          <cell r="B235">
            <v>491131</v>
          </cell>
          <cell r="C235" t="str">
            <v xml:space="preserve">Automóviles                                                            </v>
          </cell>
          <cell r="D235">
            <v>188.48920000000001</v>
          </cell>
          <cell r="E235">
            <v>204.52459999999999</v>
          </cell>
          <cell r="F235">
            <v>197.35159999999999</v>
          </cell>
          <cell r="G235">
            <v>198.2921</v>
          </cell>
          <cell r="H235">
            <v>203.7407</v>
          </cell>
          <cell r="I235">
            <v>206.1643</v>
          </cell>
          <cell r="J235">
            <v>209.09389999999999</v>
          </cell>
          <cell r="K235">
            <v>209.88220000000001</v>
          </cell>
          <cell r="L235">
            <v>210.4066</v>
          </cell>
          <cell r="M235">
            <v>212.99850000000001</v>
          </cell>
        </row>
        <row r="236">
          <cell r="A236" t="str">
            <v>CI234</v>
          </cell>
          <cell r="B236">
            <v>362701</v>
          </cell>
          <cell r="C236" t="str">
            <v xml:space="preserve">Autopartes de goma                                                     </v>
          </cell>
          <cell r="D236">
            <v>284.86680000000001</v>
          </cell>
          <cell r="E236">
            <v>284.71069999999997</v>
          </cell>
          <cell r="F236">
            <v>286.65949999999998</v>
          </cell>
          <cell r="G236">
            <v>286.65949999999998</v>
          </cell>
          <cell r="H236">
            <v>286.66160000000002</v>
          </cell>
          <cell r="I236">
            <v>294.0129</v>
          </cell>
          <cell r="J236">
            <v>296.30040000000002</v>
          </cell>
          <cell r="K236">
            <v>299.77440000000001</v>
          </cell>
          <cell r="L236">
            <v>302.1182</v>
          </cell>
          <cell r="M236">
            <v>302.25880000000001</v>
          </cell>
        </row>
        <row r="237">
          <cell r="A237" t="str">
            <v>CI235</v>
          </cell>
          <cell r="B237">
            <v>465391</v>
          </cell>
          <cell r="C237" t="str">
            <v xml:space="preserve">Balastos                                                               </v>
          </cell>
          <cell r="D237">
            <v>223.53149999999999</v>
          </cell>
          <cell r="E237">
            <v>223.3621</v>
          </cell>
          <cell r="F237">
            <v>227.8364</v>
          </cell>
          <cell r="G237">
            <v>227.7287</v>
          </cell>
          <cell r="H237">
            <v>227.48330000000001</v>
          </cell>
          <cell r="I237">
            <v>237.15960000000001</v>
          </cell>
          <cell r="J237">
            <v>240.43549999999999</v>
          </cell>
          <cell r="K237">
            <v>241.08009999999999</v>
          </cell>
          <cell r="L237">
            <v>246.7073</v>
          </cell>
          <cell r="M237">
            <v>223.2105</v>
          </cell>
        </row>
        <row r="238">
          <cell r="A238" t="str">
            <v>CI236</v>
          </cell>
          <cell r="B238">
            <v>373701</v>
          </cell>
          <cell r="C238" t="str">
            <v xml:space="preserve">Baldosas cerámicas                                                     </v>
          </cell>
          <cell r="D238">
            <v>141.94569999999999</v>
          </cell>
          <cell r="E238">
            <v>150.2518</v>
          </cell>
          <cell r="F238">
            <v>150.44669999999999</v>
          </cell>
          <cell r="G238">
            <v>150.44669999999999</v>
          </cell>
          <cell r="H238">
            <v>152.60720000000001</v>
          </cell>
          <cell r="I238">
            <v>153.63050000000001</v>
          </cell>
          <cell r="J238">
            <v>158.93950000000001</v>
          </cell>
          <cell r="K238">
            <v>160.21780000000001</v>
          </cell>
          <cell r="L238">
            <v>160.21780000000001</v>
          </cell>
          <cell r="M238">
            <v>166.53389999999999</v>
          </cell>
        </row>
        <row r="239">
          <cell r="A239" t="str">
            <v>CI237</v>
          </cell>
          <cell r="B239">
            <v>351104</v>
          </cell>
          <cell r="C239" t="str">
            <v xml:space="preserve">Barnices y protectores para madera                                     </v>
          </cell>
          <cell r="D239">
            <v>278.71429999999998</v>
          </cell>
          <cell r="E239">
            <v>280.17590000000001</v>
          </cell>
          <cell r="F239">
            <v>280.17590000000001</v>
          </cell>
          <cell r="G239">
            <v>288.2629</v>
          </cell>
          <cell r="H239">
            <v>288.2629</v>
          </cell>
          <cell r="I239">
            <v>288.69389999999999</v>
          </cell>
          <cell r="J239">
            <v>288.69389999999999</v>
          </cell>
          <cell r="K239">
            <v>289.21019999999999</v>
          </cell>
          <cell r="L239">
            <v>295.73559999999998</v>
          </cell>
          <cell r="M239">
            <v>295.87090000000001</v>
          </cell>
        </row>
        <row r="240">
          <cell r="A240" t="str">
            <v>CI238</v>
          </cell>
          <cell r="B240">
            <v>412611</v>
          </cell>
          <cell r="C240" t="str">
            <v xml:space="preserve">Barras de hierro y acero                                               </v>
          </cell>
          <cell r="D240">
            <v>263.33550000000002</v>
          </cell>
          <cell r="E240">
            <v>263.33550000000002</v>
          </cell>
          <cell r="F240">
            <v>263.33550000000002</v>
          </cell>
          <cell r="G240">
            <v>263.33550000000002</v>
          </cell>
          <cell r="H240">
            <v>263.33550000000002</v>
          </cell>
          <cell r="I240">
            <v>263.334</v>
          </cell>
          <cell r="J240">
            <v>263.334</v>
          </cell>
          <cell r="K240">
            <v>263.33550000000002</v>
          </cell>
          <cell r="L240">
            <v>263.33550000000002</v>
          </cell>
          <cell r="M240">
            <v>263.33550000000002</v>
          </cell>
        </row>
        <row r="241">
          <cell r="A241" t="str">
            <v>CI239</v>
          </cell>
          <cell r="B241">
            <v>364906</v>
          </cell>
          <cell r="C241" t="str">
            <v xml:space="preserve">Bolsas de plástico                                                     </v>
          </cell>
          <cell r="D241">
            <v>298.18329999999997</v>
          </cell>
          <cell r="E241">
            <v>297.2337</v>
          </cell>
          <cell r="F241">
            <v>290.76490000000001</v>
          </cell>
          <cell r="G241">
            <v>287.75170000000003</v>
          </cell>
          <cell r="H241">
            <v>284.88099999999997</v>
          </cell>
          <cell r="I241">
            <v>285.85610000000003</v>
          </cell>
          <cell r="J241">
            <v>320.28590000000003</v>
          </cell>
          <cell r="K241">
            <v>327.32749999999999</v>
          </cell>
          <cell r="L241">
            <v>322.6003</v>
          </cell>
          <cell r="M241">
            <v>320.98</v>
          </cell>
        </row>
        <row r="242">
          <cell r="A242" t="str">
            <v>CI240</v>
          </cell>
          <cell r="B242">
            <v>429441</v>
          </cell>
          <cell r="C242" t="str">
            <v xml:space="preserve">Bulones                                                                </v>
          </cell>
          <cell r="D242">
            <v>245.85079999999999</v>
          </cell>
          <cell r="E242">
            <v>245.85079999999999</v>
          </cell>
          <cell r="F242">
            <v>247.19409999999999</v>
          </cell>
          <cell r="G242">
            <v>247.19409999999999</v>
          </cell>
          <cell r="H242">
            <v>247.19409999999999</v>
          </cell>
          <cell r="I242">
            <v>248.0001</v>
          </cell>
          <cell r="J242">
            <v>248.0001</v>
          </cell>
          <cell r="K242">
            <v>251.6482</v>
          </cell>
          <cell r="L242">
            <v>251.6482</v>
          </cell>
          <cell r="M242">
            <v>251.6482</v>
          </cell>
        </row>
        <row r="243">
          <cell r="A243" t="str">
            <v>CI241</v>
          </cell>
          <cell r="B243">
            <v>423201</v>
          </cell>
          <cell r="C243" t="str">
            <v xml:space="preserve">Calderas ( de gas y fuel oil)                                                              </v>
          </cell>
          <cell r="D243">
            <v>360.5806</v>
          </cell>
          <cell r="E243">
            <v>369.54559999999998</v>
          </cell>
          <cell r="F243">
            <v>369.54559999999998</v>
          </cell>
          <cell r="G243">
            <v>369.54559999999998</v>
          </cell>
          <cell r="H243">
            <v>379.3673</v>
          </cell>
          <cell r="I243">
            <v>384.53219999999999</v>
          </cell>
          <cell r="J243">
            <v>382.69940000000003</v>
          </cell>
          <cell r="K243">
            <v>382.69940000000003</v>
          </cell>
          <cell r="L243">
            <v>390.51369999999997</v>
          </cell>
          <cell r="M243">
            <v>395.65</v>
          </cell>
        </row>
        <row r="244">
          <cell r="A244" t="str">
            <v>CI242</v>
          </cell>
          <cell r="B244">
            <v>374201</v>
          </cell>
          <cell r="C244" t="str">
            <v xml:space="preserve">Cales                                                                  </v>
          </cell>
          <cell r="D244">
            <v>219.28380000000001</v>
          </cell>
          <cell r="E244">
            <v>220.11359999999999</v>
          </cell>
          <cell r="F244">
            <v>223.6524</v>
          </cell>
          <cell r="G244">
            <v>223.6524</v>
          </cell>
          <cell r="H244">
            <v>223.6524</v>
          </cell>
          <cell r="I244">
            <v>223.6524</v>
          </cell>
          <cell r="J244">
            <v>223.6524</v>
          </cell>
          <cell r="K244">
            <v>230.56809999999999</v>
          </cell>
          <cell r="L244">
            <v>233.33240000000001</v>
          </cell>
          <cell r="M244">
            <v>235.41919999999999</v>
          </cell>
        </row>
        <row r="245">
          <cell r="A245" t="str">
            <v>CI243</v>
          </cell>
          <cell r="B245">
            <v>491152</v>
          </cell>
          <cell r="C245" t="str">
            <v xml:space="preserve">Camiones y sus chasis                                                  </v>
          </cell>
          <cell r="D245">
            <v>473.697</v>
          </cell>
          <cell r="E245">
            <v>473.697</v>
          </cell>
          <cell r="F245">
            <v>509.82330000000002</v>
          </cell>
          <cell r="G245">
            <v>515.24770000000001</v>
          </cell>
          <cell r="H245">
            <v>522.02020000000005</v>
          </cell>
          <cell r="I245">
            <v>526.54150000000004</v>
          </cell>
          <cell r="J245">
            <v>529.82000000000005</v>
          </cell>
          <cell r="K245">
            <v>531.37199999999996</v>
          </cell>
          <cell r="L245">
            <v>531.37199999999996</v>
          </cell>
          <cell r="M245">
            <v>544.38059999999996</v>
          </cell>
        </row>
        <row r="246">
          <cell r="A246" t="str">
            <v>CI244</v>
          </cell>
          <cell r="B246">
            <v>363203</v>
          </cell>
          <cell r="C246" t="str">
            <v xml:space="preserve">Caños y tubos de polietileno                                           </v>
          </cell>
          <cell r="D246">
            <v>287.89409999999998</v>
          </cell>
          <cell r="E246">
            <v>287.89409999999998</v>
          </cell>
          <cell r="F246">
            <v>238.4889</v>
          </cell>
          <cell r="G246">
            <v>238.4889</v>
          </cell>
          <cell r="H246">
            <v>238.4889</v>
          </cell>
          <cell r="I246">
            <v>238.4889</v>
          </cell>
          <cell r="J246">
            <v>238.4889</v>
          </cell>
          <cell r="K246">
            <v>284.28109999999998</v>
          </cell>
          <cell r="L246">
            <v>284.28109999999998</v>
          </cell>
          <cell r="M246">
            <v>284.28109999999998</v>
          </cell>
        </row>
        <row r="247">
          <cell r="A247" t="str">
            <v>CI245</v>
          </cell>
          <cell r="B247">
            <v>363202</v>
          </cell>
          <cell r="C247" t="str">
            <v xml:space="preserve">Caños y tubos de polipropileno                                         </v>
          </cell>
          <cell r="D247">
            <v>230.06479999999999</v>
          </cell>
          <cell r="E247">
            <v>230.06479999999999</v>
          </cell>
          <cell r="F247">
            <v>230.06479999999999</v>
          </cell>
          <cell r="G247">
            <v>230.06479999999999</v>
          </cell>
          <cell r="H247">
            <v>230.06479999999999</v>
          </cell>
          <cell r="I247">
            <v>230.06479999999999</v>
          </cell>
          <cell r="J247">
            <v>230.06479999999999</v>
          </cell>
          <cell r="K247">
            <v>230.06479999999999</v>
          </cell>
          <cell r="L247">
            <v>230.06479999999999</v>
          </cell>
          <cell r="M247">
            <v>230.06479999999999</v>
          </cell>
        </row>
        <row r="248">
          <cell r="A248" t="str">
            <v>CI246</v>
          </cell>
          <cell r="B248">
            <v>363201</v>
          </cell>
          <cell r="C248" t="str">
            <v xml:space="preserve">Caños y tubos de PVC                                                   </v>
          </cell>
          <cell r="D248">
            <v>227.40209999999999</v>
          </cell>
          <cell r="E248">
            <v>227.40209999999999</v>
          </cell>
          <cell r="F248">
            <v>227.40209999999999</v>
          </cell>
          <cell r="G248">
            <v>227.40209999999999</v>
          </cell>
          <cell r="H248">
            <v>227.40209999999999</v>
          </cell>
          <cell r="I248">
            <v>227.40209999999999</v>
          </cell>
          <cell r="J248">
            <v>227.40889999999999</v>
          </cell>
          <cell r="K248">
            <v>239.81899999999999</v>
          </cell>
          <cell r="L248">
            <v>247.6825</v>
          </cell>
          <cell r="M248">
            <v>247.6825</v>
          </cell>
        </row>
        <row r="249">
          <cell r="A249" t="str">
            <v>CI247</v>
          </cell>
          <cell r="B249">
            <v>462201</v>
          </cell>
          <cell r="C249" t="str">
            <v xml:space="preserve">Capacitores electrolíticos                                             </v>
          </cell>
          <cell r="D249">
            <v>191.279</v>
          </cell>
          <cell r="E249">
            <v>190.8569</v>
          </cell>
          <cell r="F249">
            <v>190.43469999999999</v>
          </cell>
          <cell r="G249">
            <v>190.43469999999999</v>
          </cell>
          <cell r="H249">
            <v>190.9624</v>
          </cell>
          <cell r="I249">
            <v>191.38460000000001</v>
          </cell>
          <cell r="J249">
            <v>196.3656</v>
          </cell>
          <cell r="K249">
            <v>189.18889999999999</v>
          </cell>
          <cell r="L249">
            <v>197.73759999999999</v>
          </cell>
          <cell r="M249">
            <v>197.73759999999999</v>
          </cell>
        </row>
        <row r="250">
          <cell r="A250" t="str">
            <v>CI248</v>
          </cell>
          <cell r="B250">
            <v>348001</v>
          </cell>
          <cell r="C250" t="str">
            <v xml:space="preserve">Cauchos sintéticos                                                     </v>
          </cell>
          <cell r="D250">
            <v>478.93209999999999</v>
          </cell>
          <cell r="E250">
            <v>474.8347</v>
          </cell>
          <cell r="F250">
            <v>472.37619999999998</v>
          </cell>
          <cell r="G250">
            <v>469.09829999999999</v>
          </cell>
          <cell r="H250">
            <v>476.76339999999999</v>
          </cell>
          <cell r="I250">
            <v>477.43939999999998</v>
          </cell>
          <cell r="J250">
            <v>501.59070000000003</v>
          </cell>
          <cell r="K250">
            <v>516.05730000000005</v>
          </cell>
          <cell r="L250">
            <v>528.20600000000002</v>
          </cell>
          <cell r="M250">
            <v>513.54629999999997</v>
          </cell>
        </row>
        <row r="251">
          <cell r="A251" t="str">
            <v>CI249</v>
          </cell>
          <cell r="B251">
            <v>374401</v>
          </cell>
          <cell r="C251" t="str">
            <v xml:space="preserve">Cemento portland                                                       </v>
          </cell>
          <cell r="D251">
            <v>282.20429999999999</v>
          </cell>
          <cell r="E251">
            <v>282.20429999999999</v>
          </cell>
          <cell r="F251">
            <v>282.20429999999999</v>
          </cell>
          <cell r="G251">
            <v>282.20429999999999</v>
          </cell>
          <cell r="H251">
            <v>282.20429999999999</v>
          </cell>
          <cell r="I251">
            <v>282.20429999999999</v>
          </cell>
          <cell r="J251">
            <v>282.39569999999998</v>
          </cell>
          <cell r="K251">
            <v>282.39569999999998</v>
          </cell>
          <cell r="L251">
            <v>282.39569999999998</v>
          </cell>
          <cell r="M251">
            <v>282.39569999999998</v>
          </cell>
        </row>
        <row r="252">
          <cell r="A252" t="str">
            <v>CI250</v>
          </cell>
          <cell r="B252">
            <v>429921</v>
          </cell>
          <cell r="C252" t="str">
            <v xml:space="preserve">Cerraduras                                                             </v>
          </cell>
          <cell r="D252">
            <v>185.81030000000001</v>
          </cell>
          <cell r="E252">
            <v>185.81030000000001</v>
          </cell>
          <cell r="F252">
            <v>192.13820000000001</v>
          </cell>
          <cell r="G252">
            <v>193.15770000000001</v>
          </cell>
          <cell r="H252">
            <v>193.15770000000001</v>
          </cell>
          <cell r="I252">
            <v>194.2004</v>
          </cell>
          <cell r="J252">
            <v>209.57560000000001</v>
          </cell>
          <cell r="K252">
            <v>209.97409999999999</v>
          </cell>
          <cell r="L252">
            <v>210.3314</v>
          </cell>
          <cell r="M252">
            <v>223.3724</v>
          </cell>
        </row>
        <row r="253">
          <cell r="A253" t="str">
            <v>CI251</v>
          </cell>
          <cell r="B253">
            <v>429992</v>
          </cell>
          <cell r="C253" t="str">
            <v xml:space="preserve">Chapas metálicas                                                       </v>
          </cell>
          <cell r="D253">
            <v>295.2647</v>
          </cell>
          <cell r="E253">
            <v>295.46710000000002</v>
          </cell>
          <cell r="F253">
            <v>293.89409999999998</v>
          </cell>
          <cell r="G253">
            <v>293.12479999999999</v>
          </cell>
          <cell r="H253">
            <v>289.22449999999998</v>
          </cell>
          <cell r="I253">
            <v>291.52999999999997</v>
          </cell>
          <cell r="J253">
            <v>295.53370000000001</v>
          </cell>
          <cell r="K253">
            <v>295.8295</v>
          </cell>
          <cell r="L253">
            <v>300.94729999999998</v>
          </cell>
          <cell r="M253">
            <v>304.00130000000001</v>
          </cell>
        </row>
        <row r="254">
          <cell r="A254" t="str">
            <v>CI252</v>
          </cell>
          <cell r="B254">
            <v>429442</v>
          </cell>
          <cell r="C254" t="str">
            <v xml:space="preserve">Clavos                                                                 </v>
          </cell>
          <cell r="D254">
            <v>410.04180000000002</v>
          </cell>
          <cell r="E254">
            <v>410.04180000000002</v>
          </cell>
          <cell r="F254">
            <v>410.04180000000002</v>
          </cell>
          <cell r="G254">
            <v>410.04180000000002</v>
          </cell>
          <cell r="H254">
            <v>410.04180000000002</v>
          </cell>
          <cell r="I254">
            <v>410.04180000000002</v>
          </cell>
          <cell r="J254">
            <v>410.04180000000002</v>
          </cell>
          <cell r="K254">
            <v>410.04180000000002</v>
          </cell>
          <cell r="L254">
            <v>410.04180000000002</v>
          </cell>
          <cell r="M254">
            <v>410.04180000000002</v>
          </cell>
        </row>
        <row r="255">
          <cell r="A255" t="str">
            <v>CI253</v>
          </cell>
          <cell r="B255">
            <v>432301</v>
          </cell>
          <cell r="C255" t="str">
            <v xml:space="preserve">Compresores y sus repuestos                                            </v>
          </cell>
          <cell r="D255">
            <v>190.5968</v>
          </cell>
          <cell r="E255">
            <v>190.5968</v>
          </cell>
          <cell r="F255">
            <v>190.59630000000001</v>
          </cell>
          <cell r="G255">
            <v>197.4571</v>
          </cell>
          <cell r="H255">
            <v>197.4571</v>
          </cell>
          <cell r="I255">
            <v>200.4221</v>
          </cell>
          <cell r="J255">
            <v>205.42959999999999</v>
          </cell>
          <cell r="K255">
            <v>205.69980000000001</v>
          </cell>
          <cell r="L255">
            <v>205.8793</v>
          </cell>
          <cell r="M255">
            <v>221.7998</v>
          </cell>
        </row>
        <row r="256">
          <cell r="A256" t="str">
            <v>CI254</v>
          </cell>
          <cell r="B256">
            <v>463401</v>
          </cell>
          <cell r="C256" t="str">
            <v xml:space="preserve">Conductores eléctricos                                                 </v>
          </cell>
          <cell r="D256">
            <v>396.54579999999999</v>
          </cell>
          <cell r="E256">
            <v>394.80360000000002</v>
          </cell>
          <cell r="F256">
            <v>390.27690000000001</v>
          </cell>
          <cell r="G256">
            <v>391.02179999999998</v>
          </cell>
          <cell r="H256">
            <v>401.13850000000002</v>
          </cell>
          <cell r="I256">
            <v>411.93920000000003</v>
          </cell>
          <cell r="J256">
            <v>420.9545</v>
          </cell>
          <cell r="K256">
            <v>443.24520000000001</v>
          </cell>
          <cell r="L256">
            <v>459.02609999999999</v>
          </cell>
          <cell r="M256">
            <v>474.97480000000002</v>
          </cell>
        </row>
        <row r="257">
          <cell r="A257" t="str">
            <v>CI255</v>
          </cell>
          <cell r="B257">
            <v>362702</v>
          </cell>
          <cell r="C257" t="str">
            <v xml:space="preserve">Correas de goma con refuerzo textil                                    </v>
          </cell>
          <cell r="D257">
            <v>172.7328</v>
          </cell>
          <cell r="E257">
            <v>172.7328</v>
          </cell>
          <cell r="F257">
            <v>172.7328</v>
          </cell>
          <cell r="G257">
            <v>172.7328</v>
          </cell>
          <cell r="H257">
            <v>172.7328</v>
          </cell>
          <cell r="I257">
            <v>180.0027</v>
          </cell>
          <cell r="J257">
            <v>180.0027</v>
          </cell>
          <cell r="K257">
            <v>180.0027</v>
          </cell>
          <cell r="L257">
            <v>180.0027</v>
          </cell>
          <cell r="M257">
            <v>180.0027</v>
          </cell>
        </row>
        <row r="258">
          <cell r="A258" t="str">
            <v>CI256</v>
          </cell>
          <cell r="B258">
            <v>421902</v>
          </cell>
          <cell r="C258" t="str">
            <v xml:space="preserve">Cortinas de aluminio                                                   </v>
          </cell>
          <cell r="D258">
            <v>217.41980000000001</v>
          </cell>
          <cell r="E258">
            <v>217.41980000000001</v>
          </cell>
          <cell r="F258">
            <v>221.9152</v>
          </cell>
          <cell r="G258">
            <v>221.91810000000001</v>
          </cell>
          <cell r="H258">
            <v>221.91810000000001</v>
          </cell>
          <cell r="I258">
            <v>221.91810000000001</v>
          </cell>
          <cell r="J258">
            <v>221.9161</v>
          </cell>
          <cell r="K258">
            <v>234.6437</v>
          </cell>
          <cell r="L258">
            <v>234.64570000000001</v>
          </cell>
          <cell r="M258">
            <v>234.64570000000001</v>
          </cell>
        </row>
        <row r="259">
          <cell r="A259" t="str">
            <v>CI257</v>
          </cell>
          <cell r="B259">
            <v>369902</v>
          </cell>
          <cell r="C259" t="str">
            <v xml:space="preserve">Cortinas de enrrollar de PVC                                           </v>
          </cell>
          <cell r="D259">
            <v>194.06139999999999</v>
          </cell>
          <cell r="E259">
            <v>194.06139999999999</v>
          </cell>
          <cell r="F259">
            <v>194.06139999999999</v>
          </cell>
          <cell r="G259">
            <v>194.06139999999999</v>
          </cell>
          <cell r="H259">
            <v>194.06139999999999</v>
          </cell>
          <cell r="I259">
            <v>194.06139999999999</v>
          </cell>
          <cell r="J259">
            <v>198.30289999999999</v>
          </cell>
          <cell r="K259">
            <v>201.85740000000001</v>
          </cell>
          <cell r="L259">
            <v>205.08160000000001</v>
          </cell>
          <cell r="M259">
            <v>205.08160000000001</v>
          </cell>
        </row>
        <row r="260">
          <cell r="A260" t="str">
            <v>CI258</v>
          </cell>
          <cell r="B260">
            <v>316001</v>
          </cell>
          <cell r="C260" t="str">
            <v xml:space="preserve">Cortinas de madera                                                     </v>
          </cell>
          <cell r="D260">
            <v>299.50139999999999</v>
          </cell>
          <cell r="E260">
            <v>299.50290000000001</v>
          </cell>
          <cell r="F260">
            <v>299.50290000000001</v>
          </cell>
          <cell r="G260">
            <v>299.16739999999999</v>
          </cell>
          <cell r="H260">
            <v>299.00040000000001</v>
          </cell>
          <cell r="I260">
            <v>299.66980000000001</v>
          </cell>
          <cell r="J260">
            <v>305.88060000000002</v>
          </cell>
          <cell r="K260">
            <v>306.04750000000001</v>
          </cell>
          <cell r="L260">
            <v>318.57810000000001</v>
          </cell>
          <cell r="M260">
            <v>320.13979999999998</v>
          </cell>
        </row>
        <row r="261">
          <cell r="A261" t="str">
            <v>CI259</v>
          </cell>
          <cell r="B261">
            <v>326001</v>
          </cell>
          <cell r="C261" t="str">
            <v xml:space="preserve">Cuadernos y blocks                                                     </v>
          </cell>
          <cell r="D261">
            <v>188.26570000000001</v>
          </cell>
          <cell r="E261">
            <v>188.26570000000001</v>
          </cell>
          <cell r="F261">
            <v>191.28530000000001</v>
          </cell>
          <cell r="G261">
            <v>196.98570000000001</v>
          </cell>
          <cell r="H261">
            <v>203.6524</v>
          </cell>
          <cell r="I261">
            <v>203.6524</v>
          </cell>
          <cell r="J261">
            <v>203.6524</v>
          </cell>
          <cell r="K261">
            <v>205.67670000000001</v>
          </cell>
          <cell r="L261">
            <v>212.6481</v>
          </cell>
          <cell r="M261">
            <v>212.6481</v>
          </cell>
        </row>
        <row r="262">
          <cell r="A262" t="str">
            <v>CI260</v>
          </cell>
          <cell r="B262">
            <v>361113</v>
          </cell>
          <cell r="C262" t="str">
            <v xml:space="preserve">Cubiertas agrícolas                                                    </v>
          </cell>
          <cell r="D262">
            <v>355.09739999999999</v>
          </cell>
          <cell r="E262">
            <v>355.09739999999999</v>
          </cell>
          <cell r="F262">
            <v>352.34309999999999</v>
          </cell>
          <cell r="G262">
            <v>340.54969999999997</v>
          </cell>
          <cell r="H262">
            <v>340.58539999999999</v>
          </cell>
          <cell r="I262">
            <v>340.58539999999999</v>
          </cell>
          <cell r="J262">
            <v>340.58539999999999</v>
          </cell>
          <cell r="K262">
            <v>356.33960000000002</v>
          </cell>
          <cell r="L262">
            <v>364.32260000000002</v>
          </cell>
          <cell r="M262">
            <v>364.32260000000002</v>
          </cell>
        </row>
        <row r="263">
          <cell r="A263" t="str">
            <v>CI261</v>
          </cell>
          <cell r="B263">
            <v>361112</v>
          </cell>
          <cell r="C263" t="str">
            <v xml:space="preserve">Cubiertas convencionales                                               </v>
          </cell>
          <cell r="D263">
            <v>281.18599999999998</v>
          </cell>
          <cell r="E263">
            <v>281.18599999999998</v>
          </cell>
          <cell r="F263">
            <v>281.18599999999998</v>
          </cell>
          <cell r="G263">
            <v>279.57560000000001</v>
          </cell>
          <cell r="H263">
            <v>279.57560000000001</v>
          </cell>
          <cell r="I263">
            <v>279.57560000000001</v>
          </cell>
          <cell r="J263">
            <v>279.57560000000001</v>
          </cell>
          <cell r="K263">
            <v>287.3175</v>
          </cell>
          <cell r="L263">
            <v>294.2824</v>
          </cell>
          <cell r="M263">
            <v>294.255</v>
          </cell>
        </row>
        <row r="264">
          <cell r="A264" t="str">
            <v>CI262</v>
          </cell>
          <cell r="B264">
            <v>361111</v>
          </cell>
          <cell r="C264" t="str">
            <v xml:space="preserve">Cubiertas radiales                                                     </v>
          </cell>
          <cell r="D264">
            <v>210.25919999999999</v>
          </cell>
          <cell r="E264">
            <v>210.25919999999999</v>
          </cell>
          <cell r="F264">
            <v>210.25919999999999</v>
          </cell>
          <cell r="G264">
            <v>211.78219999999999</v>
          </cell>
          <cell r="H264">
            <v>211.78219999999999</v>
          </cell>
          <cell r="I264">
            <v>211.78219999999999</v>
          </cell>
          <cell r="J264">
            <v>211.78219999999999</v>
          </cell>
          <cell r="K264">
            <v>219.2302</v>
          </cell>
          <cell r="L264">
            <v>226.54230000000001</v>
          </cell>
          <cell r="M264">
            <v>226.58330000000001</v>
          </cell>
        </row>
        <row r="265">
          <cell r="A265" t="str">
            <v>CI263</v>
          </cell>
          <cell r="B265">
            <v>429211</v>
          </cell>
          <cell r="C265" t="str">
            <v xml:space="preserve">Cucharas de albañil                                                    </v>
          </cell>
          <cell r="D265">
            <v>218.3561</v>
          </cell>
          <cell r="E265">
            <v>218.3561</v>
          </cell>
          <cell r="F265">
            <v>218.3561</v>
          </cell>
          <cell r="G265">
            <v>218.3561</v>
          </cell>
          <cell r="H265">
            <v>224.07140000000001</v>
          </cell>
          <cell r="I265">
            <v>224.07140000000001</v>
          </cell>
          <cell r="J265">
            <v>224.07140000000001</v>
          </cell>
          <cell r="K265">
            <v>228.89769999999999</v>
          </cell>
          <cell r="L265">
            <v>242.06800000000001</v>
          </cell>
          <cell r="M265">
            <v>255.9118</v>
          </cell>
        </row>
        <row r="266">
          <cell r="A266" t="str">
            <v>CI264</v>
          </cell>
          <cell r="B266">
            <v>348002</v>
          </cell>
          <cell r="C266" t="str">
            <v xml:space="preserve">Dispersiones de caucho (Pegamentos)                                                 </v>
          </cell>
          <cell r="D266">
            <v>268.488</v>
          </cell>
          <cell r="E266">
            <v>268.17700000000002</v>
          </cell>
          <cell r="F266">
            <v>267.61110000000002</v>
          </cell>
          <cell r="G266">
            <v>260.11439999999999</v>
          </cell>
          <cell r="H266">
            <v>260.76949999999999</v>
          </cell>
          <cell r="I266">
            <v>261.80180000000001</v>
          </cell>
          <cell r="J266">
            <v>263.57420000000002</v>
          </cell>
          <cell r="K266">
            <v>263.45609999999999</v>
          </cell>
          <cell r="L266">
            <v>265.3322</v>
          </cell>
          <cell r="M266">
            <v>266.6755</v>
          </cell>
        </row>
        <row r="267">
          <cell r="A267" t="str">
            <v>CI265</v>
          </cell>
          <cell r="B267">
            <v>491291</v>
          </cell>
          <cell r="C267" t="str">
            <v xml:space="preserve">Elásticos para autos                                                   </v>
          </cell>
          <cell r="D267">
            <v>192.3561</v>
          </cell>
          <cell r="E267">
            <v>192.3561</v>
          </cell>
          <cell r="F267">
            <v>194.05109999999999</v>
          </cell>
          <cell r="G267">
            <v>194.05109999999999</v>
          </cell>
          <cell r="H267">
            <v>194.05109999999999</v>
          </cell>
          <cell r="I267">
            <v>198.2577</v>
          </cell>
          <cell r="J267">
            <v>198.2577</v>
          </cell>
          <cell r="K267">
            <v>198.2577</v>
          </cell>
          <cell r="L267">
            <v>198.2577</v>
          </cell>
          <cell r="M267">
            <v>198.2577</v>
          </cell>
        </row>
        <row r="268">
          <cell r="A268" t="str">
            <v>CI266</v>
          </cell>
          <cell r="B268">
            <v>432201</v>
          </cell>
          <cell r="C268" t="str">
            <v xml:space="preserve">Electrobombas                                                          </v>
          </cell>
          <cell r="D268">
            <v>210.52670000000001</v>
          </cell>
          <cell r="E268">
            <v>210.52670000000001</v>
          </cell>
          <cell r="F268">
            <v>210.52670000000001</v>
          </cell>
          <cell r="G268">
            <v>212.24639999999999</v>
          </cell>
          <cell r="H268">
            <v>214.4213</v>
          </cell>
          <cell r="I268">
            <v>217.3903</v>
          </cell>
          <cell r="J268">
            <v>217.3903</v>
          </cell>
          <cell r="K268">
            <v>221.38399999999999</v>
          </cell>
          <cell r="L268">
            <v>222.27010000000001</v>
          </cell>
          <cell r="M268">
            <v>222.27010000000001</v>
          </cell>
        </row>
        <row r="269">
          <cell r="A269" t="str">
            <v>CI267</v>
          </cell>
          <cell r="B269">
            <v>351101</v>
          </cell>
          <cell r="C269" t="str">
            <v xml:space="preserve">Enduído para paredes                                                   </v>
          </cell>
          <cell r="D269">
            <v>291.15440000000001</v>
          </cell>
          <cell r="E269">
            <v>297.37970000000001</v>
          </cell>
          <cell r="F269">
            <v>297.37970000000001</v>
          </cell>
          <cell r="G269">
            <v>310.2715</v>
          </cell>
          <cell r="H269">
            <v>310.2715</v>
          </cell>
          <cell r="I269">
            <v>310.2715</v>
          </cell>
          <cell r="J269">
            <v>310.2715</v>
          </cell>
          <cell r="K269">
            <v>307.94420000000002</v>
          </cell>
          <cell r="L269">
            <v>313.88529999999997</v>
          </cell>
          <cell r="M269">
            <v>313.88529999999997</v>
          </cell>
        </row>
        <row r="270">
          <cell r="A270" t="str">
            <v>CI268</v>
          </cell>
          <cell r="B270">
            <v>171001</v>
          </cell>
          <cell r="C270" t="str">
            <v xml:space="preserve">Energía eléctrica                                                      </v>
          </cell>
          <cell r="D270">
            <v>108.6403</v>
          </cell>
          <cell r="E270">
            <v>109.5371</v>
          </cell>
          <cell r="F270">
            <v>111.59010000000001</v>
          </cell>
          <cell r="G270">
            <v>113.2811</v>
          </cell>
          <cell r="H270">
            <v>114.0403</v>
          </cell>
          <cell r="I270">
            <v>114.08410000000001</v>
          </cell>
          <cell r="J270">
            <v>113.1803</v>
          </cell>
          <cell r="K270">
            <v>110.2129</v>
          </cell>
          <cell r="L270">
            <v>111.7941</v>
          </cell>
          <cell r="M270">
            <v>110.9966</v>
          </cell>
        </row>
        <row r="271">
          <cell r="A271" t="str">
            <v>CI269</v>
          </cell>
          <cell r="B271">
            <v>491293</v>
          </cell>
          <cell r="C271" t="str">
            <v xml:space="preserve">Equipos de transmisión                                                 </v>
          </cell>
          <cell r="D271">
            <v>327.37130000000002</v>
          </cell>
          <cell r="E271">
            <v>327.37130000000002</v>
          </cell>
          <cell r="F271">
            <v>326.96559999999999</v>
          </cell>
          <cell r="G271">
            <v>326.96559999999999</v>
          </cell>
          <cell r="H271">
            <v>326.96559999999999</v>
          </cell>
          <cell r="I271">
            <v>326.96559999999999</v>
          </cell>
          <cell r="J271">
            <v>334.58089999999999</v>
          </cell>
          <cell r="K271">
            <v>334.58089999999999</v>
          </cell>
          <cell r="L271">
            <v>343.53339999999997</v>
          </cell>
          <cell r="M271">
            <v>305.05099999999999</v>
          </cell>
        </row>
        <row r="272">
          <cell r="A272" t="str">
            <v>CI270</v>
          </cell>
          <cell r="B272">
            <v>351102</v>
          </cell>
          <cell r="C272" t="str">
            <v xml:space="preserve">Esmaltes sintéticos                                                    </v>
          </cell>
          <cell r="D272">
            <v>262.70069999999998</v>
          </cell>
          <cell r="E272">
            <v>267.99799999999999</v>
          </cell>
          <cell r="F272">
            <v>269.20339999999999</v>
          </cell>
          <cell r="G272">
            <v>275.91300000000001</v>
          </cell>
          <cell r="H272">
            <v>276.6327</v>
          </cell>
          <cell r="I272">
            <v>276.6327</v>
          </cell>
          <cell r="J272">
            <v>276.6327</v>
          </cell>
          <cell r="K272">
            <v>277.36989999999997</v>
          </cell>
          <cell r="L272">
            <v>283.8587</v>
          </cell>
          <cell r="M272">
            <v>283.8587</v>
          </cell>
        </row>
        <row r="273">
          <cell r="A273" t="str">
            <v>CI271</v>
          </cell>
          <cell r="B273">
            <v>371291</v>
          </cell>
          <cell r="C273" t="str">
            <v xml:space="preserve">Fibras minerales                                                       </v>
          </cell>
          <cell r="D273">
            <v>201.14670000000001</v>
          </cell>
          <cell r="E273">
            <v>201.14670000000001</v>
          </cell>
          <cell r="F273">
            <v>201.14670000000001</v>
          </cell>
          <cell r="G273">
            <v>202.78749999999999</v>
          </cell>
          <cell r="H273">
            <v>202.78749999999999</v>
          </cell>
          <cell r="I273">
            <v>202.78749999999999</v>
          </cell>
          <cell r="J273">
            <v>202.78749999999999</v>
          </cell>
          <cell r="K273">
            <v>202.78749999999999</v>
          </cell>
          <cell r="L273">
            <v>202.78749999999999</v>
          </cell>
          <cell r="M273">
            <v>215.30510000000001</v>
          </cell>
        </row>
        <row r="274">
          <cell r="A274" t="str">
            <v>CI272</v>
          </cell>
          <cell r="B274">
            <v>364904</v>
          </cell>
          <cell r="C274" t="str">
            <v xml:space="preserve">Film de polietileno                                                    </v>
          </cell>
          <cell r="D274">
            <v>388.02019999999999</v>
          </cell>
          <cell r="E274">
            <v>390.75850000000003</v>
          </cell>
          <cell r="F274">
            <v>389.56400000000002</v>
          </cell>
          <cell r="G274">
            <v>381.0369</v>
          </cell>
          <cell r="H274">
            <v>378.71159999999998</v>
          </cell>
          <cell r="I274">
            <v>384.2903</v>
          </cell>
          <cell r="J274">
            <v>399.16669999999999</v>
          </cell>
          <cell r="K274">
            <v>400.40129999999999</v>
          </cell>
          <cell r="L274">
            <v>404.48149999999998</v>
          </cell>
          <cell r="M274">
            <v>400.0059</v>
          </cell>
        </row>
        <row r="275">
          <cell r="A275" t="str">
            <v>CI273</v>
          </cell>
          <cell r="B275">
            <v>333701</v>
          </cell>
          <cell r="C275" t="str">
            <v xml:space="preserve">Fuel oil                                                               </v>
          </cell>
          <cell r="D275">
            <v>580.56420000000003</v>
          </cell>
          <cell r="E275">
            <v>631.60640000000001</v>
          </cell>
          <cell r="F275">
            <v>626.85170000000005</v>
          </cell>
          <cell r="G275">
            <v>650.79790000000003</v>
          </cell>
          <cell r="H275">
            <v>682.3057</v>
          </cell>
          <cell r="I275">
            <v>688.77110000000005</v>
          </cell>
          <cell r="J275">
            <v>761.61900000000003</v>
          </cell>
          <cell r="K275">
            <v>781.43039999999996</v>
          </cell>
          <cell r="L275">
            <v>740.98519999999996</v>
          </cell>
          <cell r="M275">
            <v>752.41120000000001</v>
          </cell>
        </row>
        <row r="276">
          <cell r="A276" t="str">
            <v>CI274</v>
          </cell>
          <cell r="B276">
            <v>120201</v>
          </cell>
          <cell r="C276" t="str">
            <v xml:space="preserve">Gas                                                                    </v>
          </cell>
          <cell r="D276">
            <v>174.0129</v>
          </cell>
          <cell r="E276">
            <v>179.22790000000001</v>
          </cell>
          <cell r="F276">
            <v>181.72839999999999</v>
          </cell>
          <cell r="G276">
            <v>180.58109999999999</v>
          </cell>
          <cell r="H276">
            <v>176.75620000000001</v>
          </cell>
          <cell r="I276">
            <v>168.36420000000001</v>
          </cell>
          <cell r="J276">
            <v>172.01920000000001</v>
          </cell>
          <cell r="K276">
            <v>184.6181</v>
          </cell>
          <cell r="L276">
            <v>195.23060000000001</v>
          </cell>
          <cell r="M276">
            <v>211.0164</v>
          </cell>
        </row>
        <row r="277">
          <cell r="A277" t="str">
            <v>CI275</v>
          </cell>
          <cell r="B277">
            <v>333601</v>
          </cell>
          <cell r="C277" t="str">
            <v xml:space="preserve">Gas oil                                                                </v>
          </cell>
          <cell r="D277">
            <v>434.5849</v>
          </cell>
          <cell r="E277">
            <v>433.73829999999998</v>
          </cell>
          <cell r="F277">
            <v>430.2423</v>
          </cell>
          <cell r="G277">
            <v>430.2423</v>
          </cell>
          <cell r="H277">
            <v>430.08170000000001</v>
          </cell>
          <cell r="I277">
            <v>430.41989999999998</v>
          </cell>
          <cell r="J277">
            <v>431.09620000000001</v>
          </cell>
          <cell r="K277">
            <v>431.09620000000001</v>
          </cell>
          <cell r="L277">
            <v>431.09620000000001</v>
          </cell>
          <cell r="M277">
            <v>431.09620000000001</v>
          </cell>
        </row>
        <row r="278">
          <cell r="A278" t="str">
            <v>CI276</v>
          </cell>
          <cell r="B278">
            <v>334101</v>
          </cell>
          <cell r="C278" t="str">
            <v>Gases de refinería (Butano. Propano)</v>
          </cell>
          <cell r="D278">
            <v>365.73270000000002</v>
          </cell>
          <cell r="E278">
            <v>368.86040000000003</v>
          </cell>
          <cell r="F278">
            <v>355.83800000000002</v>
          </cell>
          <cell r="G278">
            <v>354.98340000000002</v>
          </cell>
          <cell r="H278">
            <v>332.77050000000003</v>
          </cell>
          <cell r="I278">
            <v>315.57429999999999</v>
          </cell>
          <cell r="J278">
            <v>312.69670000000002</v>
          </cell>
          <cell r="K278">
            <v>358.64760000000001</v>
          </cell>
          <cell r="L278">
            <v>323.36630000000002</v>
          </cell>
          <cell r="M278">
            <v>339.4076</v>
          </cell>
        </row>
        <row r="279">
          <cell r="A279" t="str">
            <v>CI277</v>
          </cell>
          <cell r="B279">
            <v>429111</v>
          </cell>
          <cell r="C279" t="str">
            <v xml:space="preserve">Grifería                                                               </v>
          </cell>
          <cell r="D279">
            <v>224.5746</v>
          </cell>
          <cell r="E279">
            <v>224.5746</v>
          </cell>
          <cell r="F279">
            <v>224.5746</v>
          </cell>
          <cell r="G279">
            <v>226.5213</v>
          </cell>
          <cell r="H279">
            <v>234.494</v>
          </cell>
          <cell r="I279">
            <v>227.82650000000001</v>
          </cell>
          <cell r="J279">
            <v>232.25729999999999</v>
          </cell>
          <cell r="K279">
            <v>243.7962</v>
          </cell>
          <cell r="L279">
            <v>243.7962</v>
          </cell>
          <cell r="M279">
            <v>243.7962</v>
          </cell>
        </row>
        <row r="280">
          <cell r="A280" t="str">
            <v>CI278</v>
          </cell>
          <cell r="B280">
            <v>461131</v>
          </cell>
          <cell r="C280" t="str">
            <v xml:space="preserve">Grupos electrógenos                                                    </v>
          </cell>
          <cell r="D280">
            <v>227.53</v>
          </cell>
          <cell r="E280">
            <v>227.96449999999999</v>
          </cell>
          <cell r="F280">
            <v>226.80869999999999</v>
          </cell>
          <cell r="G280">
            <v>225.6534</v>
          </cell>
          <cell r="H280">
            <v>227.3877</v>
          </cell>
          <cell r="I280">
            <v>227.3877</v>
          </cell>
          <cell r="J280">
            <v>231.9547</v>
          </cell>
          <cell r="K280">
            <v>232.5111</v>
          </cell>
          <cell r="L280">
            <v>232.5111</v>
          </cell>
          <cell r="M280">
            <v>119.842</v>
          </cell>
        </row>
        <row r="281">
          <cell r="A281" t="str">
            <v>CI279</v>
          </cell>
          <cell r="B281">
            <v>429212</v>
          </cell>
          <cell r="C281" t="str">
            <v xml:space="preserve">Herramientas de mano                                                   </v>
          </cell>
          <cell r="D281">
            <v>170.79169999999999</v>
          </cell>
          <cell r="E281">
            <v>171.47620000000001</v>
          </cell>
          <cell r="F281">
            <v>171.47620000000001</v>
          </cell>
          <cell r="G281">
            <v>171.47620000000001</v>
          </cell>
          <cell r="H281">
            <v>173.43690000000001</v>
          </cell>
          <cell r="I281">
            <v>173.43690000000001</v>
          </cell>
          <cell r="J281">
            <v>178.01949999999999</v>
          </cell>
          <cell r="K281">
            <v>182.21690000000001</v>
          </cell>
          <cell r="L281">
            <v>182.21690000000001</v>
          </cell>
          <cell r="M281">
            <v>189.27289999999999</v>
          </cell>
        </row>
        <row r="282">
          <cell r="A282" t="str">
            <v>CI280</v>
          </cell>
          <cell r="B282">
            <v>379901</v>
          </cell>
          <cell r="C282" t="str">
            <v xml:space="preserve">Hidrófugos                                                             </v>
          </cell>
          <cell r="D282">
            <v>251.04740000000001</v>
          </cell>
          <cell r="E282">
            <v>259.767</v>
          </cell>
          <cell r="F282">
            <v>259.767</v>
          </cell>
          <cell r="G282">
            <v>259.767</v>
          </cell>
          <cell r="H282">
            <v>262.75400000000002</v>
          </cell>
          <cell r="I282">
            <v>262.75400000000002</v>
          </cell>
          <cell r="J282">
            <v>266.23259999999999</v>
          </cell>
          <cell r="K282">
            <v>268.77</v>
          </cell>
          <cell r="L282">
            <v>268.77</v>
          </cell>
          <cell r="M282">
            <v>268.77</v>
          </cell>
        </row>
        <row r="283">
          <cell r="A283" t="str">
            <v>CI281</v>
          </cell>
          <cell r="B283">
            <v>412421</v>
          </cell>
          <cell r="C283" t="str">
            <v xml:space="preserve">Hierros redondos                                                       </v>
          </cell>
          <cell r="D283">
            <v>367.43669999999997</v>
          </cell>
          <cell r="E283">
            <v>367.43669999999997</v>
          </cell>
          <cell r="F283">
            <v>367.43669999999997</v>
          </cell>
          <cell r="G283">
            <v>367.43669999999997</v>
          </cell>
          <cell r="H283">
            <v>367.43669999999997</v>
          </cell>
          <cell r="I283">
            <v>367.43669999999997</v>
          </cell>
          <cell r="J283">
            <v>367.43669999999997</v>
          </cell>
          <cell r="K283">
            <v>367.43669999999997</v>
          </cell>
          <cell r="L283">
            <v>367.43669999999997</v>
          </cell>
          <cell r="M283">
            <v>367.43669999999997</v>
          </cell>
        </row>
        <row r="284">
          <cell r="A284" t="str">
            <v>CI282</v>
          </cell>
          <cell r="B284">
            <v>375101</v>
          </cell>
          <cell r="C284" t="str">
            <v xml:space="preserve">Hormigón                                                               </v>
          </cell>
          <cell r="D284">
            <v>173.46860000000001</v>
          </cell>
          <cell r="E284">
            <v>174.9</v>
          </cell>
          <cell r="F284">
            <v>178.13050000000001</v>
          </cell>
          <cell r="G284">
            <v>180.08959999999999</v>
          </cell>
          <cell r="H284">
            <v>181.9777</v>
          </cell>
          <cell r="I284">
            <v>181.99780000000001</v>
          </cell>
          <cell r="J284">
            <v>183.88489999999999</v>
          </cell>
          <cell r="K284">
            <v>186.18389999999999</v>
          </cell>
          <cell r="L284">
            <v>186.82579999999999</v>
          </cell>
          <cell r="M284">
            <v>188.3638</v>
          </cell>
        </row>
        <row r="285">
          <cell r="A285" t="str">
            <v>CI283</v>
          </cell>
          <cell r="B285">
            <v>444401</v>
          </cell>
          <cell r="C285" t="str">
            <v xml:space="preserve">Hormigoneras                                                           </v>
          </cell>
          <cell r="D285">
            <v>244.8683</v>
          </cell>
          <cell r="E285">
            <v>244.8683</v>
          </cell>
          <cell r="F285">
            <v>244.8683</v>
          </cell>
          <cell r="G285">
            <v>251.01050000000001</v>
          </cell>
          <cell r="H285">
            <v>251.01050000000001</v>
          </cell>
          <cell r="I285">
            <v>251.01050000000001</v>
          </cell>
          <cell r="J285">
            <v>251.01050000000001</v>
          </cell>
          <cell r="K285">
            <v>251.01050000000001</v>
          </cell>
          <cell r="L285">
            <v>251.01050000000001</v>
          </cell>
          <cell r="M285">
            <v>259.14620000000002</v>
          </cell>
        </row>
        <row r="286">
          <cell r="A286" t="str">
            <v>CI284</v>
          </cell>
          <cell r="B286">
            <v>351105</v>
          </cell>
          <cell r="C286" t="str">
            <v xml:space="preserve">Impermeabilizantes                                                     </v>
          </cell>
          <cell r="D286">
            <v>219.0959</v>
          </cell>
          <cell r="E286">
            <v>220.72890000000001</v>
          </cell>
          <cell r="F286">
            <v>220.72890000000001</v>
          </cell>
          <cell r="G286">
            <v>223.23689999999999</v>
          </cell>
          <cell r="H286">
            <v>224.20160000000001</v>
          </cell>
          <cell r="I286">
            <v>232.23939999999999</v>
          </cell>
          <cell r="J286">
            <v>234.59039999999999</v>
          </cell>
          <cell r="K286">
            <v>234.91139999999999</v>
          </cell>
          <cell r="L286">
            <v>268.25369999999998</v>
          </cell>
          <cell r="M286">
            <v>269.20659999999998</v>
          </cell>
        </row>
        <row r="287">
          <cell r="A287" t="str">
            <v>CI285</v>
          </cell>
          <cell r="B287">
            <v>462121</v>
          </cell>
          <cell r="C287" t="str">
            <v xml:space="preserve">Interruptores eléctricos                                               </v>
          </cell>
          <cell r="D287">
            <v>147.32390000000001</v>
          </cell>
          <cell r="E287">
            <v>147.2449</v>
          </cell>
          <cell r="F287">
            <v>147.08699999999999</v>
          </cell>
          <cell r="G287">
            <v>147.00810000000001</v>
          </cell>
          <cell r="H287">
            <v>149.3032</v>
          </cell>
          <cell r="I287">
            <v>149.38210000000001</v>
          </cell>
          <cell r="J287">
            <v>149.93940000000001</v>
          </cell>
          <cell r="K287">
            <v>149.54</v>
          </cell>
          <cell r="L287">
            <v>148.46770000000001</v>
          </cell>
          <cell r="M287">
            <v>138.5889</v>
          </cell>
        </row>
        <row r="288">
          <cell r="A288" t="str">
            <v>CI286</v>
          </cell>
          <cell r="B288">
            <v>333401</v>
          </cell>
          <cell r="C288" t="str">
            <v xml:space="preserve">Kerosene                                                               </v>
          </cell>
          <cell r="D288">
            <v>461.45699999999999</v>
          </cell>
          <cell r="E288">
            <v>461.45699999999999</v>
          </cell>
          <cell r="F288">
            <v>461.45699999999999</v>
          </cell>
          <cell r="G288">
            <v>461.45699999999999</v>
          </cell>
          <cell r="H288">
            <v>461.45699999999999</v>
          </cell>
          <cell r="I288">
            <v>461.30349999999999</v>
          </cell>
          <cell r="J288">
            <v>461.30349999999999</v>
          </cell>
          <cell r="K288">
            <v>461.30349999999999</v>
          </cell>
          <cell r="L288">
            <v>461.30349999999999</v>
          </cell>
          <cell r="M288">
            <v>461.30349999999999</v>
          </cell>
        </row>
        <row r="289">
          <cell r="A289" t="str">
            <v>CI287</v>
          </cell>
          <cell r="B289">
            <v>373501</v>
          </cell>
          <cell r="C289" t="str">
            <v xml:space="preserve">Ladrillos huecos                                                       </v>
          </cell>
          <cell r="D289">
            <v>157.1216</v>
          </cell>
          <cell r="E289">
            <v>157.34119999999999</v>
          </cell>
          <cell r="F289">
            <v>157.5316</v>
          </cell>
          <cell r="G289">
            <v>157.614</v>
          </cell>
          <cell r="H289">
            <v>168.32230000000001</v>
          </cell>
          <cell r="I289">
            <v>168.20079999999999</v>
          </cell>
          <cell r="J289">
            <v>169.2483</v>
          </cell>
          <cell r="K289">
            <v>172.27340000000001</v>
          </cell>
          <cell r="L289">
            <v>175.2533</v>
          </cell>
          <cell r="M289">
            <v>183.1919</v>
          </cell>
        </row>
        <row r="290">
          <cell r="A290" t="str">
            <v>CI288</v>
          </cell>
          <cell r="B290">
            <v>373201</v>
          </cell>
          <cell r="C290" t="str">
            <v xml:space="preserve">Ladrillos refractarios                                                 </v>
          </cell>
          <cell r="D290">
            <v>159.26750000000001</v>
          </cell>
          <cell r="E290">
            <v>159.26750000000001</v>
          </cell>
          <cell r="F290">
            <v>159.26750000000001</v>
          </cell>
          <cell r="G290">
            <v>166.2569</v>
          </cell>
          <cell r="H290">
            <v>168.70480000000001</v>
          </cell>
          <cell r="I290">
            <v>168.70480000000001</v>
          </cell>
          <cell r="J290">
            <v>171.423</v>
          </cell>
          <cell r="K290">
            <v>171.423</v>
          </cell>
          <cell r="L290">
            <v>173.36449999999999</v>
          </cell>
          <cell r="M290">
            <v>187.7148</v>
          </cell>
        </row>
        <row r="291">
          <cell r="A291" t="str">
            <v>CI289</v>
          </cell>
          <cell r="B291">
            <v>415321</v>
          </cell>
          <cell r="C291" t="str">
            <v xml:space="preserve">Lingotes y perfiles de aluminio y sus aleaciones                       </v>
          </cell>
          <cell r="D291">
            <v>358.41629999999998</v>
          </cell>
          <cell r="E291">
            <v>360.15379999999999</v>
          </cell>
          <cell r="F291">
            <v>349.24450000000002</v>
          </cell>
          <cell r="G291">
            <v>343.87849999999997</v>
          </cell>
          <cell r="H291">
            <v>350.69459999999998</v>
          </cell>
          <cell r="I291">
            <v>360.34660000000002</v>
          </cell>
          <cell r="J291">
            <v>363.32929999999999</v>
          </cell>
          <cell r="K291">
            <v>370.48869999999999</v>
          </cell>
          <cell r="L291">
            <v>391.30650000000003</v>
          </cell>
          <cell r="M291">
            <v>398.12909999999999</v>
          </cell>
        </row>
        <row r="292">
          <cell r="A292" t="str">
            <v>CI290</v>
          </cell>
          <cell r="B292">
            <v>314301</v>
          </cell>
          <cell r="C292" t="str">
            <v xml:space="preserve">Maderas aglomeradas                                                    </v>
          </cell>
          <cell r="D292">
            <v>193.63550000000001</v>
          </cell>
          <cell r="E292">
            <v>195.4358</v>
          </cell>
          <cell r="F292">
            <v>197.94139999999999</v>
          </cell>
          <cell r="G292">
            <v>201.31489999999999</v>
          </cell>
          <cell r="H292">
            <v>203.34790000000001</v>
          </cell>
          <cell r="I292">
            <v>202.90299999999999</v>
          </cell>
          <cell r="J292">
            <v>202.90299999999999</v>
          </cell>
          <cell r="K292">
            <v>202.90299999999999</v>
          </cell>
          <cell r="L292">
            <v>204.6797</v>
          </cell>
          <cell r="M292">
            <v>205.6559</v>
          </cell>
        </row>
        <row r="293">
          <cell r="A293" t="str">
            <v>CI291</v>
          </cell>
          <cell r="B293">
            <v>311001</v>
          </cell>
          <cell r="C293" t="str">
            <v xml:space="preserve">Maderas aserradas                                                      </v>
          </cell>
          <cell r="D293">
            <v>239.67230000000001</v>
          </cell>
          <cell r="E293">
            <v>239.82419999999999</v>
          </cell>
          <cell r="F293">
            <v>247.67230000000001</v>
          </cell>
          <cell r="G293">
            <v>247.50640000000001</v>
          </cell>
          <cell r="H293">
            <v>247.50640000000001</v>
          </cell>
          <cell r="I293">
            <v>256.04250000000002</v>
          </cell>
          <cell r="J293">
            <v>260.0616</v>
          </cell>
          <cell r="K293">
            <v>262.98860000000002</v>
          </cell>
          <cell r="L293">
            <v>265.20420000000001</v>
          </cell>
          <cell r="M293">
            <v>267.51139999999998</v>
          </cell>
        </row>
        <row r="294">
          <cell r="A294" t="str">
            <v>CI292</v>
          </cell>
          <cell r="B294">
            <v>314201</v>
          </cell>
          <cell r="C294" t="str">
            <v xml:space="preserve">Maderas terciadas fenólicas                                            </v>
          </cell>
          <cell r="D294">
            <v>194.27080000000001</v>
          </cell>
          <cell r="E294">
            <v>194.27080000000001</v>
          </cell>
          <cell r="F294">
            <v>194.27080000000001</v>
          </cell>
          <cell r="G294">
            <v>194.27080000000001</v>
          </cell>
          <cell r="H294">
            <v>194.27080000000001</v>
          </cell>
          <cell r="I294">
            <v>194.27080000000001</v>
          </cell>
          <cell r="J294">
            <v>194.27080000000001</v>
          </cell>
          <cell r="K294">
            <v>194.27080000000001</v>
          </cell>
          <cell r="L294">
            <v>198.5284</v>
          </cell>
          <cell r="M294">
            <v>198.5284</v>
          </cell>
        </row>
        <row r="295">
          <cell r="A295" t="str">
            <v>CI293</v>
          </cell>
          <cell r="B295">
            <v>314202</v>
          </cell>
          <cell r="C295" t="str">
            <v xml:space="preserve">Maderas terciadas no fenólicas                                         </v>
          </cell>
          <cell r="D295">
            <v>241.30969999999999</v>
          </cell>
          <cell r="E295">
            <v>241.30969999999999</v>
          </cell>
          <cell r="F295">
            <v>241.8295</v>
          </cell>
          <cell r="G295">
            <v>250.56379999999999</v>
          </cell>
          <cell r="H295">
            <v>250.80699999999999</v>
          </cell>
          <cell r="I295">
            <v>250.80699999999999</v>
          </cell>
          <cell r="J295">
            <v>250.80699999999999</v>
          </cell>
          <cell r="K295">
            <v>251.88740000000001</v>
          </cell>
          <cell r="L295">
            <v>259.9443</v>
          </cell>
          <cell r="M295">
            <v>258.22980000000001</v>
          </cell>
        </row>
        <row r="296">
          <cell r="A296" t="str">
            <v>CI294</v>
          </cell>
          <cell r="B296">
            <v>442221</v>
          </cell>
          <cell r="C296" t="str">
            <v xml:space="preserve">Máquinas para carpintería                                              </v>
          </cell>
          <cell r="D296">
            <v>179.3126</v>
          </cell>
          <cell r="E296">
            <v>179.3126</v>
          </cell>
          <cell r="F296">
            <v>179.3126</v>
          </cell>
          <cell r="G296">
            <v>179.3126</v>
          </cell>
          <cell r="H296">
            <v>179.3126</v>
          </cell>
          <cell r="I296">
            <v>179.3126</v>
          </cell>
          <cell r="J296">
            <v>179.3126</v>
          </cell>
          <cell r="K296">
            <v>179.3126</v>
          </cell>
          <cell r="L296">
            <v>179.3126</v>
          </cell>
          <cell r="M296">
            <v>200.67850000000001</v>
          </cell>
        </row>
        <row r="297">
          <cell r="A297" t="str">
            <v>CI295</v>
          </cell>
          <cell r="B297">
            <v>444271</v>
          </cell>
          <cell r="C297" t="str">
            <v xml:space="preserve">Máquinas viales autopropulsadas                                        </v>
          </cell>
          <cell r="D297">
            <v>262.58879999999999</v>
          </cell>
          <cell r="E297">
            <v>262.30950000000001</v>
          </cell>
          <cell r="F297">
            <v>262.30950000000001</v>
          </cell>
          <cell r="G297">
            <v>274.61180000000002</v>
          </cell>
          <cell r="H297">
            <v>274.61180000000002</v>
          </cell>
          <cell r="I297">
            <v>277.1216</v>
          </cell>
          <cell r="J297">
            <v>280.476</v>
          </cell>
          <cell r="K297">
            <v>281.03969999999998</v>
          </cell>
          <cell r="L297">
            <v>285.05439999999999</v>
          </cell>
          <cell r="M297">
            <v>284.58609999999999</v>
          </cell>
        </row>
        <row r="298">
          <cell r="A298" t="str">
            <v>CI296</v>
          </cell>
          <cell r="B298">
            <v>444301</v>
          </cell>
          <cell r="C298" t="str">
            <v xml:space="preserve">Máquinas viales no autopropulsadas                                     </v>
          </cell>
          <cell r="D298">
            <v>184.4846</v>
          </cell>
          <cell r="E298">
            <v>184.4846</v>
          </cell>
          <cell r="F298">
            <v>184.4846</v>
          </cell>
          <cell r="G298">
            <v>184.4846</v>
          </cell>
          <cell r="H298">
            <v>184.4846</v>
          </cell>
          <cell r="I298">
            <v>184.4846</v>
          </cell>
          <cell r="J298">
            <v>188.45259999999999</v>
          </cell>
          <cell r="K298">
            <v>188.45259999999999</v>
          </cell>
          <cell r="L298">
            <v>188.45259999999999</v>
          </cell>
          <cell r="M298">
            <v>188.45259999999999</v>
          </cell>
        </row>
        <row r="299">
          <cell r="A299" t="str">
            <v>CI297</v>
          </cell>
          <cell r="B299">
            <v>379301</v>
          </cell>
          <cell r="C299" t="str">
            <v xml:space="preserve">Membranas asfálticas                                                   </v>
          </cell>
          <cell r="D299">
            <v>256.76549999999997</v>
          </cell>
          <cell r="E299">
            <v>269.82510000000002</v>
          </cell>
          <cell r="F299">
            <v>269.82510000000002</v>
          </cell>
          <cell r="G299">
            <v>269.82510000000002</v>
          </cell>
          <cell r="H299">
            <v>269.82510000000002</v>
          </cell>
          <cell r="I299">
            <v>287.65410000000003</v>
          </cell>
          <cell r="J299">
            <v>293.71839999999997</v>
          </cell>
          <cell r="K299">
            <v>291.2604</v>
          </cell>
          <cell r="L299">
            <v>291.2604</v>
          </cell>
          <cell r="M299">
            <v>297.54660000000001</v>
          </cell>
        </row>
        <row r="300">
          <cell r="A300" t="str">
            <v>CI298</v>
          </cell>
          <cell r="B300">
            <v>373301</v>
          </cell>
          <cell r="C300" t="str">
            <v xml:space="preserve">Morteros refractarios                                                  </v>
          </cell>
          <cell r="D300">
            <v>208.23660000000001</v>
          </cell>
          <cell r="E300">
            <v>208.23660000000001</v>
          </cell>
          <cell r="F300">
            <v>208.23660000000001</v>
          </cell>
          <cell r="G300">
            <v>223.39150000000001</v>
          </cell>
          <cell r="H300">
            <v>225.83349999999999</v>
          </cell>
          <cell r="I300">
            <v>225.83349999999999</v>
          </cell>
          <cell r="J300">
            <v>214.88829999999999</v>
          </cell>
          <cell r="K300">
            <v>219.3596</v>
          </cell>
          <cell r="L300">
            <v>223.5693</v>
          </cell>
          <cell r="M300">
            <v>223.5693</v>
          </cell>
        </row>
        <row r="301">
          <cell r="A301" t="str">
            <v>CI299</v>
          </cell>
          <cell r="B301">
            <v>375401</v>
          </cell>
          <cell r="C301" t="str">
            <v xml:space="preserve">Mosaicos                                                               </v>
          </cell>
          <cell r="D301">
            <v>158.2662</v>
          </cell>
          <cell r="E301">
            <v>158.2662</v>
          </cell>
          <cell r="F301">
            <v>158.89689999999999</v>
          </cell>
          <cell r="G301">
            <v>159.9248</v>
          </cell>
          <cell r="H301">
            <v>159.91759999999999</v>
          </cell>
          <cell r="I301">
            <v>164.01779999999999</v>
          </cell>
          <cell r="J301">
            <v>165.68350000000001</v>
          </cell>
          <cell r="K301">
            <v>168.7116</v>
          </cell>
          <cell r="L301">
            <v>168.7116</v>
          </cell>
          <cell r="M301">
            <v>174.58500000000001</v>
          </cell>
        </row>
        <row r="302">
          <cell r="A302" t="str">
            <v>CI300</v>
          </cell>
          <cell r="B302">
            <v>431211</v>
          </cell>
          <cell r="C302" t="str">
            <v xml:space="preserve">Motores a explosión de uso industrial                                  </v>
          </cell>
          <cell r="D302">
            <v>232.2878</v>
          </cell>
          <cell r="E302">
            <v>232.2878</v>
          </cell>
          <cell r="F302">
            <v>237.04589999999999</v>
          </cell>
          <cell r="G302">
            <v>237.04589999999999</v>
          </cell>
          <cell r="H302">
            <v>237.04589999999999</v>
          </cell>
          <cell r="I302">
            <v>247.6952</v>
          </cell>
          <cell r="J302">
            <v>250.21809999999999</v>
          </cell>
          <cell r="K302">
            <v>250.21809999999999</v>
          </cell>
          <cell r="L302">
            <v>253.41040000000001</v>
          </cell>
          <cell r="M302">
            <v>252.64879999999999</v>
          </cell>
        </row>
        <row r="303">
          <cell r="A303" t="str">
            <v>CI301</v>
          </cell>
          <cell r="B303">
            <v>461121</v>
          </cell>
          <cell r="C303" t="str">
            <v xml:space="preserve">Motores eléctricos                                                     </v>
          </cell>
          <cell r="D303">
            <v>210.24340000000001</v>
          </cell>
          <cell r="E303">
            <v>214.98150000000001</v>
          </cell>
          <cell r="F303">
            <v>214.4478</v>
          </cell>
          <cell r="G303">
            <v>212.42230000000001</v>
          </cell>
          <cell r="H303">
            <v>212.67789999999999</v>
          </cell>
          <cell r="I303">
            <v>214.5873</v>
          </cell>
          <cell r="J303">
            <v>215.72649999999999</v>
          </cell>
          <cell r="K303">
            <v>231.06729999999999</v>
          </cell>
          <cell r="L303">
            <v>226.54060000000001</v>
          </cell>
          <cell r="M303">
            <v>229.91730000000001</v>
          </cell>
        </row>
        <row r="304">
          <cell r="A304" t="str">
            <v>CI302</v>
          </cell>
          <cell r="B304">
            <v>431221</v>
          </cell>
          <cell r="C304" t="str">
            <v xml:space="preserve">Motores para vehículos                                                 </v>
          </cell>
          <cell r="D304">
            <v>190.8503</v>
          </cell>
          <cell r="E304">
            <v>190.8503</v>
          </cell>
          <cell r="F304">
            <v>193.0728</v>
          </cell>
          <cell r="G304">
            <v>193.0728</v>
          </cell>
          <cell r="H304">
            <v>193.0728</v>
          </cell>
          <cell r="I304">
            <v>209.8442</v>
          </cell>
          <cell r="J304">
            <v>209.8442</v>
          </cell>
          <cell r="K304">
            <v>209.8442</v>
          </cell>
          <cell r="L304">
            <v>213.965</v>
          </cell>
          <cell r="M304">
            <v>213.965</v>
          </cell>
        </row>
        <row r="305">
          <cell r="A305" t="str">
            <v>CI303</v>
          </cell>
          <cell r="B305">
            <v>499111</v>
          </cell>
          <cell r="C305" t="str">
            <v xml:space="preserve">Motos                                                                  </v>
          </cell>
          <cell r="D305">
            <v>169.6379</v>
          </cell>
          <cell r="E305">
            <v>169.6379</v>
          </cell>
          <cell r="F305">
            <v>169.6379</v>
          </cell>
          <cell r="G305">
            <v>169.63339999999999</v>
          </cell>
          <cell r="H305">
            <v>173.852</v>
          </cell>
          <cell r="I305">
            <v>175.7739</v>
          </cell>
          <cell r="J305">
            <v>175.7739</v>
          </cell>
          <cell r="K305">
            <v>179.7533</v>
          </cell>
          <cell r="L305">
            <v>183.03989999999999</v>
          </cell>
          <cell r="M305">
            <v>183.03989999999999</v>
          </cell>
        </row>
        <row r="306">
          <cell r="A306" t="str">
            <v>CI304</v>
          </cell>
          <cell r="B306">
            <v>333101</v>
          </cell>
          <cell r="C306" t="str">
            <v xml:space="preserve">Naftas                                                                 </v>
          </cell>
          <cell r="D306">
            <v>328.84730000000002</v>
          </cell>
          <cell r="E306">
            <v>328.84730000000002</v>
          </cell>
          <cell r="F306">
            <v>328.84730000000002</v>
          </cell>
          <cell r="G306">
            <v>328.84730000000002</v>
          </cell>
          <cell r="H306">
            <v>328.91809999999998</v>
          </cell>
          <cell r="I306">
            <v>328.8784</v>
          </cell>
          <cell r="J306">
            <v>330.14170000000001</v>
          </cell>
          <cell r="K306">
            <v>330.71929999999998</v>
          </cell>
          <cell r="L306">
            <v>330.71929999999998</v>
          </cell>
          <cell r="M306">
            <v>330.71929999999998</v>
          </cell>
        </row>
        <row r="307">
          <cell r="A307" t="str">
            <v>CI305</v>
          </cell>
          <cell r="B307">
            <v>321291</v>
          </cell>
          <cell r="C307" t="str">
            <v xml:space="preserve">Papel obra                                                             </v>
          </cell>
          <cell r="D307">
            <v>232.8622</v>
          </cell>
          <cell r="E307">
            <v>232.8622</v>
          </cell>
          <cell r="F307">
            <v>236.619</v>
          </cell>
          <cell r="G307">
            <v>241.4143</v>
          </cell>
          <cell r="H307">
            <v>245.6069</v>
          </cell>
          <cell r="I307">
            <v>245.6069</v>
          </cell>
          <cell r="J307">
            <v>245.6069</v>
          </cell>
          <cell r="K307">
            <v>245.6069</v>
          </cell>
          <cell r="L307">
            <v>246.45930000000001</v>
          </cell>
          <cell r="M307">
            <v>246.45930000000001</v>
          </cell>
        </row>
        <row r="308">
          <cell r="A308" t="str">
            <v>CI306</v>
          </cell>
          <cell r="B308">
            <v>379902</v>
          </cell>
          <cell r="C308" t="str">
            <v xml:space="preserve">Pegamentos para revestimientos                                         </v>
          </cell>
          <cell r="D308">
            <v>187.91200000000001</v>
          </cell>
          <cell r="E308">
            <v>191.81979999999999</v>
          </cell>
          <cell r="F308">
            <v>191.81979999999999</v>
          </cell>
          <cell r="G308">
            <v>191.81979999999999</v>
          </cell>
          <cell r="H308">
            <v>192.9896</v>
          </cell>
          <cell r="I308">
            <v>192.6901</v>
          </cell>
          <cell r="J308">
            <v>194.40039999999999</v>
          </cell>
          <cell r="K308">
            <v>195.31030000000001</v>
          </cell>
          <cell r="L308">
            <v>195.31030000000001</v>
          </cell>
          <cell r="M308">
            <v>195.31030000000001</v>
          </cell>
        </row>
        <row r="309">
          <cell r="A309" t="str">
            <v>CI307</v>
          </cell>
          <cell r="B309">
            <v>412511</v>
          </cell>
          <cell r="C309" t="str">
            <v xml:space="preserve">Perfiles de hierro                                                     </v>
          </cell>
          <cell r="D309">
            <v>366.57159999999999</v>
          </cell>
          <cell r="E309">
            <v>366.57159999999999</v>
          </cell>
          <cell r="F309">
            <v>366.57159999999999</v>
          </cell>
          <cell r="G309">
            <v>368.54169999999999</v>
          </cell>
          <cell r="H309">
            <v>374.3408</v>
          </cell>
          <cell r="I309">
            <v>374.3408</v>
          </cell>
          <cell r="J309">
            <v>374.31299999999999</v>
          </cell>
          <cell r="K309">
            <v>374.31299999999999</v>
          </cell>
          <cell r="L309">
            <v>374.31299999999999</v>
          </cell>
          <cell r="M309">
            <v>375.42290000000003</v>
          </cell>
        </row>
        <row r="310">
          <cell r="A310" t="str">
            <v>CI308</v>
          </cell>
          <cell r="B310">
            <v>120101</v>
          </cell>
          <cell r="C310" t="str">
            <v xml:space="preserve">Petróleo crudo                                                         </v>
          </cell>
          <cell r="D310">
            <v>716.56349999999998</v>
          </cell>
          <cell r="E310">
            <v>690.87879999999996</v>
          </cell>
          <cell r="F310">
            <v>662.68140000000005</v>
          </cell>
          <cell r="G310">
            <v>710.15819999999997</v>
          </cell>
          <cell r="H310">
            <v>758.9316</v>
          </cell>
          <cell r="I310">
            <v>847.42359999999996</v>
          </cell>
          <cell r="J310">
            <v>865.40350000000001</v>
          </cell>
          <cell r="K310">
            <v>805.47749999999996</v>
          </cell>
          <cell r="L310">
            <v>843.39469999999994</v>
          </cell>
          <cell r="M310">
            <v>902.13620000000003</v>
          </cell>
        </row>
        <row r="311">
          <cell r="A311" t="str">
            <v>CI309</v>
          </cell>
          <cell r="B311">
            <v>153201</v>
          </cell>
          <cell r="C311" t="str">
            <v xml:space="preserve">Piedras                                                                </v>
          </cell>
          <cell r="D311">
            <v>201.3227</v>
          </cell>
          <cell r="E311">
            <v>201.3227</v>
          </cell>
          <cell r="F311">
            <v>203.87260000000001</v>
          </cell>
          <cell r="G311">
            <v>201.3227</v>
          </cell>
          <cell r="H311">
            <v>201.31649999999999</v>
          </cell>
          <cell r="I311">
            <v>214.89410000000001</v>
          </cell>
          <cell r="J311">
            <v>214.48269999999999</v>
          </cell>
          <cell r="K311">
            <v>217.44399999999999</v>
          </cell>
          <cell r="L311">
            <v>217.44399999999999</v>
          </cell>
          <cell r="M311">
            <v>219.26769999999999</v>
          </cell>
        </row>
        <row r="312">
          <cell r="A312" t="str">
            <v>CI310</v>
          </cell>
          <cell r="B312">
            <v>411161</v>
          </cell>
          <cell r="C312" t="str">
            <v xml:space="preserve">Piezas fundidas                                                         </v>
          </cell>
          <cell r="D312">
            <v>252.40450000000001</v>
          </cell>
          <cell r="E312">
            <v>266.25299999999999</v>
          </cell>
          <cell r="F312">
            <v>266.25299999999999</v>
          </cell>
          <cell r="G312">
            <v>274.80970000000002</v>
          </cell>
          <cell r="H312">
            <v>274.80970000000002</v>
          </cell>
          <cell r="I312">
            <v>274.80970000000002</v>
          </cell>
          <cell r="J312">
            <v>290.80810000000002</v>
          </cell>
          <cell r="K312">
            <v>291.86079999999998</v>
          </cell>
          <cell r="L312">
            <v>291.86079999999998</v>
          </cell>
          <cell r="M312">
            <v>282.25150000000002</v>
          </cell>
        </row>
        <row r="313">
          <cell r="A313" t="str">
            <v>CI311</v>
          </cell>
          <cell r="B313">
            <v>429991</v>
          </cell>
          <cell r="C313" t="str">
            <v xml:space="preserve">Piletas y mesadas de acero inoxidable                                  </v>
          </cell>
          <cell r="D313">
            <v>322.37639999999999</v>
          </cell>
          <cell r="E313">
            <v>321.66770000000002</v>
          </cell>
          <cell r="F313">
            <v>323.74209999999999</v>
          </cell>
          <cell r="G313">
            <v>322.3245</v>
          </cell>
          <cell r="H313">
            <v>324.9821</v>
          </cell>
          <cell r="I313">
            <v>325.62979999999999</v>
          </cell>
          <cell r="J313">
            <v>328.25080000000003</v>
          </cell>
          <cell r="K313">
            <v>336.06720000000001</v>
          </cell>
          <cell r="L313">
            <v>341.9871</v>
          </cell>
          <cell r="M313">
            <v>345.18599999999998</v>
          </cell>
        </row>
        <row r="314">
          <cell r="A314" t="str">
            <v>CI312</v>
          </cell>
          <cell r="B314">
            <v>351103</v>
          </cell>
          <cell r="C314" t="str">
            <v xml:space="preserve">Pinturas al látex                                                      </v>
          </cell>
          <cell r="D314">
            <v>261.13400000000001</v>
          </cell>
          <cell r="E314">
            <v>269.09129999999999</v>
          </cell>
          <cell r="F314">
            <v>269.09129999999999</v>
          </cell>
          <cell r="G314">
            <v>279.23970000000003</v>
          </cell>
          <cell r="H314">
            <v>278.96109999999999</v>
          </cell>
          <cell r="I314">
            <v>279.23970000000003</v>
          </cell>
          <cell r="J314">
            <v>279.23970000000003</v>
          </cell>
          <cell r="K314">
            <v>279.23970000000003</v>
          </cell>
          <cell r="L314">
            <v>284.78640000000001</v>
          </cell>
          <cell r="M314">
            <v>286.6465</v>
          </cell>
        </row>
        <row r="315">
          <cell r="A315" t="str">
            <v>CI313</v>
          </cell>
          <cell r="B315">
            <v>347406</v>
          </cell>
          <cell r="C315" t="str">
            <v>Plastificantes</v>
          </cell>
          <cell r="D315">
            <v>390.96269999999998</v>
          </cell>
          <cell r="E315">
            <v>398.47480000000002</v>
          </cell>
          <cell r="F315">
            <v>391.2978</v>
          </cell>
          <cell r="G315">
            <v>395.98480000000001</v>
          </cell>
          <cell r="H315">
            <v>398</v>
          </cell>
          <cell r="I315">
            <v>395.31369999999998</v>
          </cell>
          <cell r="J315">
            <v>403.69159999999999</v>
          </cell>
          <cell r="K315">
            <v>406.733</v>
          </cell>
          <cell r="L315">
            <v>407.30840000000001</v>
          </cell>
          <cell r="M315">
            <v>409.73039999999997</v>
          </cell>
        </row>
        <row r="316">
          <cell r="A316" t="str">
            <v>CI314</v>
          </cell>
          <cell r="B316">
            <v>347301</v>
          </cell>
          <cell r="C316" t="str">
            <v xml:space="preserve">Polímeros del cloruro de vinilo                                        </v>
          </cell>
          <cell r="D316">
            <v>226.19669999999999</v>
          </cell>
          <cell r="E316">
            <v>226.19669999999999</v>
          </cell>
          <cell r="F316">
            <v>228.6045</v>
          </cell>
          <cell r="G316">
            <v>227.23070000000001</v>
          </cell>
          <cell r="H316">
            <v>229.36770000000001</v>
          </cell>
          <cell r="I316">
            <v>229.6848</v>
          </cell>
          <cell r="J316">
            <v>228.9555</v>
          </cell>
          <cell r="K316">
            <v>231.2784</v>
          </cell>
          <cell r="L316">
            <v>232.80179999999999</v>
          </cell>
          <cell r="M316">
            <v>233.63290000000001</v>
          </cell>
        </row>
        <row r="317">
          <cell r="A317" t="str">
            <v>CI315</v>
          </cell>
          <cell r="B317">
            <v>347201</v>
          </cell>
          <cell r="C317" t="str">
            <v xml:space="preserve">Polímeros del estireno                                                 </v>
          </cell>
          <cell r="D317">
            <v>408.87439999999998</v>
          </cell>
          <cell r="E317">
            <v>394.75170000000003</v>
          </cell>
          <cell r="F317">
            <v>381.32060000000001</v>
          </cell>
          <cell r="G317">
            <v>381.32060000000001</v>
          </cell>
          <cell r="H317">
            <v>381.32060000000001</v>
          </cell>
          <cell r="I317">
            <v>380.05250000000001</v>
          </cell>
          <cell r="J317">
            <v>392.73410000000001</v>
          </cell>
          <cell r="K317">
            <v>380.05250000000001</v>
          </cell>
          <cell r="L317">
            <v>379.476</v>
          </cell>
          <cell r="M317">
            <v>374.28809999999999</v>
          </cell>
        </row>
        <row r="318">
          <cell r="A318" t="str">
            <v>CI316</v>
          </cell>
          <cell r="B318">
            <v>347101</v>
          </cell>
          <cell r="C318" t="str">
            <v xml:space="preserve">Polímeros del etileno                                                  </v>
          </cell>
          <cell r="D318">
            <v>335.49470000000002</v>
          </cell>
          <cell r="E318">
            <v>332.20979999999997</v>
          </cell>
          <cell r="F318">
            <v>319.06189999999998</v>
          </cell>
          <cell r="G318">
            <v>308.30919999999998</v>
          </cell>
          <cell r="H318">
            <v>307.7636</v>
          </cell>
          <cell r="I318">
            <v>308.01979999999998</v>
          </cell>
          <cell r="J318">
            <v>367.39280000000002</v>
          </cell>
          <cell r="K318">
            <v>367.39280000000002</v>
          </cell>
          <cell r="L318">
            <v>366</v>
          </cell>
          <cell r="M318">
            <v>362.50650000000002</v>
          </cell>
        </row>
        <row r="319">
          <cell r="A319" t="str">
            <v>CI317</v>
          </cell>
          <cell r="B319">
            <v>415101</v>
          </cell>
          <cell r="C319" t="str">
            <v xml:space="preserve">Productos básicos de cobre y latón                                     </v>
          </cell>
          <cell r="D319">
            <v>294.07459999999998</v>
          </cell>
          <cell r="E319">
            <v>224.19499999999999</v>
          </cell>
          <cell r="F319">
            <v>295.37150000000003</v>
          </cell>
          <cell r="G319">
            <v>304.61340000000001</v>
          </cell>
          <cell r="H319">
            <v>308.30470000000003</v>
          </cell>
          <cell r="I319">
            <v>313.28649999999999</v>
          </cell>
          <cell r="J319">
            <v>318.66120000000001</v>
          </cell>
          <cell r="K319">
            <v>332.38709999999998</v>
          </cell>
          <cell r="L319">
            <v>352.31670000000003</v>
          </cell>
          <cell r="M319">
            <v>353.59449999999998</v>
          </cell>
        </row>
        <row r="320">
          <cell r="A320" t="str">
            <v>CI318</v>
          </cell>
          <cell r="B320">
            <v>316002</v>
          </cell>
          <cell r="C320" t="str">
            <v xml:space="preserve">Puertas placa                                                          </v>
          </cell>
          <cell r="D320">
            <v>200.49279999999999</v>
          </cell>
          <cell r="E320">
            <v>200.49279999999999</v>
          </cell>
          <cell r="F320">
            <v>202.9889</v>
          </cell>
          <cell r="G320">
            <v>204.73650000000001</v>
          </cell>
          <cell r="H320">
            <v>204.73650000000001</v>
          </cell>
          <cell r="I320">
            <v>206.1455</v>
          </cell>
          <cell r="J320">
            <v>207.37209999999999</v>
          </cell>
          <cell r="K320">
            <v>217.29339999999999</v>
          </cell>
          <cell r="L320">
            <v>215.51830000000001</v>
          </cell>
          <cell r="M320">
            <v>218.58029999999999</v>
          </cell>
        </row>
        <row r="321">
          <cell r="A321" t="str">
            <v>CI319</v>
          </cell>
          <cell r="B321">
            <v>491292</v>
          </cell>
          <cell r="C321" t="str">
            <v xml:space="preserve">Radiadores                                                             </v>
          </cell>
          <cell r="D321">
            <v>158.95060000000001</v>
          </cell>
          <cell r="E321">
            <v>158.95060000000001</v>
          </cell>
          <cell r="F321">
            <v>158.95060000000001</v>
          </cell>
          <cell r="G321">
            <v>158.7971</v>
          </cell>
          <cell r="H321">
            <v>158.7971</v>
          </cell>
          <cell r="I321">
            <v>158.7971</v>
          </cell>
          <cell r="J321">
            <v>181.8733</v>
          </cell>
          <cell r="K321">
            <v>182.8134</v>
          </cell>
          <cell r="L321">
            <v>182.8134</v>
          </cell>
          <cell r="M321">
            <v>184.5977</v>
          </cell>
        </row>
        <row r="322">
          <cell r="A322" t="str">
            <v>CI320</v>
          </cell>
          <cell r="B322">
            <v>347401</v>
          </cell>
          <cell r="C322" t="str">
            <v xml:space="preserve">Resinas plásticas                                                      </v>
          </cell>
          <cell r="D322">
            <v>285.995</v>
          </cell>
          <cell r="E322">
            <v>287.0523</v>
          </cell>
          <cell r="F322">
            <v>292.73880000000003</v>
          </cell>
          <cell r="G322">
            <v>290.88650000000001</v>
          </cell>
          <cell r="H322">
            <v>291.97590000000002</v>
          </cell>
          <cell r="I322">
            <v>292.4237</v>
          </cell>
          <cell r="J322">
            <v>293.79559999999998</v>
          </cell>
          <cell r="K322">
            <v>297.16460000000001</v>
          </cell>
          <cell r="L322">
            <v>297.17599999999999</v>
          </cell>
          <cell r="M322">
            <v>298.28140000000002</v>
          </cell>
        </row>
        <row r="323">
          <cell r="A323" t="str">
            <v>CI321</v>
          </cell>
          <cell r="B323">
            <v>433101</v>
          </cell>
          <cell r="C323" t="str">
            <v xml:space="preserve">Rodamientos                                                            </v>
          </cell>
          <cell r="D323">
            <v>197.1858</v>
          </cell>
          <cell r="E323">
            <v>197.48699999999999</v>
          </cell>
          <cell r="F323">
            <v>196.00579999999999</v>
          </cell>
          <cell r="G323">
            <v>195.4034</v>
          </cell>
          <cell r="H323">
            <v>196.684</v>
          </cell>
          <cell r="I323">
            <v>199.16890000000001</v>
          </cell>
          <cell r="J323">
            <v>202.7089</v>
          </cell>
          <cell r="K323">
            <v>202.2953</v>
          </cell>
          <cell r="L323">
            <v>206.95189999999999</v>
          </cell>
          <cell r="M323">
            <v>207.02780000000001</v>
          </cell>
        </row>
        <row r="324">
          <cell r="A324" t="str">
            <v>CI322</v>
          </cell>
          <cell r="B324">
            <v>442401</v>
          </cell>
          <cell r="C324" t="str">
            <v xml:space="preserve">Soldadoras eléctricas                                                  </v>
          </cell>
          <cell r="D324">
            <v>171.20679999999999</v>
          </cell>
          <cell r="E324">
            <v>171.20679999999999</v>
          </cell>
          <cell r="F324">
            <v>168.673</v>
          </cell>
          <cell r="G324">
            <v>171.20679999999999</v>
          </cell>
          <cell r="H324">
            <v>171.20679999999999</v>
          </cell>
          <cell r="I324">
            <v>171.20679999999999</v>
          </cell>
          <cell r="J324">
            <v>171.20679999999999</v>
          </cell>
          <cell r="K324">
            <v>171.20679999999999</v>
          </cell>
          <cell r="L324">
            <v>176.66079999999999</v>
          </cell>
          <cell r="M324">
            <v>176.66079999999999</v>
          </cell>
        </row>
        <row r="325">
          <cell r="A325" t="str">
            <v>CI323</v>
          </cell>
          <cell r="B325">
            <v>335001</v>
          </cell>
          <cell r="C325" t="str">
            <v xml:space="preserve">Subproductos de refinería (Coke. Parafina)                                              </v>
          </cell>
          <cell r="D325">
            <v>295.19979999999998</v>
          </cell>
          <cell r="E325">
            <v>294.31700000000001</v>
          </cell>
          <cell r="F325">
            <v>293.71129999999999</v>
          </cell>
          <cell r="G325">
            <v>293.15960000000001</v>
          </cell>
          <cell r="H325">
            <v>311.46469999999999</v>
          </cell>
          <cell r="I325">
            <v>313.06610000000001</v>
          </cell>
          <cell r="J325">
            <v>316.48039999999997</v>
          </cell>
          <cell r="K325">
            <v>330.02319999999997</v>
          </cell>
          <cell r="L325">
            <v>337.0822</v>
          </cell>
          <cell r="M325">
            <v>337.25040000000001</v>
          </cell>
        </row>
        <row r="326">
          <cell r="A326" t="str">
            <v>CI324</v>
          </cell>
          <cell r="B326">
            <v>442141</v>
          </cell>
          <cell r="C326" t="str">
            <v xml:space="preserve">Taladros                                                               </v>
          </cell>
          <cell r="D326">
            <v>137.21940000000001</v>
          </cell>
          <cell r="E326">
            <v>150.94139999999999</v>
          </cell>
          <cell r="F326">
            <v>150.94139999999999</v>
          </cell>
          <cell r="G326">
            <v>150.94139999999999</v>
          </cell>
          <cell r="H326">
            <v>150.94139999999999</v>
          </cell>
          <cell r="I326">
            <v>150.94139999999999</v>
          </cell>
          <cell r="J326">
            <v>157.7782</v>
          </cell>
          <cell r="K326">
            <v>157.7782</v>
          </cell>
          <cell r="L326">
            <v>157.7782</v>
          </cell>
          <cell r="M326">
            <v>167.1788</v>
          </cell>
        </row>
        <row r="327">
          <cell r="A327" t="str">
            <v>CI325</v>
          </cell>
          <cell r="B327">
            <v>373502</v>
          </cell>
          <cell r="C327" t="str">
            <v xml:space="preserve">Tejas                                                                  </v>
          </cell>
          <cell r="D327">
            <v>265.23970000000003</v>
          </cell>
          <cell r="E327">
            <v>265.23970000000003</v>
          </cell>
          <cell r="F327">
            <v>265.23970000000003</v>
          </cell>
          <cell r="G327">
            <v>266.29969999999997</v>
          </cell>
          <cell r="H327">
            <v>267.96429999999998</v>
          </cell>
          <cell r="I327">
            <v>267.96429999999998</v>
          </cell>
          <cell r="J327">
            <v>270.94799999999998</v>
          </cell>
          <cell r="K327">
            <v>270.9357</v>
          </cell>
          <cell r="L327">
            <v>276.42880000000002</v>
          </cell>
          <cell r="M327">
            <v>279.42840000000001</v>
          </cell>
        </row>
        <row r="328">
          <cell r="A328" t="str">
            <v>CI326</v>
          </cell>
          <cell r="B328">
            <v>429431</v>
          </cell>
          <cell r="C328" t="str">
            <v xml:space="preserve">Tejidos de alambre                                                     </v>
          </cell>
          <cell r="D328">
            <v>382.99459999999999</v>
          </cell>
          <cell r="E328">
            <v>382.99459999999999</v>
          </cell>
          <cell r="F328">
            <v>382.99459999999999</v>
          </cell>
          <cell r="G328">
            <v>387.31450000000001</v>
          </cell>
          <cell r="H328">
            <v>387.31450000000001</v>
          </cell>
          <cell r="I328">
            <v>387.31450000000001</v>
          </cell>
          <cell r="J328">
            <v>387.31450000000001</v>
          </cell>
          <cell r="K328">
            <v>387.31450000000001</v>
          </cell>
          <cell r="L328">
            <v>387.31450000000001</v>
          </cell>
          <cell r="M328">
            <v>387.31450000000001</v>
          </cell>
        </row>
        <row r="329">
          <cell r="A329" t="str">
            <v>CI327</v>
          </cell>
          <cell r="B329">
            <v>369901</v>
          </cell>
          <cell r="C329" t="str">
            <v xml:space="preserve">Telas plásticas                                                        </v>
          </cell>
          <cell r="D329">
            <v>234.0522</v>
          </cell>
          <cell r="E329">
            <v>234.0522</v>
          </cell>
          <cell r="F329">
            <v>234.0522</v>
          </cell>
          <cell r="G329">
            <v>234.5412</v>
          </cell>
          <cell r="H329">
            <v>234.6371</v>
          </cell>
          <cell r="I329">
            <v>239.04079999999999</v>
          </cell>
          <cell r="J329">
            <v>239.09549999999999</v>
          </cell>
          <cell r="K329">
            <v>240.57040000000001</v>
          </cell>
          <cell r="L329">
            <v>241.0369</v>
          </cell>
          <cell r="M329">
            <v>241.1611</v>
          </cell>
        </row>
        <row r="330">
          <cell r="A330" t="str">
            <v>CI328</v>
          </cell>
          <cell r="B330">
            <v>461211</v>
          </cell>
          <cell r="C330" t="str">
            <v xml:space="preserve">Transformadores                                                        </v>
          </cell>
          <cell r="D330">
            <v>268.4332</v>
          </cell>
          <cell r="E330">
            <v>282.18029999999999</v>
          </cell>
          <cell r="F330">
            <v>299.5378</v>
          </cell>
          <cell r="G330">
            <v>314.85669999999999</v>
          </cell>
          <cell r="H330">
            <v>318.6694</v>
          </cell>
          <cell r="I330">
            <v>334.74189999999999</v>
          </cell>
          <cell r="J330">
            <v>336.07400000000001</v>
          </cell>
          <cell r="K330">
            <v>350.00479999999999</v>
          </cell>
          <cell r="L330">
            <v>356.85849999999999</v>
          </cell>
          <cell r="M330">
            <v>363.85649999999998</v>
          </cell>
        </row>
        <row r="331">
          <cell r="A331" t="str">
            <v>CI329</v>
          </cell>
          <cell r="B331">
            <v>491151</v>
          </cell>
          <cell r="C331" t="str">
            <v xml:space="preserve">Utilitarios                                                            </v>
          </cell>
          <cell r="D331">
            <v>193.21530000000001</v>
          </cell>
          <cell r="E331">
            <v>195.0771</v>
          </cell>
          <cell r="F331">
            <v>197.71700000000001</v>
          </cell>
          <cell r="G331">
            <v>202.82560000000001</v>
          </cell>
          <cell r="H331">
            <v>209.02080000000001</v>
          </cell>
          <cell r="I331">
            <v>209.77969999999999</v>
          </cell>
          <cell r="J331">
            <v>214.6336</v>
          </cell>
          <cell r="K331">
            <v>217.43100000000001</v>
          </cell>
          <cell r="L331">
            <v>220.1233</v>
          </cell>
          <cell r="M331">
            <v>224.47460000000001</v>
          </cell>
        </row>
        <row r="332">
          <cell r="A332" t="str">
            <v>CI330</v>
          </cell>
          <cell r="B332">
            <v>371131</v>
          </cell>
          <cell r="C332" t="str">
            <v xml:space="preserve">Vidrio plano                                                           </v>
          </cell>
          <cell r="D332">
            <v>204.5951</v>
          </cell>
          <cell r="E332">
            <v>204.5951</v>
          </cell>
          <cell r="F332">
            <v>204.56540000000001</v>
          </cell>
          <cell r="G332">
            <v>204.56540000000001</v>
          </cell>
          <cell r="H332">
            <v>204.56540000000001</v>
          </cell>
          <cell r="I332">
            <v>204.56540000000001</v>
          </cell>
          <cell r="J332">
            <v>204.56540000000001</v>
          </cell>
          <cell r="K332">
            <v>204.56540000000001</v>
          </cell>
          <cell r="L332">
            <v>204.56540000000001</v>
          </cell>
          <cell r="M332">
            <v>204.56540000000001</v>
          </cell>
        </row>
        <row r="333">
          <cell r="A333" t="str">
            <v>CI331</v>
          </cell>
          <cell r="B333">
            <v>371993</v>
          </cell>
          <cell r="C333" t="str">
            <v xml:space="preserve">Vidrios laminados                                                      </v>
          </cell>
          <cell r="D333">
            <v>145.99260000000001</v>
          </cell>
          <cell r="E333">
            <v>145.99260000000001</v>
          </cell>
          <cell r="F333">
            <v>150.11070000000001</v>
          </cell>
          <cell r="G333">
            <v>150.11070000000001</v>
          </cell>
          <cell r="H333">
            <v>150.11070000000001</v>
          </cell>
          <cell r="I333">
            <v>150.11070000000001</v>
          </cell>
          <cell r="J333">
            <v>150.11070000000001</v>
          </cell>
          <cell r="K333">
            <v>150.11070000000001</v>
          </cell>
          <cell r="L333">
            <v>150.11070000000001</v>
          </cell>
          <cell r="M333">
            <v>156.47540000000001</v>
          </cell>
        </row>
        <row r="334">
          <cell r="A334" t="str">
            <v>CI332</v>
          </cell>
          <cell r="B334">
            <v>371991</v>
          </cell>
          <cell r="C334" t="str">
            <v xml:space="preserve">Vidrios templados                                                      </v>
          </cell>
          <cell r="D334">
            <v>139.32490000000001</v>
          </cell>
          <cell r="E334">
            <v>139.32490000000001</v>
          </cell>
          <cell r="F334">
            <v>142.13130000000001</v>
          </cell>
          <cell r="G334">
            <v>142.13130000000001</v>
          </cell>
          <cell r="H334">
            <v>142.13130000000001</v>
          </cell>
          <cell r="I334">
            <v>142.13130000000001</v>
          </cell>
          <cell r="J334">
            <v>142.13130000000001</v>
          </cell>
          <cell r="K334">
            <v>142.13130000000001</v>
          </cell>
          <cell r="L334">
            <v>142.13130000000001</v>
          </cell>
          <cell r="M334">
            <v>148.56190000000001</v>
          </cell>
        </row>
        <row r="335">
          <cell r="A335" t="str">
            <v>CI333</v>
          </cell>
          <cell r="B335">
            <v>371992</v>
          </cell>
          <cell r="C335" t="str">
            <v xml:space="preserve">Vidrios térmicos                                                       </v>
          </cell>
          <cell r="D335">
            <v>231.35230000000001</v>
          </cell>
          <cell r="E335">
            <v>231.35230000000001</v>
          </cell>
          <cell r="F335">
            <v>236.4298</v>
          </cell>
          <cell r="G335">
            <v>236.4298</v>
          </cell>
          <cell r="H335">
            <v>236.4298</v>
          </cell>
          <cell r="I335">
            <v>236.4298</v>
          </cell>
          <cell r="J335">
            <v>236.4298</v>
          </cell>
          <cell r="K335">
            <v>236.4298</v>
          </cell>
          <cell r="L335">
            <v>236.4298</v>
          </cell>
          <cell r="M335">
            <v>244.33330000000001</v>
          </cell>
        </row>
        <row r="336">
          <cell r="A336" t="str">
            <v>CI334</v>
          </cell>
          <cell r="B336">
            <v>152001</v>
          </cell>
          <cell r="C336" t="str">
            <v xml:space="preserve">Yesos y piedras calizas                                                </v>
          </cell>
          <cell r="D336">
            <v>192.75800000000001</v>
          </cell>
          <cell r="E336">
            <v>195.30760000000001</v>
          </cell>
          <cell r="F336">
            <v>196.8964</v>
          </cell>
          <cell r="G336">
            <v>200.8809</v>
          </cell>
          <cell r="H336">
            <v>188.3492</v>
          </cell>
          <cell r="I336">
            <v>200.93870000000001</v>
          </cell>
          <cell r="J336">
            <v>200.93870000000001</v>
          </cell>
          <cell r="K336">
            <v>203.4385</v>
          </cell>
          <cell r="L336">
            <v>208.03809999999999</v>
          </cell>
          <cell r="M336">
            <v>208.1978</v>
          </cell>
        </row>
        <row r="337">
          <cell r="A337" t="str">
            <v>CI336</v>
          </cell>
          <cell r="B337">
            <v>949201</v>
          </cell>
          <cell r="C337" t="str">
            <v xml:space="preserve"> Accesorios y repuestos para máquinas de uso especial                 </v>
          </cell>
          <cell r="D337">
            <v>213.59800000000001</v>
          </cell>
          <cell r="E337">
            <v>212.0187</v>
          </cell>
          <cell r="F337">
            <v>208.94640000000001</v>
          </cell>
          <cell r="G337">
            <v>207.6148</v>
          </cell>
          <cell r="H337">
            <v>208.5684</v>
          </cell>
          <cell r="I337">
            <v>210.6798</v>
          </cell>
          <cell r="J337">
            <v>211.8425</v>
          </cell>
          <cell r="K337">
            <v>210.8698</v>
          </cell>
          <cell r="L337">
            <v>216.28399999999999</v>
          </cell>
          <cell r="M337">
            <v>218.11099999999999</v>
          </cell>
        </row>
        <row r="338">
          <cell r="A338" t="str">
            <v>CI337</v>
          </cell>
          <cell r="B338">
            <v>912231</v>
          </cell>
          <cell r="C338" t="str">
            <v xml:space="preserve"> Aceros aleados                                                       </v>
          </cell>
          <cell r="D338">
            <v>407.69720000000001</v>
          </cell>
          <cell r="E338">
            <v>399.16329999999999</v>
          </cell>
          <cell r="F338">
            <v>399.05860000000001</v>
          </cell>
          <cell r="G338">
            <v>397.93329999999997</v>
          </cell>
          <cell r="H338">
            <v>398.16210000000001</v>
          </cell>
          <cell r="I338">
            <v>390.9119</v>
          </cell>
          <cell r="J338">
            <v>399.1576</v>
          </cell>
          <cell r="K338">
            <v>402.54259999999999</v>
          </cell>
          <cell r="L338">
            <v>395.82369999999997</v>
          </cell>
          <cell r="M338">
            <v>399.78640000000001</v>
          </cell>
        </row>
        <row r="339">
          <cell r="A339" t="str">
            <v>CI338</v>
          </cell>
          <cell r="B339">
            <v>912111</v>
          </cell>
          <cell r="C339" t="str">
            <v xml:space="preserve"> Chapas de hierro/acero                                               </v>
          </cell>
          <cell r="D339">
            <v>497.3793</v>
          </cell>
          <cell r="E339">
            <v>512.12260000000003</v>
          </cell>
          <cell r="F339">
            <v>517.56650000000002</v>
          </cell>
          <cell r="G339">
            <v>518.04079999999999</v>
          </cell>
          <cell r="H339">
            <v>489.3639</v>
          </cell>
          <cell r="I339">
            <v>501.05840000000001</v>
          </cell>
          <cell r="J339">
            <v>497.56349999999998</v>
          </cell>
          <cell r="K339">
            <v>492.923</v>
          </cell>
          <cell r="L339">
            <v>510.44630000000001</v>
          </cell>
          <cell r="M339">
            <v>501.69049999999999</v>
          </cell>
        </row>
        <row r="340">
          <cell r="A340" t="str">
            <v>CI339</v>
          </cell>
          <cell r="B340">
            <v>915111</v>
          </cell>
          <cell r="C340" t="str">
            <v xml:space="preserve"> Cobre                                                                </v>
          </cell>
          <cell r="D340">
            <v>468.22</v>
          </cell>
          <cell r="E340">
            <v>457.4563</v>
          </cell>
          <cell r="F340">
            <v>457.4563</v>
          </cell>
          <cell r="G340">
            <v>488.61189999999999</v>
          </cell>
          <cell r="H340">
            <v>499.6746</v>
          </cell>
          <cell r="I340">
            <v>524.81970000000001</v>
          </cell>
          <cell r="J340">
            <v>545.39030000000002</v>
          </cell>
          <cell r="K340">
            <v>556.63239999999996</v>
          </cell>
          <cell r="L340">
            <v>617.26769999999999</v>
          </cell>
          <cell r="M340">
            <v>628.00149999999996</v>
          </cell>
        </row>
        <row r="341">
          <cell r="A341" t="str">
            <v>CI340</v>
          </cell>
          <cell r="B341">
            <v>915471</v>
          </cell>
          <cell r="C341" t="str">
            <v xml:space="preserve"> Estaño                                                               </v>
          </cell>
          <cell r="D341">
            <v>322.78820000000002</v>
          </cell>
          <cell r="E341">
            <v>315.56650000000002</v>
          </cell>
          <cell r="F341">
            <v>311.4563</v>
          </cell>
          <cell r="G341">
            <v>308.58049999999997</v>
          </cell>
          <cell r="H341">
            <v>290.21890000000002</v>
          </cell>
          <cell r="I341">
            <v>304.54050000000001</v>
          </cell>
          <cell r="J341">
            <v>278.6635</v>
          </cell>
          <cell r="K341">
            <v>321.48289999999997</v>
          </cell>
          <cell r="L341">
            <v>296.13959999999997</v>
          </cell>
          <cell r="M341">
            <v>295.40449999999998</v>
          </cell>
        </row>
        <row r="342">
          <cell r="A342" t="str">
            <v>CI341</v>
          </cell>
          <cell r="B342">
            <v>811001</v>
          </cell>
          <cell r="C342" t="str">
            <v xml:space="preserve"> Maderas aserradas                                                    </v>
          </cell>
          <cell r="D342">
            <v>380.84859999999998</v>
          </cell>
          <cell r="E342">
            <v>381.33019999999999</v>
          </cell>
          <cell r="F342">
            <v>381.33019999999999</v>
          </cell>
          <cell r="G342">
            <v>380.44729999999998</v>
          </cell>
          <cell r="H342">
            <v>380.45280000000002</v>
          </cell>
          <cell r="I342">
            <v>391.63529999999997</v>
          </cell>
          <cell r="J342">
            <v>394.21440000000001</v>
          </cell>
          <cell r="K342">
            <v>394.7321</v>
          </cell>
          <cell r="L342">
            <v>400.15800000000002</v>
          </cell>
          <cell r="M342">
            <v>401.19549999999998</v>
          </cell>
        </row>
        <row r="343">
          <cell r="A343" t="str">
            <v>CI342</v>
          </cell>
          <cell r="B343">
            <v>916012</v>
          </cell>
          <cell r="C343" t="str">
            <v xml:space="preserve"> Manganeso                                                            </v>
          </cell>
          <cell r="D343">
            <v>385.55549999999999</v>
          </cell>
          <cell r="E343">
            <v>379.62959999999998</v>
          </cell>
          <cell r="F343">
            <v>379.62959999999998</v>
          </cell>
          <cell r="G343">
            <v>375.92590000000001</v>
          </cell>
          <cell r="H343">
            <v>375.92590000000001</v>
          </cell>
          <cell r="I343">
            <v>372.22219999999999</v>
          </cell>
          <cell r="J343">
            <v>273.33330000000001</v>
          </cell>
          <cell r="K343">
            <v>332.22219999999999</v>
          </cell>
          <cell r="L343">
            <v>276.85180000000003</v>
          </cell>
          <cell r="M343">
            <v>341.11110000000002</v>
          </cell>
        </row>
        <row r="344">
          <cell r="A344" t="str">
            <v>CI343</v>
          </cell>
          <cell r="B344">
            <v>942141</v>
          </cell>
          <cell r="C344" t="str">
            <v xml:space="preserve"> Máquinas para perforar, taladrar o fresar                            </v>
          </cell>
          <cell r="D344">
            <v>151.4537</v>
          </cell>
          <cell r="E344">
            <v>151.4537</v>
          </cell>
          <cell r="F344">
            <v>151.4537</v>
          </cell>
          <cell r="G344">
            <v>151.4537</v>
          </cell>
          <cell r="H344">
            <v>154.89500000000001</v>
          </cell>
          <cell r="I344">
            <v>153.4759</v>
          </cell>
          <cell r="J344">
            <v>153.4759</v>
          </cell>
          <cell r="K344">
            <v>153.4759</v>
          </cell>
          <cell r="L344">
            <v>152.74459999999999</v>
          </cell>
          <cell r="M344">
            <v>154.20519999999999</v>
          </cell>
        </row>
        <row r="345">
          <cell r="A345" t="str">
            <v>CI344</v>
          </cell>
          <cell r="B345">
            <v>942161</v>
          </cell>
          <cell r="C345" t="str">
            <v xml:space="preserve"> Máquinas para rebanar, afilar, amolar, pulir u otro acabado          </v>
          </cell>
          <cell r="D345">
            <v>171.91919999999999</v>
          </cell>
          <cell r="E345">
            <v>171.49289999999999</v>
          </cell>
          <cell r="F345">
            <v>171.23249999999999</v>
          </cell>
          <cell r="G345">
            <v>171.01929999999999</v>
          </cell>
          <cell r="H345">
            <v>171.58269999999999</v>
          </cell>
          <cell r="I345">
            <v>171.91079999999999</v>
          </cell>
          <cell r="J345">
            <v>173.4615</v>
          </cell>
          <cell r="K345">
            <v>172.9769</v>
          </cell>
          <cell r="L345">
            <v>173.46</v>
          </cell>
          <cell r="M345">
            <v>174.24979999999999</v>
          </cell>
        </row>
        <row r="346">
          <cell r="A346" t="str">
            <v>CI345</v>
          </cell>
          <cell r="B346">
            <v>933102</v>
          </cell>
          <cell r="C346" t="str">
            <v xml:space="preserve"> Máquinas para uso general (Máquinas para soldar  plásticos)                                        </v>
          </cell>
          <cell r="D346">
            <v>204.3597</v>
          </cell>
          <cell r="E346">
            <v>204.3597</v>
          </cell>
          <cell r="F346">
            <v>203.584</v>
          </cell>
          <cell r="G346">
            <v>203.57130000000001</v>
          </cell>
          <cell r="H346">
            <v>203.5847</v>
          </cell>
          <cell r="I346">
            <v>205.13149999999999</v>
          </cell>
          <cell r="J346">
            <v>207.8415</v>
          </cell>
          <cell r="K346">
            <v>207.59309999999999</v>
          </cell>
          <cell r="L346">
            <v>209.38900000000001</v>
          </cell>
          <cell r="M346">
            <v>210.16470000000001</v>
          </cell>
        </row>
        <row r="347">
          <cell r="A347" t="str">
            <v>CI346</v>
          </cell>
          <cell r="B347">
            <v>821291</v>
          </cell>
          <cell r="C347" t="str">
            <v xml:space="preserve"> Papeles                                                              </v>
          </cell>
          <cell r="D347">
            <v>256.50279999999998</v>
          </cell>
          <cell r="E347">
            <v>255.51599999999999</v>
          </cell>
          <cell r="F347">
            <v>254.90809999999999</v>
          </cell>
          <cell r="G347">
            <v>256.42360000000002</v>
          </cell>
          <cell r="H347">
            <v>261.51240000000001</v>
          </cell>
          <cell r="I347">
            <v>262.89879999999999</v>
          </cell>
          <cell r="J347">
            <v>266.27769999999998</v>
          </cell>
          <cell r="K347">
            <v>266.12779999999998</v>
          </cell>
          <cell r="L347">
            <v>269.88560000000001</v>
          </cell>
          <cell r="M347">
            <v>271.70940000000002</v>
          </cell>
        </row>
        <row r="348">
          <cell r="A348" t="str">
            <v>CI347</v>
          </cell>
          <cell r="B348">
            <v>912511</v>
          </cell>
          <cell r="C348" t="str">
            <v xml:space="preserve"> Perfiles de hierro / acero                                           </v>
          </cell>
          <cell r="D348">
            <v>346.97210000000001</v>
          </cell>
          <cell r="E348">
            <v>346.97210000000001</v>
          </cell>
          <cell r="F348">
            <v>346.97210000000001</v>
          </cell>
          <cell r="G348">
            <v>339.71480000000003</v>
          </cell>
          <cell r="H348">
            <v>333.13799999999998</v>
          </cell>
          <cell r="I348">
            <v>333.13799999999998</v>
          </cell>
          <cell r="J348">
            <v>333.13799999999998</v>
          </cell>
          <cell r="K348">
            <v>333.13799999999998</v>
          </cell>
          <cell r="L348">
            <v>333.13799999999998</v>
          </cell>
          <cell r="M348">
            <v>334.6499</v>
          </cell>
        </row>
        <row r="349">
          <cell r="A349" t="str">
            <v>CI348</v>
          </cell>
          <cell r="B349">
            <v>933101</v>
          </cell>
          <cell r="C349" t="str">
            <v xml:space="preserve"> Piezas y partes para máquinas de uso general (Rodamientos)                         </v>
          </cell>
          <cell r="D349">
            <v>213.10919999999999</v>
          </cell>
          <cell r="E349">
            <v>214.9956</v>
          </cell>
          <cell r="F349">
            <v>214.76339999999999</v>
          </cell>
          <cell r="G349">
            <v>214.4443</v>
          </cell>
          <cell r="H349">
            <v>214.97919999999999</v>
          </cell>
          <cell r="I349">
            <v>215.43950000000001</v>
          </cell>
          <cell r="J349">
            <v>219.19880000000001</v>
          </cell>
          <cell r="K349">
            <v>219.62360000000001</v>
          </cell>
          <cell r="L349">
            <v>220.98179999999999</v>
          </cell>
          <cell r="M349">
            <v>224.2346</v>
          </cell>
        </row>
        <row r="350">
          <cell r="A350" t="str">
            <v>CI349</v>
          </cell>
          <cell r="B350">
            <v>847101</v>
          </cell>
          <cell r="C350" t="str">
            <v xml:space="preserve"> Polietileno                                                          </v>
          </cell>
          <cell r="D350">
            <v>420.08870000000002</v>
          </cell>
          <cell r="E350">
            <v>417.00229999999999</v>
          </cell>
          <cell r="F350">
            <v>390.834</v>
          </cell>
          <cell r="G350">
            <v>273.31979999999999</v>
          </cell>
          <cell r="H350">
            <v>373.79199999999997</v>
          </cell>
          <cell r="I350">
            <v>393.48660000000001</v>
          </cell>
          <cell r="J350">
            <v>424.61739999999998</v>
          </cell>
          <cell r="K350">
            <v>434.14960000000002</v>
          </cell>
          <cell r="L350">
            <v>429.08269999999999</v>
          </cell>
          <cell r="M350">
            <v>410.11750000000001</v>
          </cell>
        </row>
        <row r="351">
          <cell r="A351" t="str">
            <v>CI350</v>
          </cell>
          <cell r="B351">
            <v>847401</v>
          </cell>
          <cell r="C351" t="str">
            <v xml:space="preserve"> Polipropileno                                                        </v>
          </cell>
          <cell r="D351">
            <v>631.57860000000005</v>
          </cell>
          <cell r="E351">
            <v>631.57860000000005</v>
          </cell>
          <cell r="F351">
            <v>588.20249999999999</v>
          </cell>
          <cell r="G351">
            <v>588.2944</v>
          </cell>
          <cell r="H351">
            <v>611.45619999999997</v>
          </cell>
          <cell r="I351">
            <v>583.78920000000005</v>
          </cell>
          <cell r="J351">
            <v>633.58799999999997</v>
          </cell>
          <cell r="K351">
            <v>659.78279999999995</v>
          </cell>
          <cell r="L351">
            <v>651.51549999999997</v>
          </cell>
          <cell r="M351">
            <v>638.65260000000001</v>
          </cell>
        </row>
        <row r="352">
          <cell r="A352" t="str">
            <v>CI351</v>
          </cell>
          <cell r="B352">
            <v>842301</v>
          </cell>
          <cell r="C352" t="str">
            <v xml:space="preserve"> Soda solvay                                                          </v>
          </cell>
          <cell r="D352">
            <v>328.73129999999998</v>
          </cell>
          <cell r="E352">
            <v>325.2441</v>
          </cell>
          <cell r="F352">
            <v>325.2441</v>
          </cell>
          <cell r="G352">
            <v>288.89819999999997</v>
          </cell>
          <cell r="H352">
            <v>288.89819999999997</v>
          </cell>
          <cell r="I352">
            <v>249.3903</v>
          </cell>
          <cell r="J352">
            <v>273.23200000000003</v>
          </cell>
          <cell r="K352">
            <v>297.70620000000002</v>
          </cell>
          <cell r="L352">
            <v>302.84710000000001</v>
          </cell>
          <cell r="M352">
            <v>306.33429999999998</v>
          </cell>
        </row>
        <row r="353">
          <cell r="A353" t="str">
            <v>CI352</v>
          </cell>
          <cell r="B353">
            <v>854901</v>
          </cell>
          <cell r="C353" t="str">
            <v xml:space="preserve"> Toner                                                                </v>
          </cell>
          <cell r="D353">
            <v>255.0829</v>
          </cell>
          <cell r="E353">
            <v>254.7775</v>
          </cell>
          <cell r="F353">
            <v>253.3313</v>
          </cell>
          <cell r="G353">
            <v>252.7295</v>
          </cell>
          <cell r="H353">
            <v>253.90620000000001</v>
          </cell>
          <cell r="I353">
            <v>255.64879999999999</v>
          </cell>
          <cell r="J353">
            <v>259.18790000000001</v>
          </cell>
          <cell r="K353">
            <v>258.57709999999997</v>
          </cell>
          <cell r="L353">
            <v>261.245</v>
          </cell>
          <cell r="M353">
            <v>263.29300000000001</v>
          </cell>
        </row>
        <row r="354">
          <cell r="A354" t="str">
            <v>CI354</v>
          </cell>
          <cell r="B354" t="str">
            <v>43520-11</v>
          </cell>
          <cell r="C354" t="str">
            <v>Guinche 1200 Kg.</v>
          </cell>
          <cell r="D354">
            <v>229.8</v>
          </cell>
          <cell r="E354">
            <v>238.5</v>
          </cell>
          <cell r="F354">
            <v>238.5</v>
          </cell>
          <cell r="G354">
            <v>238.5</v>
          </cell>
          <cell r="H354">
            <v>238.5</v>
          </cell>
          <cell r="I354">
            <v>238.5</v>
          </cell>
          <cell r="J354">
            <v>238.5</v>
          </cell>
          <cell r="K354">
            <v>238.5</v>
          </cell>
          <cell r="L354">
            <v>238.5</v>
          </cell>
          <cell r="M354">
            <v>238.5</v>
          </cell>
        </row>
        <row r="355">
          <cell r="A355" t="str">
            <v>CI355</v>
          </cell>
          <cell r="B355" t="str">
            <v>44440-2</v>
          </cell>
          <cell r="C355" t="str">
            <v>Hormigoneras de 130 a 300 litros</v>
          </cell>
          <cell r="D355">
            <v>201.7</v>
          </cell>
          <cell r="E355">
            <v>202.4</v>
          </cell>
          <cell r="F355">
            <v>202.4</v>
          </cell>
          <cell r="G355">
            <v>202.4</v>
          </cell>
          <cell r="H355">
            <v>202.4</v>
          </cell>
          <cell r="I355">
            <v>204.9</v>
          </cell>
          <cell r="J355">
            <v>204.9</v>
          </cell>
          <cell r="K355">
            <v>206.8</v>
          </cell>
          <cell r="L355">
            <v>210</v>
          </cell>
          <cell r="M355">
            <v>212.4</v>
          </cell>
        </row>
        <row r="356">
          <cell r="A356" t="str">
            <v>CI356</v>
          </cell>
          <cell r="B356" t="str">
            <v>44221-11</v>
          </cell>
          <cell r="C356" t="str">
            <v>Mesa de corte de cerámicos</v>
          </cell>
          <cell r="D356">
            <v>258.10000000000002</v>
          </cell>
          <cell r="E356">
            <v>258.10000000000002</v>
          </cell>
          <cell r="F356">
            <v>258.10000000000002</v>
          </cell>
          <cell r="G356">
            <v>258.10000000000002</v>
          </cell>
          <cell r="H356">
            <v>258.10000000000002</v>
          </cell>
          <cell r="I356">
            <v>258.10000000000002</v>
          </cell>
          <cell r="J356">
            <v>258.10000000000002</v>
          </cell>
          <cell r="K356">
            <v>258.10000000000002</v>
          </cell>
          <cell r="L356">
            <v>258.10000000000002</v>
          </cell>
          <cell r="M356">
            <v>258.10000000000002</v>
          </cell>
        </row>
        <row r="357">
          <cell r="A357" t="str">
            <v>CI357</v>
          </cell>
          <cell r="B357" t="str">
            <v>44221-12</v>
          </cell>
          <cell r="C357" t="str">
            <v>Mesa de corte de mosaicos</v>
          </cell>
          <cell r="D357">
            <v>245.7</v>
          </cell>
          <cell r="E357">
            <v>245.7</v>
          </cell>
          <cell r="F357">
            <v>245.7</v>
          </cell>
          <cell r="G357">
            <v>245.7</v>
          </cell>
          <cell r="H357">
            <v>245.7</v>
          </cell>
          <cell r="I357">
            <v>245.7</v>
          </cell>
          <cell r="J357">
            <v>245.7</v>
          </cell>
          <cell r="K357">
            <v>245.7</v>
          </cell>
          <cell r="L357">
            <v>251</v>
          </cell>
          <cell r="M357">
            <v>251</v>
          </cell>
        </row>
        <row r="358">
          <cell r="A358" t="str">
            <v>CI358</v>
          </cell>
          <cell r="B358" t="str">
            <v>43520-21</v>
          </cell>
          <cell r="C358" t="str">
            <v>Pluma 300 Kg.</v>
          </cell>
          <cell r="D358">
            <v>262.10000000000002</v>
          </cell>
          <cell r="E358">
            <v>262.5</v>
          </cell>
          <cell r="F358">
            <v>262.10000000000002</v>
          </cell>
          <cell r="G358">
            <v>257.89999999999998</v>
          </cell>
          <cell r="H358">
            <v>257.89999999999998</v>
          </cell>
          <cell r="I358">
            <v>257.89999999999998</v>
          </cell>
          <cell r="J358">
            <v>257.89999999999998</v>
          </cell>
          <cell r="K358">
            <v>257.89999999999998</v>
          </cell>
          <cell r="L358">
            <v>257.89999999999998</v>
          </cell>
          <cell r="M358">
            <v>257.89999999999998</v>
          </cell>
        </row>
        <row r="359">
          <cell r="A359" t="str">
            <v>CI359</v>
          </cell>
          <cell r="B359" t="str">
            <v>44231-21</v>
          </cell>
          <cell r="C359" t="str">
            <v>Taladro percutor</v>
          </cell>
          <cell r="D359">
            <v>320</v>
          </cell>
          <cell r="E359">
            <v>320</v>
          </cell>
          <cell r="F359">
            <v>320</v>
          </cell>
          <cell r="G359">
            <v>320</v>
          </cell>
          <cell r="H359">
            <v>320</v>
          </cell>
          <cell r="I359">
            <v>320</v>
          </cell>
          <cell r="J359">
            <v>320</v>
          </cell>
          <cell r="K359">
            <v>320</v>
          </cell>
          <cell r="L359">
            <v>323</v>
          </cell>
          <cell r="M359">
            <v>323</v>
          </cell>
        </row>
        <row r="360">
          <cell r="A360" t="str">
            <v>CI360</v>
          </cell>
          <cell r="B360" t="str">
            <v>44440-11</v>
          </cell>
          <cell r="C360" t="str">
            <v>Trituradora a mandíbula</v>
          </cell>
          <cell r="D360">
            <v>254.3</v>
          </cell>
          <cell r="E360">
            <v>254.3</v>
          </cell>
          <cell r="F360">
            <v>254.3</v>
          </cell>
          <cell r="G360">
            <v>254.3</v>
          </cell>
          <cell r="H360">
            <v>254.3</v>
          </cell>
          <cell r="I360">
            <v>259.60000000000002</v>
          </cell>
          <cell r="J360">
            <v>259.60000000000002</v>
          </cell>
          <cell r="K360">
            <v>259.60000000000002</v>
          </cell>
          <cell r="L360">
            <v>259.60000000000002</v>
          </cell>
          <cell r="M360">
            <v>265.39999999999998</v>
          </cell>
        </row>
        <row r="361">
          <cell r="A361" t="str">
            <v>CI361</v>
          </cell>
          <cell r="B361" t="str">
            <v>44231-11</v>
          </cell>
          <cell r="C361" t="str">
            <v>Vibrador a péndulo</v>
          </cell>
          <cell r="D361">
            <v>245.2</v>
          </cell>
          <cell r="E361">
            <v>245.2</v>
          </cell>
          <cell r="F361">
            <v>245.2</v>
          </cell>
          <cell r="G361">
            <v>245.2</v>
          </cell>
          <cell r="H361">
            <v>245.2</v>
          </cell>
          <cell r="I361">
            <v>245.2</v>
          </cell>
          <cell r="J361">
            <v>245.2</v>
          </cell>
          <cell r="K361">
            <v>245.2</v>
          </cell>
          <cell r="L361">
            <v>245.2</v>
          </cell>
          <cell r="M361">
            <v>245.2</v>
          </cell>
        </row>
        <row r="362">
          <cell r="A362" t="str">
            <v>CI363</v>
          </cell>
          <cell r="B362" t="str">
            <v>18000-1</v>
          </cell>
          <cell r="C362" t="str">
            <v>Agua para construcción</v>
          </cell>
          <cell r="D362">
            <v>121.4</v>
          </cell>
          <cell r="E362">
            <v>121.4</v>
          </cell>
          <cell r="F362">
            <v>121.4</v>
          </cell>
          <cell r="G362">
            <v>121.4</v>
          </cell>
          <cell r="H362">
            <v>121.4</v>
          </cell>
          <cell r="I362">
            <v>121.4</v>
          </cell>
          <cell r="J362">
            <v>121.4</v>
          </cell>
          <cell r="K362">
            <v>121.4</v>
          </cell>
          <cell r="L362">
            <v>121.4</v>
          </cell>
          <cell r="M362">
            <v>121.4</v>
          </cell>
        </row>
        <row r="363">
          <cell r="A363" t="str">
            <v>CI364</v>
          </cell>
          <cell r="B363" t="str">
            <v>83107-1</v>
          </cell>
          <cell r="C363" t="str">
            <v>Alquiler de andamios</v>
          </cell>
          <cell r="D363">
            <v>99.7</v>
          </cell>
          <cell r="E363">
            <v>100.9</v>
          </cell>
          <cell r="F363">
            <v>100.9</v>
          </cell>
          <cell r="G363">
            <v>101.7</v>
          </cell>
          <cell r="H363">
            <v>101.7</v>
          </cell>
          <cell r="I363">
            <v>101.7</v>
          </cell>
          <cell r="J363">
            <v>102.3</v>
          </cell>
          <cell r="K363">
            <v>102.3</v>
          </cell>
          <cell r="L363">
            <v>104.5</v>
          </cell>
          <cell r="M363">
            <v>104.5</v>
          </cell>
        </row>
        <row r="364">
          <cell r="A364" t="str">
            <v>CI365</v>
          </cell>
          <cell r="B364" t="str">
            <v>71240-11</v>
          </cell>
          <cell r="C364" t="str">
            <v>Alquiler de camión volcador</v>
          </cell>
          <cell r="D364">
            <v>151</v>
          </cell>
          <cell r="E364">
            <v>156.80000000000001</v>
          </cell>
          <cell r="F364">
            <v>156.80000000000001</v>
          </cell>
          <cell r="G364">
            <v>156.80000000000001</v>
          </cell>
          <cell r="H364">
            <v>166.5</v>
          </cell>
          <cell r="I364">
            <v>166.5</v>
          </cell>
          <cell r="J364">
            <v>172.3</v>
          </cell>
          <cell r="K364">
            <v>172.3</v>
          </cell>
          <cell r="L364">
            <v>172.3</v>
          </cell>
          <cell r="M364">
            <v>180</v>
          </cell>
        </row>
        <row r="365">
          <cell r="A365" t="str">
            <v>CI366</v>
          </cell>
          <cell r="B365" t="str">
            <v>71233-11</v>
          </cell>
          <cell r="C365" t="str">
            <v>Alquiler de camioneta</v>
          </cell>
          <cell r="D365">
            <v>118.4</v>
          </cell>
          <cell r="E365">
            <v>119.7</v>
          </cell>
          <cell r="F365">
            <v>119.7</v>
          </cell>
          <cell r="G365">
            <v>119.7</v>
          </cell>
          <cell r="H365">
            <v>121</v>
          </cell>
          <cell r="I365">
            <v>121</v>
          </cell>
          <cell r="J365">
            <v>123.5</v>
          </cell>
          <cell r="K365">
            <v>127.3</v>
          </cell>
          <cell r="L365">
            <v>129.9</v>
          </cell>
          <cell r="M365">
            <v>129.9</v>
          </cell>
        </row>
        <row r="366">
          <cell r="A366" t="str">
            <v>CI367</v>
          </cell>
          <cell r="B366" t="str">
            <v>51800-11</v>
          </cell>
          <cell r="C366" t="str">
            <v>Alquiler de pala cargadora</v>
          </cell>
          <cell r="D366">
            <v>196.9</v>
          </cell>
          <cell r="E366">
            <v>202.2</v>
          </cell>
          <cell r="F366">
            <v>203.8</v>
          </cell>
          <cell r="G366">
            <v>203.8</v>
          </cell>
          <cell r="H366">
            <v>206.9</v>
          </cell>
          <cell r="I366">
            <v>206.9</v>
          </cell>
          <cell r="J366">
            <v>206.9</v>
          </cell>
          <cell r="K366">
            <v>206.9</v>
          </cell>
          <cell r="L366">
            <v>206.9</v>
          </cell>
          <cell r="M366">
            <v>210.1</v>
          </cell>
        </row>
        <row r="367">
          <cell r="A367" t="str">
            <v>CI368</v>
          </cell>
          <cell r="B367" t="str">
            <v>51800-21</v>
          </cell>
          <cell r="C367" t="str">
            <v>Alquiler de retroexcavadora</v>
          </cell>
          <cell r="D367">
            <v>184.9</v>
          </cell>
          <cell r="E367">
            <v>191.4</v>
          </cell>
          <cell r="F367">
            <v>192.9</v>
          </cell>
          <cell r="G367">
            <v>194.4</v>
          </cell>
          <cell r="H367">
            <v>198.8</v>
          </cell>
          <cell r="I367">
            <v>198.8</v>
          </cell>
          <cell r="J367">
            <v>198.8</v>
          </cell>
          <cell r="K367">
            <v>198.8</v>
          </cell>
          <cell r="L367">
            <v>198.8</v>
          </cell>
          <cell r="M367">
            <v>201.8</v>
          </cell>
        </row>
        <row r="368">
          <cell r="A368" t="str">
            <v>CI369</v>
          </cell>
          <cell r="B368" t="str">
            <v>74110-11</v>
          </cell>
          <cell r="C368" t="str">
            <v>Alquiler de volquete</v>
          </cell>
          <cell r="D368">
            <v>146.1</v>
          </cell>
          <cell r="E368">
            <v>146.1</v>
          </cell>
          <cell r="F368">
            <v>146.1</v>
          </cell>
          <cell r="G368">
            <v>148.9</v>
          </cell>
          <cell r="H368">
            <v>150.30000000000001</v>
          </cell>
          <cell r="I368">
            <v>151.69999999999999</v>
          </cell>
          <cell r="J368">
            <v>153.1</v>
          </cell>
          <cell r="K368">
            <v>156</v>
          </cell>
          <cell r="L368">
            <v>157.4</v>
          </cell>
          <cell r="M368">
            <v>160.19999999999999</v>
          </cell>
        </row>
        <row r="369">
          <cell r="A369" t="str">
            <v>CI370</v>
          </cell>
          <cell r="B369" t="str">
            <v>51560-31</v>
          </cell>
          <cell r="C369" t="str">
            <v>Capataz general de obra</v>
          </cell>
          <cell r="D369">
            <v>123.7</v>
          </cell>
          <cell r="E369">
            <v>121.4</v>
          </cell>
          <cell r="F369">
            <v>121.4</v>
          </cell>
          <cell r="G369">
            <v>123.7</v>
          </cell>
          <cell r="H369">
            <v>124</v>
          </cell>
          <cell r="I369">
            <v>127.9</v>
          </cell>
          <cell r="J369">
            <v>127.7</v>
          </cell>
          <cell r="K369">
            <v>129.80000000000001</v>
          </cell>
          <cell r="L369">
            <v>129.5</v>
          </cell>
          <cell r="M369">
            <v>133.1</v>
          </cell>
        </row>
        <row r="370">
          <cell r="A370" t="str">
            <v>CI371</v>
          </cell>
          <cell r="B370" t="str">
            <v>53111-1</v>
          </cell>
          <cell r="C370" t="str">
            <v>Casilla para obrador</v>
          </cell>
          <cell r="D370">
            <v>206.8</v>
          </cell>
          <cell r="E370">
            <v>206.6</v>
          </cell>
          <cell r="F370">
            <v>208.5</v>
          </cell>
          <cell r="G370">
            <v>209.6</v>
          </cell>
          <cell r="H370">
            <v>212.7</v>
          </cell>
          <cell r="I370">
            <v>212.9</v>
          </cell>
          <cell r="J370">
            <v>216.5</v>
          </cell>
          <cell r="K370">
            <v>224.9</v>
          </cell>
          <cell r="L370">
            <v>226.7</v>
          </cell>
          <cell r="M370">
            <v>231.5</v>
          </cell>
        </row>
        <row r="371">
          <cell r="A371" t="str">
            <v>CI372</v>
          </cell>
          <cell r="B371" t="str">
            <v>54400-1</v>
          </cell>
          <cell r="C371" t="str">
            <v>Cerco de obra</v>
          </cell>
          <cell r="D371">
            <v>210.3</v>
          </cell>
          <cell r="E371">
            <v>209.6</v>
          </cell>
          <cell r="F371">
            <v>211.5</v>
          </cell>
          <cell r="G371">
            <v>212.8</v>
          </cell>
          <cell r="H371">
            <v>216.4</v>
          </cell>
          <cell r="I371">
            <v>217</v>
          </cell>
          <cell r="J371">
            <v>219.9</v>
          </cell>
          <cell r="K371">
            <v>227.1</v>
          </cell>
          <cell r="L371">
            <v>228.8</v>
          </cell>
          <cell r="M371">
            <v>231.7</v>
          </cell>
        </row>
        <row r="372">
          <cell r="A372" t="str">
            <v>CI373</v>
          </cell>
          <cell r="B372" t="str">
            <v>18000-21</v>
          </cell>
          <cell r="C372" t="str">
            <v>Conexión de agua</v>
          </cell>
          <cell r="D372">
            <v>131.4</v>
          </cell>
          <cell r="E372">
            <v>131.4</v>
          </cell>
          <cell r="F372">
            <v>131.4</v>
          </cell>
          <cell r="G372">
            <v>131.4</v>
          </cell>
          <cell r="H372">
            <v>131.4</v>
          </cell>
          <cell r="I372">
            <v>131.4</v>
          </cell>
          <cell r="J372">
            <v>131.4</v>
          </cell>
          <cell r="K372">
            <v>131.4</v>
          </cell>
          <cell r="L372">
            <v>131.4</v>
          </cell>
          <cell r="M372">
            <v>131.4</v>
          </cell>
        </row>
        <row r="373">
          <cell r="A373" t="str">
            <v>CI374</v>
          </cell>
          <cell r="B373" t="str">
            <v>18000-22</v>
          </cell>
          <cell r="C373" t="str">
            <v>Conexión de desagüe cloacal</v>
          </cell>
          <cell r="D373">
            <v>131.5</v>
          </cell>
          <cell r="E373">
            <v>131.5</v>
          </cell>
          <cell r="F373">
            <v>131.5</v>
          </cell>
          <cell r="G373">
            <v>131.5</v>
          </cell>
          <cell r="H373">
            <v>131.5</v>
          </cell>
          <cell r="I373">
            <v>131.5</v>
          </cell>
          <cell r="J373">
            <v>131.5</v>
          </cell>
          <cell r="K373">
            <v>131.5</v>
          </cell>
          <cell r="L373">
            <v>131.5</v>
          </cell>
          <cell r="M373">
            <v>131.5</v>
          </cell>
        </row>
        <row r="374">
          <cell r="A374" t="str">
            <v>CI375</v>
          </cell>
          <cell r="B374" t="str">
            <v>88700-2</v>
          </cell>
          <cell r="C374" t="str">
            <v>Conexión de energía eléctrica</v>
          </cell>
          <cell r="D374">
            <v>117.7</v>
          </cell>
          <cell r="E374">
            <v>117.7</v>
          </cell>
          <cell r="F374">
            <v>117.7</v>
          </cell>
          <cell r="G374">
            <v>117.7</v>
          </cell>
          <cell r="H374">
            <v>117.7</v>
          </cell>
          <cell r="I374">
            <v>117.7</v>
          </cell>
          <cell r="J374">
            <v>117.7</v>
          </cell>
          <cell r="K374">
            <v>117.7</v>
          </cell>
          <cell r="L374">
            <v>117.7</v>
          </cell>
          <cell r="M374">
            <v>117.7</v>
          </cell>
        </row>
        <row r="375">
          <cell r="A375" t="str">
            <v>CI376</v>
          </cell>
          <cell r="B375" t="str">
            <v>88700-31</v>
          </cell>
          <cell r="C375" t="str">
            <v>Conexión de gas</v>
          </cell>
          <cell r="D375">
            <v>207</v>
          </cell>
          <cell r="E375">
            <v>207</v>
          </cell>
          <cell r="F375">
            <v>207</v>
          </cell>
          <cell r="G375">
            <v>207</v>
          </cell>
          <cell r="H375">
            <v>207</v>
          </cell>
          <cell r="I375">
            <v>207</v>
          </cell>
          <cell r="J375">
            <v>207</v>
          </cell>
          <cell r="K375">
            <v>207</v>
          </cell>
          <cell r="L375">
            <v>207</v>
          </cell>
          <cell r="M375">
            <v>207</v>
          </cell>
        </row>
        <row r="376">
          <cell r="A376" t="str">
            <v>CI377</v>
          </cell>
          <cell r="B376" t="str">
            <v>Depreciación de equipo</v>
          </cell>
          <cell r="C376" t="str">
            <v>Depreciación de equipo</v>
          </cell>
          <cell r="D376">
            <v>233.5</v>
          </cell>
          <cell r="E376">
            <v>234</v>
          </cell>
          <cell r="F376">
            <v>234.3</v>
          </cell>
          <cell r="G376">
            <v>234.5</v>
          </cell>
          <cell r="H376">
            <v>237.2</v>
          </cell>
          <cell r="I376">
            <v>238.3</v>
          </cell>
          <cell r="J376">
            <v>241.4</v>
          </cell>
          <cell r="K376">
            <v>242.6</v>
          </cell>
          <cell r="L376">
            <v>246.6</v>
          </cell>
          <cell r="M376">
            <v>248.1</v>
          </cell>
        </row>
        <row r="377">
          <cell r="A377" t="str">
            <v>CI378</v>
          </cell>
          <cell r="B377" t="str">
            <v>88700-1</v>
          </cell>
          <cell r="C377" t="str">
            <v>Luz y fuerza motriz para obra</v>
          </cell>
          <cell r="D377">
            <v>131.69999999999999</v>
          </cell>
          <cell r="E377">
            <v>131.69999999999999</v>
          </cell>
          <cell r="F377">
            <v>131.69999999999999</v>
          </cell>
          <cell r="G377">
            <v>131.69999999999999</v>
          </cell>
          <cell r="H377">
            <v>131.69999999999999</v>
          </cell>
          <cell r="I377">
            <v>131.69999999999999</v>
          </cell>
          <cell r="J377">
            <v>131.69999999999999</v>
          </cell>
          <cell r="K377">
            <v>131.69999999999999</v>
          </cell>
          <cell r="L377">
            <v>131.69999999999999</v>
          </cell>
          <cell r="M377">
            <v>131.69999999999999</v>
          </cell>
        </row>
        <row r="378">
          <cell r="A378" t="str">
            <v>CI379</v>
          </cell>
          <cell r="B378" t="str">
            <v>31210-11</v>
          </cell>
          <cell r="C378" t="str">
            <v>Madera para encofrado</v>
          </cell>
          <cell r="D378">
            <v>206.4</v>
          </cell>
          <cell r="E378">
            <v>204.4</v>
          </cell>
          <cell r="F378">
            <v>206.7</v>
          </cell>
          <cell r="G378">
            <v>208.7</v>
          </cell>
          <cell r="H378">
            <v>213.6</v>
          </cell>
          <cell r="I378">
            <v>215.3</v>
          </cell>
          <cell r="J378">
            <v>216.7</v>
          </cell>
          <cell r="K378">
            <v>220.1</v>
          </cell>
          <cell r="L378">
            <v>222</v>
          </cell>
          <cell r="M378">
            <v>220.3</v>
          </cell>
        </row>
        <row r="379">
          <cell r="A379" t="str">
            <v>CI380</v>
          </cell>
          <cell r="B379" t="str">
            <v>81295-1</v>
          </cell>
          <cell r="C379" t="str">
            <v>Seguro de incendio de obra</v>
          </cell>
          <cell r="D379">
            <v>89.8</v>
          </cell>
          <cell r="E379">
            <v>89.8</v>
          </cell>
          <cell r="F379">
            <v>89.8</v>
          </cell>
          <cell r="G379">
            <v>89.8</v>
          </cell>
          <cell r="H379">
            <v>89.8</v>
          </cell>
          <cell r="I379">
            <v>89.8</v>
          </cell>
          <cell r="J379">
            <v>89.8</v>
          </cell>
          <cell r="K379">
            <v>89.8</v>
          </cell>
          <cell r="L379">
            <v>89.8</v>
          </cell>
          <cell r="M379">
            <v>89.8</v>
          </cell>
        </row>
        <row r="380">
          <cell r="A380" t="str">
            <v>CI381</v>
          </cell>
          <cell r="B380" t="str">
            <v>81297-1</v>
          </cell>
          <cell r="C380" t="str">
            <v>Seguro de Responsabilidad civil contra terceros</v>
          </cell>
          <cell r="D380">
            <v>109.5</v>
          </cell>
          <cell r="E380">
            <v>109.5</v>
          </cell>
          <cell r="F380">
            <v>109.5</v>
          </cell>
          <cell r="G380">
            <v>109.5</v>
          </cell>
          <cell r="H380">
            <v>109.5</v>
          </cell>
          <cell r="I380">
            <v>109.5</v>
          </cell>
          <cell r="J380">
            <v>109.5</v>
          </cell>
          <cell r="K380">
            <v>109.5</v>
          </cell>
          <cell r="L380">
            <v>109.5</v>
          </cell>
          <cell r="M380">
            <v>109.5</v>
          </cell>
        </row>
        <row r="381">
          <cell r="A381" t="str">
            <v>CI382</v>
          </cell>
          <cell r="B381" t="str">
            <v>51560-21</v>
          </cell>
          <cell r="C381" t="str">
            <v>Sereno</v>
          </cell>
          <cell r="D381">
            <v>219.1</v>
          </cell>
          <cell r="E381">
            <v>226.7</v>
          </cell>
          <cell r="F381">
            <v>232.6</v>
          </cell>
          <cell r="G381">
            <v>236.5</v>
          </cell>
          <cell r="H381">
            <v>237.8</v>
          </cell>
          <cell r="I381">
            <v>237.3</v>
          </cell>
          <cell r="J381">
            <v>237.9</v>
          </cell>
          <cell r="K381">
            <v>243.2</v>
          </cell>
          <cell r="L381">
            <v>241.6</v>
          </cell>
          <cell r="M381">
            <v>252.3</v>
          </cell>
        </row>
        <row r="382">
          <cell r="A382" t="str">
            <v>CI383</v>
          </cell>
          <cell r="B382" t="str">
            <v>31100-11</v>
          </cell>
          <cell r="C382" t="str">
            <v>Tirante sin cepillar</v>
          </cell>
          <cell r="D382">
            <v>220.6</v>
          </cell>
          <cell r="E382">
            <v>220.1</v>
          </cell>
          <cell r="F382">
            <v>222.1</v>
          </cell>
          <cell r="G382">
            <v>224.5</v>
          </cell>
          <cell r="H382">
            <v>228.3</v>
          </cell>
          <cell r="I382">
            <v>228.8</v>
          </cell>
          <cell r="J382">
            <v>233.5</v>
          </cell>
          <cell r="K382">
            <v>237</v>
          </cell>
          <cell r="L382">
            <v>237.5</v>
          </cell>
          <cell r="M382">
            <v>237.4</v>
          </cell>
        </row>
        <row r="383">
          <cell r="A383" t="str">
            <v>CI384</v>
          </cell>
          <cell r="B383" t="str">
            <v>53211-11</v>
          </cell>
          <cell r="C383" t="str">
            <v>Túnel peatonal</v>
          </cell>
          <cell r="D383">
            <v>209.5</v>
          </cell>
          <cell r="E383">
            <v>209.3</v>
          </cell>
          <cell r="F383">
            <v>211.1</v>
          </cell>
          <cell r="G383">
            <v>212.2</v>
          </cell>
          <cell r="H383">
            <v>215.2</v>
          </cell>
          <cell r="I383">
            <v>215.4</v>
          </cell>
          <cell r="J383">
            <v>219</v>
          </cell>
          <cell r="K383">
            <v>228.2</v>
          </cell>
          <cell r="L383">
            <v>229.7</v>
          </cell>
          <cell r="M383">
            <v>234.5</v>
          </cell>
        </row>
        <row r="384">
          <cell r="A384" t="str">
            <v>CI386</v>
          </cell>
          <cell r="B384" t="str">
            <v>83107-1</v>
          </cell>
          <cell r="C384" t="str">
            <v>Andamios</v>
          </cell>
          <cell r="D384">
            <v>99.7</v>
          </cell>
          <cell r="E384">
            <v>99.7</v>
          </cell>
          <cell r="F384">
            <v>99.7</v>
          </cell>
          <cell r="G384">
            <v>100.2</v>
          </cell>
          <cell r="H384">
            <v>100.2</v>
          </cell>
          <cell r="I384">
            <v>100.2</v>
          </cell>
          <cell r="J384">
            <v>100.5</v>
          </cell>
          <cell r="K384">
            <v>100.5</v>
          </cell>
          <cell r="L384">
            <v>105.9</v>
          </cell>
          <cell r="M384">
            <v>105.9</v>
          </cell>
        </row>
        <row r="385">
          <cell r="A385" t="str">
            <v>CI387</v>
          </cell>
          <cell r="B385" t="str">
            <v>71240-21</v>
          </cell>
          <cell r="C385" t="str">
            <v>Camión con acoplado1</v>
          </cell>
          <cell r="D385">
            <v>148</v>
          </cell>
          <cell r="E385">
            <v>149</v>
          </cell>
          <cell r="F385">
            <v>149</v>
          </cell>
          <cell r="G385">
            <v>149.4</v>
          </cell>
          <cell r="H385">
            <v>149.69999999999999</v>
          </cell>
          <cell r="I385">
            <v>149.69999999999999</v>
          </cell>
          <cell r="J385">
            <v>156.19999999999999</v>
          </cell>
          <cell r="K385">
            <v>160</v>
          </cell>
          <cell r="L385">
            <v>164</v>
          </cell>
          <cell r="M385">
            <v>164</v>
          </cell>
        </row>
        <row r="386">
          <cell r="A386" t="str">
            <v>CI388</v>
          </cell>
          <cell r="B386" t="str">
            <v>71240-31</v>
          </cell>
          <cell r="C386" t="str">
            <v>Camión playo2</v>
          </cell>
          <cell r="D386">
            <v>143.9</v>
          </cell>
          <cell r="E386">
            <v>143.9</v>
          </cell>
          <cell r="F386">
            <v>143.9</v>
          </cell>
          <cell r="G386">
            <v>143.9</v>
          </cell>
          <cell r="H386">
            <v>149.30000000000001</v>
          </cell>
          <cell r="I386">
            <v>149.30000000000001</v>
          </cell>
          <cell r="J386">
            <v>149.30000000000001</v>
          </cell>
          <cell r="K386">
            <v>153.1</v>
          </cell>
          <cell r="L386">
            <v>155.5</v>
          </cell>
          <cell r="M386">
            <v>155.5</v>
          </cell>
        </row>
        <row r="387">
          <cell r="A387" t="str">
            <v>CI389</v>
          </cell>
          <cell r="B387" t="str">
            <v>71240-11</v>
          </cell>
          <cell r="C387" t="str">
            <v>Camión volcador</v>
          </cell>
          <cell r="D387">
            <v>151</v>
          </cell>
          <cell r="E387">
            <v>156.80000000000001</v>
          </cell>
          <cell r="F387">
            <v>156.80000000000001</v>
          </cell>
          <cell r="G387">
            <v>156.80000000000001</v>
          </cell>
          <cell r="H387">
            <v>166.5</v>
          </cell>
          <cell r="I387">
            <v>166.5</v>
          </cell>
          <cell r="J387">
            <v>172.3</v>
          </cell>
          <cell r="K387">
            <v>172.3</v>
          </cell>
          <cell r="L387">
            <v>172.3</v>
          </cell>
          <cell r="M387">
            <v>180</v>
          </cell>
        </row>
        <row r="388">
          <cell r="A388" t="str">
            <v>CI390</v>
          </cell>
          <cell r="B388" t="str">
            <v>74110-11</v>
          </cell>
          <cell r="C388" t="str">
            <v>Contenedor tipo volquete</v>
          </cell>
          <cell r="D388">
            <v>146.1</v>
          </cell>
          <cell r="E388">
            <v>146.1</v>
          </cell>
          <cell r="F388">
            <v>146.1</v>
          </cell>
          <cell r="G388">
            <v>148.9</v>
          </cell>
          <cell r="H388">
            <v>150.30000000000001</v>
          </cell>
          <cell r="I388">
            <v>151.69999999999999</v>
          </cell>
          <cell r="J388">
            <v>153.1</v>
          </cell>
          <cell r="K388">
            <v>156</v>
          </cell>
          <cell r="L388">
            <v>157.4</v>
          </cell>
          <cell r="M388">
            <v>160.19999999999999</v>
          </cell>
        </row>
        <row r="389">
          <cell r="A389" t="str">
            <v>CI391</v>
          </cell>
          <cell r="B389" t="str">
            <v>71233-11</v>
          </cell>
          <cell r="C389" t="str">
            <v>Camioneta</v>
          </cell>
          <cell r="D389">
            <v>118.4</v>
          </cell>
          <cell r="E389">
            <v>119.7</v>
          </cell>
          <cell r="F389">
            <v>119.7</v>
          </cell>
          <cell r="G389">
            <v>119.7</v>
          </cell>
          <cell r="H389">
            <v>121</v>
          </cell>
          <cell r="I389">
            <v>121</v>
          </cell>
          <cell r="J389">
            <v>123.5</v>
          </cell>
          <cell r="K389">
            <v>127.3</v>
          </cell>
          <cell r="L389">
            <v>129.9</v>
          </cell>
          <cell r="M389">
            <v>129.9</v>
          </cell>
        </row>
        <row r="390">
          <cell r="A390" t="str">
            <v>CI392</v>
          </cell>
          <cell r="B390" t="str">
            <v>51800-11</v>
          </cell>
          <cell r="C390" t="str">
            <v>Pala cargadora</v>
          </cell>
          <cell r="D390">
            <v>196.9</v>
          </cell>
          <cell r="E390">
            <v>202.2</v>
          </cell>
          <cell r="F390">
            <v>203.8</v>
          </cell>
          <cell r="G390">
            <v>203.8</v>
          </cell>
          <cell r="H390">
            <v>206.9</v>
          </cell>
          <cell r="I390">
            <v>206.9</v>
          </cell>
          <cell r="J390">
            <v>206.9</v>
          </cell>
          <cell r="K390">
            <v>206.9</v>
          </cell>
          <cell r="L390">
            <v>206.9</v>
          </cell>
          <cell r="M390">
            <v>210.1</v>
          </cell>
        </row>
        <row r="391">
          <cell r="A391" t="str">
            <v>CI393</v>
          </cell>
          <cell r="B391" t="str">
            <v>51800-21</v>
          </cell>
          <cell r="C391" t="str">
            <v>Retroexcavadora</v>
          </cell>
          <cell r="D391">
            <v>184.9</v>
          </cell>
          <cell r="E391">
            <v>191.4</v>
          </cell>
          <cell r="F391">
            <v>192.9</v>
          </cell>
          <cell r="G391">
            <v>194.4</v>
          </cell>
          <cell r="H391">
            <v>198.8</v>
          </cell>
          <cell r="I391">
            <v>198.8</v>
          </cell>
          <cell r="J391">
            <v>198.8</v>
          </cell>
          <cell r="K391">
            <v>198.8</v>
          </cell>
          <cell r="L391">
            <v>198.8</v>
          </cell>
          <cell r="M391">
            <v>201.8</v>
          </cell>
        </row>
        <row r="392">
          <cell r="A392" t="str">
            <v>CI395a</v>
          </cell>
          <cell r="B392" t="str">
            <v>27230-11</v>
          </cell>
          <cell r="C392" t="str">
            <v>Alfombra de pelo cortado de material sintético, con colocación</v>
          </cell>
          <cell r="D392">
            <v>238.9</v>
          </cell>
          <cell r="E392">
            <v>238.9</v>
          </cell>
          <cell r="F392">
            <v>237.5</v>
          </cell>
          <cell r="G392">
            <v>241.9</v>
          </cell>
          <cell r="H392">
            <v>238.9</v>
          </cell>
          <cell r="I392">
            <v>238.9</v>
          </cell>
          <cell r="J392">
            <v>240.7</v>
          </cell>
          <cell r="K392">
            <v>242.4</v>
          </cell>
          <cell r="L392">
            <v>242.4</v>
          </cell>
          <cell r="M392">
            <v>244.1</v>
          </cell>
        </row>
        <row r="393">
          <cell r="A393" t="str">
            <v>CI396</v>
          </cell>
          <cell r="B393" t="str">
            <v>Otros productos textiles</v>
          </cell>
          <cell r="C393" t="str">
            <v>Otros productos textiles</v>
          </cell>
          <cell r="D393">
            <v>225.05</v>
          </cell>
          <cell r="E393" t="e">
            <v>#N/A</v>
          </cell>
          <cell r="F393" t="e">
            <v>#N/A</v>
          </cell>
          <cell r="G393" t="e">
            <v>#N/A</v>
          </cell>
          <cell r="H393" t="e">
            <v>#N/A</v>
          </cell>
          <cell r="I393" t="e">
            <v>#N/A</v>
          </cell>
          <cell r="J393" t="e">
            <v>#N/A</v>
          </cell>
          <cell r="K393" t="e">
            <v>#N/A</v>
          </cell>
          <cell r="L393" t="e">
            <v>#N/A</v>
          </cell>
          <cell r="M393" t="e">
            <v>#N/A</v>
          </cell>
        </row>
        <row r="394">
          <cell r="A394" t="str">
            <v>CI397a</v>
          </cell>
          <cell r="B394" t="str">
            <v>Cuadro 3.2-24</v>
          </cell>
          <cell r="C394" t="str">
            <v>Productos químicos</v>
          </cell>
          <cell r="D394">
            <v>371.42</v>
          </cell>
          <cell r="E394" t="e">
            <v>#N/A</v>
          </cell>
          <cell r="F394" t="e">
            <v>#N/A</v>
          </cell>
          <cell r="G394" t="e">
            <v>#N/A</v>
          </cell>
          <cell r="H394" t="e">
            <v>#N/A</v>
          </cell>
          <cell r="I394" t="e">
            <v>#N/A</v>
          </cell>
          <cell r="J394" t="e">
            <v>#N/A</v>
          </cell>
          <cell r="K394" t="e">
            <v>#N/A</v>
          </cell>
          <cell r="L394" t="e">
            <v>#N/A</v>
          </cell>
          <cell r="M394" t="e">
            <v>#N/A</v>
          </cell>
        </row>
        <row r="395">
          <cell r="A395" t="str">
            <v>CI398</v>
          </cell>
          <cell r="B395">
            <v>463401</v>
          </cell>
          <cell r="C395" t="str">
            <v xml:space="preserve">Conductores eléctricos                                                 </v>
          </cell>
          <cell r="D395">
            <v>396.54579999999999</v>
          </cell>
          <cell r="E395">
            <v>394.80360000000002</v>
          </cell>
          <cell r="F395">
            <v>390.27690000000001</v>
          </cell>
          <cell r="G395">
            <v>391.02179999999998</v>
          </cell>
          <cell r="H395">
            <v>401.13850000000002</v>
          </cell>
          <cell r="I395">
            <v>411.93920000000003</v>
          </cell>
          <cell r="J395">
            <v>420.9545</v>
          </cell>
          <cell r="K395">
            <v>443.24520000000001</v>
          </cell>
          <cell r="L395">
            <v>459.02609999999999</v>
          </cell>
          <cell r="M395">
            <v>474.97480000000002</v>
          </cell>
        </row>
        <row r="396">
          <cell r="A396" t="str">
            <v>OFE</v>
          </cell>
          <cell r="B396" t="str">
            <v>OFE</v>
          </cell>
          <cell r="C396" t="str">
            <v>Oficial Especializado</v>
          </cell>
          <cell r="D396">
            <v>9.3462565454545459</v>
          </cell>
          <cell r="E396">
            <v>9.3462565454545459</v>
          </cell>
          <cell r="F396">
            <v>9.3462565454545459</v>
          </cell>
          <cell r="G396">
            <v>9.3462565454545459</v>
          </cell>
          <cell r="H396">
            <v>9.3462565454545459</v>
          </cell>
          <cell r="I396">
            <v>9.3462565454545459</v>
          </cell>
          <cell r="J396">
            <v>9.3462565454545459</v>
          </cell>
          <cell r="K396">
            <v>11.265534727272726</v>
          </cell>
          <cell r="L396">
            <v>11.265534727272726</v>
          </cell>
          <cell r="M396">
            <v>11.813337000000001</v>
          </cell>
        </row>
        <row r="397">
          <cell r="A397" t="str">
            <v>OFI</v>
          </cell>
          <cell r="B397" t="str">
            <v>OFI</v>
          </cell>
          <cell r="C397" t="str">
            <v>Oficial</v>
          </cell>
          <cell r="D397">
            <v>8.0116741818181811</v>
          </cell>
          <cell r="E397">
            <v>8.0116741818181811</v>
          </cell>
          <cell r="F397">
            <v>8.0116741818181811</v>
          </cell>
          <cell r="G397">
            <v>8.0116741818181811</v>
          </cell>
          <cell r="H397">
            <v>8.0116741818181811</v>
          </cell>
          <cell r="I397">
            <v>8.0116741818181811</v>
          </cell>
          <cell r="J397">
            <v>8.0116741818181811</v>
          </cell>
          <cell r="K397">
            <v>9.5560090909090896</v>
          </cell>
          <cell r="L397">
            <v>9.5560090909090896</v>
          </cell>
          <cell r="M397">
            <v>10.03006875</v>
          </cell>
        </row>
        <row r="398">
          <cell r="A398" t="str">
            <v>AYU</v>
          </cell>
          <cell r="B398" t="str">
            <v>AYU</v>
          </cell>
          <cell r="C398" t="str">
            <v>Ayudante</v>
          </cell>
          <cell r="D398">
            <v>6.9955781818181828</v>
          </cell>
          <cell r="E398">
            <v>6.9955781818181828</v>
          </cell>
          <cell r="F398">
            <v>6.9955781818181828</v>
          </cell>
          <cell r="G398">
            <v>6.9955781818181828</v>
          </cell>
          <cell r="H398">
            <v>6.9955781818181828</v>
          </cell>
          <cell r="I398">
            <v>6.9955781818181828</v>
          </cell>
          <cell r="J398">
            <v>6.9955781818181828</v>
          </cell>
          <cell r="K398">
            <v>8.3175429090909105</v>
          </cell>
          <cell r="L398">
            <v>8.3175429090909105</v>
          </cell>
          <cell r="M398">
            <v>8.6546520000000005</v>
          </cell>
        </row>
      </sheetData>
      <sheetData sheetId="10" refreshError="1">
        <row r="4">
          <cell r="F4" t="str">
            <v>Precio</v>
          </cell>
        </row>
        <row r="5">
          <cell r="F5">
            <v>38474</v>
          </cell>
        </row>
        <row r="7">
          <cell r="F7">
            <v>5</v>
          </cell>
        </row>
        <row r="8">
          <cell r="F8" t="str">
            <v>Monto Faltante Actualizado</v>
          </cell>
        </row>
        <row r="10">
          <cell r="F10">
            <v>0</v>
          </cell>
        </row>
        <row r="11">
          <cell r="F11">
            <v>456.15926498023481</v>
          </cell>
        </row>
        <row r="12">
          <cell r="F12">
            <v>20668.884340628174</v>
          </cell>
        </row>
        <row r="13">
          <cell r="F13">
            <v>382.6058766564995</v>
          </cell>
        </row>
        <row r="15">
          <cell r="F15">
            <v>2335.8898080293998</v>
          </cell>
        </row>
        <row r="16">
          <cell r="F16">
            <v>1326.4593772835972</v>
          </cell>
        </row>
        <row r="18">
          <cell r="F18">
            <v>14258.146028989328</v>
          </cell>
        </row>
        <row r="19">
          <cell r="F19">
            <v>667912.32901498827</v>
          </cell>
        </row>
        <row r="20">
          <cell r="F20">
            <v>50563.364995778189</v>
          </cell>
        </row>
        <row r="21">
          <cell r="F21">
            <v>49420.936343747722</v>
          </cell>
        </row>
        <row r="23">
          <cell r="F23">
            <v>9331.0378588614294</v>
          </cell>
        </row>
        <row r="24">
          <cell r="F24">
            <v>67361.442511111512</v>
          </cell>
        </row>
        <row r="25">
          <cell r="F25">
            <v>450642.72204465658</v>
          </cell>
        </row>
        <row r="26">
          <cell r="F26">
            <v>356035.66929708078</v>
          </cell>
        </row>
        <row r="28">
          <cell r="F28">
            <v>6792.4823619407925</v>
          </cell>
        </row>
        <row r="29">
          <cell r="F29">
            <v>4685.8228986856675</v>
          </cell>
        </row>
        <row r="30">
          <cell r="F30">
            <v>39015.314493769816</v>
          </cell>
        </row>
        <row r="32">
          <cell r="F32">
            <v>122799.36412170147</v>
          </cell>
        </row>
        <row r="33">
          <cell r="F33">
            <v>42766.194392438148</v>
          </cell>
        </row>
        <row r="34">
          <cell r="F34">
            <v>121173.82751735731</v>
          </cell>
        </row>
        <row r="35">
          <cell r="F35">
            <v>54901.085352043243</v>
          </cell>
        </row>
        <row r="36">
          <cell r="F36">
            <v>204511.46389757353</v>
          </cell>
        </row>
        <row r="37">
          <cell r="F37">
            <v>12706.719506405425</v>
          </cell>
        </row>
        <row r="38">
          <cell r="F38">
            <v>16715.28711985569</v>
          </cell>
        </row>
        <row r="39">
          <cell r="F39">
            <v>44221.959592207131</v>
          </cell>
        </row>
        <row r="40">
          <cell r="F40">
            <v>3791.9604703904583</v>
          </cell>
        </row>
        <row r="42">
          <cell r="F42">
            <v>14833.61406825943</v>
          </cell>
        </row>
        <row r="43">
          <cell r="F43">
            <v>93408.028893841445</v>
          </cell>
        </row>
        <row r="44">
          <cell r="F44">
            <v>39785.675016528206</v>
          </cell>
        </row>
        <row r="46">
          <cell r="F46">
            <v>102196.94655156026</v>
          </cell>
        </row>
        <row r="48">
          <cell r="F48">
            <v>58784.553937469835</v>
          </cell>
        </row>
        <row r="49">
          <cell r="F49">
            <v>5579.7957961889479</v>
          </cell>
        </row>
        <row r="50">
          <cell r="F50">
            <v>48986.560559508114</v>
          </cell>
        </row>
        <row r="51">
          <cell r="F51">
            <v>1239.6524249907686</v>
          </cell>
        </row>
        <row r="52">
          <cell r="F52">
            <v>3788.6400719632443</v>
          </cell>
        </row>
        <row r="53">
          <cell r="F53">
            <v>8995.7087585657555</v>
          </cell>
        </row>
        <row r="54">
          <cell r="F54">
            <v>34892.064851455623</v>
          </cell>
        </row>
        <row r="55">
          <cell r="F55">
            <v>28595.227966174323</v>
          </cell>
        </row>
        <row r="56">
          <cell r="F56">
            <v>2510.5931734711121</v>
          </cell>
        </row>
        <row r="57">
          <cell r="F57">
            <v>4065.9020705151211</v>
          </cell>
        </row>
        <row r="58">
          <cell r="F58">
            <v>644.56350475828572</v>
          </cell>
        </row>
        <row r="60">
          <cell r="F60">
            <v>4188.9362059720779</v>
          </cell>
        </row>
        <row r="61">
          <cell r="F61">
            <v>63677.816574543584</v>
          </cell>
        </row>
        <row r="62">
          <cell r="F62">
            <v>25638.660183327735</v>
          </cell>
        </row>
        <row r="63">
          <cell r="F63">
            <v>61610.175307294339</v>
          </cell>
        </row>
        <row r="65">
          <cell r="F65">
            <v>162307.14700257682</v>
          </cell>
        </row>
        <row r="66">
          <cell r="F66">
            <v>4975.700973976529</v>
          </cell>
        </row>
        <row r="67">
          <cell r="F67">
            <v>27004.639589032446</v>
          </cell>
        </row>
        <row r="69">
          <cell r="F69">
            <v>487.6844709255929</v>
          </cell>
        </row>
        <row r="70">
          <cell r="F70">
            <v>19756.410821291356</v>
          </cell>
        </row>
        <row r="71">
          <cell r="F71">
            <v>7261.0408305647024</v>
          </cell>
        </row>
        <row r="72">
          <cell r="F72">
            <v>3626.4725413302726</v>
          </cell>
        </row>
        <row r="73">
          <cell r="F73">
            <v>5160.9239084014516</v>
          </cell>
        </row>
        <row r="75">
          <cell r="F75">
            <v>7025.1814278313459</v>
          </cell>
        </row>
        <row r="76">
          <cell r="F76">
            <v>16044.679330335208</v>
          </cell>
        </row>
        <row r="77">
          <cell r="F77">
            <v>6589.7319411595236</v>
          </cell>
        </row>
        <row r="78">
          <cell r="F78">
            <v>32667.497809641474</v>
          </cell>
        </row>
        <row r="79">
          <cell r="F79">
            <v>32935.480241915298</v>
          </cell>
        </row>
        <row r="80">
          <cell r="F80">
            <v>2359.1240349351096</v>
          </cell>
        </row>
        <row r="81">
          <cell r="F81">
            <v>72596.440902977993</v>
          </cell>
        </row>
        <row r="82">
          <cell r="F82">
            <v>30087.222370761054</v>
          </cell>
        </row>
        <row r="83">
          <cell r="F83">
            <v>63050.291623736674</v>
          </cell>
        </row>
        <row r="84">
          <cell r="F84">
            <v>917.29068620940575</v>
          </cell>
        </row>
        <row r="85">
          <cell r="F85">
            <v>377.4598455896176</v>
          </cell>
        </row>
        <row r="86">
          <cell r="F86">
            <v>637.007420978754</v>
          </cell>
        </row>
        <row r="87">
          <cell r="F87">
            <v>80262.935043322985</v>
          </cell>
        </row>
        <row r="89">
          <cell r="F89">
            <v>30956.104897586956</v>
          </cell>
        </row>
        <row r="91">
          <cell r="F91">
            <v>28002.605684870381</v>
          </cell>
        </row>
        <row r="92">
          <cell r="F92">
            <v>29296.945295034977</v>
          </cell>
        </row>
        <row r="93">
          <cell r="F93">
            <v>9858.2978037279154</v>
          </cell>
        </row>
        <row r="94">
          <cell r="F94">
            <v>56699.386771729332</v>
          </cell>
        </row>
        <row r="96">
          <cell r="F96">
            <v>9263.8422970890624</v>
          </cell>
        </row>
        <row r="97">
          <cell r="F97">
            <v>1689.604608993996</v>
          </cell>
        </row>
        <row r="98">
          <cell r="F98">
            <v>998.74627981124945</v>
          </cell>
        </row>
        <row r="100">
          <cell r="F100">
            <v>141892.73647607878</v>
          </cell>
        </row>
        <row r="101">
          <cell r="F101">
            <v>84051.984071391387</v>
          </cell>
        </row>
        <row r="102">
          <cell r="F102">
            <v>170238.16833848035</v>
          </cell>
        </row>
        <row r="104">
          <cell r="F104">
            <v>107996.57651637009</v>
          </cell>
        </row>
        <row r="105">
          <cell r="F105">
            <v>25919.462863228968</v>
          </cell>
        </row>
        <row r="106">
          <cell r="F106">
            <v>42174.409703096208</v>
          </cell>
        </row>
        <row r="107">
          <cell r="F107">
            <v>19358.350070171233</v>
          </cell>
        </row>
        <row r="108">
          <cell r="F108">
            <v>29796.789719861295</v>
          </cell>
        </row>
        <row r="110">
          <cell r="F110">
            <v>292685.23994371266</v>
          </cell>
        </row>
        <row r="111">
          <cell r="F111">
            <v>4996.1900612901445</v>
          </cell>
        </row>
        <row r="112">
          <cell r="F112">
            <v>4827.7345844310121</v>
          </cell>
        </row>
        <row r="113">
          <cell r="F113">
            <v>3192.3514066586854</v>
          </cell>
        </row>
        <row r="114">
          <cell r="F114">
            <v>2259.7684067966316</v>
          </cell>
        </row>
        <row r="115">
          <cell r="F115">
            <v>731.45093273577663</v>
          </cell>
        </row>
        <row r="116">
          <cell r="F116">
            <v>217.05944325355242</v>
          </cell>
        </row>
        <row r="117">
          <cell r="F117">
            <v>643.50335454422782</v>
          </cell>
        </row>
        <row r="118">
          <cell r="F118">
            <v>9627.4576822891977</v>
          </cell>
        </row>
        <row r="119">
          <cell r="F119">
            <v>8312.2837016996818</v>
          </cell>
        </row>
        <row r="120">
          <cell r="F120">
            <v>5951.340826604107</v>
          </cell>
        </row>
        <row r="121">
          <cell r="F121">
            <v>1692.7848942967933</v>
          </cell>
        </row>
        <row r="122">
          <cell r="F122">
            <v>0</v>
          </cell>
        </row>
        <row r="123">
          <cell r="F123">
            <v>23598.594641399883</v>
          </cell>
        </row>
        <row r="124">
          <cell r="F124">
            <v>4049.5460534136982</v>
          </cell>
        </row>
        <row r="125">
          <cell r="F125">
            <v>840.14582121489514</v>
          </cell>
        </row>
        <row r="127">
          <cell r="F127">
            <v>244919.232193139</v>
          </cell>
        </row>
        <row r="128">
          <cell r="F128">
            <v>12917.91503416585</v>
          </cell>
        </row>
        <row r="130">
          <cell r="F130">
            <v>128350.54378229575</v>
          </cell>
        </row>
        <row r="131">
          <cell r="F131">
            <v>48264.800064090545</v>
          </cell>
        </row>
        <row r="132">
          <cell r="F132">
            <v>36167.55733128971</v>
          </cell>
        </row>
        <row r="133">
          <cell r="F133">
            <v>65814.054843262245</v>
          </cell>
        </row>
        <row r="134">
          <cell r="F134">
            <v>34196.340387733653</v>
          </cell>
        </row>
        <row r="136">
          <cell r="F136">
            <v>23495.761232318953</v>
          </cell>
        </row>
        <row r="138">
          <cell r="F138">
            <v>24880.700893292433</v>
          </cell>
        </row>
        <row r="139">
          <cell r="F139">
            <v>34682.273911896031</v>
          </cell>
        </row>
        <row r="140">
          <cell r="F140">
            <v>50637.690739552447</v>
          </cell>
        </row>
        <row r="141">
          <cell r="F141">
            <v>13337.357657790124</v>
          </cell>
        </row>
        <row r="142">
          <cell r="F142">
            <v>9405.5085124501165</v>
          </cell>
        </row>
        <row r="143">
          <cell r="F143">
            <v>103339.61680493299</v>
          </cell>
        </row>
        <row r="144">
          <cell r="F144">
            <v>5526559.4237611126</v>
          </cell>
        </row>
        <row r="148">
          <cell r="F148">
            <v>5526559.4237611126</v>
          </cell>
        </row>
        <row r="149">
          <cell r="F149">
            <v>729505.84393646684</v>
          </cell>
        </row>
        <row r="150">
          <cell r="F150">
            <v>310388.43139857193</v>
          </cell>
        </row>
        <row r="151">
          <cell r="F151">
            <v>6566453.6990961507</v>
          </cell>
        </row>
        <row r="152">
          <cell r="F152">
            <v>689477.63840509579</v>
          </cell>
        </row>
        <row r="153">
          <cell r="F153">
            <v>7255931.3375012465</v>
          </cell>
        </row>
        <row r="155">
          <cell r="F155">
            <v>7255931.3375012465</v>
          </cell>
        </row>
        <row r="158">
          <cell r="F158">
            <v>38474</v>
          </cell>
        </row>
        <row r="159">
          <cell r="F159">
            <v>0.26859913291595894</v>
          </cell>
        </row>
      </sheetData>
      <sheetData sheetId="11" refreshError="1">
        <row r="2">
          <cell r="B2" t="str">
            <v xml:space="preserve"> 03-99</v>
          </cell>
        </row>
        <row r="3">
          <cell r="B3" t="str">
            <v>VIVIAN HNOS S.A.C.I.F.I.</v>
          </cell>
        </row>
        <row r="4">
          <cell r="B4">
            <v>5.6163049665959509E-2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3">
          <cell r="A3" t="str">
            <v>CI</v>
          </cell>
          <cell r="B3" t="str">
            <v>CPC1</v>
          </cell>
          <cell r="C3" t="str">
            <v>Descripción</v>
          </cell>
          <cell r="D3">
            <v>38139</v>
          </cell>
          <cell r="E3">
            <v>38169</v>
          </cell>
          <cell r="F3">
            <v>38200</v>
          </cell>
          <cell r="G3">
            <v>38231</v>
          </cell>
          <cell r="H3">
            <v>38261</v>
          </cell>
          <cell r="I3">
            <v>38292</v>
          </cell>
          <cell r="J3">
            <v>38322</v>
          </cell>
          <cell r="K3">
            <v>38353</v>
          </cell>
          <cell r="L3">
            <v>38384</v>
          </cell>
          <cell r="M3">
            <v>38412</v>
          </cell>
          <cell r="N3">
            <v>38443</v>
          </cell>
        </row>
        <row r="4">
          <cell r="A4" t="str">
            <v>CI1</v>
          </cell>
          <cell r="B4" t="str">
            <v>37210-51</v>
          </cell>
          <cell r="C4" t="str">
            <v>Accesorios de  loza para baño de calidad media</v>
          </cell>
          <cell r="D4">
            <v>169.2</v>
          </cell>
          <cell r="E4">
            <v>169.2</v>
          </cell>
          <cell r="F4">
            <v>174.1</v>
          </cell>
          <cell r="G4">
            <v>165.9</v>
          </cell>
          <cell r="H4">
            <v>165.9</v>
          </cell>
          <cell r="I4">
            <v>165.9</v>
          </cell>
          <cell r="J4">
            <v>165.2</v>
          </cell>
          <cell r="K4">
            <v>168</v>
          </cell>
          <cell r="L4">
            <v>168</v>
          </cell>
          <cell r="M4">
            <v>168</v>
          </cell>
          <cell r="N4">
            <v>168</v>
          </cell>
        </row>
        <row r="5">
          <cell r="A5" t="str">
            <v>CI2</v>
          </cell>
          <cell r="B5" t="str">
            <v>37210-52</v>
          </cell>
          <cell r="C5" t="str">
            <v>Accesorios de loza para baño de calidad inferior</v>
          </cell>
          <cell r="D5">
            <v>168.7</v>
          </cell>
          <cell r="E5">
            <v>168.7</v>
          </cell>
          <cell r="F5">
            <v>168.4</v>
          </cell>
          <cell r="G5">
            <v>138.5</v>
          </cell>
          <cell r="H5">
            <v>138.5</v>
          </cell>
          <cell r="I5">
            <v>138.5</v>
          </cell>
          <cell r="J5">
            <v>137.9</v>
          </cell>
          <cell r="K5">
            <v>138.80000000000001</v>
          </cell>
          <cell r="L5">
            <v>138.80000000000001</v>
          </cell>
          <cell r="M5">
            <v>138.80000000000001</v>
          </cell>
          <cell r="N5">
            <v>138.80000000000001</v>
          </cell>
        </row>
        <row r="6">
          <cell r="A6" t="str">
            <v>CI3</v>
          </cell>
          <cell r="B6" t="str">
            <v>42911-81</v>
          </cell>
          <cell r="C6" t="str">
            <v>Accesorios metálicos para baño</v>
          </cell>
          <cell r="D6">
            <v>213.6</v>
          </cell>
          <cell r="E6">
            <v>216.2</v>
          </cell>
          <cell r="F6">
            <v>216.2</v>
          </cell>
          <cell r="G6">
            <v>216.2</v>
          </cell>
          <cell r="H6">
            <v>216.2</v>
          </cell>
          <cell r="I6">
            <v>216.2</v>
          </cell>
          <cell r="J6">
            <v>216.2</v>
          </cell>
          <cell r="K6">
            <v>218.1</v>
          </cell>
          <cell r="L6">
            <v>218.1</v>
          </cell>
          <cell r="M6">
            <v>224.7</v>
          </cell>
          <cell r="N6">
            <v>224.7</v>
          </cell>
        </row>
        <row r="7">
          <cell r="A7" t="str">
            <v>CI4</v>
          </cell>
          <cell r="B7" t="str">
            <v>41242-11</v>
          </cell>
          <cell r="C7" t="str">
            <v>Acero aletado conformado, en barra</v>
          </cell>
          <cell r="D7">
            <v>354.6</v>
          </cell>
          <cell r="E7">
            <v>354</v>
          </cell>
          <cell r="F7">
            <v>355.4</v>
          </cell>
          <cell r="G7">
            <v>353.8</v>
          </cell>
          <cell r="H7">
            <v>356.2</v>
          </cell>
          <cell r="I7">
            <v>360.9</v>
          </cell>
          <cell r="J7">
            <v>361.1</v>
          </cell>
          <cell r="K7">
            <v>360.1</v>
          </cell>
          <cell r="L7">
            <v>366.8</v>
          </cell>
          <cell r="M7">
            <v>367.7</v>
          </cell>
          <cell r="N7">
            <v>368.7</v>
          </cell>
        </row>
        <row r="8">
          <cell r="A8" t="str">
            <v>CI5</v>
          </cell>
          <cell r="B8" t="str">
            <v>37440-21</v>
          </cell>
          <cell r="C8" t="str">
            <v>Adhesivo para pisos y revestimientos cerámicos</v>
          </cell>
          <cell r="D8">
            <v>146.4</v>
          </cell>
          <cell r="E8">
            <v>147.19999999999999</v>
          </cell>
          <cell r="F8">
            <v>146.4</v>
          </cell>
          <cell r="G8">
            <v>146.4</v>
          </cell>
          <cell r="H8">
            <v>146.80000000000001</v>
          </cell>
          <cell r="I8">
            <v>147.80000000000001</v>
          </cell>
          <cell r="J8">
            <v>149</v>
          </cell>
          <cell r="K8">
            <v>150</v>
          </cell>
          <cell r="L8">
            <v>150.19999999999999</v>
          </cell>
          <cell r="M8">
            <v>151.9</v>
          </cell>
          <cell r="N8">
            <v>153.4</v>
          </cell>
        </row>
        <row r="9">
          <cell r="A9" t="str">
            <v>CI6</v>
          </cell>
          <cell r="B9" t="str">
            <v>38130-13</v>
          </cell>
          <cell r="C9" t="str">
            <v>Alacena de cocina de madera, de calidad inferior</v>
          </cell>
          <cell r="D9">
            <v>136.6</v>
          </cell>
          <cell r="E9">
            <v>136.6</v>
          </cell>
          <cell r="F9">
            <v>136.6</v>
          </cell>
          <cell r="G9">
            <v>136.6</v>
          </cell>
          <cell r="H9">
            <v>136.6</v>
          </cell>
          <cell r="I9">
            <v>136.6</v>
          </cell>
          <cell r="J9">
            <v>136.6</v>
          </cell>
          <cell r="K9">
            <v>136.6</v>
          </cell>
          <cell r="L9">
            <v>136.6</v>
          </cell>
          <cell r="M9">
            <v>136.6</v>
          </cell>
          <cell r="N9">
            <v>136.6</v>
          </cell>
        </row>
        <row r="10">
          <cell r="A10" t="str">
            <v>CI7</v>
          </cell>
          <cell r="B10" t="str">
            <v>38130-12</v>
          </cell>
          <cell r="C10" t="str">
            <v>Alacena de cocina de madera, de calidad media</v>
          </cell>
          <cell r="D10">
            <v>136.5</v>
          </cell>
          <cell r="E10">
            <v>136.5</v>
          </cell>
          <cell r="F10">
            <v>136.5</v>
          </cell>
          <cell r="G10">
            <v>136.5</v>
          </cell>
          <cell r="H10">
            <v>145.1</v>
          </cell>
          <cell r="I10">
            <v>145.1</v>
          </cell>
          <cell r="J10">
            <v>145.1</v>
          </cell>
          <cell r="K10">
            <v>145.1</v>
          </cell>
          <cell r="L10">
            <v>153.30000000000001</v>
          </cell>
          <cell r="M10">
            <v>156</v>
          </cell>
          <cell r="N10">
            <v>157.19999999999999</v>
          </cell>
        </row>
        <row r="11">
          <cell r="A11" t="str">
            <v>CI8</v>
          </cell>
          <cell r="B11" t="str">
            <v>38130-11</v>
          </cell>
          <cell r="C11" t="str">
            <v>Alacena de cocina de madera, de calidad superior</v>
          </cell>
          <cell r="D11">
            <v>154.1</v>
          </cell>
          <cell r="E11">
            <v>154.1</v>
          </cell>
          <cell r="F11">
            <v>154.1</v>
          </cell>
          <cell r="G11">
            <v>154.1</v>
          </cell>
          <cell r="H11">
            <v>159.30000000000001</v>
          </cell>
          <cell r="I11">
            <v>159.30000000000001</v>
          </cell>
          <cell r="J11">
            <v>159.30000000000001</v>
          </cell>
          <cell r="K11">
            <v>159.30000000000001</v>
          </cell>
          <cell r="L11">
            <v>165.6</v>
          </cell>
          <cell r="M11">
            <v>168.6</v>
          </cell>
          <cell r="N11">
            <v>170.2</v>
          </cell>
        </row>
        <row r="12">
          <cell r="A12" t="str">
            <v>CI9</v>
          </cell>
          <cell r="B12" t="str">
            <v>27230-11</v>
          </cell>
          <cell r="C12" t="str">
            <v>Alfombra de pelo cortado de material sintético, con colocación</v>
          </cell>
          <cell r="D12">
            <v>232.8</v>
          </cell>
          <cell r="E12">
            <v>233.8</v>
          </cell>
          <cell r="F12">
            <v>234</v>
          </cell>
          <cell r="G12">
            <v>234.5</v>
          </cell>
          <cell r="H12">
            <v>235.3</v>
          </cell>
          <cell r="I12">
            <v>236.2</v>
          </cell>
          <cell r="J12">
            <v>239.4</v>
          </cell>
          <cell r="K12">
            <v>239</v>
          </cell>
          <cell r="L12">
            <v>239.8</v>
          </cell>
          <cell r="M12">
            <v>239.3</v>
          </cell>
          <cell r="N12">
            <v>238.9</v>
          </cell>
        </row>
        <row r="13">
          <cell r="A13" t="str">
            <v>CI10</v>
          </cell>
          <cell r="B13" t="str">
            <v>44821-11</v>
          </cell>
          <cell r="C13" t="str">
            <v>Anafe a gas</v>
          </cell>
          <cell r="D13">
            <v>157.9</v>
          </cell>
          <cell r="E13">
            <v>157.9</v>
          </cell>
          <cell r="F13">
            <v>157.9</v>
          </cell>
          <cell r="G13">
            <v>157.9</v>
          </cell>
          <cell r="H13">
            <v>159.1</v>
          </cell>
          <cell r="I13">
            <v>159.1</v>
          </cell>
          <cell r="J13">
            <v>158.1</v>
          </cell>
          <cell r="K13">
            <v>160.5</v>
          </cell>
          <cell r="L13">
            <v>159.69999999999999</v>
          </cell>
          <cell r="M13">
            <v>163.69999999999999</v>
          </cell>
          <cell r="N13">
            <v>166.6</v>
          </cell>
        </row>
        <row r="14">
          <cell r="A14" t="str">
            <v>CI11</v>
          </cell>
          <cell r="B14" t="str">
            <v>37560-11</v>
          </cell>
          <cell r="C14" t="str">
            <v>Anillo para cámara de inspección de PVC</v>
          </cell>
          <cell r="D14">
            <v>121.1</v>
          </cell>
          <cell r="E14">
            <v>122.5</v>
          </cell>
          <cell r="F14">
            <v>123.9</v>
          </cell>
          <cell r="G14">
            <v>123.9</v>
          </cell>
          <cell r="H14">
            <v>123.9</v>
          </cell>
          <cell r="I14">
            <v>131.5</v>
          </cell>
          <cell r="J14">
            <v>131.5</v>
          </cell>
          <cell r="K14">
            <v>135.80000000000001</v>
          </cell>
          <cell r="L14">
            <v>137.19999999999999</v>
          </cell>
          <cell r="M14">
            <v>142.1</v>
          </cell>
          <cell r="N14">
            <v>142.1</v>
          </cell>
        </row>
        <row r="15">
          <cell r="A15" t="str">
            <v>CI12</v>
          </cell>
          <cell r="B15" t="str">
            <v>15400-11</v>
          </cell>
          <cell r="C15" t="str">
            <v>Arcilla expandida</v>
          </cell>
          <cell r="D15">
            <v>192.2</v>
          </cell>
          <cell r="E15">
            <v>195.8</v>
          </cell>
          <cell r="F15">
            <v>197</v>
          </cell>
          <cell r="G15">
            <v>208.3</v>
          </cell>
          <cell r="H15">
            <v>209.3</v>
          </cell>
          <cell r="I15">
            <v>209.3</v>
          </cell>
          <cell r="J15">
            <v>211.3</v>
          </cell>
          <cell r="K15">
            <v>218.2</v>
          </cell>
          <cell r="L15">
            <v>221.4</v>
          </cell>
          <cell r="M15">
            <v>228.3</v>
          </cell>
          <cell r="N15">
            <v>228.3</v>
          </cell>
        </row>
        <row r="16">
          <cell r="A16" t="str">
            <v>CI13</v>
          </cell>
          <cell r="B16" t="str">
            <v>15310-11</v>
          </cell>
          <cell r="C16" t="str">
            <v xml:space="preserve">Arena fina </v>
          </cell>
          <cell r="D16">
            <v>182.1</v>
          </cell>
          <cell r="E16">
            <v>183.1</v>
          </cell>
          <cell r="F16">
            <v>187.6</v>
          </cell>
          <cell r="G16">
            <v>195.6</v>
          </cell>
          <cell r="H16">
            <v>205.5</v>
          </cell>
          <cell r="I16">
            <v>210</v>
          </cell>
          <cell r="J16">
            <v>212</v>
          </cell>
          <cell r="K16">
            <v>224.1</v>
          </cell>
          <cell r="L16">
            <v>231.9</v>
          </cell>
          <cell r="M16">
            <v>243.4</v>
          </cell>
          <cell r="N16">
            <v>243.4</v>
          </cell>
        </row>
        <row r="17">
          <cell r="A17" t="str">
            <v>CI14</v>
          </cell>
          <cell r="B17" t="str">
            <v>46531-11</v>
          </cell>
          <cell r="C17" t="str">
            <v>Artefacto de iluminación</v>
          </cell>
          <cell r="D17">
            <v>221.5</v>
          </cell>
          <cell r="E17">
            <v>212.4</v>
          </cell>
          <cell r="F17">
            <v>209.7</v>
          </cell>
          <cell r="G17">
            <v>218.3</v>
          </cell>
          <cell r="H17">
            <v>219.7</v>
          </cell>
          <cell r="I17">
            <v>219.7</v>
          </cell>
          <cell r="J17">
            <v>219.4</v>
          </cell>
          <cell r="K17">
            <v>217.6</v>
          </cell>
          <cell r="L17">
            <v>219.5</v>
          </cell>
          <cell r="M17">
            <v>221.7</v>
          </cell>
          <cell r="N17">
            <v>220.4</v>
          </cell>
        </row>
        <row r="18">
          <cell r="A18" t="str">
            <v>CI15</v>
          </cell>
          <cell r="B18" t="str">
            <v>43540-11</v>
          </cell>
          <cell r="C18" t="str">
            <v>Ascensor  de 15 paradas</v>
          </cell>
          <cell r="D18">
            <v>191.8</v>
          </cell>
          <cell r="E18">
            <v>192.5</v>
          </cell>
          <cell r="F18">
            <v>195.7</v>
          </cell>
          <cell r="G18">
            <v>195</v>
          </cell>
          <cell r="H18">
            <v>194.6</v>
          </cell>
          <cell r="I18">
            <v>195.2</v>
          </cell>
          <cell r="J18">
            <v>197.8</v>
          </cell>
          <cell r="K18">
            <v>197.5</v>
          </cell>
          <cell r="L18">
            <v>196.6</v>
          </cell>
          <cell r="M18">
            <v>197.9</v>
          </cell>
          <cell r="N18">
            <v>197.1</v>
          </cell>
        </row>
        <row r="19">
          <cell r="A19" t="str">
            <v>CI16</v>
          </cell>
          <cell r="B19" t="str">
            <v>43540-12</v>
          </cell>
          <cell r="C19" t="str">
            <v>Ascensor  de 7 paradas</v>
          </cell>
          <cell r="D19">
            <v>199.9</v>
          </cell>
          <cell r="E19">
            <v>200.6</v>
          </cell>
          <cell r="F19">
            <v>202.5</v>
          </cell>
          <cell r="G19">
            <v>202.6</v>
          </cell>
          <cell r="H19">
            <v>202.1</v>
          </cell>
          <cell r="I19">
            <v>202.7</v>
          </cell>
          <cell r="J19">
            <v>205.4</v>
          </cell>
          <cell r="K19">
            <v>205</v>
          </cell>
          <cell r="L19">
            <v>204.5</v>
          </cell>
          <cell r="M19">
            <v>205.9</v>
          </cell>
          <cell r="N19">
            <v>205.1</v>
          </cell>
        </row>
        <row r="20">
          <cell r="A20" t="str">
            <v>CI17</v>
          </cell>
          <cell r="B20" t="str">
            <v>37370-21</v>
          </cell>
          <cell r="C20" t="str">
            <v>Azulejo</v>
          </cell>
          <cell r="D20">
            <v>159.1</v>
          </cell>
          <cell r="E20">
            <v>159.1</v>
          </cell>
          <cell r="F20">
            <v>159.1</v>
          </cell>
          <cell r="G20">
            <v>159.1</v>
          </cell>
          <cell r="H20">
            <v>162.5</v>
          </cell>
          <cell r="I20">
            <v>162.5</v>
          </cell>
          <cell r="J20">
            <v>162.5</v>
          </cell>
          <cell r="K20">
            <v>163.30000000000001</v>
          </cell>
          <cell r="L20">
            <v>163.30000000000001</v>
          </cell>
          <cell r="M20">
            <v>163.30000000000001</v>
          </cell>
          <cell r="N20">
            <v>163.30000000000001</v>
          </cell>
        </row>
        <row r="21">
          <cell r="A21" t="str">
            <v>CI18</v>
          </cell>
          <cell r="B21" t="str">
            <v>37370-11</v>
          </cell>
          <cell r="C21" t="str">
            <v>Baldosa cerámica esmaltada</v>
          </cell>
          <cell r="D21">
            <v>141.80000000000001</v>
          </cell>
          <cell r="E21">
            <v>141.80000000000001</v>
          </cell>
          <cell r="F21">
            <v>141.80000000000001</v>
          </cell>
          <cell r="G21">
            <v>141.80000000000001</v>
          </cell>
          <cell r="H21">
            <v>143.80000000000001</v>
          </cell>
          <cell r="I21">
            <v>143.69999999999999</v>
          </cell>
          <cell r="J21">
            <v>143.5</v>
          </cell>
          <cell r="K21">
            <v>143.4</v>
          </cell>
          <cell r="L21">
            <v>143.6</v>
          </cell>
          <cell r="M21">
            <v>143.6</v>
          </cell>
          <cell r="N21">
            <v>143.6</v>
          </cell>
        </row>
        <row r="22">
          <cell r="A22" t="str">
            <v>CI19</v>
          </cell>
          <cell r="B22" t="str">
            <v>37370-12</v>
          </cell>
          <cell r="C22" t="str">
            <v>Baldosa cerámica roja</v>
          </cell>
          <cell r="D22">
            <v>169.7</v>
          </cell>
          <cell r="E22">
            <v>169.7</v>
          </cell>
          <cell r="F22">
            <v>169.7</v>
          </cell>
          <cell r="G22">
            <v>172</v>
          </cell>
          <cell r="H22">
            <v>172</v>
          </cell>
          <cell r="I22">
            <v>172</v>
          </cell>
          <cell r="J22">
            <v>172</v>
          </cell>
          <cell r="K22">
            <v>172</v>
          </cell>
          <cell r="L22">
            <v>172</v>
          </cell>
          <cell r="M22">
            <v>172</v>
          </cell>
          <cell r="N22">
            <v>172</v>
          </cell>
        </row>
        <row r="23">
          <cell r="A23" t="str">
            <v>CI20</v>
          </cell>
          <cell r="B23" t="str">
            <v>37690-11</v>
          </cell>
          <cell r="C23" t="str">
            <v>Baldosa de laja negra</v>
          </cell>
          <cell r="D23">
            <v>134.5</v>
          </cell>
          <cell r="E23">
            <v>136.19999999999999</v>
          </cell>
          <cell r="F23">
            <v>135.4</v>
          </cell>
          <cell r="G23">
            <v>136.1</v>
          </cell>
          <cell r="H23">
            <v>137.80000000000001</v>
          </cell>
          <cell r="I23">
            <v>138</v>
          </cell>
          <cell r="J23">
            <v>139</v>
          </cell>
          <cell r="K23">
            <v>139</v>
          </cell>
          <cell r="L23">
            <v>139.80000000000001</v>
          </cell>
          <cell r="M23">
            <v>141.6</v>
          </cell>
          <cell r="N23">
            <v>145</v>
          </cell>
        </row>
        <row r="24">
          <cell r="A24" t="str">
            <v>CI21</v>
          </cell>
          <cell r="B24" t="str">
            <v>42911-11</v>
          </cell>
          <cell r="C24" t="str">
            <v>Bañera de chapa porcelanizada</v>
          </cell>
          <cell r="D24">
            <v>246.3</v>
          </cell>
          <cell r="E24">
            <v>249.5</v>
          </cell>
          <cell r="F24">
            <v>254.2</v>
          </cell>
          <cell r="G24">
            <v>252.9</v>
          </cell>
          <cell r="H24">
            <v>252.9</v>
          </cell>
          <cell r="I24">
            <v>252.9</v>
          </cell>
          <cell r="J24">
            <v>256.39999999999998</v>
          </cell>
          <cell r="K24">
            <v>270.10000000000002</v>
          </cell>
          <cell r="L24">
            <v>273.39999999999998</v>
          </cell>
          <cell r="M24">
            <v>274.39999999999998</v>
          </cell>
          <cell r="N24">
            <v>276.7</v>
          </cell>
        </row>
        <row r="25">
          <cell r="A25" t="str">
            <v>CI22</v>
          </cell>
          <cell r="B25" t="str">
            <v>37129-11</v>
          </cell>
          <cell r="C25" t="str">
            <v>Bañera de plástico reforzado con fibra de vidrio</v>
          </cell>
          <cell r="D25">
            <v>183.7</v>
          </cell>
          <cell r="E25">
            <v>183.7</v>
          </cell>
          <cell r="F25">
            <v>183.7</v>
          </cell>
          <cell r="G25">
            <v>184.6</v>
          </cell>
          <cell r="H25">
            <v>185.5</v>
          </cell>
          <cell r="I25">
            <v>185.5</v>
          </cell>
          <cell r="J25">
            <v>191.5</v>
          </cell>
          <cell r="K25">
            <v>191.4</v>
          </cell>
          <cell r="L25">
            <v>191.5</v>
          </cell>
          <cell r="M25">
            <v>197.1</v>
          </cell>
          <cell r="N25">
            <v>196.7</v>
          </cell>
        </row>
        <row r="26">
          <cell r="A26" t="str">
            <v>CI23</v>
          </cell>
          <cell r="B26" t="str">
            <v>35110-41</v>
          </cell>
          <cell r="C26" t="str">
            <v>Barniz con poliuretano</v>
          </cell>
          <cell r="D26">
            <v>244.7</v>
          </cell>
          <cell r="E26">
            <v>245.2</v>
          </cell>
          <cell r="F26">
            <v>243.3</v>
          </cell>
          <cell r="G26">
            <v>251.8</v>
          </cell>
          <cell r="H26">
            <v>256.2</v>
          </cell>
          <cell r="I26">
            <v>260.10000000000002</v>
          </cell>
          <cell r="J26">
            <v>263.5</v>
          </cell>
          <cell r="K26">
            <v>268.5</v>
          </cell>
          <cell r="L26">
            <v>273</v>
          </cell>
          <cell r="M26">
            <v>273.10000000000002</v>
          </cell>
          <cell r="N26">
            <v>269.3</v>
          </cell>
        </row>
        <row r="27">
          <cell r="A27" t="str">
            <v>CI24</v>
          </cell>
          <cell r="B27" t="str">
            <v>37210-23</v>
          </cell>
          <cell r="C27" t="str">
            <v>Bidé de calidad inferior</v>
          </cell>
          <cell r="D27">
            <v>187.7</v>
          </cell>
          <cell r="E27">
            <v>188.7</v>
          </cell>
          <cell r="F27">
            <v>190.2</v>
          </cell>
          <cell r="G27">
            <v>190.7</v>
          </cell>
          <cell r="H27">
            <v>190.7</v>
          </cell>
          <cell r="I27">
            <v>190.6</v>
          </cell>
          <cell r="J27">
            <v>191.6</v>
          </cell>
          <cell r="K27">
            <v>195.8</v>
          </cell>
          <cell r="L27">
            <v>196.3</v>
          </cell>
          <cell r="M27">
            <v>197.5</v>
          </cell>
          <cell r="N27">
            <v>197.5</v>
          </cell>
        </row>
        <row r="28">
          <cell r="A28" t="str">
            <v>CI25</v>
          </cell>
          <cell r="B28" t="str">
            <v>37210-22</v>
          </cell>
          <cell r="C28" t="str">
            <v>Bidé de calidad media</v>
          </cell>
          <cell r="D28">
            <v>176.9</v>
          </cell>
          <cell r="E28">
            <v>177.9</v>
          </cell>
          <cell r="F28">
            <v>178.9</v>
          </cell>
          <cell r="G28">
            <v>176.7</v>
          </cell>
          <cell r="H28">
            <v>175.8</v>
          </cell>
          <cell r="I28">
            <v>174.5</v>
          </cell>
          <cell r="J28">
            <v>175.4</v>
          </cell>
          <cell r="K28">
            <v>179.4</v>
          </cell>
          <cell r="L28">
            <v>179.2</v>
          </cell>
          <cell r="M28">
            <v>180.3</v>
          </cell>
          <cell r="N28">
            <v>182.5</v>
          </cell>
        </row>
        <row r="29">
          <cell r="A29" t="str">
            <v>CI26</v>
          </cell>
          <cell r="B29" t="str">
            <v>37210-21</v>
          </cell>
          <cell r="C29" t="str">
            <v>Bidé de calidad superior</v>
          </cell>
          <cell r="D29">
            <v>164.5</v>
          </cell>
          <cell r="E29">
            <v>165.5</v>
          </cell>
          <cell r="F29">
            <v>168</v>
          </cell>
          <cell r="G29">
            <v>167.9</v>
          </cell>
          <cell r="H29">
            <v>167.9</v>
          </cell>
          <cell r="I29">
            <v>167.9</v>
          </cell>
          <cell r="J29">
            <v>168.7</v>
          </cell>
          <cell r="K29">
            <v>173.2</v>
          </cell>
          <cell r="L29">
            <v>175.4</v>
          </cell>
          <cell r="M29">
            <v>176.4</v>
          </cell>
          <cell r="N29">
            <v>178.1</v>
          </cell>
        </row>
        <row r="30">
          <cell r="A30" t="str">
            <v>CI27</v>
          </cell>
          <cell r="B30" t="str">
            <v>41543-21</v>
          </cell>
          <cell r="C30" t="str">
            <v xml:space="preserve">Boca de acceso de plomo </v>
          </cell>
          <cell r="D30">
            <v>217.2</v>
          </cell>
          <cell r="E30">
            <v>219.2</v>
          </cell>
          <cell r="F30">
            <v>217.7</v>
          </cell>
          <cell r="G30">
            <v>205.7</v>
          </cell>
          <cell r="H30">
            <v>205.7</v>
          </cell>
          <cell r="I30">
            <v>205.7</v>
          </cell>
          <cell r="J30">
            <v>205.7</v>
          </cell>
          <cell r="K30">
            <v>209.3</v>
          </cell>
          <cell r="L30">
            <v>209.3</v>
          </cell>
          <cell r="M30">
            <v>214.7</v>
          </cell>
          <cell r="N30">
            <v>218.1</v>
          </cell>
        </row>
        <row r="31">
          <cell r="A31" t="str">
            <v>CI28</v>
          </cell>
          <cell r="B31" t="str">
            <v>46340-31</v>
          </cell>
          <cell r="C31" t="str">
            <v>Cable  con conductor unipolar</v>
          </cell>
          <cell r="D31">
            <v>268</v>
          </cell>
          <cell r="E31">
            <v>266.7</v>
          </cell>
          <cell r="F31">
            <v>266.2</v>
          </cell>
          <cell r="G31">
            <v>265.60000000000002</v>
          </cell>
          <cell r="H31">
            <v>277.8</v>
          </cell>
          <cell r="I31">
            <v>277.7</v>
          </cell>
          <cell r="J31">
            <v>289.3</v>
          </cell>
          <cell r="K31">
            <v>287.7</v>
          </cell>
          <cell r="L31">
            <v>282.7</v>
          </cell>
          <cell r="M31">
            <v>295</v>
          </cell>
          <cell r="N31">
            <v>292</v>
          </cell>
        </row>
        <row r="32">
          <cell r="A32" t="str">
            <v>CI29</v>
          </cell>
          <cell r="B32" t="str">
            <v>46320-11</v>
          </cell>
          <cell r="C32" t="str">
            <v>Cable coaxil 75 ohms</v>
          </cell>
          <cell r="D32">
            <v>221.8</v>
          </cell>
          <cell r="E32">
            <v>212.7</v>
          </cell>
          <cell r="F32">
            <v>216.4</v>
          </cell>
          <cell r="G32">
            <v>217.7</v>
          </cell>
          <cell r="H32">
            <v>218.1</v>
          </cell>
          <cell r="I32">
            <v>218.8</v>
          </cell>
          <cell r="J32">
            <v>220.4</v>
          </cell>
          <cell r="K32">
            <v>220.4</v>
          </cell>
          <cell r="L32">
            <v>215.8</v>
          </cell>
          <cell r="M32">
            <v>215.8</v>
          </cell>
          <cell r="N32">
            <v>226.1</v>
          </cell>
        </row>
        <row r="33">
          <cell r="A33" t="str">
            <v>CI30</v>
          </cell>
          <cell r="B33" t="str">
            <v>46340-11</v>
          </cell>
          <cell r="C33" t="str">
            <v>Cable telefónico de 1 par</v>
          </cell>
          <cell r="D33">
            <v>221.7</v>
          </cell>
          <cell r="E33">
            <v>218.7</v>
          </cell>
          <cell r="F33">
            <v>221.7</v>
          </cell>
          <cell r="G33">
            <v>221.7</v>
          </cell>
          <cell r="H33">
            <v>223.2</v>
          </cell>
          <cell r="I33">
            <v>223.2</v>
          </cell>
          <cell r="J33">
            <v>227.8</v>
          </cell>
          <cell r="K33">
            <v>228.6</v>
          </cell>
          <cell r="L33">
            <v>229.3</v>
          </cell>
          <cell r="M33">
            <v>234.7</v>
          </cell>
          <cell r="N33">
            <v>238.5</v>
          </cell>
        </row>
        <row r="34">
          <cell r="A34" t="str">
            <v>CI31</v>
          </cell>
          <cell r="B34" t="str">
            <v>46340-12</v>
          </cell>
          <cell r="C34" t="str">
            <v>Cable telefónico de 101 pares</v>
          </cell>
          <cell r="D34">
            <v>195.3</v>
          </cell>
          <cell r="E34">
            <v>185.3</v>
          </cell>
          <cell r="F34">
            <v>186.4</v>
          </cell>
          <cell r="G34">
            <v>186.9</v>
          </cell>
          <cell r="H34">
            <v>185.8</v>
          </cell>
          <cell r="I34">
            <v>185.5</v>
          </cell>
          <cell r="J34">
            <v>185.4</v>
          </cell>
          <cell r="K34">
            <v>179.1</v>
          </cell>
          <cell r="L34">
            <v>177.3</v>
          </cell>
          <cell r="M34">
            <v>186.1</v>
          </cell>
          <cell r="N34">
            <v>185.4</v>
          </cell>
        </row>
        <row r="35">
          <cell r="A35" t="str">
            <v>CI32</v>
          </cell>
          <cell r="B35" t="str">
            <v>46340-21</v>
          </cell>
          <cell r="C35" t="str">
            <v>Cable tipo Sintenax</v>
          </cell>
          <cell r="D35">
            <v>298.10000000000002</v>
          </cell>
          <cell r="E35">
            <v>289.39999999999998</v>
          </cell>
          <cell r="F35">
            <v>281.10000000000002</v>
          </cell>
          <cell r="G35">
            <v>279.89999999999998</v>
          </cell>
          <cell r="H35">
            <v>290.2</v>
          </cell>
          <cell r="I35">
            <v>296.10000000000002</v>
          </cell>
          <cell r="J35">
            <v>304.60000000000002</v>
          </cell>
          <cell r="K35">
            <v>311.7</v>
          </cell>
          <cell r="L35">
            <v>318.60000000000002</v>
          </cell>
          <cell r="M35">
            <v>326.2</v>
          </cell>
          <cell r="N35">
            <v>345</v>
          </cell>
        </row>
        <row r="36">
          <cell r="A36" t="str">
            <v>CI33</v>
          </cell>
          <cell r="B36" t="str">
            <v>46212-21</v>
          </cell>
          <cell r="C36" t="str">
            <v>Caja de chapa con tablero trifásico</v>
          </cell>
          <cell r="D36">
            <v>220.2</v>
          </cell>
          <cell r="E36">
            <v>228.9</v>
          </cell>
          <cell r="F36">
            <v>228.9</v>
          </cell>
          <cell r="G36">
            <v>228.9</v>
          </cell>
          <cell r="H36">
            <v>228.9</v>
          </cell>
          <cell r="I36">
            <v>228.9</v>
          </cell>
          <cell r="J36">
            <v>228.9</v>
          </cell>
          <cell r="K36">
            <v>228.9</v>
          </cell>
          <cell r="L36">
            <v>229.8</v>
          </cell>
          <cell r="M36">
            <v>231.3</v>
          </cell>
          <cell r="N36">
            <v>231.3</v>
          </cell>
        </row>
        <row r="37">
          <cell r="A37" t="str">
            <v>CI34</v>
          </cell>
          <cell r="B37" t="str">
            <v>42999-23</v>
          </cell>
          <cell r="C37" t="str">
            <v>Caja de chapa para tablero</v>
          </cell>
          <cell r="D37">
            <v>228.3</v>
          </cell>
          <cell r="E37">
            <v>231.7</v>
          </cell>
          <cell r="F37">
            <v>237.4</v>
          </cell>
          <cell r="G37">
            <v>238.2</v>
          </cell>
          <cell r="H37">
            <v>242</v>
          </cell>
          <cell r="I37">
            <v>243.4</v>
          </cell>
          <cell r="J37">
            <v>244.6</v>
          </cell>
          <cell r="K37">
            <v>249.5</v>
          </cell>
          <cell r="L37">
            <v>250.8</v>
          </cell>
          <cell r="M37">
            <v>253.2</v>
          </cell>
          <cell r="N37">
            <v>252.7</v>
          </cell>
        </row>
        <row r="38">
          <cell r="A38" t="str">
            <v>CI35</v>
          </cell>
          <cell r="B38" t="str">
            <v>42999-21</v>
          </cell>
          <cell r="C38" t="str">
            <v>Caja octogonal de chapa para instalación eléctrica</v>
          </cell>
          <cell r="D38">
            <v>208.6</v>
          </cell>
          <cell r="E38">
            <v>216.9</v>
          </cell>
          <cell r="F38">
            <v>215.3</v>
          </cell>
          <cell r="G38">
            <v>215.3</v>
          </cell>
          <cell r="H38">
            <v>223.9</v>
          </cell>
          <cell r="I38">
            <v>224.3</v>
          </cell>
          <cell r="J38">
            <v>233.9</v>
          </cell>
          <cell r="K38">
            <v>227.4</v>
          </cell>
          <cell r="L38">
            <v>239.2</v>
          </cell>
          <cell r="M38">
            <v>239.2</v>
          </cell>
          <cell r="N38">
            <v>241.3</v>
          </cell>
        </row>
        <row r="39">
          <cell r="A39" t="str">
            <v>CI36</v>
          </cell>
          <cell r="B39" t="str">
            <v>42999-31</v>
          </cell>
          <cell r="C39" t="str">
            <v>Caja para pares telefónicos</v>
          </cell>
          <cell r="D39">
            <v>211.2</v>
          </cell>
          <cell r="E39">
            <v>212.6</v>
          </cell>
          <cell r="F39">
            <v>204.1</v>
          </cell>
          <cell r="G39">
            <v>203.8</v>
          </cell>
          <cell r="H39">
            <v>203.6</v>
          </cell>
          <cell r="I39">
            <v>205.2</v>
          </cell>
          <cell r="J39">
            <v>206.4</v>
          </cell>
          <cell r="K39">
            <v>216.6</v>
          </cell>
          <cell r="L39">
            <v>216.2</v>
          </cell>
          <cell r="M39">
            <v>219.2</v>
          </cell>
          <cell r="N39">
            <v>229.7</v>
          </cell>
        </row>
        <row r="40">
          <cell r="A40" t="str">
            <v>CI37</v>
          </cell>
          <cell r="B40" t="str">
            <v>42999-22</v>
          </cell>
          <cell r="C40" t="str">
            <v>Caja rectangular de chapa para instalación eléctrica</v>
          </cell>
          <cell r="D40">
            <v>212.7</v>
          </cell>
          <cell r="E40">
            <v>221.2</v>
          </cell>
          <cell r="F40">
            <v>219.5</v>
          </cell>
          <cell r="G40">
            <v>219.5</v>
          </cell>
          <cell r="H40">
            <v>228.3</v>
          </cell>
          <cell r="I40">
            <v>228.7</v>
          </cell>
          <cell r="J40">
            <v>238.6</v>
          </cell>
          <cell r="K40">
            <v>231.9</v>
          </cell>
          <cell r="L40">
            <v>243.9</v>
          </cell>
          <cell r="M40">
            <v>243.9</v>
          </cell>
          <cell r="N40">
            <v>246</v>
          </cell>
        </row>
        <row r="41">
          <cell r="A41" t="str">
            <v>CI38</v>
          </cell>
          <cell r="B41" t="str">
            <v>31600-63</v>
          </cell>
          <cell r="C41" t="str">
            <v>Cajonera para placard, de calidad inferior</v>
          </cell>
          <cell r="D41">
            <v>140.19999999999999</v>
          </cell>
          <cell r="E41">
            <v>140.19999999999999</v>
          </cell>
          <cell r="F41">
            <v>140.19999999999999</v>
          </cell>
          <cell r="G41">
            <v>140.19999999999999</v>
          </cell>
          <cell r="H41">
            <v>140.19999999999999</v>
          </cell>
          <cell r="I41">
            <v>140.19999999999999</v>
          </cell>
          <cell r="J41">
            <v>140.19999999999999</v>
          </cell>
          <cell r="K41">
            <v>145.6</v>
          </cell>
          <cell r="L41">
            <v>145.6</v>
          </cell>
          <cell r="M41">
            <v>145.6</v>
          </cell>
          <cell r="N41">
            <v>145.6</v>
          </cell>
        </row>
        <row r="42">
          <cell r="A42" t="str">
            <v>CI39</v>
          </cell>
          <cell r="B42" t="str">
            <v>31600-62</v>
          </cell>
          <cell r="C42" t="str">
            <v>Cajonera para placard, de calidad media</v>
          </cell>
          <cell r="D42">
            <v>149.9</v>
          </cell>
          <cell r="E42">
            <v>149.9</v>
          </cell>
          <cell r="F42">
            <v>149.9</v>
          </cell>
          <cell r="G42">
            <v>149.9</v>
          </cell>
          <cell r="H42">
            <v>149.9</v>
          </cell>
          <cell r="I42">
            <v>149.9</v>
          </cell>
          <cell r="J42">
            <v>149.9</v>
          </cell>
          <cell r="K42">
            <v>159.30000000000001</v>
          </cell>
          <cell r="L42">
            <v>159.30000000000001</v>
          </cell>
          <cell r="M42">
            <v>159.30000000000001</v>
          </cell>
          <cell r="N42">
            <v>159.30000000000001</v>
          </cell>
        </row>
        <row r="43">
          <cell r="A43" t="str">
            <v>CI40</v>
          </cell>
          <cell r="B43" t="str">
            <v>31600-61</v>
          </cell>
          <cell r="C43" t="str">
            <v>Cajonera para placard, de calidad superior</v>
          </cell>
          <cell r="D43">
            <v>142.69999999999999</v>
          </cell>
          <cell r="E43">
            <v>142.69999999999999</v>
          </cell>
          <cell r="F43">
            <v>142.69999999999999</v>
          </cell>
          <cell r="G43">
            <v>142.69999999999999</v>
          </cell>
          <cell r="H43">
            <v>142.69999999999999</v>
          </cell>
          <cell r="I43">
            <v>142.69999999999999</v>
          </cell>
          <cell r="J43">
            <v>142.69999999999999</v>
          </cell>
          <cell r="K43">
            <v>147</v>
          </cell>
          <cell r="L43">
            <v>147</v>
          </cell>
          <cell r="M43">
            <v>147</v>
          </cell>
          <cell r="N43">
            <v>147</v>
          </cell>
        </row>
        <row r="44">
          <cell r="A44" t="str">
            <v>CI41</v>
          </cell>
          <cell r="B44" t="str">
            <v>37420-11</v>
          </cell>
          <cell r="C44" t="str">
            <v>Cal área hidratada</v>
          </cell>
          <cell r="D44">
            <v>198.2</v>
          </cell>
          <cell r="E44">
            <v>198.1</v>
          </cell>
          <cell r="F44">
            <v>198.7</v>
          </cell>
          <cell r="G44">
            <v>197.9</v>
          </cell>
          <cell r="H44">
            <v>197.6</v>
          </cell>
          <cell r="I44">
            <v>199.2</v>
          </cell>
          <cell r="J44">
            <v>202.2</v>
          </cell>
          <cell r="K44">
            <v>201.9</v>
          </cell>
          <cell r="L44">
            <v>202</v>
          </cell>
          <cell r="M44">
            <v>204.5</v>
          </cell>
          <cell r="N44">
            <v>206.1</v>
          </cell>
        </row>
        <row r="45">
          <cell r="A45" t="str">
            <v>CI42</v>
          </cell>
          <cell r="B45" t="str">
            <v>37420-12</v>
          </cell>
          <cell r="C45" t="str">
            <v>Cal hidráulica hidratada</v>
          </cell>
          <cell r="D45">
            <v>182.7</v>
          </cell>
          <cell r="E45">
            <v>182.4</v>
          </cell>
          <cell r="F45">
            <v>186.9</v>
          </cell>
          <cell r="G45">
            <v>187</v>
          </cell>
          <cell r="H45">
            <v>188.1</v>
          </cell>
          <cell r="I45">
            <v>189.4</v>
          </cell>
          <cell r="J45">
            <v>189.1</v>
          </cell>
          <cell r="K45">
            <v>189.1</v>
          </cell>
          <cell r="L45">
            <v>190.5</v>
          </cell>
          <cell r="M45">
            <v>191.8</v>
          </cell>
          <cell r="N45">
            <v>194.1</v>
          </cell>
        </row>
        <row r="46">
          <cell r="A46" t="str">
            <v>CI43</v>
          </cell>
          <cell r="B46" t="str">
            <v>44822-11</v>
          </cell>
          <cell r="C46" t="str">
            <v>Calefactor de tiro balanceado</v>
          </cell>
          <cell r="D46">
            <v>156.4</v>
          </cell>
          <cell r="E46">
            <v>156.4</v>
          </cell>
          <cell r="F46">
            <v>161.1</v>
          </cell>
          <cell r="G46">
            <v>162.6</v>
          </cell>
          <cell r="H46">
            <v>166.5</v>
          </cell>
          <cell r="I46">
            <v>167.1</v>
          </cell>
          <cell r="J46">
            <v>175.1</v>
          </cell>
          <cell r="K46">
            <v>177.5</v>
          </cell>
          <cell r="L46">
            <v>179.9</v>
          </cell>
          <cell r="M46">
            <v>183.7</v>
          </cell>
          <cell r="N46">
            <v>188.8</v>
          </cell>
        </row>
        <row r="47">
          <cell r="A47" t="str">
            <v>CI44</v>
          </cell>
          <cell r="B47" t="str">
            <v>44826-11</v>
          </cell>
          <cell r="C47" t="str">
            <v>Calefón de tiro balanceado</v>
          </cell>
          <cell r="D47">
            <v>131</v>
          </cell>
          <cell r="E47">
            <v>135.5</v>
          </cell>
          <cell r="F47">
            <v>135.5</v>
          </cell>
          <cell r="G47">
            <v>136.69999999999999</v>
          </cell>
          <cell r="H47">
            <v>138.30000000000001</v>
          </cell>
          <cell r="I47">
            <v>139.80000000000001</v>
          </cell>
          <cell r="J47">
            <v>140.4</v>
          </cell>
          <cell r="K47">
            <v>143</v>
          </cell>
          <cell r="L47">
            <v>147.30000000000001</v>
          </cell>
          <cell r="M47">
            <v>148.80000000000001</v>
          </cell>
          <cell r="N47">
            <v>156.5</v>
          </cell>
        </row>
        <row r="48">
          <cell r="A48" t="str">
            <v>CI45</v>
          </cell>
          <cell r="B48" t="str">
            <v>44826-12</v>
          </cell>
          <cell r="C48" t="str">
            <v>Calefón de tiro natural</v>
          </cell>
          <cell r="D48">
            <v>167.1</v>
          </cell>
          <cell r="E48">
            <v>168.9</v>
          </cell>
          <cell r="F48">
            <v>168.8</v>
          </cell>
          <cell r="G48">
            <v>171.2</v>
          </cell>
          <cell r="H48">
            <v>174.2</v>
          </cell>
          <cell r="I48">
            <v>179.7</v>
          </cell>
          <cell r="J48">
            <v>179.7</v>
          </cell>
          <cell r="K48">
            <v>181.4</v>
          </cell>
          <cell r="L48">
            <v>195.7</v>
          </cell>
          <cell r="M48">
            <v>195.7</v>
          </cell>
          <cell r="N48">
            <v>202.5</v>
          </cell>
        </row>
        <row r="49">
          <cell r="A49" t="str">
            <v>CI46</v>
          </cell>
          <cell r="B49" t="str">
            <v>42911-21</v>
          </cell>
          <cell r="C49" t="str">
            <v>Canilla de bronce</v>
          </cell>
          <cell r="D49">
            <v>191.7</v>
          </cell>
          <cell r="E49">
            <v>191.7</v>
          </cell>
          <cell r="F49">
            <v>210.3</v>
          </cell>
          <cell r="G49">
            <v>210.3</v>
          </cell>
          <cell r="H49">
            <v>210.3</v>
          </cell>
          <cell r="I49">
            <v>210.3</v>
          </cell>
          <cell r="J49">
            <v>211.8</v>
          </cell>
          <cell r="K49">
            <v>211.8</v>
          </cell>
          <cell r="L49">
            <v>211.8</v>
          </cell>
          <cell r="M49">
            <v>220.2</v>
          </cell>
          <cell r="N49">
            <v>217.1</v>
          </cell>
        </row>
        <row r="50">
          <cell r="A50" t="str">
            <v>CI47</v>
          </cell>
          <cell r="B50" t="str">
            <v>41277-21</v>
          </cell>
          <cell r="C50" t="str">
            <v>Caño de acero para instalaciones eléctricas</v>
          </cell>
          <cell r="D50">
            <v>255.8</v>
          </cell>
          <cell r="E50">
            <v>263.5</v>
          </cell>
          <cell r="F50">
            <v>264.8</v>
          </cell>
          <cell r="G50">
            <v>268.2</v>
          </cell>
          <cell r="H50">
            <v>280.89999999999998</v>
          </cell>
          <cell r="I50">
            <v>282.2</v>
          </cell>
          <cell r="J50">
            <v>296</v>
          </cell>
          <cell r="K50">
            <v>297.7</v>
          </cell>
          <cell r="L50">
            <v>300.7</v>
          </cell>
          <cell r="M50">
            <v>300.7</v>
          </cell>
          <cell r="N50">
            <v>300.7</v>
          </cell>
        </row>
        <row r="51">
          <cell r="A51" t="str">
            <v>CI48</v>
          </cell>
          <cell r="B51" t="str">
            <v>41277-11</v>
          </cell>
          <cell r="C51" t="str">
            <v>Caño de chapa galvanizada</v>
          </cell>
          <cell r="D51">
            <v>216.1</v>
          </cell>
          <cell r="E51">
            <v>218.3</v>
          </cell>
          <cell r="F51">
            <v>218.3</v>
          </cell>
          <cell r="G51">
            <v>221</v>
          </cell>
          <cell r="H51">
            <v>224</v>
          </cell>
          <cell r="I51">
            <v>225.7</v>
          </cell>
          <cell r="J51">
            <v>227.8</v>
          </cell>
          <cell r="K51">
            <v>229.8</v>
          </cell>
          <cell r="L51">
            <v>229.8</v>
          </cell>
          <cell r="M51">
            <v>229.8</v>
          </cell>
          <cell r="N51">
            <v>232.6</v>
          </cell>
        </row>
        <row r="52">
          <cell r="A52" t="str">
            <v>CI49</v>
          </cell>
          <cell r="B52" t="str">
            <v>41516-11</v>
          </cell>
          <cell r="C52" t="str">
            <v>Caño de cobre de  0,013 m</v>
          </cell>
          <cell r="D52">
            <v>283.10000000000002</v>
          </cell>
          <cell r="E52">
            <v>270.3</v>
          </cell>
          <cell r="F52">
            <v>270.39999999999998</v>
          </cell>
          <cell r="G52">
            <v>268.3</v>
          </cell>
          <cell r="H52">
            <v>283</v>
          </cell>
          <cell r="I52">
            <v>281.8</v>
          </cell>
          <cell r="J52">
            <v>281.8</v>
          </cell>
          <cell r="K52">
            <v>281.8</v>
          </cell>
          <cell r="L52">
            <v>279.2</v>
          </cell>
          <cell r="M52">
            <v>281.2</v>
          </cell>
          <cell r="N52">
            <v>291.2</v>
          </cell>
        </row>
        <row r="53">
          <cell r="A53" t="str">
            <v>CI50</v>
          </cell>
          <cell r="B53" t="str">
            <v>41516-12</v>
          </cell>
          <cell r="C53" t="str">
            <v>Caño de cobre de 0,019 m</v>
          </cell>
          <cell r="D53">
            <v>290.5</v>
          </cell>
          <cell r="E53">
            <v>280.8</v>
          </cell>
          <cell r="F53">
            <v>280.8</v>
          </cell>
          <cell r="G53">
            <v>280.5</v>
          </cell>
          <cell r="H53">
            <v>296.89999999999998</v>
          </cell>
          <cell r="I53">
            <v>295.2</v>
          </cell>
          <cell r="J53">
            <v>295.2</v>
          </cell>
          <cell r="K53">
            <v>295.2</v>
          </cell>
          <cell r="L53">
            <v>292.3</v>
          </cell>
          <cell r="M53">
            <v>294</v>
          </cell>
          <cell r="N53">
            <v>305.7</v>
          </cell>
        </row>
        <row r="54">
          <cell r="A54" t="str">
            <v>CI51</v>
          </cell>
          <cell r="B54" t="str">
            <v>41273-11</v>
          </cell>
          <cell r="C54" t="str">
            <v>Caño de hierro fundido de  0,064 m</v>
          </cell>
          <cell r="D54">
            <v>188.2</v>
          </cell>
          <cell r="E54">
            <v>186.7</v>
          </cell>
          <cell r="F54">
            <v>186.7</v>
          </cell>
          <cell r="G54">
            <v>186.7</v>
          </cell>
          <cell r="H54">
            <v>189.3</v>
          </cell>
          <cell r="I54">
            <v>191.2</v>
          </cell>
          <cell r="J54">
            <v>196.7</v>
          </cell>
          <cell r="K54">
            <v>200.3</v>
          </cell>
          <cell r="L54">
            <v>200.3</v>
          </cell>
          <cell r="M54">
            <v>200.3</v>
          </cell>
          <cell r="N54">
            <v>200.3</v>
          </cell>
        </row>
        <row r="55">
          <cell r="A55" t="str">
            <v>CI52</v>
          </cell>
          <cell r="B55" t="str">
            <v>41273-12</v>
          </cell>
          <cell r="C55" t="str">
            <v>Caño de hierro fundido de  0,100 m</v>
          </cell>
          <cell r="D55">
            <v>180</v>
          </cell>
          <cell r="E55">
            <v>180.9</v>
          </cell>
          <cell r="F55">
            <v>180.8</v>
          </cell>
          <cell r="G55">
            <v>180.8</v>
          </cell>
          <cell r="H55">
            <v>182.2</v>
          </cell>
          <cell r="I55">
            <v>183.6</v>
          </cell>
          <cell r="J55">
            <v>187.7</v>
          </cell>
          <cell r="K55">
            <v>192.1</v>
          </cell>
          <cell r="L55">
            <v>194.7</v>
          </cell>
          <cell r="M55">
            <v>194.8</v>
          </cell>
          <cell r="N55">
            <v>194.7</v>
          </cell>
        </row>
        <row r="56">
          <cell r="A56" t="str">
            <v>CI53</v>
          </cell>
          <cell r="B56" t="str">
            <v>41277-41</v>
          </cell>
          <cell r="C56" t="str">
            <v>Caño de hierro galvanizado</v>
          </cell>
          <cell r="D56">
            <v>267.89999999999998</v>
          </cell>
          <cell r="E56">
            <v>276.2</v>
          </cell>
          <cell r="F56">
            <v>284.39999999999998</v>
          </cell>
          <cell r="G56">
            <v>284.39999999999998</v>
          </cell>
          <cell r="H56">
            <v>308.3</v>
          </cell>
          <cell r="I56">
            <v>312</v>
          </cell>
          <cell r="J56">
            <v>313.2</v>
          </cell>
          <cell r="K56">
            <v>328.4</v>
          </cell>
          <cell r="L56">
            <v>327.2</v>
          </cell>
          <cell r="M56">
            <v>330.2</v>
          </cell>
          <cell r="N56">
            <v>334.3</v>
          </cell>
        </row>
        <row r="57">
          <cell r="A57" t="str">
            <v>CI54</v>
          </cell>
          <cell r="B57" t="str">
            <v>41277-31</v>
          </cell>
          <cell r="C57" t="str">
            <v>Caño de hierro negro con revestimiento epoxi</v>
          </cell>
          <cell r="D57">
            <v>252.1</v>
          </cell>
          <cell r="E57">
            <v>245.6</v>
          </cell>
          <cell r="F57">
            <v>250.1</v>
          </cell>
          <cell r="G57">
            <v>250.2</v>
          </cell>
          <cell r="H57">
            <v>269.2</v>
          </cell>
          <cell r="I57">
            <v>269.2</v>
          </cell>
          <cell r="J57">
            <v>271.2</v>
          </cell>
          <cell r="K57">
            <v>275.89999999999998</v>
          </cell>
          <cell r="L57">
            <v>276</v>
          </cell>
          <cell r="M57">
            <v>281.3</v>
          </cell>
          <cell r="N57">
            <v>297.3</v>
          </cell>
        </row>
        <row r="58">
          <cell r="A58" t="str">
            <v>CI55</v>
          </cell>
          <cell r="B58" t="str">
            <v>41543-11</v>
          </cell>
          <cell r="C58" t="str">
            <v xml:space="preserve">Caño de plomo </v>
          </cell>
          <cell r="D58">
            <v>245.1</v>
          </cell>
          <cell r="E58">
            <v>245.1</v>
          </cell>
          <cell r="F58">
            <v>248.4</v>
          </cell>
          <cell r="G58">
            <v>258.60000000000002</v>
          </cell>
          <cell r="H58">
            <v>258.60000000000002</v>
          </cell>
          <cell r="I58">
            <v>258.60000000000002</v>
          </cell>
          <cell r="J58">
            <v>260.5</v>
          </cell>
          <cell r="K58">
            <v>267.8</v>
          </cell>
          <cell r="L58">
            <v>273.5</v>
          </cell>
          <cell r="M58">
            <v>282.7</v>
          </cell>
          <cell r="N58">
            <v>288.8</v>
          </cell>
        </row>
        <row r="59">
          <cell r="A59" t="str">
            <v>CI56</v>
          </cell>
          <cell r="B59" t="str">
            <v>36320-21</v>
          </cell>
          <cell r="C59" t="str">
            <v>Caño de polipropileno de 0,013 m</v>
          </cell>
          <cell r="D59">
            <v>304.7</v>
          </cell>
          <cell r="E59">
            <v>304.7</v>
          </cell>
          <cell r="F59">
            <v>302.10000000000002</v>
          </cell>
          <cell r="G59">
            <v>304</v>
          </cell>
          <cell r="H59">
            <v>303.89999999999998</v>
          </cell>
          <cell r="I59">
            <v>307.39999999999998</v>
          </cell>
          <cell r="J59">
            <v>307.39999999999998</v>
          </cell>
          <cell r="K59">
            <v>319.89999999999998</v>
          </cell>
          <cell r="L59">
            <v>324.2</v>
          </cell>
          <cell r="M59">
            <v>326.60000000000002</v>
          </cell>
          <cell r="N59">
            <v>326</v>
          </cell>
        </row>
        <row r="60">
          <cell r="A60" t="str">
            <v>CI57</v>
          </cell>
          <cell r="B60" t="str">
            <v>36320-22</v>
          </cell>
          <cell r="C60" t="str">
            <v>Caño de polipropileno de 0,019 m</v>
          </cell>
          <cell r="D60">
            <v>278.60000000000002</v>
          </cell>
          <cell r="E60">
            <v>278.60000000000002</v>
          </cell>
          <cell r="F60">
            <v>276.5</v>
          </cell>
          <cell r="G60">
            <v>278</v>
          </cell>
          <cell r="H60">
            <v>277.8</v>
          </cell>
          <cell r="I60">
            <v>280.89999999999998</v>
          </cell>
          <cell r="J60">
            <v>280.89999999999998</v>
          </cell>
          <cell r="K60">
            <v>292.60000000000002</v>
          </cell>
          <cell r="L60">
            <v>296.39999999999998</v>
          </cell>
          <cell r="M60">
            <v>298.8</v>
          </cell>
          <cell r="N60">
            <v>298.2</v>
          </cell>
        </row>
        <row r="61">
          <cell r="A61" t="str">
            <v>CI58</v>
          </cell>
          <cell r="B61" t="str">
            <v>36320-11</v>
          </cell>
          <cell r="C61" t="str">
            <v>Caño de PVC de 0,063 m</v>
          </cell>
          <cell r="D61">
            <v>250.3</v>
          </cell>
          <cell r="E61">
            <v>250.3</v>
          </cell>
          <cell r="F61">
            <v>253.2</v>
          </cell>
          <cell r="G61">
            <v>256.2</v>
          </cell>
          <cell r="H61">
            <v>276.7</v>
          </cell>
          <cell r="I61">
            <v>272</v>
          </cell>
          <cell r="J61">
            <v>273.10000000000002</v>
          </cell>
          <cell r="K61">
            <v>275.5</v>
          </cell>
          <cell r="L61">
            <v>284.10000000000002</v>
          </cell>
          <cell r="M61">
            <v>293.39999999999998</v>
          </cell>
          <cell r="N61">
            <v>293.39999999999998</v>
          </cell>
        </row>
        <row r="62">
          <cell r="A62" t="str">
            <v>CI59</v>
          </cell>
          <cell r="B62" t="str">
            <v>36320-12</v>
          </cell>
          <cell r="C62" t="str">
            <v>Caño de PVC de 0,110 m</v>
          </cell>
          <cell r="D62">
            <v>224.1</v>
          </cell>
          <cell r="E62">
            <v>225.7</v>
          </cell>
          <cell r="F62">
            <v>228.6</v>
          </cell>
          <cell r="G62">
            <v>231.3</v>
          </cell>
          <cell r="H62">
            <v>247.2</v>
          </cell>
          <cell r="I62">
            <v>246.8</v>
          </cell>
          <cell r="J62">
            <v>246.8</v>
          </cell>
          <cell r="K62">
            <v>248.2</v>
          </cell>
          <cell r="L62">
            <v>260</v>
          </cell>
          <cell r="M62">
            <v>267.89999999999998</v>
          </cell>
          <cell r="N62">
            <v>267.89999999999998</v>
          </cell>
        </row>
        <row r="63">
          <cell r="A63" t="str">
            <v>CI60</v>
          </cell>
          <cell r="B63" t="str">
            <v>15320-11</v>
          </cell>
          <cell r="C63" t="str">
            <v xml:space="preserve">Canto rodado natural </v>
          </cell>
          <cell r="D63">
            <v>188</v>
          </cell>
          <cell r="E63">
            <v>190</v>
          </cell>
          <cell r="F63">
            <v>190</v>
          </cell>
          <cell r="G63">
            <v>190</v>
          </cell>
          <cell r="H63">
            <v>192.9</v>
          </cell>
          <cell r="I63">
            <v>192.9</v>
          </cell>
          <cell r="J63">
            <v>192.6</v>
          </cell>
          <cell r="K63">
            <v>195.5</v>
          </cell>
          <cell r="L63">
            <v>195.5</v>
          </cell>
          <cell r="M63">
            <v>195.5</v>
          </cell>
          <cell r="N63">
            <v>195.5</v>
          </cell>
        </row>
        <row r="64">
          <cell r="A64" t="str">
            <v>CI61</v>
          </cell>
          <cell r="B64" t="str">
            <v>37350-61</v>
          </cell>
          <cell r="C64" t="str">
            <v>Cascote</v>
          </cell>
          <cell r="D64">
            <v>107.2</v>
          </cell>
          <cell r="E64">
            <v>105.6</v>
          </cell>
          <cell r="F64">
            <v>105</v>
          </cell>
          <cell r="G64">
            <v>105</v>
          </cell>
          <cell r="H64">
            <v>105</v>
          </cell>
          <cell r="I64">
            <v>105</v>
          </cell>
          <cell r="J64">
            <v>105</v>
          </cell>
          <cell r="K64">
            <v>105.2</v>
          </cell>
          <cell r="L64">
            <v>105.2</v>
          </cell>
          <cell r="M64">
            <v>106.7</v>
          </cell>
          <cell r="N64">
            <v>106.7</v>
          </cell>
        </row>
        <row r="65">
          <cell r="A65" t="str">
            <v>CI62</v>
          </cell>
          <cell r="B65" t="str">
            <v>37440-31</v>
          </cell>
          <cell r="C65" t="str">
            <v>Cemento de albañilería</v>
          </cell>
          <cell r="D65">
            <v>220.9</v>
          </cell>
          <cell r="E65">
            <v>220.3</v>
          </cell>
          <cell r="F65">
            <v>220.3</v>
          </cell>
          <cell r="G65">
            <v>220.3</v>
          </cell>
          <cell r="H65">
            <v>219.4</v>
          </cell>
          <cell r="I65">
            <v>217.8</v>
          </cell>
          <cell r="J65">
            <v>218.6</v>
          </cell>
          <cell r="K65">
            <v>219.5</v>
          </cell>
          <cell r="L65">
            <v>219.3</v>
          </cell>
          <cell r="M65">
            <v>220.7</v>
          </cell>
          <cell r="N65">
            <v>220.7</v>
          </cell>
        </row>
        <row r="66">
          <cell r="A66" t="str">
            <v>CI63</v>
          </cell>
          <cell r="B66" t="str">
            <v>37440-11</v>
          </cell>
          <cell r="C66" t="str">
            <v>Cemento portland normal, en bolsa</v>
          </cell>
          <cell r="D66">
            <v>254.3</v>
          </cell>
          <cell r="E66">
            <v>254.7</v>
          </cell>
          <cell r="F66">
            <v>255.6</v>
          </cell>
          <cell r="G66">
            <v>256.3</v>
          </cell>
          <cell r="H66">
            <v>256</v>
          </cell>
          <cell r="I66">
            <v>256.10000000000002</v>
          </cell>
          <cell r="J66">
            <v>259.10000000000002</v>
          </cell>
          <cell r="K66">
            <v>256.3</v>
          </cell>
          <cell r="L66">
            <v>256.3</v>
          </cell>
          <cell r="M66">
            <v>256.2</v>
          </cell>
          <cell r="N66">
            <v>256.3</v>
          </cell>
        </row>
        <row r="67">
          <cell r="A67" t="str">
            <v>CI64</v>
          </cell>
          <cell r="B67" t="str">
            <v>44821-21</v>
          </cell>
          <cell r="C67" t="str">
            <v>Cocina a gas</v>
          </cell>
          <cell r="D67">
            <v>133</v>
          </cell>
          <cell r="E67">
            <v>135.6</v>
          </cell>
          <cell r="F67">
            <v>135.6</v>
          </cell>
          <cell r="G67">
            <v>137.69999999999999</v>
          </cell>
          <cell r="H67">
            <v>142.4</v>
          </cell>
          <cell r="I67">
            <v>143.30000000000001</v>
          </cell>
          <cell r="J67">
            <v>143.30000000000001</v>
          </cell>
          <cell r="K67">
            <v>146.6</v>
          </cell>
          <cell r="L67">
            <v>153.1</v>
          </cell>
          <cell r="M67">
            <v>155.1</v>
          </cell>
          <cell r="N67">
            <v>160.69999999999999</v>
          </cell>
        </row>
        <row r="68">
          <cell r="A68" t="str">
            <v>CI65</v>
          </cell>
          <cell r="B68" t="str">
            <v>36320-31</v>
          </cell>
          <cell r="C68" t="str">
            <v>Codo con base de PVC</v>
          </cell>
          <cell r="D68">
            <v>296.7</v>
          </cell>
          <cell r="E68">
            <v>296.7</v>
          </cell>
          <cell r="F68">
            <v>299.39999999999998</v>
          </cell>
          <cell r="G68">
            <v>306.5</v>
          </cell>
          <cell r="H68">
            <v>325.3</v>
          </cell>
          <cell r="I68">
            <v>318.8</v>
          </cell>
          <cell r="J68">
            <v>321.89999999999998</v>
          </cell>
          <cell r="K68">
            <v>327.10000000000002</v>
          </cell>
          <cell r="L68">
            <v>359.7</v>
          </cell>
          <cell r="M68">
            <v>362.6</v>
          </cell>
          <cell r="N68">
            <v>362.6</v>
          </cell>
        </row>
        <row r="69">
          <cell r="A69" t="str">
            <v>CI66</v>
          </cell>
          <cell r="B69" t="str">
            <v>41278-12</v>
          </cell>
          <cell r="C69" t="str">
            <v>Codo de hierro negro con revestimiento epoxi de 0,013 m</v>
          </cell>
          <cell r="D69">
            <v>192.6</v>
          </cell>
          <cell r="E69">
            <v>193.3</v>
          </cell>
          <cell r="F69">
            <v>201.5</v>
          </cell>
          <cell r="G69">
            <v>201.5</v>
          </cell>
          <cell r="H69">
            <v>213.5</v>
          </cell>
          <cell r="I69">
            <v>213.5</v>
          </cell>
          <cell r="J69">
            <v>213.5</v>
          </cell>
          <cell r="K69">
            <v>217.8</v>
          </cell>
          <cell r="L69">
            <v>217.8</v>
          </cell>
          <cell r="M69">
            <v>222.6</v>
          </cell>
          <cell r="N69">
            <v>227.2</v>
          </cell>
        </row>
        <row r="70">
          <cell r="A70" t="str">
            <v>CI67</v>
          </cell>
          <cell r="B70" t="str">
            <v>41278-11</v>
          </cell>
          <cell r="C70" t="str">
            <v>Codo de hierro negro con revestimiento epoxi de 0,025 m</v>
          </cell>
          <cell r="D70">
            <v>169.6</v>
          </cell>
          <cell r="E70">
            <v>171.4</v>
          </cell>
          <cell r="F70">
            <v>180.2</v>
          </cell>
          <cell r="G70">
            <v>180.2</v>
          </cell>
          <cell r="H70">
            <v>190.8</v>
          </cell>
          <cell r="I70">
            <v>190.8</v>
          </cell>
          <cell r="J70">
            <v>190.8</v>
          </cell>
          <cell r="K70">
            <v>194.3</v>
          </cell>
          <cell r="L70">
            <v>194.3</v>
          </cell>
          <cell r="M70">
            <v>197.2</v>
          </cell>
          <cell r="N70">
            <v>205.1</v>
          </cell>
        </row>
        <row r="71">
          <cell r="A71" t="str">
            <v>CI68</v>
          </cell>
          <cell r="B71" t="str">
            <v>36320-41</v>
          </cell>
          <cell r="C71" t="str">
            <v xml:space="preserve">Codo de polipropileno  </v>
          </cell>
          <cell r="D71">
            <v>171.5</v>
          </cell>
          <cell r="E71">
            <v>171.5</v>
          </cell>
          <cell r="F71">
            <v>171.5</v>
          </cell>
          <cell r="G71">
            <v>174.8</v>
          </cell>
          <cell r="H71">
            <v>175.6</v>
          </cell>
          <cell r="I71">
            <v>177.2</v>
          </cell>
          <cell r="J71">
            <v>177.2</v>
          </cell>
          <cell r="K71">
            <v>178</v>
          </cell>
          <cell r="L71">
            <v>181.1</v>
          </cell>
          <cell r="M71">
            <v>185.5</v>
          </cell>
          <cell r="N71">
            <v>190.3</v>
          </cell>
        </row>
        <row r="72">
          <cell r="A72" t="str">
            <v>CI69</v>
          </cell>
          <cell r="B72" t="str">
            <v>41516-21</v>
          </cell>
          <cell r="C72" t="str">
            <v xml:space="preserve">Codo para caño de cobre </v>
          </cell>
          <cell r="D72">
            <v>188.7</v>
          </cell>
          <cell r="E72">
            <v>194.9</v>
          </cell>
          <cell r="F72">
            <v>194.9</v>
          </cell>
          <cell r="G72">
            <v>193.1</v>
          </cell>
          <cell r="H72">
            <v>193.1</v>
          </cell>
          <cell r="I72">
            <v>193.1</v>
          </cell>
          <cell r="J72">
            <v>193.1</v>
          </cell>
          <cell r="K72">
            <v>194.4</v>
          </cell>
          <cell r="L72">
            <v>188.1</v>
          </cell>
          <cell r="M72">
            <v>193.4</v>
          </cell>
          <cell r="N72">
            <v>200.9</v>
          </cell>
        </row>
        <row r="73">
          <cell r="A73" t="str">
            <v>CI70</v>
          </cell>
          <cell r="B73" t="str">
            <v>41278-22</v>
          </cell>
          <cell r="C73" t="str">
            <v>Codo tipo PROSA</v>
          </cell>
          <cell r="D73">
            <v>202.5</v>
          </cell>
          <cell r="E73">
            <v>202.5</v>
          </cell>
          <cell r="F73">
            <v>200.5</v>
          </cell>
          <cell r="G73">
            <v>200.5</v>
          </cell>
          <cell r="H73">
            <v>200.5</v>
          </cell>
          <cell r="I73">
            <v>200.5</v>
          </cell>
          <cell r="J73">
            <v>214.1</v>
          </cell>
          <cell r="K73">
            <v>224.3</v>
          </cell>
          <cell r="L73">
            <v>224.3</v>
          </cell>
          <cell r="M73">
            <v>224.3</v>
          </cell>
          <cell r="N73">
            <v>232.1</v>
          </cell>
        </row>
        <row r="74">
          <cell r="A74" t="str">
            <v>CI71</v>
          </cell>
          <cell r="B74" t="str">
            <v>46350-11</v>
          </cell>
          <cell r="C74" t="str">
            <v>Conductor revestido para puesta a tierra</v>
          </cell>
          <cell r="D74">
            <v>301.5</v>
          </cell>
          <cell r="E74">
            <v>300.60000000000002</v>
          </cell>
          <cell r="F74">
            <v>302.5</v>
          </cell>
          <cell r="G74">
            <v>301.7</v>
          </cell>
          <cell r="H74">
            <v>314.5</v>
          </cell>
          <cell r="I74">
            <v>314.5</v>
          </cell>
          <cell r="J74">
            <v>326.8</v>
          </cell>
          <cell r="K74">
            <v>326.60000000000002</v>
          </cell>
          <cell r="L74">
            <v>328</v>
          </cell>
          <cell r="M74">
            <v>339.6</v>
          </cell>
          <cell r="N74">
            <v>338.7</v>
          </cell>
        </row>
        <row r="75">
          <cell r="A75" t="str">
            <v>CI72</v>
          </cell>
          <cell r="B75" t="str">
            <v>41278-41</v>
          </cell>
          <cell r="C75" t="str">
            <v>Conector de chapa cincada</v>
          </cell>
          <cell r="D75">
            <v>311.89999999999998</v>
          </cell>
          <cell r="E75">
            <v>324.7</v>
          </cell>
          <cell r="F75">
            <v>326</v>
          </cell>
          <cell r="G75">
            <v>326.60000000000002</v>
          </cell>
          <cell r="H75">
            <v>331.7</v>
          </cell>
          <cell r="I75">
            <v>331.7</v>
          </cell>
          <cell r="J75">
            <v>335.8</v>
          </cell>
          <cell r="K75">
            <v>335.8</v>
          </cell>
          <cell r="L75">
            <v>341.6</v>
          </cell>
          <cell r="M75">
            <v>343.8</v>
          </cell>
          <cell r="N75">
            <v>342.4</v>
          </cell>
        </row>
        <row r="76">
          <cell r="A76" t="str">
            <v>CI73</v>
          </cell>
          <cell r="B76" t="str">
            <v>42999-11</v>
          </cell>
          <cell r="C76" t="str">
            <v>Conexión flexible cromada</v>
          </cell>
          <cell r="D76">
            <v>201.2</v>
          </cell>
          <cell r="E76">
            <v>201.2</v>
          </cell>
          <cell r="F76">
            <v>202.1</v>
          </cell>
          <cell r="G76">
            <v>201.1</v>
          </cell>
          <cell r="H76">
            <v>201.1</v>
          </cell>
          <cell r="I76">
            <v>201.1</v>
          </cell>
          <cell r="J76">
            <v>201.1</v>
          </cell>
          <cell r="K76">
            <v>201.1</v>
          </cell>
          <cell r="L76">
            <v>201.1</v>
          </cell>
          <cell r="M76">
            <v>204</v>
          </cell>
          <cell r="N76">
            <v>205.5</v>
          </cell>
        </row>
        <row r="77">
          <cell r="A77" t="str">
            <v>CI74</v>
          </cell>
          <cell r="B77" t="str">
            <v>36320-51</v>
          </cell>
          <cell r="C77" t="str">
            <v xml:space="preserve">Conexión flexible de plástico  </v>
          </cell>
          <cell r="D77">
            <v>227.7</v>
          </cell>
          <cell r="E77">
            <v>227.7</v>
          </cell>
          <cell r="F77">
            <v>231.7</v>
          </cell>
          <cell r="G77">
            <v>205</v>
          </cell>
          <cell r="H77">
            <v>205</v>
          </cell>
          <cell r="I77">
            <v>205.5</v>
          </cell>
          <cell r="J77">
            <v>206.7</v>
          </cell>
          <cell r="K77">
            <v>206.7</v>
          </cell>
          <cell r="L77">
            <v>207.6</v>
          </cell>
          <cell r="M77">
            <v>208.5</v>
          </cell>
          <cell r="N77">
            <v>208.5</v>
          </cell>
        </row>
        <row r="78">
          <cell r="A78" t="str">
            <v>CI75</v>
          </cell>
          <cell r="B78" t="str">
            <v>31600-12</v>
          </cell>
          <cell r="C78" t="str">
            <v>Cortina de enrollar común de madera</v>
          </cell>
          <cell r="D78">
            <v>219.9</v>
          </cell>
          <cell r="E78">
            <v>221.8</v>
          </cell>
          <cell r="F78">
            <v>228.2</v>
          </cell>
          <cell r="G78">
            <v>227.8</v>
          </cell>
          <cell r="H78">
            <v>227.8</v>
          </cell>
          <cell r="I78">
            <v>230.6</v>
          </cell>
          <cell r="J78">
            <v>230.6</v>
          </cell>
          <cell r="K78">
            <v>237.4</v>
          </cell>
          <cell r="L78">
            <v>243.1</v>
          </cell>
          <cell r="M78">
            <v>250.9</v>
          </cell>
          <cell r="N78">
            <v>250.9</v>
          </cell>
        </row>
        <row r="79">
          <cell r="A79" t="str">
            <v>CI76</v>
          </cell>
          <cell r="B79" t="str">
            <v>36950-11</v>
          </cell>
          <cell r="C79" t="str">
            <v>Cortina de enrollar de PVC</v>
          </cell>
          <cell r="D79">
            <v>179.8</v>
          </cell>
          <cell r="E79">
            <v>182.3</v>
          </cell>
          <cell r="F79">
            <v>184.1</v>
          </cell>
          <cell r="G79">
            <v>190.9</v>
          </cell>
          <cell r="H79">
            <v>190.9</v>
          </cell>
          <cell r="I79">
            <v>194.5</v>
          </cell>
          <cell r="J79">
            <v>199.1</v>
          </cell>
          <cell r="K79">
            <v>206.4</v>
          </cell>
          <cell r="L79">
            <v>212.9</v>
          </cell>
          <cell r="M79">
            <v>215.2</v>
          </cell>
          <cell r="N79">
            <v>215</v>
          </cell>
        </row>
        <row r="80">
          <cell r="A80" t="str">
            <v>CI77</v>
          </cell>
          <cell r="B80" t="str">
            <v>31600-11</v>
          </cell>
          <cell r="C80" t="str">
            <v>Cortina de enrollar regulable de madera</v>
          </cell>
          <cell r="D80">
            <v>236</v>
          </cell>
          <cell r="E80">
            <v>237.8</v>
          </cell>
          <cell r="F80">
            <v>242.9</v>
          </cell>
          <cell r="G80">
            <v>242.6</v>
          </cell>
          <cell r="H80">
            <v>242.6</v>
          </cell>
          <cell r="I80">
            <v>244.5</v>
          </cell>
          <cell r="J80">
            <v>244.5</v>
          </cell>
          <cell r="K80">
            <v>245.8</v>
          </cell>
          <cell r="L80">
            <v>250</v>
          </cell>
          <cell r="M80">
            <v>254</v>
          </cell>
          <cell r="N80">
            <v>254</v>
          </cell>
        </row>
        <row r="81">
          <cell r="A81" t="str">
            <v>CI78</v>
          </cell>
          <cell r="B81" t="str">
            <v>37112-11</v>
          </cell>
          <cell r="C81" t="str">
            <v>Cristal transparente de 4mm, con colocación</v>
          </cell>
          <cell r="D81">
            <v>176</v>
          </cell>
          <cell r="E81">
            <v>178.5</v>
          </cell>
          <cell r="F81">
            <v>183.7</v>
          </cell>
          <cell r="G81">
            <v>183.7</v>
          </cell>
          <cell r="H81">
            <v>183.7</v>
          </cell>
          <cell r="I81">
            <v>183.7</v>
          </cell>
          <cell r="J81">
            <v>183.7</v>
          </cell>
          <cell r="K81">
            <v>186.5</v>
          </cell>
          <cell r="L81">
            <v>185.8</v>
          </cell>
          <cell r="M81">
            <v>186.5</v>
          </cell>
          <cell r="N81">
            <v>186.5</v>
          </cell>
        </row>
        <row r="82">
          <cell r="A82" t="str">
            <v>CI79</v>
          </cell>
          <cell r="B82" t="str">
            <v>41278-31</v>
          </cell>
          <cell r="C82" t="str">
            <v>Curva de hierro fundido</v>
          </cell>
          <cell r="D82">
            <v>186</v>
          </cell>
          <cell r="E82">
            <v>171.4</v>
          </cell>
          <cell r="F82">
            <v>170.4</v>
          </cell>
          <cell r="G82">
            <v>170.4</v>
          </cell>
          <cell r="H82">
            <v>173.3</v>
          </cell>
          <cell r="I82">
            <v>174.8</v>
          </cell>
          <cell r="J82">
            <v>175.4</v>
          </cell>
          <cell r="K82">
            <v>182.8</v>
          </cell>
          <cell r="L82">
            <v>182.8</v>
          </cell>
          <cell r="M82">
            <v>182.8</v>
          </cell>
          <cell r="N82">
            <v>182.8</v>
          </cell>
        </row>
        <row r="83">
          <cell r="A83" t="str">
            <v>CI80</v>
          </cell>
          <cell r="B83" t="str">
            <v>41278-13</v>
          </cell>
          <cell r="C83" t="str">
            <v>Curva de hierro negro con revestimiento epoxi</v>
          </cell>
          <cell r="D83">
            <v>172.4</v>
          </cell>
          <cell r="E83">
            <v>168.8</v>
          </cell>
          <cell r="F83">
            <v>168.8</v>
          </cell>
          <cell r="G83">
            <v>168.8</v>
          </cell>
          <cell r="H83">
            <v>184.4</v>
          </cell>
          <cell r="I83">
            <v>188.3</v>
          </cell>
          <cell r="J83">
            <v>188.3</v>
          </cell>
          <cell r="K83">
            <v>189.8</v>
          </cell>
          <cell r="L83">
            <v>189.8</v>
          </cell>
          <cell r="M83">
            <v>189.8</v>
          </cell>
          <cell r="N83">
            <v>189.8</v>
          </cell>
        </row>
        <row r="84">
          <cell r="A84" t="str">
            <v>CI81</v>
          </cell>
          <cell r="B84" t="str">
            <v>37570-11</v>
          </cell>
          <cell r="C84" t="str">
            <v>Depósito de fibrocemento para inodoro</v>
          </cell>
          <cell r="D84">
            <v>159</v>
          </cell>
          <cell r="E84">
            <v>159</v>
          </cell>
          <cell r="F84">
            <v>159.9</v>
          </cell>
          <cell r="G84">
            <v>163</v>
          </cell>
          <cell r="H84">
            <v>164.2</v>
          </cell>
          <cell r="I84">
            <v>165.5</v>
          </cell>
          <cell r="J84">
            <v>164.1</v>
          </cell>
          <cell r="K84">
            <v>165.6</v>
          </cell>
          <cell r="L84">
            <v>172.5</v>
          </cell>
          <cell r="M84">
            <v>176.4</v>
          </cell>
          <cell r="N84">
            <v>177.2</v>
          </cell>
        </row>
        <row r="85">
          <cell r="A85" t="str">
            <v>CI82</v>
          </cell>
          <cell r="B85" t="str">
            <v>43220-11</v>
          </cell>
          <cell r="C85" t="str">
            <v>Electrobomba monofásica 1/3 HP</v>
          </cell>
          <cell r="D85">
            <v>236.4</v>
          </cell>
          <cell r="E85">
            <v>245.6</v>
          </cell>
          <cell r="F85">
            <v>246.4</v>
          </cell>
          <cell r="G85">
            <v>251</v>
          </cell>
          <cell r="H85">
            <v>250.5</v>
          </cell>
          <cell r="I85">
            <v>250.5</v>
          </cell>
          <cell r="J85">
            <v>250.5</v>
          </cell>
          <cell r="K85">
            <v>251</v>
          </cell>
          <cell r="L85">
            <v>253.3</v>
          </cell>
          <cell r="M85">
            <v>253.3</v>
          </cell>
          <cell r="N85">
            <v>253</v>
          </cell>
        </row>
        <row r="86">
          <cell r="A86" t="str">
            <v>CI83</v>
          </cell>
          <cell r="B86" t="str">
            <v>43220-12</v>
          </cell>
          <cell r="C86" t="str">
            <v>Electrobomba monofásica 3/4 HP</v>
          </cell>
          <cell r="D86">
            <v>236.7</v>
          </cell>
          <cell r="E86">
            <v>236.8</v>
          </cell>
          <cell r="F86">
            <v>237.8</v>
          </cell>
          <cell r="G86">
            <v>241.8</v>
          </cell>
          <cell r="H86">
            <v>240.9</v>
          </cell>
          <cell r="I86">
            <v>240.8</v>
          </cell>
          <cell r="J86">
            <v>240.8</v>
          </cell>
          <cell r="K86">
            <v>249.5</v>
          </cell>
          <cell r="L86">
            <v>256.39999999999998</v>
          </cell>
          <cell r="M86">
            <v>257.5</v>
          </cell>
          <cell r="N86">
            <v>261</v>
          </cell>
        </row>
        <row r="87">
          <cell r="A87" t="str">
            <v>CI84</v>
          </cell>
          <cell r="B87" t="str">
            <v>43220-21</v>
          </cell>
          <cell r="C87" t="str">
            <v>Electrobomba monofásica cloacal 1/3 HP</v>
          </cell>
          <cell r="D87">
            <v>151.5</v>
          </cell>
          <cell r="E87">
            <v>151.30000000000001</v>
          </cell>
          <cell r="F87">
            <v>155.69999999999999</v>
          </cell>
          <cell r="G87">
            <v>157.1</v>
          </cell>
          <cell r="H87">
            <v>165.1</v>
          </cell>
          <cell r="I87">
            <v>165.1</v>
          </cell>
          <cell r="J87">
            <v>165.1</v>
          </cell>
          <cell r="K87">
            <v>173.9</v>
          </cell>
          <cell r="L87">
            <v>177.5</v>
          </cell>
          <cell r="M87">
            <v>181.2</v>
          </cell>
          <cell r="N87">
            <v>180.8</v>
          </cell>
        </row>
        <row r="88">
          <cell r="A88" t="str">
            <v>CI85</v>
          </cell>
          <cell r="B88" t="str">
            <v>43220-22</v>
          </cell>
          <cell r="C88" t="str">
            <v>Electrobomba monofásica pluvial 1/3 HP</v>
          </cell>
          <cell r="D88">
            <v>212.1</v>
          </cell>
          <cell r="E88">
            <v>212.8</v>
          </cell>
          <cell r="F88">
            <v>216.3</v>
          </cell>
          <cell r="G88">
            <v>219.8</v>
          </cell>
          <cell r="H88">
            <v>213.9</v>
          </cell>
          <cell r="I88">
            <v>213.9</v>
          </cell>
          <cell r="J88">
            <v>213.9</v>
          </cell>
          <cell r="K88">
            <v>223.6</v>
          </cell>
          <cell r="L88">
            <v>225</v>
          </cell>
          <cell r="M88">
            <v>227.3</v>
          </cell>
          <cell r="N88">
            <v>227.1</v>
          </cell>
        </row>
        <row r="89">
          <cell r="A89" t="str">
            <v>CI86</v>
          </cell>
          <cell r="B89" t="str">
            <v>43220-23</v>
          </cell>
          <cell r="C89" t="str">
            <v>Electrobomba monofásica pluvial 3/4 HP</v>
          </cell>
          <cell r="D89">
            <v>221.7</v>
          </cell>
          <cell r="E89">
            <v>223</v>
          </cell>
          <cell r="F89">
            <v>226.5</v>
          </cell>
          <cell r="G89">
            <v>230.9</v>
          </cell>
          <cell r="H89">
            <v>227.1</v>
          </cell>
          <cell r="I89">
            <v>227.1</v>
          </cell>
          <cell r="J89">
            <v>227.1</v>
          </cell>
          <cell r="K89">
            <v>236.1</v>
          </cell>
          <cell r="L89">
            <v>238.3</v>
          </cell>
          <cell r="M89">
            <v>240.6</v>
          </cell>
          <cell r="N89">
            <v>240.3</v>
          </cell>
        </row>
        <row r="90">
          <cell r="A90" t="str">
            <v>CI87</v>
          </cell>
          <cell r="B90" t="str">
            <v>43220-31</v>
          </cell>
          <cell r="C90" t="str">
            <v>Electrobomba trifásica 1,5 HP</v>
          </cell>
          <cell r="D90">
            <v>241.4</v>
          </cell>
          <cell r="E90">
            <v>241.2</v>
          </cell>
          <cell r="F90">
            <v>246.8</v>
          </cell>
          <cell r="G90">
            <v>251.5</v>
          </cell>
          <cell r="H90">
            <v>250.8</v>
          </cell>
          <cell r="I90">
            <v>250.7</v>
          </cell>
          <cell r="J90">
            <v>250.7</v>
          </cell>
          <cell r="K90">
            <v>262.39999999999998</v>
          </cell>
          <cell r="L90">
            <v>272.60000000000002</v>
          </cell>
          <cell r="M90">
            <v>275.60000000000002</v>
          </cell>
          <cell r="N90">
            <v>278.5</v>
          </cell>
        </row>
        <row r="91">
          <cell r="A91" t="str">
            <v>CI88</v>
          </cell>
          <cell r="B91" t="str">
            <v>43220-32</v>
          </cell>
          <cell r="C91" t="str">
            <v>Electrobomba trifásica 7,5 HP</v>
          </cell>
          <cell r="D91">
            <v>234.7</v>
          </cell>
          <cell r="E91">
            <v>234.6</v>
          </cell>
          <cell r="F91">
            <v>238.5</v>
          </cell>
          <cell r="G91">
            <v>241.3</v>
          </cell>
          <cell r="H91">
            <v>246.5</v>
          </cell>
          <cell r="I91">
            <v>246.4</v>
          </cell>
          <cell r="J91">
            <v>246.4</v>
          </cell>
          <cell r="K91">
            <v>254.8</v>
          </cell>
          <cell r="L91">
            <v>256.3</v>
          </cell>
          <cell r="M91">
            <v>258.89999999999998</v>
          </cell>
          <cell r="N91">
            <v>259.3</v>
          </cell>
        </row>
        <row r="92">
          <cell r="A92" t="str">
            <v>CI89</v>
          </cell>
          <cell r="B92" t="str">
            <v>41278-32</v>
          </cell>
          <cell r="C92" t="str">
            <v>Embudo de hierro fundido</v>
          </cell>
          <cell r="D92">
            <v>195.8</v>
          </cell>
          <cell r="E92">
            <v>189.8</v>
          </cell>
          <cell r="F92">
            <v>188.4</v>
          </cell>
          <cell r="G92">
            <v>188.4</v>
          </cell>
          <cell r="H92">
            <v>190.2</v>
          </cell>
          <cell r="I92">
            <v>191.9</v>
          </cell>
          <cell r="J92">
            <v>194.8</v>
          </cell>
          <cell r="K92">
            <v>201.6</v>
          </cell>
          <cell r="L92">
            <v>201.6</v>
          </cell>
          <cell r="M92">
            <v>201.6</v>
          </cell>
          <cell r="N92">
            <v>201.6</v>
          </cell>
        </row>
        <row r="93">
          <cell r="A93" t="str">
            <v>CI90</v>
          </cell>
          <cell r="B93" t="str">
            <v>36320-32</v>
          </cell>
          <cell r="C93" t="str">
            <v>Embudo de PVC</v>
          </cell>
          <cell r="D93">
            <v>353.4</v>
          </cell>
          <cell r="E93">
            <v>353.4</v>
          </cell>
          <cell r="F93">
            <v>358.2</v>
          </cell>
          <cell r="G93">
            <v>372.1</v>
          </cell>
          <cell r="H93">
            <v>394.5</v>
          </cell>
          <cell r="I93">
            <v>386.8</v>
          </cell>
          <cell r="J93">
            <v>392.3</v>
          </cell>
          <cell r="K93">
            <v>397.3</v>
          </cell>
          <cell r="L93">
            <v>413.9</v>
          </cell>
          <cell r="M93">
            <v>419.8</v>
          </cell>
          <cell r="N93">
            <v>419.8</v>
          </cell>
        </row>
        <row r="94">
          <cell r="A94" t="str">
            <v>CI91</v>
          </cell>
          <cell r="B94" t="str">
            <v>41278-23</v>
          </cell>
          <cell r="C94" t="str">
            <v>Empalme tipo  PROSA</v>
          </cell>
          <cell r="D94">
            <v>198.7</v>
          </cell>
          <cell r="E94">
            <v>198.7</v>
          </cell>
          <cell r="F94">
            <v>195.8</v>
          </cell>
          <cell r="G94">
            <v>195.8</v>
          </cell>
          <cell r="H94">
            <v>195.8</v>
          </cell>
          <cell r="I94">
            <v>195.8</v>
          </cell>
          <cell r="J94">
            <v>203.6</v>
          </cell>
          <cell r="K94">
            <v>216.7</v>
          </cell>
          <cell r="L94">
            <v>216.7</v>
          </cell>
          <cell r="M94">
            <v>216.7</v>
          </cell>
          <cell r="N94">
            <v>228.4</v>
          </cell>
        </row>
        <row r="95">
          <cell r="A95" t="str">
            <v>CI92</v>
          </cell>
          <cell r="B95" t="str">
            <v>35110-11</v>
          </cell>
          <cell r="C95" t="str">
            <v>Enduído plástico al agua para exteriores</v>
          </cell>
          <cell r="D95">
            <v>196.1</v>
          </cell>
          <cell r="E95">
            <v>203.1</v>
          </cell>
          <cell r="F95">
            <v>197.1</v>
          </cell>
          <cell r="G95">
            <v>197.7</v>
          </cell>
          <cell r="H95">
            <v>202.7</v>
          </cell>
          <cell r="I95">
            <v>206.4</v>
          </cell>
          <cell r="J95">
            <v>207.5</v>
          </cell>
          <cell r="K95">
            <v>210.7</v>
          </cell>
          <cell r="L95">
            <v>217.8</v>
          </cell>
          <cell r="M95">
            <v>217.8</v>
          </cell>
          <cell r="N95">
            <v>225.6</v>
          </cell>
        </row>
        <row r="96">
          <cell r="A96" t="str">
            <v>CI93</v>
          </cell>
          <cell r="B96" t="str">
            <v>35110-12</v>
          </cell>
          <cell r="C96" t="str">
            <v>Enduído plástico al agua para interiores</v>
          </cell>
          <cell r="D96">
            <v>204.3</v>
          </cell>
          <cell r="E96">
            <v>208.4</v>
          </cell>
          <cell r="F96">
            <v>206.6</v>
          </cell>
          <cell r="G96">
            <v>208.1</v>
          </cell>
          <cell r="H96">
            <v>212.6</v>
          </cell>
          <cell r="I96">
            <v>215.9</v>
          </cell>
          <cell r="J96">
            <v>217.2</v>
          </cell>
          <cell r="K96">
            <v>221.2</v>
          </cell>
          <cell r="L96">
            <v>225.5</v>
          </cell>
          <cell r="M96">
            <v>225.5</v>
          </cell>
          <cell r="N96">
            <v>230.5</v>
          </cell>
        </row>
        <row r="97">
          <cell r="A97" t="str">
            <v>CI94</v>
          </cell>
          <cell r="B97" t="str">
            <v>35110-21</v>
          </cell>
          <cell r="C97" t="str">
            <v>Esmalte sintético brillante</v>
          </cell>
          <cell r="D97">
            <v>220.2</v>
          </cell>
          <cell r="E97">
            <v>224.2</v>
          </cell>
          <cell r="F97">
            <v>224.3</v>
          </cell>
          <cell r="G97">
            <v>225.1</v>
          </cell>
          <cell r="H97">
            <v>228.1</v>
          </cell>
          <cell r="I97">
            <v>228.6</v>
          </cell>
          <cell r="J97">
            <v>230.4</v>
          </cell>
          <cell r="K97">
            <v>238.4</v>
          </cell>
          <cell r="L97">
            <v>235.9</v>
          </cell>
          <cell r="M97">
            <v>236</v>
          </cell>
          <cell r="N97">
            <v>236.4</v>
          </cell>
        </row>
        <row r="98">
          <cell r="A98" t="str">
            <v>CI95</v>
          </cell>
          <cell r="B98" t="str">
            <v>35110-22</v>
          </cell>
          <cell r="C98" t="str">
            <v>Esmalte sintético semimate</v>
          </cell>
          <cell r="D98">
            <v>237</v>
          </cell>
          <cell r="E98">
            <v>243.4</v>
          </cell>
          <cell r="F98">
            <v>242.1</v>
          </cell>
          <cell r="G98">
            <v>243</v>
          </cell>
          <cell r="H98">
            <v>248.2</v>
          </cell>
          <cell r="I98">
            <v>248.6</v>
          </cell>
          <cell r="J98">
            <v>250.1</v>
          </cell>
          <cell r="K98">
            <v>253.3</v>
          </cell>
          <cell r="L98">
            <v>259.5</v>
          </cell>
          <cell r="M98">
            <v>259.5</v>
          </cell>
          <cell r="N98">
            <v>263.3</v>
          </cell>
        </row>
        <row r="99">
          <cell r="A99" t="str">
            <v>CI96</v>
          </cell>
          <cell r="B99" t="str">
            <v>41547-11</v>
          </cell>
          <cell r="C99" t="str">
            <v>Estaño al 50%</v>
          </cell>
          <cell r="D99">
            <v>297.7</v>
          </cell>
          <cell r="E99">
            <v>306</v>
          </cell>
          <cell r="F99">
            <v>313.39999999999998</v>
          </cell>
          <cell r="G99">
            <v>315.39999999999998</v>
          </cell>
          <cell r="H99">
            <v>317.39999999999998</v>
          </cell>
          <cell r="I99">
            <v>314.7</v>
          </cell>
          <cell r="J99">
            <v>315.60000000000002</v>
          </cell>
          <cell r="K99">
            <v>319</v>
          </cell>
          <cell r="L99">
            <v>319</v>
          </cell>
          <cell r="M99">
            <v>323.5</v>
          </cell>
          <cell r="N99">
            <v>323.5</v>
          </cell>
        </row>
        <row r="100">
          <cell r="A100" t="str">
            <v>CI97</v>
          </cell>
          <cell r="B100" t="str">
            <v>31600-73</v>
          </cell>
          <cell r="C100" t="str">
            <v>Estantes y divisiones para placard, de calidad inferior</v>
          </cell>
          <cell r="D100">
            <v>178.9</v>
          </cell>
          <cell r="E100">
            <v>186.5</v>
          </cell>
          <cell r="F100">
            <v>186.2</v>
          </cell>
          <cell r="G100">
            <v>186.2</v>
          </cell>
          <cell r="H100">
            <v>186.2</v>
          </cell>
          <cell r="I100">
            <v>186.2</v>
          </cell>
          <cell r="J100">
            <v>186.2</v>
          </cell>
          <cell r="K100">
            <v>196</v>
          </cell>
          <cell r="L100">
            <v>196</v>
          </cell>
          <cell r="M100">
            <v>199.6</v>
          </cell>
          <cell r="N100">
            <v>199.1</v>
          </cell>
        </row>
        <row r="101">
          <cell r="A101" t="str">
            <v>CI98</v>
          </cell>
          <cell r="B101" t="str">
            <v>31600-72</v>
          </cell>
          <cell r="C101" t="str">
            <v>Estantes y divisiones para placard, de calidad media</v>
          </cell>
          <cell r="D101">
            <v>167.7</v>
          </cell>
          <cell r="E101">
            <v>174.1</v>
          </cell>
          <cell r="F101">
            <v>174.1</v>
          </cell>
          <cell r="G101">
            <v>176.4</v>
          </cell>
          <cell r="H101">
            <v>178.1</v>
          </cell>
          <cell r="I101">
            <v>177.5</v>
          </cell>
          <cell r="J101">
            <v>177.5</v>
          </cell>
          <cell r="K101">
            <v>179.1</v>
          </cell>
          <cell r="L101">
            <v>180.6</v>
          </cell>
          <cell r="M101">
            <v>184.1</v>
          </cell>
          <cell r="N101">
            <v>184.1</v>
          </cell>
        </row>
        <row r="102">
          <cell r="A102" t="str">
            <v>CI99</v>
          </cell>
          <cell r="B102" t="str">
            <v>31600-71</v>
          </cell>
          <cell r="C102" t="str">
            <v>Estantes y divisiones para placard, de calidad superior</v>
          </cell>
          <cell r="D102">
            <v>201.5</v>
          </cell>
          <cell r="E102">
            <v>213.4</v>
          </cell>
          <cell r="F102">
            <v>213.4</v>
          </cell>
          <cell r="G102">
            <v>216.7</v>
          </cell>
          <cell r="H102">
            <v>219.2</v>
          </cell>
          <cell r="I102">
            <v>219.2</v>
          </cell>
          <cell r="J102">
            <v>219.2</v>
          </cell>
          <cell r="K102">
            <v>221.7</v>
          </cell>
          <cell r="L102">
            <v>223.9</v>
          </cell>
          <cell r="M102">
            <v>230.8</v>
          </cell>
          <cell r="N102">
            <v>230.4</v>
          </cell>
        </row>
        <row r="103">
          <cell r="A103" t="str">
            <v>CI100</v>
          </cell>
          <cell r="B103" t="str">
            <v>35110-61</v>
          </cell>
          <cell r="C103" t="str">
            <v>Fijador  al agua</v>
          </cell>
          <cell r="D103">
            <v>187.5</v>
          </cell>
          <cell r="E103">
            <v>193.1</v>
          </cell>
          <cell r="F103">
            <v>189.4</v>
          </cell>
          <cell r="G103">
            <v>192.3</v>
          </cell>
          <cell r="H103">
            <v>194.5</v>
          </cell>
          <cell r="I103">
            <v>198.4</v>
          </cell>
          <cell r="J103">
            <v>199.2</v>
          </cell>
          <cell r="K103">
            <v>199.9</v>
          </cell>
          <cell r="L103">
            <v>210.9</v>
          </cell>
          <cell r="M103">
            <v>212.9</v>
          </cell>
          <cell r="N103">
            <v>218.1</v>
          </cell>
        </row>
        <row r="104">
          <cell r="A104" t="str">
            <v>CI101</v>
          </cell>
          <cell r="B104" t="str">
            <v>31600-53</v>
          </cell>
          <cell r="C104" t="str">
            <v>Frente de placard de madera, de calidad inferior</v>
          </cell>
          <cell r="D104">
            <v>175</v>
          </cell>
          <cell r="E104">
            <v>175</v>
          </cell>
          <cell r="F104">
            <v>182.3</v>
          </cell>
          <cell r="G104">
            <v>177.2</v>
          </cell>
          <cell r="H104">
            <v>178.5</v>
          </cell>
          <cell r="I104">
            <v>179.7</v>
          </cell>
          <cell r="J104">
            <v>180.1</v>
          </cell>
          <cell r="K104">
            <v>184.3</v>
          </cell>
          <cell r="L104">
            <v>184.3</v>
          </cell>
          <cell r="M104">
            <v>184.3</v>
          </cell>
          <cell r="N104">
            <v>184.9</v>
          </cell>
        </row>
        <row r="105">
          <cell r="A105" t="str">
            <v>CI102</v>
          </cell>
          <cell r="B105" t="str">
            <v>31600-51</v>
          </cell>
          <cell r="C105" t="str">
            <v>Frente de placard de madera, de calidad superior</v>
          </cell>
          <cell r="D105">
            <v>195.8</v>
          </cell>
          <cell r="E105">
            <v>195.8</v>
          </cell>
          <cell r="F105">
            <v>200</v>
          </cell>
          <cell r="G105">
            <v>191.2</v>
          </cell>
          <cell r="H105">
            <v>192.5</v>
          </cell>
          <cell r="I105">
            <v>193.4</v>
          </cell>
          <cell r="J105">
            <v>193.8</v>
          </cell>
          <cell r="K105">
            <v>200.3</v>
          </cell>
          <cell r="L105">
            <v>200.3</v>
          </cell>
          <cell r="M105">
            <v>202.4</v>
          </cell>
          <cell r="N105">
            <v>203</v>
          </cell>
        </row>
        <row r="106">
          <cell r="A106" t="str">
            <v>CI103</v>
          </cell>
          <cell r="B106" t="str">
            <v>37550-21</v>
          </cell>
          <cell r="C106" t="str">
            <v>Gabinete para medidor de gas</v>
          </cell>
          <cell r="D106">
            <v>171.5</v>
          </cell>
          <cell r="E106">
            <v>169.1</v>
          </cell>
          <cell r="F106">
            <v>171.8</v>
          </cell>
          <cell r="G106">
            <v>175.2</v>
          </cell>
          <cell r="H106">
            <v>178.6</v>
          </cell>
          <cell r="I106">
            <v>178.9</v>
          </cell>
          <cell r="J106">
            <v>178.9</v>
          </cell>
          <cell r="K106">
            <v>185.6</v>
          </cell>
          <cell r="L106">
            <v>195.6</v>
          </cell>
          <cell r="M106">
            <v>195.6</v>
          </cell>
          <cell r="N106">
            <v>198.9</v>
          </cell>
        </row>
        <row r="107">
          <cell r="A107" t="str">
            <v>CI104</v>
          </cell>
          <cell r="B107" t="str">
            <v>42999-41</v>
          </cell>
          <cell r="C107" t="str">
            <v>Gabinete para medidor monofásico</v>
          </cell>
          <cell r="D107">
            <v>206.2</v>
          </cell>
          <cell r="E107">
            <v>206.2</v>
          </cell>
          <cell r="F107">
            <v>208.5</v>
          </cell>
          <cell r="G107">
            <v>208.9</v>
          </cell>
          <cell r="H107">
            <v>212.9</v>
          </cell>
          <cell r="I107">
            <v>214.3</v>
          </cell>
          <cell r="J107">
            <v>214.6</v>
          </cell>
          <cell r="K107">
            <v>218.9</v>
          </cell>
          <cell r="L107">
            <v>222.5</v>
          </cell>
          <cell r="M107">
            <v>222.6</v>
          </cell>
          <cell r="N107">
            <v>219.4</v>
          </cell>
        </row>
        <row r="108">
          <cell r="A108" t="str">
            <v>CI105</v>
          </cell>
          <cell r="B108" t="str">
            <v>42911-53</v>
          </cell>
          <cell r="C108" t="str">
            <v>Grifería para bidé de calidad inferior</v>
          </cell>
          <cell r="D108">
            <v>237.6</v>
          </cell>
          <cell r="E108">
            <v>237.6</v>
          </cell>
          <cell r="F108">
            <v>236.1</v>
          </cell>
          <cell r="G108">
            <v>237.3</v>
          </cell>
          <cell r="H108">
            <v>237.3</v>
          </cell>
          <cell r="I108">
            <v>237.3</v>
          </cell>
          <cell r="J108">
            <v>238.1</v>
          </cell>
          <cell r="K108">
            <v>238.1</v>
          </cell>
          <cell r="L108">
            <v>238.1</v>
          </cell>
          <cell r="M108">
            <v>242.1</v>
          </cell>
          <cell r="N108">
            <v>251</v>
          </cell>
        </row>
        <row r="109">
          <cell r="A109" t="str">
            <v>CI106</v>
          </cell>
          <cell r="B109" t="str">
            <v>42911-52</v>
          </cell>
          <cell r="C109" t="str">
            <v>Grifería para bidé de calidad media</v>
          </cell>
          <cell r="D109">
            <v>219.5</v>
          </cell>
          <cell r="E109">
            <v>219.5</v>
          </cell>
          <cell r="F109">
            <v>218.8</v>
          </cell>
          <cell r="G109">
            <v>223.9</v>
          </cell>
          <cell r="H109">
            <v>223.9</v>
          </cell>
          <cell r="I109">
            <v>223.9</v>
          </cell>
          <cell r="J109">
            <v>224.7</v>
          </cell>
          <cell r="K109">
            <v>224.7</v>
          </cell>
          <cell r="L109">
            <v>224.7</v>
          </cell>
          <cell r="M109">
            <v>228.6</v>
          </cell>
          <cell r="N109">
            <v>228.6</v>
          </cell>
        </row>
        <row r="110">
          <cell r="A110" t="str">
            <v>CI107</v>
          </cell>
          <cell r="B110" t="str">
            <v>42911-51</v>
          </cell>
          <cell r="C110" t="str">
            <v>Grifería para bidé de calidad superior</v>
          </cell>
          <cell r="D110">
            <v>252.2</v>
          </cell>
          <cell r="E110">
            <v>258.2</v>
          </cell>
          <cell r="F110">
            <v>257.7</v>
          </cell>
          <cell r="G110">
            <v>260.7</v>
          </cell>
          <cell r="H110">
            <v>260.7</v>
          </cell>
          <cell r="I110">
            <v>260.7</v>
          </cell>
          <cell r="J110">
            <v>261.5</v>
          </cell>
          <cell r="K110">
            <v>261.5</v>
          </cell>
          <cell r="L110">
            <v>261.5</v>
          </cell>
          <cell r="M110">
            <v>265.7</v>
          </cell>
          <cell r="N110">
            <v>267.2</v>
          </cell>
        </row>
        <row r="111">
          <cell r="A111" t="str">
            <v>CI108</v>
          </cell>
          <cell r="B111" t="str">
            <v>42911-43</v>
          </cell>
          <cell r="C111" t="str">
            <v>Grifería para cocina de calidad inferior</v>
          </cell>
          <cell r="D111">
            <v>196.1</v>
          </cell>
          <cell r="E111">
            <v>200</v>
          </cell>
          <cell r="F111">
            <v>198.4</v>
          </cell>
          <cell r="G111">
            <v>199.4</v>
          </cell>
          <cell r="H111">
            <v>199.4</v>
          </cell>
          <cell r="I111">
            <v>199.3</v>
          </cell>
          <cell r="J111">
            <v>200</v>
          </cell>
          <cell r="K111">
            <v>200</v>
          </cell>
          <cell r="L111">
            <v>200.1</v>
          </cell>
          <cell r="M111">
            <v>203.4</v>
          </cell>
          <cell r="N111">
            <v>204.6</v>
          </cell>
        </row>
        <row r="112">
          <cell r="A112" t="str">
            <v>CI109</v>
          </cell>
          <cell r="B112" t="str">
            <v>42911-42</v>
          </cell>
          <cell r="C112" t="str">
            <v>Grifería para cocina de calidad media</v>
          </cell>
          <cell r="D112">
            <v>171</v>
          </cell>
          <cell r="E112">
            <v>171</v>
          </cell>
          <cell r="F112">
            <v>169.3</v>
          </cell>
          <cell r="G112">
            <v>172.1</v>
          </cell>
          <cell r="H112">
            <v>172.1</v>
          </cell>
          <cell r="I112">
            <v>172.1</v>
          </cell>
          <cell r="J112">
            <v>172.9</v>
          </cell>
          <cell r="K112">
            <v>172.9</v>
          </cell>
          <cell r="L112">
            <v>172.9</v>
          </cell>
          <cell r="M112">
            <v>172.4</v>
          </cell>
          <cell r="N112">
            <v>172.4</v>
          </cell>
        </row>
        <row r="113">
          <cell r="A113" t="str">
            <v>CI110</v>
          </cell>
          <cell r="B113" t="str">
            <v>42911-41</v>
          </cell>
          <cell r="C113" t="str">
            <v>Grifería para cocina, monocomando, de calidad superior</v>
          </cell>
          <cell r="D113">
            <v>244.9</v>
          </cell>
          <cell r="E113">
            <v>244.9</v>
          </cell>
          <cell r="F113">
            <v>240.9</v>
          </cell>
          <cell r="G113">
            <v>242.3</v>
          </cell>
          <cell r="H113">
            <v>242.3</v>
          </cell>
          <cell r="I113">
            <v>242.3</v>
          </cell>
          <cell r="J113">
            <v>243.2</v>
          </cell>
          <cell r="K113">
            <v>243.2</v>
          </cell>
          <cell r="L113">
            <v>243.2</v>
          </cell>
          <cell r="M113">
            <v>242</v>
          </cell>
          <cell r="N113">
            <v>251.8</v>
          </cell>
        </row>
        <row r="114">
          <cell r="A114" t="str">
            <v>CI111</v>
          </cell>
          <cell r="B114" t="str">
            <v>42911-56</v>
          </cell>
          <cell r="C114" t="str">
            <v>Grifería para ducha de calidad inferior</v>
          </cell>
          <cell r="D114">
            <v>220.1</v>
          </cell>
          <cell r="E114">
            <v>224.2</v>
          </cell>
          <cell r="F114">
            <v>223.3</v>
          </cell>
          <cell r="G114">
            <v>224.9</v>
          </cell>
          <cell r="H114">
            <v>224.9</v>
          </cell>
          <cell r="I114">
            <v>224.9</v>
          </cell>
          <cell r="J114">
            <v>225.6</v>
          </cell>
          <cell r="K114">
            <v>225.6</v>
          </cell>
          <cell r="L114">
            <v>229.1</v>
          </cell>
          <cell r="M114">
            <v>231.8</v>
          </cell>
          <cell r="N114">
            <v>231.8</v>
          </cell>
        </row>
        <row r="115">
          <cell r="A115" t="str">
            <v>CI112</v>
          </cell>
          <cell r="B115" t="str">
            <v>42911-55</v>
          </cell>
          <cell r="C115" t="str">
            <v>Grifería para ducha de calidad media</v>
          </cell>
          <cell r="D115">
            <v>199.7</v>
          </cell>
          <cell r="E115">
            <v>199.7</v>
          </cell>
          <cell r="F115">
            <v>199.1</v>
          </cell>
          <cell r="G115">
            <v>203.4</v>
          </cell>
          <cell r="H115">
            <v>203.4</v>
          </cell>
          <cell r="I115">
            <v>203.4</v>
          </cell>
          <cell r="J115">
            <v>204.2</v>
          </cell>
          <cell r="K115">
            <v>204.2</v>
          </cell>
          <cell r="L115">
            <v>204.2</v>
          </cell>
          <cell r="M115">
            <v>208.4</v>
          </cell>
          <cell r="N115">
            <v>208.4</v>
          </cell>
        </row>
        <row r="116">
          <cell r="A116" t="str">
            <v>CI113</v>
          </cell>
          <cell r="B116" t="str">
            <v>42911-54</v>
          </cell>
          <cell r="C116" t="str">
            <v>Grifería para ducha de calidad superior</v>
          </cell>
          <cell r="D116">
            <v>229.2</v>
          </cell>
          <cell r="E116">
            <v>234.5</v>
          </cell>
          <cell r="F116">
            <v>234.5</v>
          </cell>
          <cell r="G116">
            <v>234.5</v>
          </cell>
          <cell r="H116">
            <v>234.5</v>
          </cell>
          <cell r="I116">
            <v>234.5</v>
          </cell>
          <cell r="J116">
            <v>235.2</v>
          </cell>
          <cell r="K116">
            <v>236.2</v>
          </cell>
          <cell r="L116">
            <v>237</v>
          </cell>
          <cell r="M116">
            <v>242.6</v>
          </cell>
          <cell r="N116">
            <v>243.9</v>
          </cell>
        </row>
        <row r="117">
          <cell r="A117" t="str">
            <v>CI114</v>
          </cell>
          <cell r="B117" t="str">
            <v>42911-32</v>
          </cell>
          <cell r="C117" t="str">
            <v>Grifería para lavadero de calidad inferior</v>
          </cell>
          <cell r="D117">
            <v>263.5</v>
          </cell>
          <cell r="E117">
            <v>263.5</v>
          </cell>
          <cell r="F117">
            <v>261.8</v>
          </cell>
          <cell r="G117">
            <v>264.2</v>
          </cell>
          <cell r="H117">
            <v>264.2</v>
          </cell>
          <cell r="I117">
            <v>264.2</v>
          </cell>
          <cell r="J117">
            <v>265.2</v>
          </cell>
          <cell r="K117">
            <v>265.2</v>
          </cell>
          <cell r="L117">
            <v>265.2</v>
          </cell>
          <cell r="M117">
            <v>274</v>
          </cell>
          <cell r="N117">
            <v>274.8</v>
          </cell>
        </row>
        <row r="118">
          <cell r="A118" t="str">
            <v>CI115</v>
          </cell>
          <cell r="B118" t="str">
            <v>42911-31</v>
          </cell>
          <cell r="C118" t="str">
            <v>Grifería para lavadero de calidad media</v>
          </cell>
          <cell r="D118">
            <v>213.4</v>
          </cell>
          <cell r="E118">
            <v>213.4</v>
          </cell>
          <cell r="F118">
            <v>209.8</v>
          </cell>
          <cell r="G118">
            <v>211.2</v>
          </cell>
          <cell r="H118">
            <v>211.2</v>
          </cell>
          <cell r="I118">
            <v>211.2</v>
          </cell>
          <cell r="J118">
            <v>212</v>
          </cell>
          <cell r="K118">
            <v>212</v>
          </cell>
          <cell r="L118">
            <v>212</v>
          </cell>
          <cell r="M118">
            <v>216.6</v>
          </cell>
          <cell r="N118">
            <v>215.8</v>
          </cell>
        </row>
        <row r="119">
          <cell r="A119" t="str">
            <v>CI116</v>
          </cell>
          <cell r="B119" t="str">
            <v>42911-59</v>
          </cell>
          <cell r="C119" t="str">
            <v>Grifería para lavatorio de calidad inferior</v>
          </cell>
          <cell r="D119">
            <v>220.3</v>
          </cell>
          <cell r="E119">
            <v>224.8</v>
          </cell>
          <cell r="F119">
            <v>224.8</v>
          </cell>
          <cell r="G119">
            <v>224.8</v>
          </cell>
          <cell r="H119">
            <v>224.8</v>
          </cell>
          <cell r="I119">
            <v>224.7</v>
          </cell>
          <cell r="J119">
            <v>225.5</v>
          </cell>
          <cell r="K119">
            <v>225.5</v>
          </cell>
          <cell r="L119">
            <v>225.5</v>
          </cell>
          <cell r="M119">
            <v>229.2</v>
          </cell>
          <cell r="N119">
            <v>231.1</v>
          </cell>
        </row>
        <row r="120">
          <cell r="A120" t="str">
            <v>CI117</v>
          </cell>
          <cell r="B120" t="str">
            <v>42911-58</v>
          </cell>
          <cell r="C120" t="str">
            <v>Grifería para lavatorio de calidad media</v>
          </cell>
          <cell r="D120">
            <v>225.6</v>
          </cell>
          <cell r="E120">
            <v>225.5</v>
          </cell>
          <cell r="F120">
            <v>225.6</v>
          </cell>
          <cell r="G120">
            <v>230</v>
          </cell>
          <cell r="H120">
            <v>230</v>
          </cell>
          <cell r="I120">
            <v>230</v>
          </cell>
          <cell r="J120">
            <v>231.1</v>
          </cell>
          <cell r="K120">
            <v>231.1</v>
          </cell>
          <cell r="L120">
            <v>231.1</v>
          </cell>
          <cell r="M120">
            <v>233.8</v>
          </cell>
          <cell r="N120">
            <v>232.8</v>
          </cell>
        </row>
        <row r="121">
          <cell r="A121" t="str">
            <v>CI118</v>
          </cell>
          <cell r="B121" t="str">
            <v>42911-57</v>
          </cell>
          <cell r="C121" t="str">
            <v>Grifería para lavatorio de calidad superior</v>
          </cell>
          <cell r="D121">
            <v>237.6</v>
          </cell>
          <cell r="E121">
            <v>244.2</v>
          </cell>
          <cell r="F121">
            <v>244.2</v>
          </cell>
          <cell r="G121">
            <v>245.5</v>
          </cell>
          <cell r="H121">
            <v>245.5</v>
          </cell>
          <cell r="I121">
            <v>245.5</v>
          </cell>
          <cell r="J121">
            <v>246.4</v>
          </cell>
          <cell r="K121">
            <v>246.4</v>
          </cell>
          <cell r="L121">
            <v>246.4</v>
          </cell>
          <cell r="M121">
            <v>253</v>
          </cell>
          <cell r="N121">
            <v>254.6</v>
          </cell>
        </row>
        <row r="122">
          <cell r="A122" t="str">
            <v>CI119</v>
          </cell>
          <cell r="B122" t="str">
            <v>43923-21</v>
          </cell>
          <cell r="C122" t="str">
            <v>Hidrante completo, con manguera y gabinete</v>
          </cell>
          <cell r="D122">
            <v>161.80000000000001</v>
          </cell>
          <cell r="E122">
            <v>161.80000000000001</v>
          </cell>
          <cell r="F122">
            <v>161.80000000000001</v>
          </cell>
          <cell r="G122">
            <v>161.80000000000001</v>
          </cell>
          <cell r="H122">
            <v>162</v>
          </cell>
          <cell r="I122">
            <v>162.5</v>
          </cell>
          <cell r="J122">
            <v>163.1</v>
          </cell>
          <cell r="K122">
            <v>168.3</v>
          </cell>
          <cell r="L122">
            <v>172.2</v>
          </cell>
          <cell r="M122">
            <v>172.8</v>
          </cell>
          <cell r="N122">
            <v>175.1</v>
          </cell>
        </row>
        <row r="123">
          <cell r="A123" t="str">
            <v>CI120</v>
          </cell>
          <cell r="B123" t="str">
            <v>37510-11</v>
          </cell>
          <cell r="C123" t="str">
            <v>Hormigón elaborado</v>
          </cell>
          <cell r="D123">
            <v>163.4</v>
          </cell>
          <cell r="E123">
            <v>163.80000000000001</v>
          </cell>
          <cell r="F123">
            <v>167.9</v>
          </cell>
          <cell r="G123">
            <v>168.7</v>
          </cell>
          <cell r="H123">
            <v>169.1</v>
          </cell>
          <cell r="I123">
            <v>171</v>
          </cell>
          <cell r="J123">
            <v>171.3</v>
          </cell>
          <cell r="K123">
            <v>173.6</v>
          </cell>
          <cell r="L123">
            <v>174</v>
          </cell>
          <cell r="M123">
            <v>175.2</v>
          </cell>
          <cell r="N123">
            <v>177.9</v>
          </cell>
        </row>
        <row r="124">
          <cell r="A124" t="str">
            <v>CI121</v>
          </cell>
          <cell r="B124" t="str">
            <v>44821-31</v>
          </cell>
          <cell r="C124" t="str">
            <v>Horno a gas</v>
          </cell>
          <cell r="D124">
            <v>129.1</v>
          </cell>
          <cell r="E124">
            <v>129.1</v>
          </cell>
          <cell r="F124">
            <v>129.1</v>
          </cell>
          <cell r="G124">
            <v>130.6</v>
          </cell>
          <cell r="H124">
            <v>131.5</v>
          </cell>
          <cell r="I124">
            <v>132.1</v>
          </cell>
          <cell r="J124">
            <v>133.30000000000001</v>
          </cell>
          <cell r="K124">
            <v>138.9</v>
          </cell>
          <cell r="L124">
            <v>141.4</v>
          </cell>
          <cell r="M124">
            <v>145.1</v>
          </cell>
          <cell r="N124">
            <v>149.1</v>
          </cell>
        </row>
        <row r="125">
          <cell r="A125" t="str">
            <v>CI122</v>
          </cell>
          <cell r="B125" t="str">
            <v>46531-12</v>
          </cell>
          <cell r="C125" t="str">
            <v>Iluminación de emergencia</v>
          </cell>
          <cell r="D125">
            <v>128.1</v>
          </cell>
          <cell r="E125">
            <v>128.1</v>
          </cell>
          <cell r="F125">
            <v>124.6</v>
          </cell>
          <cell r="G125">
            <v>124.7</v>
          </cell>
          <cell r="H125">
            <v>125.1</v>
          </cell>
          <cell r="I125">
            <v>125.1</v>
          </cell>
          <cell r="J125">
            <v>125.4</v>
          </cell>
          <cell r="K125">
            <v>124.9</v>
          </cell>
          <cell r="L125">
            <v>124.7</v>
          </cell>
          <cell r="M125">
            <v>124.7</v>
          </cell>
          <cell r="N125">
            <v>125.1</v>
          </cell>
        </row>
        <row r="126">
          <cell r="A126" t="str">
            <v>CI123</v>
          </cell>
          <cell r="B126" t="str">
            <v>37210-13</v>
          </cell>
          <cell r="C126" t="str">
            <v>Inodoro de calidad inferior</v>
          </cell>
          <cell r="D126">
            <v>177.3</v>
          </cell>
          <cell r="E126">
            <v>178.2</v>
          </cell>
          <cell r="F126">
            <v>180</v>
          </cell>
          <cell r="G126">
            <v>181.7</v>
          </cell>
          <cell r="H126">
            <v>181.7</v>
          </cell>
          <cell r="I126">
            <v>180.1</v>
          </cell>
          <cell r="J126">
            <v>181.7</v>
          </cell>
          <cell r="K126">
            <v>184.2</v>
          </cell>
          <cell r="L126">
            <v>184.6</v>
          </cell>
          <cell r="M126">
            <v>186.3</v>
          </cell>
          <cell r="N126">
            <v>186.3</v>
          </cell>
        </row>
        <row r="127">
          <cell r="A127" t="str">
            <v>CI124</v>
          </cell>
          <cell r="B127" t="str">
            <v>37210-12</v>
          </cell>
          <cell r="C127" t="str">
            <v>Inodoro de calidad media</v>
          </cell>
          <cell r="D127">
            <v>173.3</v>
          </cell>
          <cell r="E127">
            <v>174.4</v>
          </cell>
          <cell r="F127">
            <v>177.3</v>
          </cell>
          <cell r="G127">
            <v>175.9</v>
          </cell>
          <cell r="H127">
            <v>173.9</v>
          </cell>
          <cell r="I127">
            <v>172.7</v>
          </cell>
          <cell r="J127">
            <v>173.6</v>
          </cell>
          <cell r="K127">
            <v>179</v>
          </cell>
          <cell r="L127">
            <v>179.1</v>
          </cell>
          <cell r="M127">
            <v>180</v>
          </cell>
          <cell r="N127">
            <v>182.1</v>
          </cell>
        </row>
        <row r="128">
          <cell r="A128" t="str">
            <v>CI125</v>
          </cell>
          <cell r="B128" t="str">
            <v>37210-11</v>
          </cell>
          <cell r="C128" t="str">
            <v>Inodoro de calidad superior con mochila</v>
          </cell>
          <cell r="D128">
            <v>170.2</v>
          </cell>
          <cell r="E128">
            <v>170.3</v>
          </cell>
          <cell r="F128">
            <v>173.3</v>
          </cell>
          <cell r="G128">
            <v>169.8</v>
          </cell>
          <cell r="H128">
            <v>169.8</v>
          </cell>
          <cell r="I128">
            <v>169.8</v>
          </cell>
          <cell r="J128">
            <v>170.6</v>
          </cell>
          <cell r="K128">
            <v>175.5</v>
          </cell>
          <cell r="L128">
            <v>177.5</v>
          </cell>
          <cell r="M128">
            <v>178.5</v>
          </cell>
          <cell r="N128">
            <v>178.5</v>
          </cell>
        </row>
        <row r="129">
          <cell r="A129" t="str">
            <v>CI126</v>
          </cell>
          <cell r="B129" t="str">
            <v>46212-11</v>
          </cell>
          <cell r="C129" t="str">
            <v>Interruptor automático para tanque</v>
          </cell>
          <cell r="D129">
            <v>162.69999999999999</v>
          </cell>
          <cell r="E129">
            <v>162.69999999999999</v>
          </cell>
          <cell r="F129">
            <v>165.5</v>
          </cell>
          <cell r="G129">
            <v>168</v>
          </cell>
          <cell r="H129">
            <v>169.1</v>
          </cell>
          <cell r="I129">
            <v>169.1</v>
          </cell>
          <cell r="J129">
            <v>169.1</v>
          </cell>
          <cell r="K129">
            <v>169.1</v>
          </cell>
          <cell r="L129">
            <v>169.1</v>
          </cell>
          <cell r="M129">
            <v>169.1</v>
          </cell>
          <cell r="N129">
            <v>175.8</v>
          </cell>
        </row>
        <row r="130">
          <cell r="A130" t="str">
            <v>CI127</v>
          </cell>
          <cell r="B130" t="str">
            <v>46212-51</v>
          </cell>
          <cell r="C130" t="str">
            <v>Interruptor de un  punto</v>
          </cell>
          <cell r="D130">
            <v>187.7</v>
          </cell>
          <cell r="E130">
            <v>187.7</v>
          </cell>
          <cell r="F130">
            <v>190.8</v>
          </cell>
          <cell r="G130">
            <v>189.3</v>
          </cell>
          <cell r="H130">
            <v>199.5</v>
          </cell>
          <cell r="I130">
            <v>199.2</v>
          </cell>
          <cell r="J130">
            <v>199.2</v>
          </cell>
          <cell r="K130">
            <v>200.3</v>
          </cell>
          <cell r="L130">
            <v>203.3</v>
          </cell>
          <cell r="M130">
            <v>204.3</v>
          </cell>
          <cell r="N130">
            <v>204.6</v>
          </cell>
        </row>
        <row r="131">
          <cell r="A131" t="str">
            <v>CI128</v>
          </cell>
          <cell r="B131" t="str">
            <v>46212-31</v>
          </cell>
          <cell r="C131" t="str">
            <v>Interruptor diferencial</v>
          </cell>
          <cell r="D131">
            <v>190</v>
          </cell>
          <cell r="E131">
            <v>190.4</v>
          </cell>
          <cell r="F131">
            <v>191.4</v>
          </cell>
          <cell r="G131">
            <v>191.3</v>
          </cell>
          <cell r="H131">
            <v>191.7</v>
          </cell>
          <cell r="I131">
            <v>191.2</v>
          </cell>
          <cell r="J131">
            <v>191.2</v>
          </cell>
          <cell r="K131">
            <v>191.1</v>
          </cell>
          <cell r="L131">
            <v>189.8</v>
          </cell>
          <cell r="M131">
            <v>190</v>
          </cell>
          <cell r="N131">
            <v>190.2</v>
          </cell>
        </row>
        <row r="132">
          <cell r="A132" t="str">
            <v>CI129</v>
          </cell>
          <cell r="B132" t="str">
            <v>46212-41</v>
          </cell>
          <cell r="C132" t="str">
            <v xml:space="preserve">Interruptor termomagnético </v>
          </cell>
          <cell r="D132">
            <v>175.3</v>
          </cell>
          <cell r="E132">
            <v>175.6</v>
          </cell>
          <cell r="F132">
            <v>176.5</v>
          </cell>
          <cell r="G132">
            <v>176.5</v>
          </cell>
          <cell r="H132">
            <v>176.3</v>
          </cell>
          <cell r="I132">
            <v>175.8</v>
          </cell>
          <cell r="J132">
            <v>175.9</v>
          </cell>
          <cell r="K132">
            <v>175.9</v>
          </cell>
          <cell r="L132">
            <v>175.9</v>
          </cell>
          <cell r="M132">
            <v>175.9</v>
          </cell>
          <cell r="N132">
            <v>175.5</v>
          </cell>
        </row>
        <row r="133">
          <cell r="A133" t="str">
            <v>CI130</v>
          </cell>
          <cell r="B133" t="str">
            <v>42999-51</v>
          </cell>
          <cell r="C133" t="str">
            <v>Jabalina</v>
          </cell>
          <cell r="D133">
            <v>223.4</v>
          </cell>
          <cell r="E133">
            <v>223.4</v>
          </cell>
          <cell r="F133">
            <v>223.4</v>
          </cell>
          <cell r="G133">
            <v>223.4</v>
          </cell>
          <cell r="H133">
            <v>223.4</v>
          </cell>
          <cell r="I133">
            <v>223.4</v>
          </cell>
          <cell r="J133">
            <v>225.9</v>
          </cell>
          <cell r="K133">
            <v>227.2</v>
          </cell>
          <cell r="L133">
            <v>225.4</v>
          </cell>
          <cell r="M133">
            <v>225.4</v>
          </cell>
          <cell r="N133">
            <v>223</v>
          </cell>
        </row>
        <row r="134">
          <cell r="A134" t="str">
            <v>CI131</v>
          </cell>
          <cell r="B134" t="str">
            <v>35110-51</v>
          </cell>
          <cell r="C134" t="str">
            <v>Laca poliuretánica</v>
          </cell>
          <cell r="D134">
            <v>173</v>
          </cell>
          <cell r="E134">
            <v>177</v>
          </cell>
          <cell r="F134">
            <v>173.7</v>
          </cell>
          <cell r="G134">
            <v>174.7</v>
          </cell>
          <cell r="H134">
            <v>178.7</v>
          </cell>
          <cell r="I134">
            <v>181.4</v>
          </cell>
          <cell r="J134">
            <v>183.2</v>
          </cell>
          <cell r="K134">
            <v>185.4</v>
          </cell>
          <cell r="L134">
            <v>187.3</v>
          </cell>
          <cell r="M134">
            <v>188.5</v>
          </cell>
          <cell r="N134">
            <v>191.6</v>
          </cell>
        </row>
        <row r="135">
          <cell r="A135" t="str">
            <v>CI132</v>
          </cell>
          <cell r="B135" t="str">
            <v>37350-11</v>
          </cell>
          <cell r="C135" t="str">
            <v>Ladrillo cerámico hueco</v>
          </cell>
          <cell r="D135">
            <v>230.1</v>
          </cell>
          <cell r="E135">
            <v>237.7</v>
          </cell>
          <cell r="F135">
            <v>238.5</v>
          </cell>
          <cell r="G135">
            <v>237.7</v>
          </cell>
          <cell r="H135">
            <v>235.5</v>
          </cell>
          <cell r="I135">
            <v>235.5</v>
          </cell>
          <cell r="J135">
            <v>232.8</v>
          </cell>
          <cell r="K135">
            <v>232.7</v>
          </cell>
          <cell r="L135">
            <v>230.9</v>
          </cell>
          <cell r="M135">
            <v>231.9</v>
          </cell>
          <cell r="N135">
            <v>232.8</v>
          </cell>
        </row>
        <row r="136">
          <cell r="A136" t="str">
            <v>CI133</v>
          </cell>
          <cell r="B136" t="str">
            <v>37350-41</v>
          </cell>
          <cell r="C136" t="str">
            <v>Ladrillo cerámico para entrepisos</v>
          </cell>
          <cell r="D136">
            <v>220.1</v>
          </cell>
          <cell r="E136">
            <v>224.1</v>
          </cell>
          <cell r="F136">
            <v>224.2</v>
          </cell>
          <cell r="G136">
            <v>220</v>
          </cell>
          <cell r="H136">
            <v>212.7</v>
          </cell>
          <cell r="I136">
            <v>205.6</v>
          </cell>
          <cell r="J136">
            <v>205.6</v>
          </cell>
          <cell r="K136">
            <v>206</v>
          </cell>
          <cell r="L136">
            <v>206.1</v>
          </cell>
          <cell r="M136">
            <v>208.7</v>
          </cell>
          <cell r="N136">
            <v>209.2</v>
          </cell>
        </row>
        <row r="137">
          <cell r="A137" t="str">
            <v>CI134</v>
          </cell>
          <cell r="B137" t="str">
            <v>37350-21</v>
          </cell>
          <cell r="C137" t="str">
            <v>Ladrillo común</v>
          </cell>
          <cell r="D137">
            <v>145</v>
          </cell>
          <cell r="E137">
            <v>148.19999999999999</v>
          </cell>
          <cell r="F137">
            <v>148.19999999999999</v>
          </cell>
          <cell r="G137">
            <v>149.4</v>
          </cell>
          <cell r="H137">
            <v>147.80000000000001</v>
          </cell>
          <cell r="I137">
            <v>148</v>
          </cell>
          <cell r="J137">
            <v>149.30000000000001</v>
          </cell>
          <cell r="K137">
            <v>150.69999999999999</v>
          </cell>
          <cell r="L137">
            <v>153</v>
          </cell>
          <cell r="M137">
            <v>153.6</v>
          </cell>
          <cell r="N137">
            <v>154</v>
          </cell>
        </row>
        <row r="138">
          <cell r="A138" t="str">
            <v>CI135</v>
          </cell>
          <cell r="B138" t="str">
            <v>37350-31</v>
          </cell>
          <cell r="C138" t="str">
            <v>Ladrillo de media máquina</v>
          </cell>
          <cell r="D138">
            <v>106.3</v>
          </cell>
          <cell r="E138">
            <v>107.9</v>
          </cell>
          <cell r="F138">
            <v>107.9</v>
          </cell>
          <cell r="G138">
            <v>108.3</v>
          </cell>
          <cell r="H138">
            <v>111.7</v>
          </cell>
          <cell r="I138">
            <v>111.7</v>
          </cell>
          <cell r="J138">
            <v>111.7</v>
          </cell>
          <cell r="K138">
            <v>111.7</v>
          </cell>
          <cell r="L138">
            <v>108.5</v>
          </cell>
          <cell r="M138">
            <v>107.8</v>
          </cell>
          <cell r="N138">
            <v>113.8</v>
          </cell>
        </row>
        <row r="139">
          <cell r="A139" t="str">
            <v>CI136</v>
          </cell>
          <cell r="B139" t="str">
            <v>37210-32</v>
          </cell>
          <cell r="C139" t="str">
            <v>Lavatorio con columna de calidad media</v>
          </cell>
          <cell r="D139">
            <v>143.19999999999999</v>
          </cell>
          <cell r="E139">
            <v>150.30000000000001</v>
          </cell>
          <cell r="F139">
            <v>153.1</v>
          </cell>
          <cell r="G139">
            <v>153.6</v>
          </cell>
          <cell r="H139">
            <v>153.6</v>
          </cell>
          <cell r="I139">
            <v>152.6</v>
          </cell>
          <cell r="J139">
            <v>153.80000000000001</v>
          </cell>
          <cell r="K139">
            <v>158.6</v>
          </cell>
          <cell r="L139">
            <v>159.6</v>
          </cell>
          <cell r="M139">
            <v>160.5</v>
          </cell>
          <cell r="N139">
            <v>161.6</v>
          </cell>
        </row>
        <row r="140">
          <cell r="A140" t="str">
            <v>CI137</v>
          </cell>
          <cell r="B140" t="str">
            <v>37210-31</v>
          </cell>
          <cell r="C140" t="str">
            <v>Lavatorio con columna de calidad superior</v>
          </cell>
          <cell r="D140">
            <v>163.9</v>
          </cell>
          <cell r="E140">
            <v>164.8</v>
          </cell>
          <cell r="F140">
            <v>167.7</v>
          </cell>
          <cell r="G140">
            <v>165.2</v>
          </cell>
          <cell r="H140">
            <v>165.2</v>
          </cell>
          <cell r="I140">
            <v>163.6</v>
          </cell>
          <cell r="J140">
            <v>164.4</v>
          </cell>
          <cell r="K140">
            <v>168.7</v>
          </cell>
          <cell r="L140">
            <v>168.7</v>
          </cell>
          <cell r="M140">
            <v>170</v>
          </cell>
          <cell r="N140">
            <v>170</v>
          </cell>
        </row>
        <row r="141">
          <cell r="A141" t="str">
            <v>CI138</v>
          </cell>
          <cell r="B141" t="str">
            <v>37210-33</v>
          </cell>
          <cell r="C141" t="str">
            <v>Lavatorio sin columna de calidad inferior</v>
          </cell>
          <cell r="D141">
            <v>186.3</v>
          </cell>
          <cell r="E141">
            <v>187.2</v>
          </cell>
          <cell r="F141">
            <v>189.9</v>
          </cell>
          <cell r="G141">
            <v>190.1</v>
          </cell>
          <cell r="H141">
            <v>190.1</v>
          </cell>
          <cell r="I141">
            <v>190.1</v>
          </cell>
          <cell r="J141">
            <v>193</v>
          </cell>
          <cell r="K141">
            <v>199.6</v>
          </cell>
          <cell r="L141">
            <v>199.6</v>
          </cell>
          <cell r="M141">
            <v>200.5</v>
          </cell>
          <cell r="N141">
            <v>201.2</v>
          </cell>
        </row>
        <row r="142">
          <cell r="A142" t="str">
            <v>CI139</v>
          </cell>
          <cell r="B142" t="str">
            <v>31210-41</v>
          </cell>
          <cell r="C142" t="str">
            <v>Listón yesero</v>
          </cell>
          <cell r="D142">
            <v>176.7</v>
          </cell>
          <cell r="E142">
            <v>181.3</v>
          </cell>
          <cell r="F142">
            <v>185.2</v>
          </cell>
          <cell r="G142">
            <v>189.9</v>
          </cell>
          <cell r="H142">
            <v>188.1</v>
          </cell>
          <cell r="I142">
            <v>188.8</v>
          </cell>
          <cell r="J142">
            <v>191.7</v>
          </cell>
          <cell r="K142">
            <v>195.6</v>
          </cell>
          <cell r="L142">
            <v>203.8</v>
          </cell>
          <cell r="M142">
            <v>210.6</v>
          </cell>
          <cell r="N142">
            <v>210.2</v>
          </cell>
        </row>
        <row r="143">
          <cell r="A143" t="str">
            <v>CI140</v>
          </cell>
          <cell r="B143" t="str">
            <v>43240-21</v>
          </cell>
          <cell r="C143" t="str">
            <v>Llave candado para gas</v>
          </cell>
          <cell r="D143">
            <v>196.6</v>
          </cell>
          <cell r="E143">
            <v>195.1</v>
          </cell>
          <cell r="F143">
            <v>195.5</v>
          </cell>
          <cell r="G143">
            <v>195.7</v>
          </cell>
          <cell r="H143">
            <v>198.6</v>
          </cell>
          <cell r="I143">
            <v>197.8</v>
          </cell>
          <cell r="J143">
            <v>197.2</v>
          </cell>
          <cell r="K143">
            <v>197.4</v>
          </cell>
          <cell r="L143">
            <v>197.4</v>
          </cell>
          <cell r="M143">
            <v>199</v>
          </cell>
          <cell r="N143">
            <v>202</v>
          </cell>
        </row>
        <row r="144">
          <cell r="A144" t="str">
            <v>CI141</v>
          </cell>
          <cell r="B144" t="str">
            <v>43240-32</v>
          </cell>
          <cell r="C144" t="str">
            <v>Llave de paso para agua</v>
          </cell>
          <cell r="D144">
            <v>214.6</v>
          </cell>
          <cell r="E144">
            <v>214.6</v>
          </cell>
          <cell r="F144">
            <v>214.6</v>
          </cell>
          <cell r="G144">
            <v>214.6</v>
          </cell>
          <cell r="H144">
            <v>214.6</v>
          </cell>
          <cell r="I144">
            <v>214.6</v>
          </cell>
          <cell r="J144">
            <v>214.6</v>
          </cell>
          <cell r="K144">
            <v>215.6</v>
          </cell>
          <cell r="L144">
            <v>215.6</v>
          </cell>
          <cell r="M144">
            <v>217.1</v>
          </cell>
          <cell r="N144">
            <v>217.1</v>
          </cell>
        </row>
        <row r="145">
          <cell r="A145" t="str">
            <v>CI142</v>
          </cell>
          <cell r="B145" t="str">
            <v>43240-31</v>
          </cell>
          <cell r="C145" t="str">
            <v>Llave de paso para gas</v>
          </cell>
          <cell r="D145">
            <v>240.5</v>
          </cell>
          <cell r="E145">
            <v>239</v>
          </cell>
          <cell r="F145">
            <v>239</v>
          </cell>
          <cell r="G145">
            <v>236</v>
          </cell>
          <cell r="H145">
            <v>241.2</v>
          </cell>
          <cell r="I145">
            <v>241.2</v>
          </cell>
          <cell r="J145">
            <v>241.2</v>
          </cell>
          <cell r="K145">
            <v>246.3</v>
          </cell>
          <cell r="L145">
            <v>249.1</v>
          </cell>
          <cell r="M145">
            <v>250.5</v>
          </cell>
          <cell r="N145">
            <v>254.6</v>
          </cell>
        </row>
        <row r="146">
          <cell r="A146" t="str">
            <v>CI143</v>
          </cell>
          <cell r="B146" t="str">
            <v>43240-41</v>
          </cell>
          <cell r="C146" t="str">
            <v>Llave esclusa de bronce</v>
          </cell>
          <cell r="D146">
            <v>243.9</v>
          </cell>
          <cell r="E146">
            <v>243.9</v>
          </cell>
          <cell r="F146">
            <v>243.9</v>
          </cell>
          <cell r="G146">
            <v>243.9</v>
          </cell>
          <cell r="H146">
            <v>249.1</v>
          </cell>
          <cell r="I146">
            <v>258.7</v>
          </cell>
          <cell r="J146">
            <v>258.7</v>
          </cell>
          <cell r="K146">
            <v>258.7</v>
          </cell>
          <cell r="L146">
            <v>260.3</v>
          </cell>
          <cell r="M146">
            <v>261.60000000000002</v>
          </cell>
          <cell r="N146">
            <v>261.60000000000002</v>
          </cell>
        </row>
        <row r="147">
          <cell r="A147" t="str">
            <v>CI144</v>
          </cell>
          <cell r="B147" t="str">
            <v>37540-32</v>
          </cell>
          <cell r="C147" t="str">
            <v>Loseta calcárea para vereda</v>
          </cell>
          <cell r="D147">
            <v>132.80000000000001</v>
          </cell>
          <cell r="E147">
            <v>132.80000000000001</v>
          </cell>
          <cell r="F147">
            <v>133.6</v>
          </cell>
          <cell r="G147">
            <v>133.6</v>
          </cell>
          <cell r="H147">
            <v>133.6</v>
          </cell>
          <cell r="I147">
            <v>135.19999999999999</v>
          </cell>
          <cell r="J147">
            <v>135.19999999999999</v>
          </cell>
          <cell r="K147">
            <v>135.19999999999999</v>
          </cell>
          <cell r="L147">
            <v>136.5</v>
          </cell>
          <cell r="M147">
            <v>135.19999999999999</v>
          </cell>
          <cell r="N147">
            <v>139.1</v>
          </cell>
        </row>
        <row r="148">
          <cell r="A148" t="str">
            <v>CI145</v>
          </cell>
          <cell r="B148" t="str">
            <v>37540-31</v>
          </cell>
          <cell r="C148" t="str">
            <v>Loseta de piedra lavada</v>
          </cell>
          <cell r="D148">
            <v>125.6</v>
          </cell>
          <cell r="E148">
            <v>125.6</v>
          </cell>
          <cell r="F148">
            <v>125.6</v>
          </cell>
          <cell r="G148">
            <v>125.6</v>
          </cell>
          <cell r="H148">
            <v>125.6</v>
          </cell>
          <cell r="I148">
            <v>126.9</v>
          </cell>
          <cell r="J148">
            <v>126.9</v>
          </cell>
          <cell r="K148">
            <v>126.9</v>
          </cell>
          <cell r="L148">
            <v>132.80000000000001</v>
          </cell>
          <cell r="M148">
            <v>134.1</v>
          </cell>
          <cell r="N148">
            <v>134.1</v>
          </cell>
        </row>
        <row r="149">
          <cell r="A149" t="str">
            <v>CI146</v>
          </cell>
          <cell r="B149" t="str">
            <v>31210-21</v>
          </cell>
          <cell r="C149" t="str">
            <v>Machimbre con una cara cepillada</v>
          </cell>
          <cell r="D149">
            <v>204.2</v>
          </cell>
          <cell r="E149">
            <v>213.2</v>
          </cell>
          <cell r="F149">
            <v>214</v>
          </cell>
          <cell r="G149">
            <v>214</v>
          </cell>
          <cell r="H149">
            <v>216.8</v>
          </cell>
          <cell r="I149">
            <v>221.1</v>
          </cell>
          <cell r="J149">
            <v>224.2</v>
          </cell>
          <cell r="K149">
            <v>225.7</v>
          </cell>
          <cell r="L149">
            <v>225.7</v>
          </cell>
          <cell r="M149">
            <v>228.1</v>
          </cell>
          <cell r="N149">
            <v>234</v>
          </cell>
        </row>
        <row r="150">
          <cell r="A150" t="str">
            <v>CI147</v>
          </cell>
          <cell r="B150" t="str">
            <v>42911-61</v>
          </cell>
          <cell r="C150" t="str">
            <v>Marco y tapa con cierre hermético, de bronce, de 0,20 x 0,20 m</v>
          </cell>
          <cell r="D150">
            <v>183.5</v>
          </cell>
          <cell r="E150">
            <v>183.8</v>
          </cell>
          <cell r="F150">
            <v>186.6</v>
          </cell>
          <cell r="G150">
            <v>186.6</v>
          </cell>
          <cell r="H150">
            <v>170</v>
          </cell>
          <cell r="I150">
            <v>167.7</v>
          </cell>
          <cell r="J150">
            <v>167.7</v>
          </cell>
          <cell r="K150">
            <v>169.6</v>
          </cell>
          <cell r="L150">
            <v>170.8</v>
          </cell>
          <cell r="M150">
            <v>176.3</v>
          </cell>
          <cell r="N150">
            <v>180</v>
          </cell>
        </row>
        <row r="151">
          <cell r="A151" t="str">
            <v>CI148</v>
          </cell>
          <cell r="B151" t="str">
            <v>43923-11</v>
          </cell>
          <cell r="C151" t="str">
            <v>Matafuego de polvo químico</v>
          </cell>
          <cell r="D151">
            <v>137.5</v>
          </cell>
          <cell r="E151">
            <v>138.19999999999999</v>
          </cell>
          <cell r="F151">
            <v>138.19999999999999</v>
          </cell>
          <cell r="G151">
            <v>138.30000000000001</v>
          </cell>
          <cell r="H151">
            <v>138.30000000000001</v>
          </cell>
          <cell r="I151">
            <v>138.4</v>
          </cell>
          <cell r="J151">
            <v>139.1</v>
          </cell>
          <cell r="K151">
            <v>143.69999999999999</v>
          </cell>
          <cell r="L151">
            <v>155.19999999999999</v>
          </cell>
          <cell r="M151">
            <v>162.6</v>
          </cell>
          <cell r="N151">
            <v>167.5</v>
          </cell>
        </row>
        <row r="152">
          <cell r="A152" t="str">
            <v>CI149</v>
          </cell>
          <cell r="B152" t="str">
            <v>37930-12</v>
          </cell>
          <cell r="C152" t="str">
            <v>Membrana asfáltica común</v>
          </cell>
          <cell r="D152">
            <v>178.3</v>
          </cell>
          <cell r="E152">
            <v>179.2</v>
          </cell>
          <cell r="F152">
            <v>178.7</v>
          </cell>
          <cell r="G152">
            <v>184.7</v>
          </cell>
          <cell r="H152">
            <v>189.1</v>
          </cell>
          <cell r="I152">
            <v>196.8</v>
          </cell>
          <cell r="J152">
            <v>195.5</v>
          </cell>
          <cell r="K152">
            <v>195.6</v>
          </cell>
          <cell r="L152">
            <v>195.6</v>
          </cell>
          <cell r="M152">
            <v>196.2</v>
          </cell>
          <cell r="N152">
            <v>195.7</v>
          </cell>
        </row>
        <row r="153">
          <cell r="A153" t="str">
            <v>CI150</v>
          </cell>
          <cell r="B153" t="str">
            <v>37930-11</v>
          </cell>
          <cell r="C153" t="str">
            <v>Membrana asfáltica con folio de aluminio</v>
          </cell>
          <cell r="D153">
            <v>189.5</v>
          </cell>
          <cell r="E153">
            <v>189.3</v>
          </cell>
          <cell r="F153">
            <v>190.1</v>
          </cell>
          <cell r="G153">
            <v>197.9</v>
          </cell>
          <cell r="H153">
            <v>197.9</v>
          </cell>
          <cell r="I153">
            <v>207.4</v>
          </cell>
          <cell r="J153">
            <v>207.4</v>
          </cell>
          <cell r="K153">
            <v>207.4</v>
          </cell>
          <cell r="L153">
            <v>207.4</v>
          </cell>
          <cell r="M153">
            <v>207.4</v>
          </cell>
          <cell r="N153">
            <v>209.9</v>
          </cell>
        </row>
        <row r="154">
          <cell r="A154" t="str">
            <v>CI151</v>
          </cell>
          <cell r="B154" t="str">
            <v>42999-61</v>
          </cell>
          <cell r="C154" t="str">
            <v>Mesada de acero inoxidable con bacha doble</v>
          </cell>
          <cell r="D154">
            <v>262.39999999999998</v>
          </cell>
          <cell r="E154">
            <v>268</v>
          </cell>
          <cell r="F154">
            <v>268</v>
          </cell>
          <cell r="G154">
            <v>269.10000000000002</v>
          </cell>
          <cell r="H154">
            <v>269.10000000000002</v>
          </cell>
          <cell r="I154">
            <v>269.60000000000002</v>
          </cell>
          <cell r="J154">
            <v>272.10000000000002</v>
          </cell>
          <cell r="K154">
            <v>272.10000000000002</v>
          </cell>
          <cell r="L154">
            <v>273.89999999999998</v>
          </cell>
          <cell r="M154">
            <v>284.10000000000002</v>
          </cell>
          <cell r="N154">
            <v>284.10000000000002</v>
          </cell>
        </row>
        <row r="155">
          <cell r="A155" t="str">
            <v>CI152</v>
          </cell>
          <cell r="B155" t="str">
            <v>42999-62</v>
          </cell>
          <cell r="C155" t="str">
            <v>Mesada de acero inoxidable lisa</v>
          </cell>
          <cell r="D155">
            <v>253.4</v>
          </cell>
          <cell r="E155">
            <v>259</v>
          </cell>
          <cell r="F155">
            <v>263.39999999999998</v>
          </cell>
          <cell r="G155">
            <v>268</v>
          </cell>
          <cell r="H155">
            <v>268</v>
          </cell>
          <cell r="I155">
            <v>268</v>
          </cell>
          <cell r="J155">
            <v>271.8</v>
          </cell>
          <cell r="K155">
            <v>271.8</v>
          </cell>
          <cell r="L155">
            <v>274.5</v>
          </cell>
          <cell r="M155">
            <v>287.7</v>
          </cell>
          <cell r="N155">
            <v>291.39999999999998</v>
          </cell>
        </row>
        <row r="156">
          <cell r="A156" t="str">
            <v>CI153</v>
          </cell>
          <cell r="B156" t="str">
            <v>37610-11</v>
          </cell>
          <cell r="C156" t="str">
            <v>Mesada de granito</v>
          </cell>
          <cell r="D156">
            <v>159.30000000000001</v>
          </cell>
          <cell r="E156">
            <v>159.30000000000001</v>
          </cell>
          <cell r="F156">
            <v>159.19999999999999</v>
          </cell>
          <cell r="G156">
            <v>159.30000000000001</v>
          </cell>
          <cell r="H156">
            <v>159.30000000000001</v>
          </cell>
          <cell r="I156">
            <v>159.30000000000001</v>
          </cell>
          <cell r="J156">
            <v>164</v>
          </cell>
          <cell r="K156">
            <v>164</v>
          </cell>
          <cell r="L156">
            <v>164</v>
          </cell>
          <cell r="M156">
            <v>164.5</v>
          </cell>
          <cell r="N156">
            <v>165.4</v>
          </cell>
        </row>
        <row r="157">
          <cell r="A157" t="str">
            <v>CI154</v>
          </cell>
          <cell r="B157" t="str">
            <v>37610-12</v>
          </cell>
          <cell r="C157" t="str">
            <v>Mesada de granito con perforación para bacha</v>
          </cell>
          <cell r="D157">
            <v>152</v>
          </cell>
          <cell r="E157">
            <v>152</v>
          </cell>
          <cell r="F157">
            <v>152</v>
          </cell>
          <cell r="G157">
            <v>152</v>
          </cell>
          <cell r="H157">
            <v>152</v>
          </cell>
          <cell r="I157">
            <v>152</v>
          </cell>
          <cell r="J157">
            <v>160.1</v>
          </cell>
          <cell r="K157">
            <v>160.1</v>
          </cell>
          <cell r="L157">
            <v>160.1</v>
          </cell>
          <cell r="M157">
            <v>160.19999999999999</v>
          </cell>
          <cell r="N157">
            <v>161.4</v>
          </cell>
        </row>
        <row r="158">
          <cell r="A158" t="str">
            <v>CI155</v>
          </cell>
          <cell r="B158" t="str">
            <v>42943-11</v>
          </cell>
          <cell r="C158" t="str">
            <v>Metal desplegado</v>
          </cell>
          <cell r="D158">
            <v>227.6</v>
          </cell>
          <cell r="E158">
            <v>230.9</v>
          </cell>
          <cell r="F158">
            <v>232.4</v>
          </cell>
          <cell r="G158">
            <v>240.6</v>
          </cell>
          <cell r="H158">
            <v>239.9</v>
          </cell>
          <cell r="I158">
            <v>243.5</v>
          </cell>
          <cell r="J158">
            <v>244.6</v>
          </cell>
          <cell r="K158">
            <v>244.2</v>
          </cell>
          <cell r="L158">
            <v>251.3</v>
          </cell>
          <cell r="M158">
            <v>251.3</v>
          </cell>
          <cell r="N158">
            <v>249.7</v>
          </cell>
        </row>
        <row r="159">
          <cell r="A159" t="str">
            <v>CI156</v>
          </cell>
          <cell r="B159" t="str">
            <v>37540-11</v>
          </cell>
          <cell r="C159" t="str">
            <v xml:space="preserve">Mosaico granítico          </v>
          </cell>
          <cell r="D159">
            <v>126.4</v>
          </cell>
          <cell r="E159">
            <v>126.4</v>
          </cell>
          <cell r="F159">
            <v>126.4</v>
          </cell>
          <cell r="G159">
            <v>126.4</v>
          </cell>
          <cell r="H159">
            <v>126.4</v>
          </cell>
          <cell r="I159">
            <v>129.30000000000001</v>
          </cell>
          <cell r="J159">
            <v>132.80000000000001</v>
          </cell>
          <cell r="K159">
            <v>132.6</v>
          </cell>
          <cell r="L159">
            <v>134.30000000000001</v>
          </cell>
          <cell r="M159">
            <v>134.30000000000001</v>
          </cell>
          <cell r="N159">
            <v>135.5</v>
          </cell>
        </row>
        <row r="160">
          <cell r="A160" t="str">
            <v>CI157</v>
          </cell>
          <cell r="B160" t="str">
            <v>38130-16</v>
          </cell>
          <cell r="C160" t="str">
            <v>Mueble de cocina bajo mesada, de madera, de calidad inferior</v>
          </cell>
          <cell r="D160">
            <v>139.69999999999999</v>
          </cell>
          <cell r="E160">
            <v>139.69999999999999</v>
          </cell>
          <cell r="F160">
            <v>139.69999999999999</v>
          </cell>
          <cell r="G160">
            <v>139.69999999999999</v>
          </cell>
          <cell r="H160">
            <v>139.69999999999999</v>
          </cell>
          <cell r="I160">
            <v>139.69999999999999</v>
          </cell>
          <cell r="J160">
            <v>139.69999999999999</v>
          </cell>
          <cell r="K160">
            <v>139.69999999999999</v>
          </cell>
          <cell r="L160">
            <v>139.69999999999999</v>
          </cell>
          <cell r="M160">
            <v>153.6</v>
          </cell>
          <cell r="N160">
            <v>153.6</v>
          </cell>
        </row>
        <row r="161">
          <cell r="A161" t="str">
            <v>CI158</v>
          </cell>
          <cell r="B161" t="str">
            <v>38130-15</v>
          </cell>
          <cell r="C161" t="str">
            <v>Mueble de cocina bajo mesada, de madera, de calidad media</v>
          </cell>
          <cell r="D161">
            <v>138.30000000000001</v>
          </cell>
          <cell r="E161">
            <v>138.9</v>
          </cell>
          <cell r="F161">
            <v>138.9</v>
          </cell>
          <cell r="G161">
            <v>138.9</v>
          </cell>
          <cell r="H161">
            <v>138.9</v>
          </cell>
          <cell r="I161">
            <v>138.9</v>
          </cell>
          <cell r="J161">
            <v>138.9</v>
          </cell>
          <cell r="K161">
            <v>138.9</v>
          </cell>
          <cell r="L161">
            <v>141.6</v>
          </cell>
          <cell r="M161">
            <v>146.4</v>
          </cell>
          <cell r="N161">
            <v>146.4</v>
          </cell>
        </row>
        <row r="162">
          <cell r="A162" t="str">
            <v>CI159</v>
          </cell>
          <cell r="B162" t="str">
            <v>38130-14</v>
          </cell>
          <cell r="C162" t="str">
            <v>Mueble de cocina bajo mesada, de madera, de calidad superior</v>
          </cell>
          <cell r="D162">
            <v>148</v>
          </cell>
          <cell r="E162">
            <v>148</v>
          </cell>
          <cell r="F162">
            <v>148</v>
          </cell>
          <cell r="G162">
            <v>148</v>
          </cell>
          <cell r="H162">
            <v>148</v>
          </cell>
          <cell r="I162">
            <v>148</v>
          </cell>
          <cell r="J162">
            <v>148</v>
          </cell>
          <cell r="K162">
            <v>148</v>
          </cell>
          <cell r="L162">
            <v>148</v>
          </cell>
          <cell r="M162">
            <v>152.1</v>
          </cell>
          <cell r="N162">
            <v>152.1</v>
          </cell>
        </row>
        <row r="163">
          <cell r="A163" t="str">
            <v>CI160</v>
          </cell>
          <cell r="B163" t="str">
            <v>35490-11</v>
          </cell>
          <cell r="C163" t="str">
            <v xml:space="preserve">Pegamento para PVC </v>
          </cell>
          <cell r="D163">
            <v>235.6</v>
          </cell>
          <cell r="E163">
            <v>238.3</v>
          </cell>
          <cell r="F163">
            <v>244.7</v>
          </cell>
          <cell r="G163">
            <v>244.7</v>
          </cell>
          <cell r="H163">
            <v>261.10000000000002</v>
          </cell>
          <cell r="I163">
            <v>261.10000000000002</v>
          </cell>
          <cell r="J163">
            <v>261.10000000000002</v>
          </cell>
          <cell r="K163">
            <v>265.3</v>
          </cell>
          <cell r="L163">
            <v>273.10000000000002</v>
          </cell>
          <cell r="M163">
            <v>281.3</v>
          </cell>
          <cell r="N163">
            <v>289.89999999999998</v>
          </cell>
        </row>
        <row r="164">
          <cell r="A164" t="str">
            <v>CI161</v>
          </cell>
          <cell r="B164" t="str">
            <v>41251-11</v>
          </cell>
          <cell r="C164" t="str">
            <v>Perfil normal doble T</v>
          </cell>
          <cell r="D164">
            <v>421.8</v>
          </cell>
          <cell r="E164">
            <v>417.1</v>
          </cell>
          <cell r="F164">
            <v>417.1</v>
          </cell>
          <cell r="G164">
            <v>420.9</v>
          </cell>
          <cell r="H164">
            <v>420.9</v>
          </cell>
          <cell r="I164">
            <v>420.9</v>
          </cell>
          <cell r="J164">
            <v>426.5</v>
          </cell>
          <cell r="K164">
            <v>432.2</v>
          </cell>
          <cell r="L164">
            <v>428.4</v>
          </cell>
          <cell r="M164">
            <v>428.6</v>
          </cell>
          <cell r="N164">
            <v>428.6</v>
          </cell>
        </row>
        <row r="165">
          <cell r="A165" t="str">
            <v>CI162</v>
          </cell>
          <cell r="B165" t="str">
            <v>41278-21</v>
          </cell>
          <cell r="C165" t="str">
            <v>Pileta  de piso tipo PROSA</v>
          </cell>
          <cell r="D165">
            <v>202.4</v>
          </cell>
          <cell r="E165">
            <v>202.5</v>
          </cell>
          <cell r="F165">
            <v>200.7</v>
          </cell>
          <cell r="G165">
            <v>200.7</v>
          </cell>
          <cell r="H165">
            <v>200.7</v>
          </cell>
          <cell r="I165">
            <v>200.7</v>
          </cell>
          <cell r="J165">
            <v>213.5</v>
          </cell>
          <cell r="K165">
            <v>224.7</v>
          </cell>
          <cell r="L165">
            <v>224.7</v>
          </cell>
          <cell r="M165">
            <v>224.7</v>
          </cell>
          <cell r="N165">
            <v>224.7</v>
          </cell>
        </row>
        <row r="166">
          <cell r="A166" t="str">
            <v>CI163</v>
          </cell>
          <cell r="B166" t="str">
            <v>42911-71</v>
          </cell>
          <cell r="C166" t="str">
            <v>Pileta de cocina de acero inoxidable</v>
          </cell>
          <cell r="D166">
            <v>282.3</v>
          </cell>
          <cell r="E166">
            <v>284.89999999999998</v>
          </cell>
          <cell r="F166">
            <v>288</v>
          </cell>
          <cell r="G166">
            <v>288</v>
          </cell>
          <cell r="H166">
            <v>289.3</v>
          </cell>
          <cell r="I166">
            <v>294.60000000000002</v>
          </cell>
          <cell r="J166">
            <v>301.60000000000002</v>
          </cell>
          <cell r="K166">
            <v>310.7</v>
          </cell>
          <cell r="L166">
            <v>315.39999999999998</v>
          </cell>
          <cell r="M166">
            <v>319.3</v>
          </cell>
          <cell r="N166">
            <v>319.3</v>
          </cell>
        </row>
        <row r="167">
          <cell r="A167" t="str">
            <v>CI164</v>
          </cell>
          <cell r="B167" t="str">
            <v>37210-42</v>
          </cell>
          <cell r="C167" t="str">
            <v>Pileta de lavar de loza, chica</v>
          </cell>
          <cell r="D167">
            <v>172.2</v>
          </cell>
          <cell r="E167">
            <v>172.2</v>
          </cell>
          <cell r="F167">
            <v>173</v>
          </cell>
          <cell r="G167">
            <v>175.9</v>
          </cell>
          <cell r="H167">
            <v>175.9</v>
          </cell>
          <cell r="I167">
            <v>175.9</v>
          </cell>
          <cell r="J167">
            <v>176.8</v>
          </cell>
          <cell r="K167">
            <v>180.3</v>
          </cell>
          <cell r="L167">
            <v>180.2</v>
          </cell>
          <cell r="M167">
            <v>181.2</v>
          </cell>
          <cell r="N167">
            <v>183.6</v>
          </cell>
        </row>
        <row r="168">
          <cell r="A168" t="str">
            <v>CI165</v>
          </cell>
          <cell r="B168" t="str">
            <v>37210-41</v>
          </cell>
          <cell r="C168" t="str">
            <v>Pileta de lavar de loza, grande o mediana</v>
          </cell>
          <cell r="D168">
            <v>170.2</v>
          </cell>
          <cell r="E168">
            <v>168.3</v>
          </cell>
          <cell r="F168">
            <v>171.9</v>
          </cell>
          <cell r="G168">
            <v>162.80000000000001</v>
          </cell>
          <cell r="H168">
            <v>162.80000000000001</v>
          </cell>
          <cell r="I168">
            <v>162.80000000000001</v>
          </cell>
          <cell r="J168">
            <v>166.7</v>
          </cell>
          <cell r="K168">
            <v>171.5</v>
          </cell>
          <cell r="L168">
            <v>171.5</v>
          </cell>
          <cell r="M168">
            <v>172.7</v>
          </cell>
          <cell r="N168">
            <v>174.4</v>
          </cell>
        </row>
        <row r="169">
          <cell r="A169" t="str">
            <v>CI166</v>
          </cell>
          <cell r="B169" t="str">
            <v>36930-11</v>
          </cell>
          <cell r="C169" t="str">
            <v>Pileta de lavar de plástico</v>
          </cell>
          <cell r="D169">
            <v>178.6</v>
          </cell>
          <cell r="E169">
            <v>178.6</v>
          </cell>
          <cell r="F169">
            <v>183.3</v>
          </cell>
          <cell r="G169">
            <v>177.4</v>
          </cell>
          <cell r="H169">
            <v>180.1</v>
          </cell>
          <cell r="I169">
            <v>180.1</v>
          </cell>
          <cell r="J169">
            <v>180.1</v>
          </cell>
          <cell r="K169">
            <v>181.2</v>
          </cell>
          <cell r="L169">
            <v>183.6</v>
          </cell>
          <cell r="M169">
            <v>189.7</v>
          </cell>
          <cell r="N169">
            <v>189.7</v>
          </cell>
        </row>
        <row r="170">
          <cell r="A170" t="str">
            <v>CI167</v>
          </cell>
          <cell r="B170" t="str">
            <v>36950-21</v>
          </cell>
          <cell r="C170" t="str">
            <v xml:space="preserve">Pileta de piso de PVC  </v>
          </cell>
          <cell r="D170">
            <v>316.10000000000002</v>
          </cell>
          <cell r="E170">
            <v>316.10000000000002</v>
          </cell>
          <cell r="F170">
            <v>321.89999999999998</v>
          </cell>
          <cell r="G170">
            <v>333.7</v>
          </cell>
          <cell r="H170">
            <v>344.5</v>
          </cell>
          <cell r="I170">
            <v>336.9</v>
          </cell>
          <cell r="J170">
            <v>339.1</v>
          </cell>
          <cell r="K170">
            <v>345.8</v>
          </cell>
          <cell r="L170">
            <v>360.8</v>
          </cell>
          <cell r="M170">
            <v>375.4</v>
          </cell>
          <cell r="N170">
            <v>375.4</v>
          </cell>
        </row>
        <row r="171">
          <cell r="A171" t="str">
            <v>CI168</v>
          </cell>
          <cell r="B171" t="str">
            <v>35110-31</v>
          </cell>
          <cell r="C171" t="str">
            <v>Pintura al látex para interiores</v>
          </cell>
          <cell r="D171">
            <v>239.9</v>
          </cell>
          <cell r="E171">
            <v>246.2</v>
          </cell>
          <cell r="F171">
            <v>242.3</v>
          </cell>
          <cell r="G171">
            <v>247.1</v>
          </cell>
          <cell r="H171">
            <v>251.6</v>
          </cell>
          <cell r="I171">
            <v>253.5</v>
          </cell>
          <cell r="J171">
            <v>254.9</v>
          </cell>
          <cell r="K171">
            <v>257.89999999999998</v>
          </cell>
          <cell r="L171">
            <v>260.8</v>
          </cell>
          <cell r="M171">
            <v>260.8</v>
          </cell>
          <cell r="N171">
            <v>262.5</v>
          </cell>
        </row>
        <row r="172">
          <cell r="A172" t="str">
            <v>CI169</v>
          </cell>
          <cell r="B172" t="str">
            <v>35110-32</v>
          </cell>
          <cell r="C172" t="str">
            <v>Pintura al látex para exteriores</v>
          </cell>
          <cell r="D172">
            <v>225.7</v>
          </cell>
          <cell r="E172">
            <v>228.7</v>
          </cell>
          <cell r="F172">
            <v>225.4</v>
          </cell>
          <cell r="G172">
            <v>224.3</v>
          </cell>
          <cell r="H172">
            <v>229</v>
          </cell>
          <cell r="I172">
            <v>231</v>
          </cell>
          <cell r="J172">
            <v>233.8</v>
          </cell>
          <cell r="K172">
            <v>235.1</v>
          </cell>
          <cell r="L172">
            <v>238.4</v>
          </cell>
          <cell r="M172">
            <v>239.1</v>
          </cell>
          <cell r="N172">
            <v>245.6</v>
          </cell>
        </row>
        <row r="173">
          <cell r="A173" t="str">
            <v>CI170</v>
          </cell>
          <cell r="B173" t="str">
            <v>37940-11</v>
          </cell>
          <cell r="C173" t="str">
            <v xml:space="preserve">Pintura asfáltica </v>
          </cell>
          <cell r="D173">
            <v>214.6</v>
          </cell>
          <cell r="E173">
            <v>211</v>
          </cell>
          <cell r="F173">
            <v>206.9</v>
          </cell>
          <cell r="G173">
            <v>206.5</v>
          </cell>
          <cell r="H173">
            <v>203.1</v>
          </cell>
          <cell r="I173">
            <v>203.7</v>
          </cell>
          <cell r="J173">
            <v>210</v>
          </cell>
          <cell r="K173">
            <v>211.3</v>
          </cell>
          <cell r="L173">
            <v>211.4</v>
          </cell>
          <cell r="M173">
            <v>212.4</v>
          </cell>
          <cell r="N173">
            <v>215.5</v>
          </cell>
        </row>
        <row r="174">
          <cell r="A174" t="str">
            <v>CI171</v>
          </cell>
          <cell r="B174" t="str">
            <v>35110-71</v>
          </cell>
          <cell r="C174" t="str">
            <v>Pintura transparente para ladrillo visto</v>
          </cell>
          <cell r="D174">
            <v>190.6</v>
          </cell>
          <cell r="E174">
            <v>194.5</v>
          </cell>
          <cell r="F174">
            <v>193.7</v>
          </cell>
          <cell r="G174">
            <v>195.7</v>
          </cell>
          <cell r="H174">
            <v>199.4</v>
          </cell>
          <cell r="I174">
            <v>203.7</v>
          </cell>
          <cell r="J174">
            <v>206</v>
          </cell>
          <cell r="K174">
            <v>208.2</v>
          </cell>
          <cell r="L174">
            <v>215.4</v>
          </cell>
          <cell r="M174">
            <v>215.4</v>
          </cell>
          <cell r="N174">
            <v>221.1</v>
          </cell>
        </row>
        <row r="175">
          <cell r="A175" t="str">
            <v>CI172</v>
          </cell>
          <cell r="B175" t="str">
            <v>31210-31</v>
          </cell>
          <cell r="C175" t="str">
            <v>Piso de entablonado, con colocación</v>
          </cell>
          <cell r="D175">
            <v>243.2</v>
          </cell>
          <cell r="E175">
            <v>244.3</v>
          </cell>
          <cell r="F175">
            <v>246.9</v>
          </cell>
          <cell r="G175">
            <v>250.6</v>
          </cell>
          <cell r="H175">
            <v>250.5</v>
          </cell>
          <cell r="I175">
            <v>254.8</v>
          </cell>
          <cell r="J175">
            <v>255.9</v>
          </cell>
          <cell r="K175">
            <v>256</v>
          </cell>
          <cell r="L175">
            <v>253.3</v>
          </cell>
          <cell r="M175">
            <v>253.9</v>
          </cell>
          <cell r="N175">
            <v>254</v>
          </cell>
        </row>
        <row r="176">
          <cell r="A176" t="str">
            <v>CI173</v>
          </cell>
          <cell r="B176" t="str">
            <v>31210-32</v>
          </cell>
          <cell r="C176" t="str">
            <v>Piso de parquet, con colocación</v>
          </cell>
          <cell r="D176">
            <v>154.69999999999999</v>
          </cell>
          <cell r="E176">
            <v>154.69999999999999</v>
          </cell>
          <cell r="F176">
            <v>163.69999999999999</v>
          </cell>
          <cell r="G176">
            <v>166.9</v>
          </cell>
          <cell r="H176">
            <v>168.9</v>
          </cell>
          <cell r="I176">
            <v>171.3</v>
          </cell>
          <cell r="J176">
            <v>170.9</v>
          </cell>
          <cell r="K176">
            <v>174</v>
          </cell>
          <cell r="L176">
            <v>179.6</v>
          </cell>
          <cell r="M176">
            <v>182.4</v>
          </cell>
          <cell r="N176">
            <v>188.3</v>
          </cell>
        </row>
        <row r="177">
          <cell r="A177" t="str">
            <v>CI174</v>
          </cell>
          <cell r="B177" t="str">
            <v>41541-11</v>
          </cell>
          <cell r="C177" t="str">
            <v>Plomo para fundir</v>
          </cell>
          <cell r="D177">
            <v>246.7</v>
          </cell>
          <cell r="E177">
            <v>249.6</v>
          </cell>
          <cell r="F177">
            <v>251.6</v>
          </cell>
          <cell r="G177">
            <v>259.5</v>
          </cell>
          <cell r="H177">
            <v>261.7</v>
          </cell>
          <cell r="I177">
            <v>261.7</v>
          </cell>
          <cell r="J177">
            <v>268.5</v>
          </cell>
          <cell r="K177">
            <v>276.2</v>
          </cell>
          <cell r="L177">
            <v>277.89999999999998</v>
          </cell>
          <cell r="M177">
            <v>284.2</v>
          </cell>
          <cell r="N177">
            <v>287.8</v>
          </cell>
        </row>
        <row r="178">
          <cell r="A178" t="str">
            <v>CI175</v>
          </cell>
          <cell r="B178" t="str">
            <v>34720-11</v>
          </cell>
          <cell r="C178" t="str">
            <v>Poliestireno expandido en placas</v>
          </cell>
          <cell r="D178">
            <v>262.7</v>
          </cell>
          <cell r="E178">
            <v>263.89999999999998</v>
          </cell>
          <cell r="F178">
            <v>272.7</v>
          </cell>
          <cell r="G178">
            <v>290.8</v>
          </cell>
          <cell r="H178">
            <v>303.89999999999998</v>
          </cell>
          <cell r="I178">
            <v>322.8</v>
          </cell>
          <cell r="J178">
            <v>322.8</v>
          </cell>
          <cell r="K178">
            <v>325.7</v>
          </cell>
          <cell r="L178">
            <v>325.7</v>
          </cell>
          <cell r="M178">
            <v>325.7</v>
          </cell>
          <cell r="N178">
            <v>321.8</v>
          </cell>
        </row>
        <row r="179">
          <cell r="A179" t="str">
            <v>CI176</v>
          </cell>
          <cell r="B179" t="str">
            <v>47220-11</v>
          </cell>
          <cell r="C179" t="str">
            <v>Portero eléctrico</v>
          </cell>
          <cell r="D179">
            <v>136.30000000000001</v>
          </cell>
          <cell r="E179">
            <v>136.30000000000001</v>
          </cell>
          <cell r="F179">
            <v>136.30000000000001</v>
          </cell>
          <cell r="G179">
            <v>137.1</v>
          </cell>
          <cell r="H179">
            <v>137.1</v>
          </cell>
          <cell r="I179">
            <v>137.1</v>
          </cell>
          <cell r="J179">
            <v>140.30000000000001</v>
          </cell>
          <cell r="K179">
            <v>141.80000000000001</v>
          </cell>
          <cell r="L179">
            <v>141.80000000000001</v>
          </cell>
          <cell r="M179">
            <v>141.80000000000001</v>
          </cell>
          <cell r="N179">
            <v>142.5</v>
          </cell>
        </row>
        <row r="180">
          <cell r="A180" t="str">
            <v>CI177</v>
          </cell>
          <cell r="B180" t="str">
            <v>31600-81</v>
          </cell>
          <cell r="C180" t="str">
            <v xml:space="preserve">Portón levadizo de madera </v>
          </cell>
          <cell r="D180">
            <v>191.8</v>
          </cell>
          <cell r="E180">
            <v>191.8</v>
          </cell>
          <cell r="F180">
            <v>195.9</v>
          </cell>
          <cell r="G180">
            <v>189.2</v>
          </cell>
          <cell r="H180">
            <v>191.9</v>
          </cell>
          <cell r="I180">
            <v>199.5</v>
          </cell>
          <cell r="J180">
            <v>199.5</v>
          </cell>
          <cell r="K180">
            <v>204.8</v>
          </cell>
          <cell r="L180">
            <v>204.8</v>
          </cell>
          <cell r="M180">
            <v>204.8</v>
          </cell>
          <cell r="N180">
            <v>204.8</v>
          </cell>
        </row>
        <row r="181">
          <cell r="A181" t="str">
            <v>CI178</v>
          </cell>
          <cell r="B181" t="str">
            <v>42120-31</v>
          </cell>
          <cell r="C181" t="str">
            <v>Portón levadizo metálico</v>
          </cell>
          <cell r="D181">
            <v>184.8</v>
          </cell>
          <cell r="E181">
            <v>187.6</v>
          </cell>
          <cell r="F181">
            <v>190.7</v>
          </cell>
          <cell r="G181">
            <v>190.8</v>
          </cell>
          <cell r="H181">
            <v>194.9</v>
          </cell>
          <cell r="I181">
            <v>196.5</v>
          </cell>
          <cell r="J181">
            <v>199.2</v>
          </cell>
          <cell r="K181">
            <v>201.4</v>
          </cell>
          <cell r="L181">
            <v>205.8</v>
          </cell>
          <cell r="M181">
            <v>205.8</v>
          </cell>
          <cell r="N181">
            <v>221.5</v>
          </cell>
        </row>
        <row r="182">
          <cell r="A182" t="str">
            <v>CI179</v>
          </cell>
          <cell r="B182" t="str">
            <v>35490-21</v>
          </cell>
          <cell r="C182" t="str">
            <v>Preservador para madera</v>
          </cell>
          <cell r="D182">
            <v>198</v>
          </cell>
          <cell r="E182">
            <v>206.5</v>
          </cell>
          <cell r="F182">
            <v>202.4</v>
          </cell>
          <cell r="G182">
            <v>207</v>
          </cell>
          <cell r="H182">
            <v>207</v>
          </cell>
          <cell r="I182">
            <v>210.3</v>
          </cell>
          <cell r="J182">
            <v>217</v>
          </cell>
          <cell r="K182">
            <v>218.6</v>
          </cell>
          <cell r="L182">
            <v>227.2</v>
          </cell>
          <cell r="M182">
            <v>230.3</v>
          </cell>
          <cell r="N182">
            <v>239.4</v>
          </cell>
        </row>
        <row r="183">
          <cell r="A183" t="str">
            <v>CI180</v>
          </cell>
          <cell r="B183" t="str">
            <v>31600-41</v>
          </cell>
          <cell r="C183" t="str">
            <v>Puerta balcón corrediza de madera</v>
          </cell>
          <cell r="D183">
            <v>212.7</v>
          </cell>
          <cell r="E183">
            <v>214.2</v>
          </cell>
          <cell r="F183">
            <v>214.2</v>
          </cell>
          <cell r="G183">
            <v>211.5</v>
          </cell>
          <cell r="H183">
            <v>216.3</v>
          </cell>
          <cell r="I183">
            <v>220.3</v>
          </cell>
          <cell r="J183">
            <v>220.3</v>
          </cell>
          <cell r="K183">
            <v>228.1</v>
          </cell>
          <cell r="L183">
            <v>228.1</v>
          </cell>
          <cell r="M183">
            <v>228.1</v>
          </cell>
          <cell r="N183">
            <v>228.1</v>
          </cell>
        </row>
        <row r="184">
          <cell r="A184" t="str">
            <v>CI181</v>
          </cell>
          <cell r="B184" t="str">
            <v>42120-21</v>
          </cell>
          <cell r="C184" t="str">
            <v>Puerta balcón corrediza metálica de calidad media</v>
          </cell>
          <cell r="D184">
            <v>165.8</v>
          </cell>
          <cell r="E184">
            <v>165.8</v>
          </cell>
          <cell r="F184">
            <v>168.8</v>
          </cell>
          <cell r="G184">
            <v>168.8</v>
          </cell>
          <cell r="H184">
            <v>174.4</v>
          </cell>
          <cell r="I184">
            <v>175.5</v>
          </cell>
          <cell r="J184">
            <v>175.5</v>
          </cell>
          <cell r="K184">
            <v>183.2</v>
          </cell>
          <cell r="L184">
            <v>186.1</v>
          </cell>
          <cell r="M184">
            <v>186.2</v>
          </cell>
          <cell r="N184">
            <v>192</v>
          </cell>
        </row>
        <row r="185">
          <cell r="A185" t="str">
            <v>CI182</v>
          </cell>
          <cell r="B185" t="str">
            <v>42120-22</v>
          </cell>
          <cell r="C185" t="str">
            <v>Puerta balcón corrediza metálica de calidad superior</v>
          </cell>
          <cell r="D185">
            <v>171</v>
          </cell>
          <cell r="E185">
            <v>171</v>
          </cell>
          <cell r="F185">
            <v>171</v>
          </cell>
          <cell r="G185">
            <v>171</v>
          </cell>
          <cell r="H185">
            <v>180.9</v>
          </cell>
          <cell r="I185">
            <v>188.8</v>
          </cell>
          <cell r="J185">
            <v>192.5</v>
          </cell>
          <cell r="K185">
            <v>194.4</v>
          </cell>
          <cell r="L185">
            <v>194.4</v>
          </cell>
          <cell r="M185">
            <v>194.4</v>
          </cell>
          <cell r="N185">
            <v>196.3</v>
          </cell>
        </row>
        <row r="186">
          <cell r="A186" t="str">
            <v>CI183</v>
          </cell>
          <cell r="B186" t="str">
            <v>31600-33</v>
          </cell>
          <cell r="C186" t="str">
            <v>Puerta de entrada de madera con tableros, de calidad inferior</v>
          </cell>
          <cell r="D186">
            <v>222.7</v>
          </cell>
          <cell r="E186">
            <v>225.7</v>
          </cell>
          <cell r="F186">
            <v>227.1</v>
          </cell>
          <cell r="G186">
            <v>218.1</v>
          </cell>
          <cell r="H186">
            <v>221.6</v>
          </cell>
          <cell r="I186">
            <v>226.4</v>
          </cell>
          <cell r="J186">
            <v>226.8</v>
          </cell>
          <cell r="K186">
            <v>227.2</v>
          </cell>
          <cell r="L186">
            <v>227.2</v>
          </cell>
          <cell r="M186">
            <v>227.2</v>
          </cell>
          <cell r="N186">
            <v>227.8</v>
          </cell>
        </row>
        <row r="187">
          <cell r="A187" t="str">
            <v>CI184</v>
          </cell>
          <cell r="B187" t="str">
            <v>31600-32</v>
          </cell>
          <cell r="C187" t="str">
            <v>Puerta de entrada de madera con tableros, de calidad media</v>
          </cell>
          <cell r="D187">
            <v>197.4</v>
          </cell>
          <cell r="E187">
            <v>207.3</v>
          </cell>
          <cell r="F187">
            <v>209.3</v>
          </cell>
          <cell r="G187">
            <v>209.3</v>
          </cell>
          <cell r="H187">
            <v>213.8</v>
          </cell>
          <cell r="I187">
            <v>215.4</v>
          </cell>
          <cell r="J187">
            <v>215.4</v>
          </cell>
          <cell r="K187">
            <v>219</v>
          </cell>
          <cell r="L187">
            <v>219</v>
          </cell>
          <cell r="M187">
            <v>219</v>
          </cell>
          <cell r="N187">
            <v>219</v>
          </cell>
        </row>
        <row r="188">
          <cell r="A188" t="str">
            <v>CI185</v>
          </cell>
          <cell r="B188" t="str">
            <v>31600-31</v>
          </cell>
          <cell r="C188" t="str">
            <v>Puerta de entrada de madera con tableros, de calidad superior</v>
          </cell>
          <cell r="D188">
            <v>197.9</v>
          </cell>
          <cell r="E188">
            <v>199.9</v>
          </cell>
          <cell r="F188">
            <v>200.4</v>
          </cell>
          <cell r="G188">
            <v>190.4</v>
          </cell>
          <cell r="H188">
            <v>196.9</v>
          </cell>
          <cell r="I188">
            <v>199.8</v>
          </cell>
          <cell r="J188">
            <v>200.1</v>
          </cell>
          <cell r="K188">
            <v>201.6</v>
          </cell>
          <cell r="L188">
            <v>201.6</v>
          </cell>
          <cell r="M188">
            <v>201.6</v>
          </cell>
          <cell r="N188">
            <v>202.2</v>
          </cell>
        </row>
        <row r="189">
          <cell r="A189" t="str">
            <v>CI186</v>
          </cell>
          <cell r="B189" t="str">
            <v>42120-11</v>
          </cell>
          <cell r="C189" t="str">
            <v>Puerta metálica vidriada</v>
          </cell>
          <cell r="D189">
            <v>195.7</v>
          </cell>
          <cell r="E189">
            <v>195.7</v>
          </cell>
          <cell r="F189">
            <v>196.4</v>
          </cell>
          <cell r="G189">
            <v>196.4</v>
          </cell>
          <cell r="H189">
            <v>212.8</v>
          </cell>
          <cell r="I189">
            <v>212.8</v>
          </cell>
          <cell r="J189">
            <v>212.8</v>
          </cell>
          <cell r="K189">
            <v>218.6</v>
          </cell>
          <cell r="L189">
            <v>223.1</v>
          </cell>
          <cell r="M189">
            <v>223.1</v>
          </cell>
          <cell r="N189">
            <v>227.5</v>
          </cell>
        </row>
        <row r="190">
          <cell r="A190" t="str">
            <v>CI187</v>
          </cell>
          <cell r="B190" t="str">
            <v>31600-23</v>
          </cell>
          <cell r="C190" t="str">
            <v>Puerta placa de madera, de calidad inferior</v>
          </cell>
          <cell r="D190">
            <v>204.5</v>
          </cell>
          <cell r="E190">
            <v>204.5</v>
          </cell>
          <cell r="F190">
            <v>209.7</v>
          </cell>
          <cell r="G190">
            <v>215.2</v>
          </cell>
          <cell r="H190">
            <v>217.2</v>
          </cell>
          <cell r="I190">
            <v>222.1</v>
          </cell>
          <cell r="J190">
            <v>222.1</v>
          </cell>
          <cell r="K190">
            <v>236.7</v>
          </cell>
          <cell r="L190">
            <v>236.7</v>
          </cell>
          <cell r="M190">
            <v>236.7</v>
          </cell>
          <cell r="N190">
            <v>242.2</v>
          </cell>
        </row>
        <row r="191">
          <cell r="A191" t="str">
            <v>CI188</v>
          </cell>
          <cell r="B191" t="str">
            <v>31600-22</v>
          </cell>
          <cell r="C191" t="str">
            <v>Puerta placa de madera, de calidad media</v>
          </cell>
          <cell r="D191">
            <v>204.7</v>
          </cell>
          <cell r="E191">
            <v>204.7</v>
          </cell>
          <cell r="F191">
            <v>207.8</v>
          </cell>
          <cell r="G191">
            <v>209.4</v>
          </cell>
          <cell r="H191">
            <v>211.1</v>
          </cell>
          <cell r="I191">
            <v>216.3</v>
          </cell>
          <cell r="J191">
            <v>216.3</v>
          </cell>
          <cell r="K191">
            <v>224.6</v>
          </cell>
          <cell r="L191">
            <v>224.6</v>
          </cell>
          <cell r="M191">
            <v>224.6</v>
          </cell>
          <cell r="N191">
            <v>229.7</v>
          </cell>
        </row>
        <row r="192">
          <cell r="A192" t="str">
            <v>CI189</v>
          </cell>
          <cell r="B192" t="str">
            <v>31600-21</v>
          </cell>
          <cell r="C192" t="str">
            <v>Puerta placa de madera, de calidad superior</v>
          </cell>
          <cell r="D192">
            <v>225.3</v>
          </cell>
          <cell r="E192">
            <v>225.3</v>
          </cell>
          <cell r="F192">
            <v>230.1</v>
          </cell>
          <cell r="G192">
            <v>232.6</v>
          </cell>
          <cell r="H192">
            <v>234.1</v>
          </cell>
          <cell r="I192">
            <v>231.4</v>
          </cell>
          <cell r="J192">
            <v>231.4</v>
          </cell>
          <cell r="K192">
            <v>239.2</v>
          </cell>
          <cell r="L192">
            <v>239.2</v>
          </cell>
          <cell r="M192">
            <v>239.2</v>
          </cell>
          <cell r="N192">
            <v>246</v>
          </cell>
        </row>
        <row r="193">
          <cell r="A193" t="str">
            <v>CI190</v>
          </cell>
          <cell r="B193" t="str">
            <v>41278-33</v>
          </cell>
          <cell r="C193" t="str">
            <v>Ramal de hierro fundido</v>
          </cell>
          <cell r="D193">
            <v>183.1</v>
          </cell>
          <cell r="E193">
            <v>180.2</v>
          </cell>
          <cell r="F193">
            <v>179.3</v>
          </cell>
          <cell r="G193">
            <v>179.3</v>
          </cell>
          <cell r="H193">
            <v>180.5</v>
          </cell>
          <cell r="I193">
            <v>187.6</v>
          </cell>
          <cell r="J193">
            <v>188.7</v>
          </cell>
          <cell r="K193">
            <v>196.8</v>
          </cell>
          <cell r="L193">
            <v>196.8</v>
          </cell>
          <cell r="M193">
            <v>196.8</v>
          </cell>
          <cell r="N193">
            <v>196.8</v>
          </cell>
        </row>
        <row r="194">
          <cell r="A194" t="str">
            <v>CI191</v>
          </cell>
          <cell r="B194" t="str">
            <v>36320-33</v>
          </cell>
          <cell r="C194" t="str">
            <v>Ramal de PVC</v>
          </cell>
          <cell r="D194">
            <v>308.89999999999998</v>
          </cell>
          <cell r="E194">
            <v>308.89999999999998</v>
          </cell>
          <cell r="F194">
            <v>313.2</v>
          </cell>
          <cell r="G194">
            <v>322.89999999999998</v>
          </cell>
          <cell r="H194">
            <v>328.5</v>
          </cell>
          <cell r="I194">
            <v>322.2</v>
          </cell>
          <cell r="J194">
            <v>324.10000000000002</v>
          </cell>
          <cell r="K194">
            <v>329</v>
          </cell>
          <cell r="L194">
            <v>341.5</v>
          </cell>
          <cell r="M194">
            <v>348.7</v>
          </cell>
          <cell r="N194">
            <v>348.7</v>
          </cell>
        </row>
        <row r="195">
          <cell r="A195" t="str">
            <v>CI192</v>
          </cell>
          <cell r="B195" t="str">
            <v>48270-11</v>
          </cell>
          <cell r="C195" t="str">
            <v>Regulador de gas</v>
          </cell>
          <cell r="D195">
            <v>102.8</v>
          </cell>
          <cell r="E195">
            <v>102.8</v>
          </cell>
          <cell r="F195">
            <v>102.8</v>
          </cell>
          <cell r="G195">
            <v>102.8</v>
          </cell>
          <cell r="H195">
            <v>102.8</v>
          </cell>
          <cell r="I195">
            <v>102.8</v>
          </cell>
          <cell r="J195">
            <v>102.8</v>
          </cell>
          <cell r="K195">
            <v>102.8</v>
          </cell>
          <cell r="L195">
            <v>102.8</v>
          </cell>
          <cell r="M195">
            <v>102.8</v>
          </cell>
          <cell r="N195">
            <v>102.8</v>
          </cell>
        </row>
        <row r="196">
          <cell r="A196" t="str">
            <v>CI193</v>
          </cell>
          <cell r="B196" t="str">
            <v>42190-11</v>
          </cell>
          <cell r="C196" t="str">
            <v>Reja de barrotes</v>
          </cell>
          <cell r="D196">
            <v>213.5</v>
          </cell>
          <cell r="E196">
            <v>223.8</v>
          </cell>
          <cell r="F196">
            <v>223.8</v>
          </cell>
          <cell r="G196">
            <v>223.8</v>
          </cell>
          <cell r="H196">
            <v>231.9</v>
          </cell>
          <cell r="I196">
            <v>234.3</v>
          </cell>
          <cell r="J196">
            <v>234.3</v>
          </cell>
          <cell r="K196">
            <v>249.5</v>
          </cell>
          <cell r="L196">
            <v>249.6</v>
          </cell>
          <cell r="M196">
            <v>249.6</v>
          </cell>
          <cell r="N196">
            <v>251.2</v>
          </cell>
        </row>
        <row r="197">
          <cell r="A197" t="str">
            <v>CI194</v>
          </cell>
          <cell r="B197" t="str">
            <v>43923-31</v>
          </cell>
          <cell r="C197" t="str">
            <v>Rociador de techo tipo Spray</v>
          </cell>
          <cell r="D197">
            <v>158.5</v>
          </cell>
          <cell r="E197">
            <v>159.4</v>
          </cell>
          <cell r="F197">
            <v>159.4</v>
          </cell>
          <cell r="G197">
            <v>159.4</v>
          </cell>
          <cell r="H197">
            <v>159.4</v>
          </cell>
          <cell r="I197">
            <v>159.4</v>
          </cell>
          <cell r="J197">
            <v>159.4</v>
          </cell>
          <cell r="K197">
            <v>161.4</v>
          </cell>
          <cell r="L197">
            <v>161.4</v>
          </cell>
          <cell r="M197">
            <v>161.4</v>
          </cell>
          <cell r="N197">
            <v>171.4</v>
          </cell>
        </row>
        <row r="198">
          <cell r="A198" t="str">
            <v>CI195</v>
          </cell>
          <cell r="B198" t="str">
            <v>31210-11</v>
          </cell>
          <cell r="C198" t="str">
            <v>Tabla con una cara cepillada para encofrado</v>
          </cell>
          <cell r="D198">
            <v>173.5</v>
          </cell>
          <cell r="E198">
            <v>178.4</v>
          </cell>
          <cell r="F198">
            <v>176.4</v>
          </cell>
          <cell r="G198">
            <v>176.4</v>
          </cell>
          <cell r="H198">
            <v>176.4</v>
          </cell>
          <cell r="I198">
            <v>179.3</v>
          </cell>
          <cell r="J198">
            <v>184.5</v>
          </cell>
          <cell r="K198">
            <v>185.4</v>
          </cell>
          <cell r="L198">
            <v>196.8</v>
          </cell>
          <cell r="M198">
            <v>204.3</v>
          </cell>
          <cell r="N198">
            <v>206.4</v>
          </cell>
        </row>
        <row r="199">
          <cell r="A199" t="str">
            <v>CI196</v>
          </cell>
          <cell r="B199" t="str">
            <v>37129-21</v>
          </cell>
          <cell r="C199" t="str">
            <v>Tanque para agua de polietileno tricapa, aprobado, de 1000 litros de capacidad</v>
          </cell>
          <cell r="D199">
            <v>201.8</v>
          </cell>
          <cell r="E199">
            <v>203.3</v>
          </cell>
          <cell r="F199">
            <v>207.1</v>
          </cell>
          <cell r="G199">
            <v>203.4</v>
          </cell>
          <cell r="H199">
            <v>206.2</v>
          </cell>
          <cell r="I199">
            <v>207.8</v>
          </cell>
          <cell r="J199">
            <v>212.6</v>
          </cell>
          <cell r="K199">
            <v>214.2</v>
          </cell>
          <cell r="L199">
            <v>220.9</v>
          </cell>
          <cell r="M199">
            <v>220.9</v>
          </cell>
          <cell r="N199">
            <v>220</v>
          </cell>
        </row>
        <row r="200">
          <cell r="A200" t="str">
            <v>CI197</v>
          </cell>
          <cell r="B200" t="str">
            <v>37560-21</v>
          </cell>
          <cell r="C200" t="str">
            <v>Tapa de chapa para cámara de inspección</v>
          </cell>
          <cell r="D200">
            <v>176</v>
          </cell>
          <cell r="E200">
            <v>181</v>
          </cell>
          <cell r="F200">
            <v>182.7</v>
          </cell>
          <cell r="G200">
            <v>181</v>
          </cell>
          <cell r="H200">
            <v>187.9</v>
          </cell>
          <cell r="I200">
            <v>191.9</v>
          </cell>
          <cell r="J200">
            <v>193.6</v>
          </cell>
          <cell r="K200">
            <v>200.3</v>
          </cell>
          <cell r="L200">
            <v>207.1</v>
          </cell>
          <cell r="M200">
            <v>212.1</v>
          </cell>
          <cell r="N200">
            <v>212.1</v>
          </cell>
        </row>
        <row r="201">
          <cell r="A201" t="str">
            <v>CI198</v>
          </cell>
          <cell r="B201" t="str">
            <v>42999-71</v>
          </cell>
          <cell r="C201" t="str">
            <v>Tapa sumergida para tanque</v>
          </cell>
          <cell r="D201">
            <v>170.1</v>
          </cell>
          <cell r="E201">
            <v>173.7</v>
          </cell>
          <cell r="F201">
            <v>173.7</v>
          </cell>
          <cell r="G201">
            <v>174.3</v>
          </cell>
          <cell r="H201">
            <v>179.9</v>
          </cell>
          <cell r="I201">
            <v>185.2</v>
          </cell>
          <cell r="J201">
            <v>185.2</v>
          </cell>
          <cell r="K201">
            <v>191.6</v>
          </cell>
          <cell r="L201">
            <v>191.5</v>
          </cell>
          <cell r="M201">
            <v>191.5</v>
          </cell>
          <cell r="N201">
            <v>195.4</v>
          </cell>
        </row>
        <row r="202">
          <cell r="A202" t="str">
            <v>CI199</v>
          </cell>
          <cell r="B202" t="str">
            <v>41516-22</v>
          </cell>
          <cell r="C202" t="str">
            <v>Te para caño de cobre</v>
          </cell>
          <cell r="D202">
            <v>174.7</v>
          </cell>
          <cell r="E202">
            <v>179</v>
          </cell>
          <cell r="F202">
            <v>179.1</v>
          </cell>
          <cell r="G202">
            <v>177.9</v>
          </cell>
          <cell r="H202">
            <v>178.1</v>
          </cell>
          <cell r="I202">
            <v>178.1</v>
          </cell>
          <cell r="J202">
            <v>178.1</v>
          </cell>
          <cell r="K202">
            <v>180.4</v>
          </cell>
          <cell r="L202">
            <v>179.9</v>
          </cell>
          <cell r="M202">
            <v>185.1</v>
          </cell>
          <cell r="N202">
            <v>192.7</v>
          </cell>
        </row>
        <row r="203">
          <cell r="A203" t="str">
            <v>CI200</v>
          </cell>
          <cell r="B203" t="str">
            <v>37350-51</v>
          </cell>
          <cell r="C203" t="str">
            <v>Teja francesa</v>
          </cell>
          <cell r="D203">
            <v>209.8</v>
          </cell>
          <cell r="E203">
            <v>211.8</v>
          </cell>
          <cell r="F203">
            <v>213</v>
          </cell>
          <cell r="G203">
            <v>206.2</v>
          </cell>
          <cell r="H203">
            <v>208.8</v>
          </cell>
          <cell r="I203">
            <v>210.1</v>
          </cell>
          <cell r="J203">
            <v>213.8</v>
          </cell>
          <cell r="K203">
            <v>213.8</v>
          </cell>
          <cell r="L203">
            <v>210.6</v>
          </cell>
          <cell r="M203">
            <v>210.5</v>
          </cell>
          <cell r="N203">
            <v>210.5</v>
          </cell>
        </row>
        <row r="204">
          <cell r="A204" t="str">
            <v>CI201</v>
          </cell>
          <cell r="B204" t="str">
            <v>44826-21</v>
          </cell>
          <cell r="C204" t="str">
            <v>Termotanque a gas</v>
          </cell>
          <cell r="D204">
            <v>169.2</v>
          </cell>
          <cell r="E204">
            <v>183.9</v>
          </cell>
          <cell r="F204">
            <v>184.6</v>
          </cell>
          <cell r="G204">
            <v>184.6</v>
          </cell>
          <cell r="H204">
            <v>187.7</v>
          </cell>
          <cell r="I204">
            <v>193.1</v>
          </cell>
          <cell r="J204">
            <v>194</v>
          </cell>
          <cell r="K204">
            <v>202.5</v>
          </cell>
          <cell r="L204">
            <v>206</v>
          </cell>
          <cell r="M204">
            <v>206.8</v>
          </cell>
          <cell r="N204">
            <v>212.4</v>
          </cell>
        </row>
        <row r="205">
          <cell r="A205" t="str">
            <v>CI202</v>
          </cell>
          <cell r="B205" t="str">
            <v>31210-22</v>
          </cell>
          <cell r="C205" t="str">
            <v>Tirante  cepillado</v>
          </cell>
          <cell r="D205">
            <v>172.2</v>
          </cell>
          <cell r="E205">
            <v>177.1</v>
          </cell>
          <cell r="F205">
            <v>181.7</v>
          </cell>
          <cell r="G205">
            <v>183.2</v>
          </cell>
          <cell r="H205">
            <v>184.9</v>
          </cell>
          <cell r="I205">
            <v>184.1</v>
          </cell>
          <cell r="J205">
            <v>186.8</v>
          </cell>
          <cell r="K205">
            <v>187.5</v>
          </cell>
          <cell r="L205">
            <v>192.1</v>
          </cell>
          <cell r="M205">
            <v>195.9</v>
          </cell>
          <cell r="N205">
            <v>198.7</v>
          </cell>
        </row>
        <row r="206">
          <cell r="A206" t="str">
            <v>CI203</v>
          </cell>
          <cell r="B206" t="str">
            <v>31100-11</v>
          </cell>
          <cell r="C206" t="str">
            <v>Tirante  sin cepillar</v>
          </cell>
          <cell r="D206">
            <v>185.7</v>
          </cell>
          <cell r="E206">
            <v>191.1</v>
          </cell>
          <cell r="F206">
            <v>192.5</v>
          </cell>
          <cell r="G206">
            <v>192.7</v>
          </cell>
          <cell r="H206">
            <v>193.3</v>
          </cell>
          <cell r="I206">
            <v>194.6</v>
          </cell>
          <cell r="J206">
            <v>201.3</v>
          </cell>
          <cell r="K206">
            <v>206.1</v>
          </cell>
          <cell r="L206">
            <v>210</v>
          </cell>
          <cell r="M206">
            <v>216.1</v>
          </cell>
          <cell r="N206">
            <v>220.6</v>
          </cell>
        </row>
        <row r="207">
          <cell r="A207" t="str">
            <v>CI204</v>
          </cell>
          <cell r="B207" t="str">
            <v>46212-53</v>
          </cell>
          <cell r="C207" t="str">
            <v>Toma TV</v>
          </cell>
          <cell r="D207">
            <v>166.6</v>
          </cell>
          <cell r="E207">
            <v>167.8</v>
          </cell>
          <cell r="F207">
            <v>171.4</v>
          </cell>
          <cell r="G207">
            <v>169.9</v>
          </cell>
          <cell r="H207">
            <v>172.9</v>
          </cell>
          <cell r="I207">
            <v>172.8</v>
          </cell>
          <cell r="J207">
            <v>172.7</v>
          </cell>
          <cell r="K207">
            <v>173.5</v>
          </cell>
          <cell r="L207">
            <v>175.2</v>
          </cell>
          <cell r="M207">
            <v>176.5</v>
          </cell>
          <cell r="N207">
            <v>176.5</v>
          </cell>
        </row>
        <row r="208">
          <cell r="A208" t="str">
            <v>CI205</v>
          </cell>
          <cell r="B208" t="str">
            <v>46212-52</v>
          </cell>
          <cell r="C208" t="str">
            <v>Tomacorriente con toma a tierra</v>
          </cell>
          <cell r="D208">
            <v>177.6</v>
          </cell>
          <cell r="E208">
            <v>177.6</v>
          </cell>
          <cell r="F208">
            <v>180.3</v>
          </cell>
          <cell r="G208">
            <v>180</v>
          </cell>
          <cell r="H208">
            <v>182.8</v>
          </cell>
          <cell r="I208">
            <v>182.8</v>
          </cell>
          <cell r="J208">
            <v>182.8</v>
          </cell>
          <cell r="K208">
            <v>183.8</v>
          </cell>
          <cell r="L208">
            <v>186.3</v>
          </cell>
          <cell r="M208">
            <v>187.2</v>
          </cell>
          <cell r="N208">
            <v>186.3</v>
          </cell>
        </row>
        <row r="209">
          <cell r="A209" t="str">
            <v>CI206</v>
          </cell>
          <cell r="B209" t="str">
            <v>15400-21</v>
          </cell>
          <cell r="C209" t="str">
            <v xml:space="preserve">Tosca  </v>
          </cell>
          <cell r="D209">
            <v>136.6</v>
          </cell>
          <cell r="E209">
            <v>136.6</v>
          </cell>
          <cell r="F209">
            <v>135.80000000000001</v>
          </cell>
          <cell r="G209">
            <v>135.80000000000001</v>
          </cell>
          <cell r="H209">
            <v>135.80000000000001</v>
          </cell>
          <cell r="I209">
            <v>135.80000000000001</v>
          </cell>
          <cell r="J209">
            <v>135.80000000000001</v>
          </cell>
          <cell r="K209">
            <v>136.30000000000001</v>
          </cell>
          <cell r="L209">
            <v>136.30000000000001</v>
          </cell>
          <cell r="M209">
            <v>136.30000000000001</v>
          </cell>
          <cell r="N209">
            <v>136.30000000000001</v>
          </cell>
        </row>
        <row r="210">
          <cell r="A210" t="str">
            <v>CI207</v>
          </cell>
          <cell r="B210" t="str">
            <v>43240-11</v>
          </cell>
          <cell r="C210" t="str">
            <v>Válvula a flotante</v>
          </cell>
          <cell r="D210">
            <v>163.6</v>
          </cell>
          <cell r="E210">
            <v>163.6</v>
          </cell>
          <cell r="F210">
            <v>161.69999999999999</v>
          </cell>
          <cell r="G210">
            <v>161.69999999999999</v>
          </cell>
          <cell r="H210">
            <v>164.3</v>
          </cell>
          <cell r="I210">
            <v>166.6</v>
          </cell>
          <cell r="J210">
            <v>166.6</v>
          </cell>
          <cell r="K210">
            <v>167.1</v>
          </cell>
          <cell r="L210">
            <v>170.9</v>
          </cell>
          <cell r="M210">
            <v>182.1</v>
          </cell>
          <cell r="N210">
            <v>188.7</v>
          </cell>
        </row>
        <row r="211">
          <cell r="A211" t="str">
            <v>CI208</v>
          </cell>
          <cell r="B211" t="str">
            <v>31600-42</v>
          </cell>
          <cell r="C211" t="str">
            <v>Ventana corrediza de madera</v>
          </cell>
          <cell r="D211">
            <v>202.2</v>
          </cell>
          <cell r="E211">
            <v>203.2</v>
          </cell>
          <cell r="F211">
            <v>208</v>
          </cell>
          <cell r="G211">
            <v>199.3</v>
          </cell>
          <cell r="H211">
            <v>202.5</v>
          </cell>
          <cell r="I211">
            <v>206.2</v>
          </cell>
          <cell r="J211">
            <v>206.6</v>
          </cell>
          <cell r="K211">
            <v>209</v>
          </cell>
          <cell r="L211">
            <v>209</v>
          </cell>
          <cell r="M211">
            <v>209</v>
          </cell>
          <cell r="N211">
            <v>209.6</v>
          </cell>
        </row>
        <row r="212">
          <cell r="A212" t="str">
            <v>CI209</v>
          </cell>
          <cell r="B212" t="str">
            <v>42120-42</v>
          </cell>
          <cell r="C212" t="str">
            <v>Ventana corrediza metálica</v>
          </cell>
          <cell r="D212">
            <v>180.5</v>
          </cell>
          <cell r="E212">
            <v>180.5</v>
          </cell>
          <cell r="F212">
            <v>187.4</v>
          </cell>
          <cell r="G212">
            <v>187.4</v>
          </cell>
          <cell r="H212">
            <v>197.7</v>
          </cell>
          <cell r="I212">
            <v>215.9</v>
          </cell>
          <cell r="J212">
            <v>215.9</v>
          </cell>
          <cell r="K212">
            <v>221.1</v>
          </cell>
          <cell r="L212">
            <v>228.4</v>
          </cell>
          <cell r="M212">
            <v>230.5</v>
          </cell>
          <cell r="N212">
            <v>228.4</v>
          </cell>
        </row>
        <row r="213">
          <cell r="A213" t="str">
            <v>CI210</v>
          </cell>
          <cell r="B213" t="str">
            <v>42120-41</v>
          </cell>
          <cell r="C213" t="str">
            <v>Ventana corrediza metálica con vidrio repartido</v>
          </cell>
          <cell r="D213">
            <v>162</v>
          </cell>
          <cell r="E213">
            <v>162</v>
          </cell>
          <cell r="F213">
            <v>162</v>
          </cell>
          <cell r="G213">
            <v>162</v>
          </cell>
          <cell r="H213">
            <v>174.4</v>
          </cell>
          <cell r="I213">
            <v>181.2</v>
          </cell>
          <cell r="J213">
            <v>185.7</v>
          </cell>
          <cell r="K213">
            <v>183.1</v>
          </cell>
          <cell r="L213">
            <v>183.1</v>
          </cell>
          <cell r="M213">
            <v>185.7</v>
          </cell>
          <cell r="N213">
            <v>183.1</v>
          </cell>
        </row>
        <row r="214">
          <cell r="A214" t="str">
            <v>CI211</v>
          </cell>
          <cell r="B214" t="str">
            <v>42120-51</v>
          </cell>
          <cell r="C214" t="str">
            <v>Ventiluz metálico</v>
          </cell>
          <cell r="D214">
            <v>188.5</v>
          </cell>
          <cell r="E214">
            <v>188.5</v>
          </cell>
          <cell r="F214">
            <v>188.5</v>
          </cell>
          <cell r="G214">
            <v>188.5</v>
          </cell>
          <cell r="H214">
            <v>191.1</v>
          </cell>
          <cell r="I214">
            <v>192</v>
          </cell>
          <cell r="J214">
            <v>192</v>
          </cell>
          <cell r="K214">
            <v>203.7</v>
          </cell>
          <cell r="L214">
            <v>203.7</v>
          </cell>
          <cell r="M214">
            <v>203.7</v>
          </cell>
          <cell r="N214">
            <v>207</v>
          </cell>
        </row>
        <row r="215">
          <cell r="A215" t="str">
            <v>CI212</v>
          </cell>
          <cell r="B215" t="str">
            <v>37550-11</v>
          </cell>
          <cell r="C215" t="str">
            <v>Vigueta de hormigón pretensado</v>
          </cell>
          <cell r="D215">
            <v>181.9</v>
          </cell>
          <cell r="E215">
            <v>182.3</v>
          </cell>
          <cell r="F215">
            <v>185.1</v>
          </cell>
          <cell r="G215">
            <v>187.3</v>
          </cell>
          <cell r="H215">
            <v>185.8</v>
          </cell>
          <cell r="I215">
            <v>191.3</v>
          </cell>
          <cell r="J215">
            <v>195.8</v>
          </cell>
          <cell r="K215">
            <v>199.7</v>
          </cell>
          <cell r="L215">
            <v>205.2</v>
          </cell>
          <cell r="M215">
            <v>205.2</v>
          </cell>
          <cell r="N215">
            <v>202.3</v>
          </cell>
        </row>
        <row r="216">
          <cell r="A216" t="str">
            <v>CI213</v>
          </cell>
          <cell r="B216" t="str">
            <v>37410-11</v>
          </cell>
          <cell r="C216" t="str">
            <v>Yeso blanco</v>
          </cell>
          <cell r="D216">
            <v>211.4</v>
          </cell>
          <cell r="E216">
            <v>214.3</v>
          </cell>
          <cell r="F216">
            <v>219.2</v>
          </cell>
          <cell r="G216">
            <v>219.9</v>
          </cell>
          <cell r="H216">
            <v>221.8</v>
          </cell>
          <cell r="I216">
            <v>223.9</v>
          </cell>
          <cell r="J216">
            <v>227.5</v>
          </cell>
          <cell r="K216">
            <v>229.4</v>
          </cell>
          <cell r="L216">
            <v>234.7</v>
          </cell>
          <cell r="M216">
            <v>243.2</v>
          </cell>
          <cell r="N216">
            <v>244.2</v>
          </cell>
        </row>
        <row r="217">
          <cell r="A217" t="str">
            <v>CI214</v>
          </cell>
          <cell r="B217" t="str">
            <v>31210-33</v>
          </cell>
          <cell r="C217" t="str">
            <v>Zócalo de madera</v>
          </cell>
          <cell r="D217">
            <v>289.10000000000002</v>
          </cell>
          <cell r="E217">
            <v>289.10000000000002</v>
          </cell>
          <cell r="F217">
            <v>295.8</v>
          </cell>
          <cell r="G217">
            <v>295.8</v>
          </cell>
          <cell r="H217">
            <v>295.8</v>
          </cell>
          <cell r="I217">
            <v>304.8</v>
          </cell>
          <cell r="J217">
            <v>304.8</v>
          </cell>
          <cell r="K217">
            <v>312.3</v>
          </cell>
          <cell r="L217">
            <v>319.7</v>
          </cell>
          <cell r="M217">
            <v>318.2</v>
          </cell>
          <cell r="N217">
            <v>322.89999999999998</v>
          </cell>
        </row>
        <row r="218">
          <cell r="A218" t="str">
            <v>CI215</v>
          </cell>
          <cell r="B218" t="str">
            <v>37540-21</v>
          </cell>
          <cell r="C218" t="str">
            <v xml:space="preserve">Zócalo granítico             </v>
          </cell>
          <cell r="D218">
            <v>134.5</v>
          </cell>
          <cell r="E218">
            <v>134.5</v>
          </cell>
          <cell r="F218">
            <v>134.5</v>
          </cell>
          <cell r="G218">
            <v>134.5</v>
          </cell>
          <cell r="H218">
            <v>134.5</v>
          </cell>
          <cell r="I218">
            <v>137.19999999999999</v>
          </cell>
          <cell r="J218">
            <v>143.5</v>
          </cell>
          <cell r="K218">
            <v>143.5</v>
          </cell>
          <cell r="L218">
            <v>148.6</v>
          </cell>
          <cell r="M218">
            <v>148.6</v>
          </cell>
          <cell r="N218">
            <v>151.6</v>
          </cell>
        </row>
        <row r="219">
          <cell r="A219" t="str">
            <v>CI217</v>
          </cell>
          <cell r="B219">
            <v>421201</v>
          </cell>
          <cell r="C219" t="str">
            <v>Aberturas de aluminio</v>
          </cell>
          <cell r="D219">
            <v>225.46199999999999</v>
          </cell>
          <cell r="E219">
            <v>224.87899999999999</v>
          </cell>
          <cell r="F219">
            <v>227.74680000000001</v>
          </cell>
          <cell r="G219">
            <v>226.35140000000001</v>
          </cell>
          <cell r="H219">
            <v>225.23949999999999</v>
          </cell>
          <cell r="I219">
            <v>227.7021</v>
          </cell>
          <cell r="J219">
            <v>231.09010000000001</v>
          </cell>
          <cell r="K219">
            <v>232.8683</v>
          </cell>
          <cell r="L219">
            <v>232.8698</v>
          </cell>
          <cell r="M219">
            <v>232.7679</v>
          </cell>
          <cell r="N219">
            <v>235.2534</v>
          </cell>
        </row>
        <row r="220">
          <cell r="A220" t="str">
            <v>CI218</v>
          </cell>
          <cell r="B220">
            <v>421202</v>
          </cell>
          <cell r="C220" t="str">
            <v>Aberturas de chapa de hierro</v>
          </cell>
          <cell r="D220">
            <v>277.9151</v>
          </cell>
          <cell r="E220">
            <v>283.09629999999999</v>
          </cell>
          <cell r="F220">
            <v>290.23680000000002</v>
          </cell>
          <cell r="G220">
            <v>291.03859999999997</v>
          </cell>
          <cell r="H220">
            <v>295.93779999999998</v>
          </cell>
          <cell r="I220">
            <v>295.93779999999998</v>
          </cell>
          <cell r="J220">
            <v>297.47890000000001</v>
          </cell>
          <cell r="K220">
            <v>311.21789999999999</v>
          </cell>
          <cell r="L220">
            <v>316.88080000000002</v>
          </cell>
          <cell r="M220">
            <v>316.87540000000001</v>
          </cell>
          <cell r="N220">
            <v>321.09969999999998</v>
          </cell>
        </row>
        <row r="221">
          <cell r="A221" t="str">
            <v>CI219</v>
          </cell>
          <cell r="B221">
            <v>379101</v>
          </cell>
          <cell r="C221" t="str">
            <v xml:space="preserve">Abrasivos                                                              </v>
          </cell>
          <cell r="D221">
            <v>220.92939999999999</v>
          </cell>
          <cell r="E221">
            <v>220.92939999999999</v>
          </cell>
          <cell r="F221">
            <v>220.92939999999999</v>
          </cell>
          <cell r="G221">
            <v>220.92939999999999</v>
          </cell>
          <cell r="H221">
            <v>218.7954</v>
          </cell>
          <cell r="I221">
            <v>218.7954</v>
          </cell>
          <cell r="J221">
            <v>218.7954</v>
          </cell>
          <cell r="K221">
            <v>218.7954</v>
          </cell>
          <cell r="L221">
            <v>218.7954</v>
          </cell>
          <cell r="M221">
            <v>218.7954</v>
          </cell>
          <cell r="N221">
            <v>218.7954</v>
          </cell>
        </row>
        <row r="222">
          <cell r="A222" t="str">
            <v>CI220</v>
          </cell>
          <cell r="B222">
            <v>429214</v>
          </cell>
          <cell r="C222" t="str">
            <v xml:space="preserve">Abrazaderas                                                            </v>
          </cell>
          <cell r="D222">
            <v>207.09450000000001</v>
          </cell>
          <cell r="E222">
            <v>207.09450000000001</v>
          </cell>
          <cell r="F222">
            <v>214.10900000000001</v>
          </cell>
          <cell r="G222">
            <v>214.10900000000001</v>
          </cell>
          <cell r="H222">
            <v>218.10900000000001</v>
          </cell>
          <cell r="I222">
            <v>224.4169</v>
          </cell>
          <cell r="J222">
            <v>224.4169</v>
          </cell>
          <cell r="K222">
            <v>225.77330000000001</v>
          </cell>
          <cell r="L222">
            <v>225.77330000000001</v>
          </cell>
          <cell r="M222">
            <v>232.38409999999999</v>
          </cell>
          <cell r="N222">
            <v>232.38409999999999</v>
          </cell>
        </row>
        <row r="223">
          <cell r="A223" t="str">
            <v>CI221</v>
          </cell>
          <cell r="B223">
            <v>442511</v>
          </cell>
          <cell r="C223" t="str">
            <v xml:space="preserve">Accesorio para máquinas herramientas                                   </v>
          </cell>
          <cell r="D223">
            <v>228.77269999999999</v>
          </cell>
          <cell r="E223">
            <v>284.70639999999997</v>
          </cell>
          <cell r="F223">
            <v>302.67880000000002</v>
          </cell>
          <cell r="G223">
            <v>302.67880000000002</v>
          </cell>
          <cell r="H223">
            <v>302.67880000000002</v>
          </cell>
          <cell r="I223">
            <v>302.67880000000002</v>
          </cell>
          <cell r="J223">
            <v>302.67880000000002</v>
          </cell>
          <cell r="K223">
            <v>302.67880000000002</v>
          </cell>
          <cell r="L223">
            <v>302.67880000000002</v>
          </cell>
          <cell r="M223">
            <v>315.00729999999999</v>
          </cell>
          <cell r="N223">
            <v>315.00729999999999</v>
          </cell>
        </row>
        <row r="224">
          <cell r="A224" t="str">
            <v>CI222</v>
          </cell>
          <cell r="B224">
            <v>429221</v>
          </cell>
          <cell r="C224" t="str">
            <v xml:space="preserve">Accesorios para herramientas                                           </v>
          </cell>
          <cell r="D224">
            <v>203.8329</v>
          </cell>
          <cell r="E224">
            <v>207.28020000000001</v>
          </cell>
          <cell r="F224">
            <v>212.51650000000001</v>
          </cell>
          <cell r="G224">
            <v>216.006</v>
          </cell>
          <cell r="H224">
            <v>217.636</v>
          </cell>
          <cell r="I224">
            <v>217.636</v>
          </cell>
          <cell r="J224">
            <v>211.72450000000001</v>
          </cell>
          <cell r="K224">
            <v>217.5247</v>
          </cell>
          <cell r="L224">
            <v>221.0737</v>
          </cell>
          <cell r="M224">
            <v>221.0737</v>
          </cell>
          <cell r="N224">
            <v>224.9888</v>
          </cell>
        </row>
        <row r="225">
          <cell r="A225" t="str">
            <v>CI223</v>
          </cell>
          <cell r="B225">
            <v>333801</v>
          </cell>
          <cell r="C225" t="str">
            <v xml:space="preserve">Aceites lubricantes                                                    </v>
          </cell>
          <cell r="D225">
            <v>209.08799999999999</v>
          </cell>
          <cell r="E225">
            <v>209.93219999999999</v>
          </cell>
          <cell r="F225">
            <v>212.27379999999999</v>
          </cell>
          <cell r="G225">
            <v>212.27379999999999</v>
          </cell>
          <cell r="H225">
            <v>217.66139999999999</v>
          </cell>
          <cell r="I225">
            <v>217.678</v>
          </cell>
          <cell r="J225">
            <v>221.4144</v>
          </cell>
          <cell r="K225">
            <v>226.4333</v>
          </cell>
          <cell r="L225">
            <v>228.571</v>
          </cell>
          <cell r="M225">
            <v>231.66309999999999</v>
          </cell>
          <cell r="N225">
            <v>231.66309999999999</v>
          </cell>
        </row>
        <row r="226">
          <cell r="A226" t="str">
            <v>CI224</v>
          </cell>
          <cell r="B226">
            <v>492291</v>
          </cell>
          <cell r="C226" t="str">
            <v xml:space="preserve">Acoplados                                                              </v>
          </cell>
          <cell r="D226">
            <v>179.89660000000001</v>
          </cell>
          <cell r="E226">
            <v>186.3246</v>
          </cell>
          <cell r="F226">
            <v>186.3246</v>
          </cell>
          <cell r="G226">
            <v>189.96360000000001</v>
          </cell>
          <cell r="H226">
            <v>189.96360000000001</v>
          </cell>
          <cell r="I226">
            <v>198.2587</v>
          </cell>
          <cell r="J226">
            <v>199.7235</v>
          </cell>
          <cell r="K226">
            <v>205.28450000000001</v>
          </cell>
          <cell r="L226">
            <v>205.28450000000001</v>
          </cell>
          <cell r="M226">
            <v>205.28450000000001</v>
          </cell>
          <cell r="N226">
            <v>205.28450000000001</v>
          </cell>
        </row>
        <row r="227">
          <cell r="A227" t="str">
            <v>CI225</v>
          </cell>
          <cell r="B227">
            <v>464201</v>
          </cell>
          <cell r="C227" t="str">
            <v xml:space="preserve">Acumuladores eléctricos                                                </v>
          </cell>
          <cell r="D227">
            <v>249.70869999999999</v>
          </cell>
          <cell r="E227">
            <v>249.70869999999999</v>
          </cell>
          <cell r="F227">
            <v>249.70869999999999</v>
          </cell>
          <cell r="G227">
            <v>249.70869999999999</v>
          </cell>
          <cell r="H227">
            <v>249.70869999999999</v>
          </cell>
          <cell r="I227">
            <v>249.70869999999999</v>
          </cell>
          <cell r="J227">
            <v>249.70869999999999</v>
          </cell>
          <cell r="K227">
            <v>258.79509999999999</v>
          </cell>
          <cell r="L227">
            <v>258.79509999999999</v>
          </cell>
          <cell r="M227">
            <v>270.43669999999997</v>
          </cell>
          <cell r="N227">
            <v>270.43669999999997</v>
          </cell>
        </row>
        <row r="228">
          <cell r="A228" t="str">
            <v>CI226</v>
          </cell>
          <cell r="B228">
            <v>412631</v>
          </cell>
          <cell r="C228" t="str">
            <v xml:space="preserve">Alambres de acero                                                      </v>
          </cell>
          <cell r="D228">
            <v>437.41660000000002</v>
          </cell>
          <cell r="E228">
            <v>437.41660000000002</v>
          </cell>
          <cell r="F228">
            <v>437.41660000000002</v>
          </cell>
          <cell r="G228">
            <v>437.41660000000002</v>
          </cell>
          <cell r="H228">
            <v>437.41660000000002</v>
          </cell>
          <cell r="I228">
            <v>464.03440000000001</v>
          </cell>
          <cell r="J228">
            <v>464.03440000000001</v>
          </cell>
          <cell r="K228">
            <v>464.03440000000001</v>
          </cell>
          <cell r="L228">
            <v>464.03440000000001</v>
          </cell>
          <cell r="M228">
            <v>464.03440000000001</v>
          </cell>
          <cell r="N228">
            <v>464.03440000000001</v>
          </cell>
        </row>
        <row r="229">
          <cell r="A229" t="str">
            <v>CI227</v>
          </cell>
          <cell r="B229">
            <v>412411</v>
          </cell>
          <cell r="C229" t="str">
            <v xml:space="preserve">Alambrones de hierro                                                   </v>
          </cell>
          <cell r="D229">
            <v>358.84840000000003</v>
          </cell>
          <cell r="E229">
            <v>358.84840000000003</v>
          </cell>
          <cell r="F229">
            <v>358.84840000000003</v>
          </cell>
          <cell r="G229">
            <v>358.84840000000003</v>
          </cell>
          <cell r="H229">
            <v>358.84840000000003</v>
          </cell>
          <cell r="I229">
            <v>393.27519999999998</v>
          </cell>
          <cell r="J229">
            <v>393.27519999999998</v>
          </cell>
          <cell r="K229">
            <v>393.27519999999998</v>
          </cell>
          <cell r="L229">
            <v>393.27519999999998</v>
          </cell>
          <cell r="M229">
            <v>393.27519999999998</v>
          </cell>
          <cell r="N229">
            <v>393.27519999999998</v>
          </cell>
        </row>
        <row r="230">
          <cell r="A230" t="str">
            <v>CI228</v>
          </cell>
          <cell r="B230">
            <v>442161</v>
          </cell>
          <cell r="C230" t="str">
            <v xml:space="preserve">Amoladoras                                                             </v>
          </cell>
          <cell r="D230">
            <v>149.80539999999999</v>
          </cell>
          <cell r="E230">
            <v>149.80539999999999</v>
          </cell>
          <cell r="F230">
            <v>149.80539999999999</v>
          </cell>
          <cell r="G230">
            <v>149.80539999999999</v>
          </cell>
          <cell r="H230">
            <v>149.80539999999999</v>
          </cell>
          <cell r="I230">
            <v>149.80539999999999</v>
          </cell>
          <cell r="J230">
            <v>149.80539999999999</v>
          </cell>
          <cell r="K230">
            <v>163.6405</v>
          </cell>
          <cell r="L230">
            <v>163.6405</v>
          </cell>
          <cell r="M230">
            <v>163.6405</v>
          </cell>
          <cell r="N230">
            <v>163.6405</v>
          </cell>
        </row>
        <row r="231">
          <cell r="A231" t="str">
            <v>CI229</v>
          </cell>
          <cell r="B231">
            <v>154001</v>
          </cell>
          <cell r="C231" t="str">
            <v xml:space="preserve">Arcillas                                                               </v>
          </cell>
          <cell r="D231">
            <v>168.8297</v>
          </cell>
          <cell r="E231">
            <v>168.85740000000001</v>
          </cell>
          <cell r="F231">
            <v>179.81819999999999</v>
          </cell>
          <cell r="G231">
            <v>179.81819999999999</v>
          </cell>
          <cell r="H231">
            <v>182.4511</v>
          </cell>
          <cell r="I231">
            <v>182.4511</v>
          </cell>
          <cell r="J231">
            <v>182.4511</v>
          </cell>
          <cell r="K231">
            <v>184.12880000000001</v>
          </cell>
          <cell r="L231">
            <v>182.4511</v>
          </cell>
          <cell r="M231">
            <v>183.88800000000001</v>
          </cell>
          <cell r="N231">
            <v>184.0419</v>
          </cell>
        </row>
        <row r="232">
          <cell r="A232" t="str">
            <v>CI230</v>
          </cell>
          <cell r="B232">
            <v>153101</v>
          </cell>
          <cell r="C232" t="str">
            <v xml:space="preserve">Arenas                                                                 </v>
          </cell>
          <cell r="D232">
            <v>227.69149999999999</v>
          </cell>
          <cell r="E232">
            <v>229.08690000000001</v>
          </cell>
          <cell r="F232">
            <v>236.7518</v>
          </cell>
          <cell r="G232">
            <v>249.4264</v>
          </cell>
          <cell r="H232">
            <v>282.02760000000001</v>
          </cell>
          <cell r="I232">
            <v>284.05180000000001</v>
          </cell>
          <cell r="J232">
            <v>284.06950000000001</v>
          </cell>
          <cell r="K232">
            <v>287.05099999999999</v>
          </cell>
          <cell r="L232">
            <v>291.49540000000002</v>
          </cell>
          <cell r="M232">
            <v>292.59640000000002</v>
          </cell>
          <cell r="N232">
            <v>292.59640000000002</v>
          </cell>
        </row>
        <row r="233">
          <cell r="A233" t="str">
            <v>CI231</v>
          </cell>
          <cell r="B233">
            <v>372101</v>
          </cell>
          <cell r="C233" t="str">
            <v xml:space="preserve">Artefactos sanitarios                                                  </v>
          </cell>
          <cell r="D233">
            <v>99.250100000000003</v>
          </cell>
          <cell r="E233">
            <v>99.401700000000005</v>
          </cell>
          <cell r="F233">
            <v>101.64019999999999</v>
          </cell>
          <cell r="G233">
            <v>103.9504</v>
          </cell>
          <cell r="H233">
            <v>103.9504</v>
          </cell>
          <cell r="I233">
            <v>103.9504</v>
          </cell>
          <cell r="J233">
            <v>106.7736</v>
          </cell>
          <cell r="K233">
            <v>112.18810000000001</v>
          </cell>
          <cell r="L233">
            <v>112.18810000000001</v>
          </cell>
          <cell r="M233">
            <v>112.18810000000001</v>
          </cell>
          <cell r="N233">
            <v>112.18810000000001</v>
          </cell>
        </row>
        <row r="234">
          <cell r="A234" t="str">
            <v>CI232</v>
          </cell>
          <cell r="B234">
            <v>375402</v>
          </cell>
          <cell r="C234" t="str">
            <v xml:space="preserve">Artículos pretensados                                                  </v>
          </cell>
          <cell r="D234">
            <v>176.94210000000001</v>
          </cell>
          <cell r="E234">
            <v>176.94210000000001</v>
          </cell>
          <cell r="F234">
            <v>177.107</v>
          </cell>
          <cell r="G234">
            <v>185.4915</v>
          </cell>
          <cell r="H234">
            <v>185.4915</v>
          </cell>
          <cell r="I234">
            <v>185.4915</v>
          </cell>
          <cell r="J234">
            <v>185.4915</v>
          </cell>
          <cell r="K234">
            <v>193.9571</v>
          </cell>
          <cell r="L234">
            <v>194.98599999999999</v>
          </cell>
          <cell r="M234">
            <v>202.04519999999999</v>
          </cell>
          <cell r="N234">
            <v>202.04519999999999</v>
          </cell>
        </row>
        <row r="235">
          <cell r="A235" t="str">
            <v>CI233</v>
          </cell>
          <cell r="B235">
            <v>491131</v>
          </cell>
          <cell r="C235" t="str">
            <v xml:space="preserve">Automóviles                                                            </v>
          </cell>
          <cell r="D235">
            <v>179.31530000000001</v>
          </cell>
          <cell r="E235">
            <v>179.58090000000001</v>
          </cell>
          <cell r="F235">
            <v>178.6507</v>
          </cell>
          <cell r="G235">
            <v>179.16069999999999</v>
          </cell>
          <cell r="H235">
            <v>178.34719999999999</v>
          </cell>
          <cell r="I235">
            <v>178.34710000000001</v>
          </cell>
          <cell r="J235">
            <v>179.35659999999999</v>
          </cell>
          <cell r="K235">
            <v>182.72460000000001</v>
          </cell>
          <cell r="L235">
            <v>183.619</v>
          </cell>
          <cell r="M235">
            <v>185.60599999999999</v>
          </cell>
          <cell r="N235">
            <v>188.48920000000001</v>
          </cell>
        </row>
        <row r="236">
          <cell r="A236" t="str">
            <v>CI234</v>
          </cell>
          <cell r="B236">
            <v>362701</v>
          </cell>
          <cell r="C236" t="str">
            <v xml:space="preserve">Autopartes de goma                                                     </v>
          </cell>
          <cell r="D236">
            <v>265.26889999999997</v>
          </cell>
          <cell r="E236">
            <v>265.72640000000001</v>
          </cell>
          <cell r="F236">
            <v>265.8734</v>
          </cell>
          <cell r="G236">
            <v>269.82639999999998</v>
          </cell>
          <cell r="H236">
            <v>271.18810000000002</v>
          </cell>
          <cell r="I236">
            <v>272.24880000000002</v>
          </cell>
          <cell r="J236">
            <v>269.54039999999998</v>
          </cell>
          <cell r="K236">
            <v>275.5838</v>
          </cell>
          <cell r="L236">
            <v>276.98759999999999</v>
          </cell>
          <cell r="M236">
            <v>277.84480000000002</v>
          </cell>
          <cell r="N236">
            <v>284.86680000000001</v>
          </cell>
        </row>
        <row r="237">
          <cell r="A237" t="str">
            <v>CI235</v>
          </cell>
          <cell r="B237">
            <v>465391</v>
          </cell>
          <cell r="C237" t="str">
            <v xml:space="preserve">Balastos                                                               </v>
          </cell>
          <cell r="D237">
            <v>237.97069999999999</v>
          </cell>
          <cell r="E237">
            <v>236.52709999999999</v>
          </cell>
          <cell r="F237">
            <v>243.24680000000001</v>
          </cell>
          <cell r="G237">
            <v>187.80889999999999</v>
          </cell>
          <cell r="H237">
            <v>211.5</v>
          </cell>
          <cell r="I237">
            <v>211.67590000000001</v>
          </cell>
          <cell r="J237">
            <v>227.58</v>
          </cell>
          <cell r="K237">
            <v>233.95519999999999</v>
          </cell>
          <cell r="L237">
            <v>224.44560000000001</v>
          </cell>
          <cell r="M237">
            <v>224.4975</v>
          </cell>
          <cell r="N237">
            <v>223.53149999999999</v>
          </cell>
        </row>
        <row r="238">
          <cell r="A238" t="str">
            <v>CI236</v>
          </cell>
          <cell r="B238">
            <v>373701</v>
          </cell>
          <cell r="C238" t="str">
            <v xml:space="preserve">Baldosas cerámicas                                                     </v>
          </cell>
          <cell r="D238">
            <v>138.61070000000001</v>
          </cell>
          <cell r="E238">
            <v>138.61070000000001</v>
          </cell>
          <cell r="F238">
            <v>141.12280000000001</v>
          </cell>
          <cell r="G238">
            <v>142.38040000000001</v>
          </cell>
          <cell r="H238">
            <v>141.6251</v>
          </cell>
          <cell r="I238">
            <v>141.01599999999999</v>
          </cell>
          <cell r="J238">
            <v>141.60069999999999</v>
          </cell>
          <cell r="K238">
            <v>142.45740000000001</v>
          </cell>
          <cell r="L238">
            <v>142.45740000000001</v>
          </cell>
          <cell r="M238">
            <v>142.45740000000001</v>
          </cell>
          <cell r="N238">
            <v>141.94569999999999</v>
          </cell>
        </row>
        <row r="239">
          <cell r="A239" t="str">
            <v>CI237</v>
          </cell>
          <cell r="B239">
            <v>351104</v>
          </cell>
          <cell r="C239" t="str">
            <v xml:space="preserve">Barnices y protectores para madera                                     </v>
          </cell>
          <cell r="D239">
            <v>249.1925</v>
          </cell>
          <cell r="E239">
            <v>250.8673</v>
          </cell>
          <cell r="F239">
            <v>253.18700000000001</v>
          </cell>
          <cell r="G239">
            <v>254.48330000000001</v>
          </cell>
          <cell r="H239">
            <v>263.66680000000002</v>
          </cell>
          <cell r="I239">
            <v>263.6782</v>
          </cell>
          <cell r="J239">
            <v>264.86919999999998</v>
          </cell>
          <cell r="K239">
            <v>272.20370000000003</v>
          </cell>
          <cell r="L239">
            <v>272.20370000000003</v>
          </cell>
          <cell r="M239">
            <v>274.29930000000002</v>
          </cell>
          <cell r="N239">
            <v>278.71429999999998</v>
          </cell>
        </row>
        <row r="240">
          <cell r="A240" t="str">
            <v>CI238</v>
          </cell>
          <cell r="B240">
            <v>412611</v>
          </cell>
          <cell r="C240" t="str">
            <v xml:space="preserve">Barras de hierro y acero                                               </v>
          </cell>
          <cell r="D240">
            <v>240.0352</v>
          </cell>
          <cell r="E240">
            <v>242.03880000000001</v>
          </cell>
          <cell r="F240">
            <v>247.5813</v>
          </cell>
          <cell r="G240">
            <v>247.57579999999999</v>
          </cell>
          <cell r="H240">
            <v>247.57579999999999</v>
          </cell>
          <cell r="I240">
            <v>255.0505</v>
          </cell>
          <cell r="J240">
            <v>261.9393</v>
          </cell>
          <cell r="K240">
            <v>263.33550000000002</v>
          </cell>
          <cell r="L240">
            <v>263.33550000000002</v>
          </cell>
          <cell r="M240">
            <v>263.33550000000002</v>
          </cell>
          <cell r="N240">
            <v>263.33550000000002</v>
          </cell>
        </row>
        <row r="241">
          <cell r="A241" t="str">
            <v>CI239</v>
          </cell>
          <cell r="B241">
            <v>364906</v>
          </cell>
          <cell r="C241" t="str">
            <v xml:space="preserve">Bolsas de plástico                                                     </v>
          </cell>
          <cell r="D241">
            <v>235.07490000000001</v>
          </cell>
          <cell r="E241">
            <v>241.36789999999999</v>
          </cell>
          <cell r="F241">
            <v>253.15950000000001</v>
          </cell>
          <cell r="G241">
            <v>276.6807</v>
          </cell>
          <cell r="H241">
            <v>288.78289999999998</v>
          </cell>
          <cell r="I241">
            <v>297.28919999999999</v>
          </cell>
          <cell r="J241">
            <v>299.74360000000001</v>
          </cell>
          <cell r="K241">
            <v>299.74360000000001</v>
          </cell>
          <cell r="L241">
            <v>297.09890000000001</v>
          </cell>
          <cell r="M241">
            <v>298.76560000000001</v>
          </cell>
          <cell r="N241">
            <v>298.18329999999997</v>
          </cell>
        </row>
        <row r="242">
          <cell r="A242" t="str">
            <v>CI240</v>
          </cell>
          <cell r="B242">
            <v>429441</v>
          </cell>
          <cell r="C242" t="str">
            <v xml:space="preserve">Bulones                                                                </v>
          </cell>
          <cell r="D242">
            <v>228.89840000000001</v>
          </cell>
          <cell r="E242">
            <v>228.89840000000001</v>
          </cell>
          <cell r="F242">
            <v>228.89840000000001</v>
          </cell>
          <cell r="G242">
            <v>228.89840000000001</v>
          </cell>
          <cell r="H242">
            <v>228.89840000000001</v>
          </cell>
          <cell r="I242">
            <v>241.59379999999999</v>
          </cell>
          <cell r="J242">
            <v>241.59379999999999</v>
          </cell>
          <cell r="K242">
            <v>242.2028</v>
          </cell>
          <cell r="L242">
            <v>245.85079999999999</v>
          </cell>
          <cell r="M242">
            <v>245.85079999999999</v>
          </cell>
          <cell r="N242">
            <v>245.85079999999999</v>
          </cell>
        </row>
        <row r="243">
          <cell r="A243" t="str">
            <v>CI241</v>
          </cell>
          <cell r="B243">
            <v>423201</v>
          </cell>
          <cell r="C243" t="str">
            <v xml:space="preserve">Calderas ( de gas y fuel oil)                                                              </v>
          </cell>
          <cell r="D243">
            <v>279.96980000000002</v>
          </cell>
          <cell r="E243">
            <v>282.47800000000001</v>
          </cell>
          <cell r="F243">
            <v>285.63690000000003</v>
          </cell>
          <cell r="G243">
            <v>293.1465</v>
          </cell>
          <cell r="H243">
            <v>315.1653</v>
          </cell>
          <cell r="I243">
            <v>318.84550000000002</v>
          </cell>
          <cell r="J243">
            <v>339.59589999999997</v>
          </cell>
          <cell r="K243">
            <v>347.01060000000001</v>
          </cell>
          <cell r="L243">
            <v>347.01060000000001</v>
          </cell>
          <cell r="M243">
            <v>346.26069999999999</v>
          </cell>
          <cell r="N243">
            <v>360.5806</v>
          </cell>
        </row>
        <row r="244">
          <cell r="A244" t="str">
            <v>CI242</v>
          </cell>
          <cell r="B244">
            <v>374201</v>
          </cell>
          <cell r="C244" t="str">
            <v xml:space="preserve">Cales                                                                  </v>
          </cell>
          <cell r="D244">
            <v>201.0376</v>
          </cell>
          <cell r="E244">
            <v>196.6533</v>
          </cell>
          <cell r="F244">
            <v>209.995</v>
          </cell>
          <cell r="G244">
            <v>214.0498</v>
          </cell>
          <cell r="H244">
            <v>213.71950000000001</v>
          </cell>
          <cell r="I244">
            <v>204.7681</v>
          </cell>
          <cell r="J244">
            <v>206.76159999999999</v>
          </cell>
          <cell r="K244">
            <v>213.82</v>
          </cell>
          <cell r="L244">
            <v>215.08920000000001</v>
          </cell>
          <cell r="M244">
            <v>219.28380000000001</v>
          </cell>
          <cell r="N244">
            <v>219.28380000000001</v>
          </cell>
        </row>
        <row r="245">
          <cell r="A245" t="str">
            <v>CI243</v>
          </cell>
          <cell r="B245">
            <v>491152</v>
          </cell>
          <cell r="C245" t="str">
            <v xml:space="preserve">Camiones y sus chasis                                                  </v>
          </cell>
          <cell r="D245">
            <v>429.81380000000001</v>
          </cell>
          <cell r="E245">
            <v>429.81380000000001</v>
          </cell>
          <cell r="F245">
            <v>434.11829999999998</v>
          </cell>
          <cell r="G245">
            <v>434.11829999999998</v>
          </cell>
          <cell r="H245">
            <v>435.8845</v>
          </cell>
          <cell r="I245">
            <v>435.8845</v>
          </cell>
          <cell r="J245">
            <v>435.8845</v>
          </cell>
          <cell r="K245">
            <v>455.52609999999999</v>
          </cell>
          <cell r="L245">
            <v>456.90750000000003</v>
          </cell>
          <cell r="M245">
            <v>473.697</v>
          </cell>
          <cell r="N245">
            <v>473.697</v>
          </cell>
        </row>
        <row r="246">
          <cell r="A246" t="str">
            <v>CI244</v>
          </cell>
          <cell r="B246">
            <v>363203</v>
          </cell>
          <cell r="C246" t="str">
            <v xml:space="preserve">Caños y tubos de polietileno                                           </v>
          </cell>
          <cell r="D246">
            <v>287.89409999999998</v>
          </cell>
          <cell r="E246">
            <v>287.89409999999998</v>
          </cell>
          <cell r="F246">
            <v>287.89409999999998</v>
          </cell>
          <cell r="G246">
            <v>287.89409999999998</v>
          </cell>
          <cell r="H246">
            <v>287.89409999999998</v>
          </cell>
          <cell r="I246">
            <v>287.89409999999998</v>
          </cell>
          <cell r="J246">
            <v>287.89409999999998</v>
          </cell>
          <cell r="K246">
            <v>287.89409999999998</v>
          </cell>
          <cell r="L246">
            <v>287.89409999999998</v>
          </cell>
          <cell r="M246">
            <v>287.89409999999998</v>
          </cell>
          <cell r="N246">
            <v>287.89409999999998</v>
          </cell>
        </row>
        <row r="247">
          <cell r="A247" t="str">
            <v>CI245</v>
          </cell>
          <cell r="B247">
            <v>363202</v>
          </cell>
          <cell r="C247" t="str">
            <v xml:space="preserve">Caños y tubos de polipropileno                                         </v>
          </cell>
          <cell r="D247">
            <v>217.3681</v>
          </cell>
          <cell r="E247">
            <v>217.3681</v>
          </cell>
          <cell r="F247">
            <v>217.3681</v>
          </cell>
          <cell r="G247">
            <v>230.06479999999999</v>
          </cell>
          <cell r="H247">
            <v>230.06479999999999</v>
          </cell>
          <cell r="I247">
            <v>230.06479999999999</v>
          </cell>
          <cell r="J247">
            <v>230.06479999999999</v>
          </cell>
          <cell r="K247">
            <v>230.06479999999999</v>
          </cell>
          <cell r="L247">
            <v>230.06479999999999</v>
          </cell>
          <cell r="M247">
            <v>230.06479999999999</v>
          </cell>
          <cell r="N247">
            <v>230.06479999999999</v>
          </cell>
        </row>
        <row r="248">
          <cell r="A248" t="str">
            <v>CI246</v>
          </cell>
          <cell r="B248">
            <v>363201</v>
          </cell>
          <cell r="C248" t="str">
            <v xml:space="preserve">Caños y tubos de PVC                                                   </v>
          </cell>
          <cell r="D248">
            <v>197.22839999999999</v>
          </cell>
          <cell r="E248">
            <v>197.22839999999999</v>
          </cell>
          <cell r="F248">
            <v>197.22839999999999</v>
          </cell>
          <cell r="G248">
            <v>198.18600000000001</v>
          </cell>
          <cell r="H248">
            <v>211.3725</v>
          </cell>
          <cell r="I248">
            <v>211.3725</v>
          </cell>
          <cell r="J248">
            <v>211.3725</v>
          </cell>
          <cell r="K248">
            <v>217.26580000000001</v>
          </cell>
          <cell r="L248">
            <v>220.21250000000001</v>
          </cell>
          <cell r="M248">
            <v>220.21250000000001</v>
          </cell>
          <cell r="N248">
            <v>227.40209999999999</v>
          </cell>
        </row>
        <row r="249">
          <cell r="A249" t="str">
            <v>CI247</v>
          </cell>
          <cell r="B249">
            <v>462201</v>
          </cell>
          <cell r="C249" t="str">
            <v xml:space="preserve">Capacitores electrolíticos                                             </v>
          </cell>
          <cell r="D249">
            <v>192.75659999999999</v>
          </cell>
          <cell r="E249">
            <v>192.22890000000001</v>
          </cell>
          <cell r="F249">
            <v>193.70650000000001</v>
          </cell>
          <cell r="G249">
            <v>193.1788</v>
          </cell>
          <cell r="H249">
            <v>192.44</v>
          </cell>
          <cell r="I249">
            <v>191.91229999999999</v>
          </cell>
          <cell r="J249">
            <v>193.1788</v>
          </cell>
          <cell r="K249">
            <v>193.1788</v>
          </cell>
          <cell r="L249">
            <v>191.38460000000001</v>
          </cell>
          <cell r="M249">
            <v>191.59569999999999</v>
          </cell>
          <cell r="N249">
            <v>191.279</v>
          </cell>
        </row>
        <row r="250">
          <cell r="A250" t="str">
            <v>CI248</v>
          </cell>
          <cell r="B250">
            <v>348001</v>
          </cell>
          <cell r="C250" t="str">
            <v xml:space="preserve">Cauchos sintéticos                                                     </v>
          </cell>
          <cell r="D250">
            <v>391.29160000000002</v>
          </cell>
          <cell r="E250">
            <v>392.00599999999997</v>
          </cell>
          <cell r="F250">
            <v>427.11450000000002</v>
          </cell>
          <cell r="G250">
            <v>434.72980000000001</v>
          </cell>
          <cell r="H250">
            <v>432.85079999999999</v>
          </cell>
          <cell r="I250">
            <v>439.75319999999999</v>
          </cell>
          <cell r="J250">
            <v>442.03129999999999</v>
          </cell>
          <cell r="K250">
            <v>437.5163</v>
          </cell>
          <cell r="L250">
            <v>475.6542</v>
          </cell>
          <cell r="M250">
            <v>478.40230000000003</v>
          </cell>
          <cell r="N250">
            <v>478.93209999999999</v>
          </cell>
        </row>
        <row r="251">
          <cell r="A251" t="str">
            <v>CI249</v>
          </cell>
          <cell r="B251">
            <v>374401</v>
          </cell>
          <cell r="C251" t="str">
            <v xml:space="preserve">Cemento portland                                                       </v>
          </cell>
          <cell r="D251">
            <v>281.66419999999999</v>
          </cell>
          <cell r="E251">
            <v>281.66480000000001</v>
          </cell>
          <cell r="F251">
            <v>281.65660000000003</v>
          </cell>
          <cell r="G251">
            <v>281.66480000000001</v>
          </cell>
          <cell r="H251">
            <v>281.66480000000001</v>
          </cell>
          <cell r="I251">
            <v>281.89620000000002</v>
          </cell>
          <cell r="J251">
            <v>281.89620000000002</v>
          </cell>
          <cell r="K251">
            <v>281.89620000000002</v>
          </cell>
          <cell r="L251">
            <v>281.89620000000002</v>
          </cell>
          <cell r="M251">
            <v>281.89620000000002</v>
          </cell>
          <cell r="N251">
            <v>282.20429999999999</v>
          </cell>
        </row>
        <row r="252">
          <cell r="A252" t="str">
            <v>CI250</v>
          </cell>
          <cell r="B252">
            <v>429921</v>
          </cell>
          <cell r="C252" t="str">
            <v xml:space="preserve">Cerraduras                                                             </v>
          </cell>
          <cell r="D252">
            <v>162.23079999999999</v>
          </cell>
          <cell r="E252">
            <v>161.71100000000001</v>
          </cell>
          <cell r="F252">
            <v>161.71100000000001</v>
          </cell>
          <cell r="G252">
            <v>163.61619999999999</v>
          </cell>
          <cell r="H252">
            <v>165.04419999999999</v>
          </cell>
          <cell r="I252">
            <v>169.61330000000001</v>
          </cell>
          <cell r="J252">
            <v>171.5855</v>
          </cell>
          <cell r="K252">
            <v>181.4051</v>
          </cell>
          <cell r="L252">
            <v>184.9676</v>
          </cell>
          <cell r="M252">
            <v>185.81030000000001</v>
          </cell>
          <cell r="N252">
            <v>185.81030000000001</v>
          </cell>
        </row>
        <row r="253">
          <cell r="A253" t="str">
            <v>CI251</v>
          </cell>
          <cell r="B253">
            <v>429992</v>
          </cell>
          <cell r="C253" t="str">
            <v xml:space="preserve">Chapas metálicas                                                       </v>
          </cell>
          <cell r="D253">
            <v>270.92160000000001</v>
          </cell>
          <cell r="E253">
            <v>280.63060000000002</v>
          </cell>
          <cell r="F253">
            <v>286.05349999999999</v>
          </cell>
          <cell r="G253">
            <v>282.8415</v>
          </cell>
          <cell r="H253">
            <v>295.39069999999998</v>
          </cell>
          <cell r="I253">
            <v>297.23110000000003</v>
          </cell>
          <cell r="J253">
            <v>298.71969999999999</v>
          </cell>
          <cell r="K253">
            <v>296.95330000000001</v>
          </cell>
          <cell r="L253">
            <v>294.82940000000002</v>
          </cell>
          <cell r="M253">
            <v>295.87560000000002</v>
          </cell>
          <cell r="N253">
            <v>295.2647</v>
          </cell>
        </row>
        <row r="254">
          <cell r="A254" t="str">
            <v>CI252</v>
          </cell>
          <cell r="B254">
            <v>429442</v>
          </cell>
          <cell r="C254" t="str">
            <v xml:space="preserve">Clavos                                                                 </v>
          </cell>
          <cell r="D254">
            <v>405.53859999999997</v>
          </cell>
          <cell r="E254">
            <v>405.53859999999997</v>
          </cell>
          <cell r="F254">
            <v>410.04180000000002</v>
          </cell>
          <cell r="G254">
            <v>410.04180000000002</v>
          </cell>
          <cell r="H254">
            <v>410.04180000000002</v>
          </cell>
          <cell r="I254">
            <v>410.04180000000002</v>
          </cell>
          <cell r="J254">
            <v>410.04180000000002</v>
          </cell>
          <cell r="K254">
            <v>410.04180000000002</v>
          </cell>
          <cell r="L254">
            <v>410.04180000000002</v>
          </cell>
          <cell r="M254">
            <v>410.04180000000002</v>
          </cell>
          <cell r="N254">
            <v>410.04180000000002</v>
          </cell>
        </row>
        <row r="255">
          <cell r="A255" t="str">
            <v>CI253</v>
          </cell>
          <cell r="B255">
            <v>432301</v>
          </cell>
          <cell r="C255" t="str">
            <v xml:space="preserve">Compresores y sus repuestos                                            </v>
          </cell>
          <cell r="D255">
            <v>166.46520000000001</v>
          </cell>
          <cell r="E255">
            <v>166.6807</v>
          </cell>
          <cell r="F255">
            <v>166.6807</v>
          </cell>
          <cell r="G255">
            <v>173.56120000000001</v>
          </cell>
          <cell r="H255">
            <v>173.56120000000001</v>
          </cell>
          <cell r="I255">
            <v>173.9889</v>
          </cell>
          <cell r="J255">
            <v>173.9889</v>
          </cell>
          <cell r="K255">
            <v>174.41650000000001</v>
          </cell>
          <cell r="L255">
            <v>174.41650000000001</v>
          </cell>
          <cell r="M255">
            <v>184.554</v>
          </cell>
          <cell r="N255">
            <v>190.5968</v>
          </cell>
        </row>
        <row r="256">
          <cell r="A256" t="str">
            <v>CI254</v>
          </cell>
          <cell r="B256">
            <v>463401</v>
          </cell>
          <cell r="C256" t="str">
            <v xml:space="preserve">Conductores eléctricos                                                 </v>
          </cell>
          <cell r="D256">
            <v>327.4332</v>
          </cell>
          <cell r="E256">
            <v>326.03590000000003</v>
          </cell>
          <cell r="F256">
            <v>333.17630000000003</v>
          </cell>
          <cell r="G256">
            <v>330.57159999999999</v>
          </cell>
          <cell r="H256">
            <v>346.58789999999999</v>
          </cell>
          <cell r="I256">
            <v>359.87540000000001</v>
          </cell>
          <cell r="J256">
            <v>370.77229999999997</v>
          </cell>
          <cell r="K256">
            <v>374.20069999999998</v>
          </cell>
          <cell r="L256">
            <v>370.2978</v>
          </cell>
          <cell r="M256">
            <v>386.8999</v>
          </cell>
          <cell r="N256">
            <v>396.54579999999999</v>
          </cell>
        </row>
        <row r="257">
          <cell r="A257" t="str">
            <v>CI255</v>
          </cell>
          <cell r="B257">
            <v>362702</v>
          </cell>
          <cell r="C257" t="str">
            <v xml:space="preserve">Correas de goma con refuerzo textil                                    </v>
          </cell>
          <cell r="D257">
            <v>173.63980000000001</v>
          </cell>
          <cell r="E257">
            <v>173.63980000000001</v>
          </cell>
          <cell r="F257">
            <v>173.63980000000001</v>
          </cell>
          <cell r="G257">
            <v>174.52350000000001</v>
          </cell>
          <cell r="H257">
            <v>174.52350000000001</v>
          </cell>
          <cell r="I257">
            <v>174.52350000000001</v>
          </cell>
          <cell r="J257">
            <v>174.52350000000001</v>
          </cell>
          <cell r="K257">
            <v>177.67959999999999</v>
          </cell>
          <cell r="L257">
            <v>177.67959999999999</v>
          </cell>
          <cell r="M257">
            <v>172.7328</v>
          </cell>
          <cell r="N257">
            <v>172.7328</v>
          </cell>
        </row>
        <row r="258">
          <cell r="A258" t="str">
            <v>CI256</v>
          </cell>
          <cell r="B258">
            <v>421902</v>
          </cell>
          <cell r="C258" t="str">
            <v xml:space="preserve">Cortinas de aluminio                                                   </v>
          </cell>
          <cell r="D258">
            <v>193.03559999999999</v>
          </cell>
          <cell r="E258">
            <v>199.7296</v>
          </cell>
          <cell r="F258">
            <v>198.90629999999999</v>
          </cell>
          <cell r="G258">
            <v>202.43010000000001</v>
          </cell>
          <cell r="H258">
            <v>198.90629999999999</v>
          </cell>
          <cell r="I258">
            <v>198.75479999999999</v>
          </cell>
          <cell r="J258">
            <v>211.53739999999999</v>
          </cell>
          <cell r="K258">
            <v>211.5394</v>
          </cell>
          <cell r="L258">
            <v>215.0669</v>
          </cell>
          <cell r="M258">
            <v>211.52350000000001</v>
          </cell>
          <cell r="N258">
            <v>217.41980000000001</v>
          </cell>
        </row>
        <row r="259">
          <cell r="A259" t="str">
            <v>CI257</v>
          </cell>
          <cell r="B259">
            <v>369902</v>
          </cell>
          <cell r="C259" t="str">
            <v xml:space="preserve">Cortinas de enrrollar de PVC                                           </v>
          </cell>
          <cell r="D259">
            <v>169.36099999999999</v>
          </cell>
          <cell r="E259">
            <v>169.36099999999999</v>
          </cell>
          <cell r="F259">
            <v>169.36099999999999</v>
          </cell>
          <cell r="G259">
            <v>195.15379999999999</v>
          </cell>
          <cell r="H259">
            <v>195.15379999999999</v>
          </cell>
          <cell r="I259">
            <v>195.15379999999999</v>
          </cell>
          <cell r="J259">
            <v>216.6302</v>
          </cell>
          <cell r="K259">
            <v>216.6302</v>
          </cell>
          <cell r="L259">
            <v>194.06139999999999</v>
          </cell>
          <cell r="M259">
            <v>194.06139999999999</v>
          </cell>
          <cell r="N259">
            <v>194.06139999999999</v>
          </cell>
        </row>
        <row r="260">
          <cell r="A260" t="str">
            <v>CI258</v>
          </cell>
          <cell r="B260">
            <v>316001</v>
          </cell>
          <cell r="C260" t="str">
            <v xml:space="preserve">Cortinas de madera                                                     </v>
          </cell>
          <cell r="D260">
            <v>283.33409999999998</v>
          </cell>
          <cell r="E260">
            <v>283.33409999999998</v>
          </cell>
          <cell r="F260">
            <v>285.3372</v>
          </cell>
          <cell r="G260">
            <v>289.78469999999999</v>
          </cell>
          <cell r="H260">
            <v>292.05739999999997</v>
          </cell>
          <cell r="I260">
            <v>291.7235</v>
          </cell>
          <cell r="J260">
            <v>292.05739999999997</v>
          </cell>
          <cell r="K260">
            <v>292.05739999999997</v>
          </cell>
          <cell r="L260">
            <v>291.05410000000001</v>
          </cell>
          <cell r="M260">
            <v>299.83679999999998</v>
          </cell>
          <cell r="N260">
            <v>299.50139999999999</v>
          </cell>
        </row>
        <row r="261">
          <cell r="A261" t="str">
            <v>CI259</v>
          </cell>
          <cell r="B261">
            <v>326001</v>
          </cell>
          <cell r="C261" t="str">
            <v xml:space="preserve">Cuadernos y blocks                                                     </v>
          </cell>
          <cell r="D261">
            <v>217.5522</v>
          </cell>
          <cell r="E261">
            <v>217.5522</v>
          </cell>
          <cell r="F261">
            <v>217.5522</v>
          </cell>
          <cell r="G261">
            <v>217.5522</v>
          </cell>
          <cell r="H261">
            <v>217.5522</v>
          </cell>
          <cell r="I261">
            <v>191.79519999999999</v>
          </cell>
          <cell r="J261">
            <v>188.26570000000001</v>
          </cell>
          <cell r="K261">
            <v>188.26570000000001</v>
          </cell>
          <cell r="L261">
            <v>188.26570000000001</v>
          </cell>
          <cell r="M261">
            <v>188.26570000000001</v>
          </cell>
          <cell r="N261">
            <v>188.26570000000001</v>
          </cell>
        </row>
        <row r="262">
          <cell r="A262" t="str">
            <v>CI260</v>
          </cell>
          <cell r="B262">
            <v>361113</v>
          </cell>
          <cell r="C262" t="str">
            <v xml:space="preserve">Cubiertas agrícolas                                                    </v>
          </cell>
          <cell r="D262">
            <v>364.34219999999999</v>
          </cell>
          <cell r="E262">
            <v>355.79079999999999</v>
          </cell>
          <cell r="F262">
            <v>355.79809999999998</v>
          </cell>
          <cell r="G262">
            <v>354.35210000000001</v>
          </cell>
          <cell r="H262">
            <v>354.35210000000001</v>
          </cell>
          <cell r="I262">
            <v>354.35210000000001</v>
          </cell>
          <cell r="J262">
            <v>354.35210000000001</v>
          </cell>
          <cell r="K262">
            <v>353.29250000000002</v>
          </cell>
          <cell r="L262">
            <v>352.8467</v>
          </cell>
          <cell r="M262">
            <v>355.09739999999999</v>
          </cell>
          <cell r="N262">
            <v>355.09739999999999</v>
          </cell>
        </row>
        <row r="263">
          <cell r="A263" t="str">
            <v>CI261</v>
          </cell>
          <cell r="B263">
            <v>361112</v>
          </cell>
          <cell r="C263" t="str">
            <v xml:space="preserve">Cubiertas convencionales                                               </v>
          </cell>
          <cell r="D263">
            <v>278.35199999999998</v>
          </cell>
          <cell r="E263">
            <v>278.35199999999998</v>
          </cell>
          <cell r="F263">
            <v>278.3295</v>
          </cell>
          <cell r="G263">
            <v>278.35419999999999</v>
          </cell>
          <cell r="H263">
            <v>278.35419999999999</v>
          </cell>
          <cell r="I263">
            <v>277.3313</v>
          </cell>
          <cell r="J263">
            <v>278.75189999999998</v>
          </cell>
          <cell r="K263">
            <v>279.09500000000003</v>
          </cell>
          <cell r="L263">
            <v>280.12419999999997</v>
          </cell>
          <cell r="M263">
            <v>281.18599999999998</v>
          </cell>
          <cell r="N263">
            <v>281.18599999999998</v>
          </cell>
        </row>
        <row r="264">
          <cell r="A264" t="str">
            <v>CI262</v>
          </cell>
          <cell r="B264">
            <v>361111</v>
          </cell>
          <cell r="C264" t="str">
            <v xml:space="preserve">Cubiertas radiales                                                     </v>
          </cell>
          <cell r="D264">
            <v>206.6859</v>
          </cell>
          <cell r="E264">
            <v>206.6859</v>
          </cell>
          <cell r="F264">
            <v>206.67060000000001</v>
          </cell>
          <cell r="G264">
            <v>207.31450000000001</v>
          </cell>
          <cell r="H264">
            <v>207.97380000000001</v>
          </cell>
          <cell r="I264">
            <v>207.97380000000001</v>
          </cell>
          <cell r="J264">
            <v>209.1884</v>
          </cell>
          <cell r="K264">
            <v>210.35140000000001</v>
          </cell>
          <cell r="L264">
            <v>209.08600000000001</v>
          </cell>
          <cell r="M264">
            <v>210.25919999999999</v>
          </cell>
          <cell r="N264">
            <v>210.25919999999999</v>
          </cell>
        </row>
        <row r="265">
          <cell r="A265" t="str">
            <v>CI263</v>
          </cell>
          <cell r="B265">
            <v>429211</v>
          </cell>
          <cell r="C265" t="str">
            <v xml:space="preserve">Cucharas de albañil                                                    </v>
          </cell>
          <cell r="D265">
            <v>200.19409999999999</v>
          </cell>
          <cell r="E265">
            <v>207.94149999999999</v>
          </cell>
          <cell r="F265">
            <v>207.94149999999999</v>
          </cell>
          <cell r="G265">
            <v>207.94149999999999</v>
          </cell>
          <cell r="H265">
            <v>207.94149999999999</v>
          </cell>
          <cell r="I265">
            <v>207.94149999999999</v>
          </cell>
          <cell r="J265">
            <v>207.94149999999999</v>
          </cell>
          <cell r="K265">
            <v>207.94149999999999</v>
          </cell>
          <cell r="L265">
            <v>218.3561</v>
          </cell>
          <cell r="M265">
            <v>218.33690000000001</v>
          </cell>
          <cell r="N265">
            <v>218.3561</v>
          </cell>
        </row>
        <row r="266">
          <cell r="A266" t="str">
            <v>CI264</v>
          </cell>
          <cell r="B266">
            <v>348002</v>
          </cell>
          <cell r="C266" t="str">
            <v xml:space="preserve">Dispersiones de caucho (Pegamentos)                                                 </v>
          </cell>
          <cell r="D266">
            <v>254.1644</v>
          </cell>
          <cell r="E266">
            <v>253.6129</v>
          </cell>
          <cell r="F266">
            <v>255.99289999999999</v>
          </cell>
          <cell r="G266">
            <v>246.43729999999999</v>
          </cell>
          <cell r="H266">
            <v>254.3717</v>
          </cell>
          <cell r="I266">
            <v>253.87209999999999</v>
          </cell>
          <cell r="J266">
            <v>254.2867</v>
          </cell>
          <cell r="K266">
            <v>273.72640000000001</v>
          </cell>
          <cell r="L266">
            <v>270.67689999999999</v>
          </cell>
          <cell r="M266">
            <v>268.76589999999999</v>
          </cell>
          <cell r="N266">
            <v>268.488</v>
          </cell>
        </row>
        <row r="267">
          <cell r="A267" t="str">
            <v>CI265</v>
          </cell>
          <cell r="B267">
            <v>491291</v>
          </cell>
          <cell r="C267" t="str">
            <v xml:space="preserve">Elásticos para autos                                                   </v>
          </cell>
          <cell r="D267">
            <v>173.9581</v>
          </cell>
          <cell r="E267">
            <v>173.9581</v>
          </cell>
          <cell r="F267">
            <v>178.87700000000001</v>
          </cell>
          <cell r="G267">
            <v>182.8716</v>
          </cell>
          <cell r="H267">
            <v>182.8716</v>
          </cell>
          <cell r="I267">
            <v>190.32599999999999</v>
          </cell>
          <cell r="J267">
            <v>189.38069999999999</v>
          </cell>
          <cell r="K267">
            <v>189.38069999999999</v>
          </cell>
          <cell r="L267">
            <v>189.38069999999999</v>
          </cell>
          <cell r="M267">
            <v>189.38069999999999</v>
          </cell>
          <cell r="N267">
            <v>192.3561</v>
          </cell>
        </row>
        <row r="268">
          <cell r="A268" t="str">
            <v>CI266</v>
          </cell>
          <cell r="B268">
            <v>432201</v>
          </cell>
          <cell r="C268" t="str">
            <v xml:space="preserve">Electrobombas                                                          </v>
          </cell>
          <cell r="D268">
            <v>202.37219999999999</v>
          </cell>
          <cell r="E268">
            <v>202.37219999999999</v>
          </cell>
          <cell r="F268">
            <v>200.86619999999999</v>
          </cell>
          <cell r="G268">
            <v>200.86619999999999</v>
          </cell>
          <cell r="H268">
            <v>200.86619999999999</v>
          </cell>
          <cell r="I268">
            <v>204.76990000000001</v>
          </cell>
          <cell r="J268">
            <v>204.76990000000001</v>
          </cell>
          <cell r="K268">
            <v>204.76990000000001</v>
          </cell>
          <cell r="L268">
            <v>209.69210000000001</v>
          </cell>
          <cell r="M268">
            <v>210.52670000000001</v>
          </cell>
          <cell r="N268">
            <v>210.52670000000001</v>
          </cell>
        </row>
        <row r="269">
          <cell r="A269" t="str">
            <v>CI267</v>
          </cell>
          <cell r="B269">
            <v>351101</v>
          </cell>
          <cell r="C269" t="str">
            <v xml:space="preserve">Enduído para paredes                                                   </v>
          </cell>
          <cell r="D269">
            <v>249.5727</v>
          </cell>
          <cell r="E269">
            <v>250.80850000000001</v>
          </cell>
          <cell r="F269">
            <v>252.6713</v>
          </cell>
          <cell r="G269">
            <v>253.93979999999999</v>
          </cell>
          <cell r="H269">
            <v>259.51459999999997</v>
          </cell>
          <cell r="I269">
            <v>259.51459999999997</v>
          </cell>
          <cell r="J269">
            <v>260.7638</v>
          </cell>
          <cell r="K269">
            <v>273.01100000000002</v>
          </cell>
          <cell r="L269">
            <v>273.01100000000002</v>
          </cell>
          <cell r="M269">
            <v>273.01749999999998</v>
          </cell>
          <cell r="N269">
            <v>291.15440000000001</v>
          </cell>
        </row>
        <row r="270">
          <cell r="A270" t="str">
            <v>CI268</v>
          </cell>
          <cell r="B270">
            <v>171001</v>
          </cell>
          <cell r="C270" t="str">
            <v xml:space="preserve">Energía eléctrica                                                      </v>
          </cell>
          <cell r="D270">
            <v>88.829700000000003</v>
          </cell>
          <cell r="E270">
            <v>87.286900000000003</v>
          </cell>
          <cell r="F270">
            <v>86.532799999999995</v>
          </cell>
          <cell r="G270">
            <v>99.843000000000004</v>
          </cell>
          <cell r="H270">
            <v>98.710700000000003</v>
          </cell>
          <cell r="I270">
            <v>98.761200000000002</v>
          </cell>
          <cell r="J270">
            <v>98.761200000000002</v>
          </cell>
          <cell r="K270">
            <v>108.48520000000001</v>
          </cell>
          <cell r="L270">
            <v>108.2119</v>
          </cell>
          <cell r="M270">
            <v>108.2119</v>
          </cell>
          <cell r="N270">
            <v>108.6403</v>
          </cell>
        </row>
        <row r="271">
          <cell r="A271" t="str">
            <v>CI269</v>
          </cell>
          <cell r="B271">
            <v>491293</v>
          </cell>
          <cell r="C271" t="str">
            <v xml:space="preserve">Equipos de transmisión                                                 </v>
          </cell>
          <cell r="D271">
            <v>298.0591</v>
          </cell>
          <cell r="E271">
            <v>301.2688</v>
          </cell>
          <cell r="F271">
            <v>301.2688</v>
          </cell>
          <cell r="G271">
            <v>310.88940000000002</v>
          </cell>
          <cell r="H271">
            <v>310.88940000000002</v>
          </cell>
          <cell r="I271">
            <v>316.14659999999998</v>
          </cell>
          <cell r="J271">
            <v>316.14659999999998</v>
          </cell>
          <cell r="K271">
            <v>317.79079999999999</v>
          </cell>
          <cell r="L271">
            <v>320.911</v>
          </cell>
          <cell r="M271">
            <v>320.911</v>
          </cell>
          <cell r="N271">
            <v>327.37130000000002</v>
          </cell>
        </row>
        <row r="272">
          <cell r="A272" t="str">
            <v>CI270</v>
          </cell>
          <cell r="B272">
            <v>351102</v>
          </cell>
          <cell r="C272" t="str">
            <v xml:space="preserve">Esmaltes sintéticos                                                    </v>
          </cell>
          <cell r="D272">
            <v>239.16149999999999</v>
          </cell>
          <cell r="E272">
            <v>240.32130000000001</v>
          </cell>
          <cell r="F272">
            <v>241.8946</v>
          </cell>
          <cell r="G272">
            <v>245.6396</v>
          </cell>
          <cell r="H272">
            <v>249.91929999999999</v>
          </cell>
          <cell r="I272">
            <v>249.91929999999999</v>
          </cell>
          <cell r="J272">
            <v>252.5317</v>
          </cell>
          <cell r="K272">
            <v>259.43200000000002</v>
          </cell>
          <cell r="L272">
            <v>260.31049999999999</v>
          </cell>
          <cell r="M272">
            <v>260.31630000000001</v>
          </cell>
          <cell r="N272">
            <v>262.70069999999998</v>
          </cell>
        </row>
        <row r="273">
          <cell r="A273" t="str">
            <v>CI271</v>
          </cell>
          <cell r="B273">
            <v>371291</v>
          </cell>
          <cell r="C273" t="str">
            <v xml:space="preserve">Fibras minerales                                                       </v>
          </cell>
          <cell r="D273">
            <v>184.9008</v>
          </cell>
          <cell r="E273">
            <v>185.59909999999999</v>
          </cell>
          <cell r="F273">
            <v>185.59909999999999</v>
          </cell>
          <cell r="G273">
            <v>192.44900000000001</v>
          </cell>
          <cell r="H273">
            <v>193.66319999999999</v>
          </cell>
          <cell r="I273">
            <v>193.66319999999999</v>
          </cell>
          <cell r="J273">
            <v>193.66319999999999</v>
          </cell>
          <cell r="K273">
            <v>199.97989999999999</v>
          </cell>
          <cell r="L273">
            <v>201.14670000000001</v>
          </cell>
          <cell r="M273">
            <v>201.14670000000001</v>
          </cell>
          <cell r="N273">
            <v>201.14670000000001</v>
          </cell>
        </row>
        <row r="274">
          <cell r="A274" t="str">
            <v>CI272</v>
          </cell>
          <cell r="B274">
            <v>364904</v>
          </cell>
          <cell r="C274" t="str">
            <v xml:space="preserve">Film de polietileno                                                    </v>
          </cell>
          <cell r="D274">
            <v>303.13839999999999</v>
          </cell>
          <cell r="E274">
            <v>307.2525</v>
          </cell>
          <cell r="F274">
            <v>318.2543</v>
          </cell>
          <cell r="G274">
            <v>346.70229999999998</v>
          </cell>
          <cell r="H274">
            <v>364.1234</v>
          </cell>
          <cell r="I274">
            <v>375.66219999999998</v>
          </cell>
          <cell r="J274">
            <v>389.01670000000001</v>
          </cell>
          <cell r="K274">
            <v>389.11320000000001</v>
          </cell>
          <cell r="L274">
            <v>388.02019999999999</v>
          </cell>
          <cell r="M274">
            <v>388.02019999999999</v>
          </cell>
          <cell r="N274">
            <v>388.02019999999999</v>
          </cell>
        </row>
        <row r="275">
          <cell r="A275" t="str">
            <v>CI273</v>
          </cell>
          <cell r="B275">
            <v>333701</v>
          </cell>
          <cell r="C275" t="str">
            <v xml:space="preserve">Fuel oil                                                               </v>
          </cell>
          <cell r="D275">
            <v>590.67550000000006</v>
          </cell>
          <cell r="E275">
            <v>607.44590000000005</v>
          </cell>
          <cell r="F275">
            <v>603.07749999999999</v>
          </cell>
          <cell r="G275">
            <v>579.44759999999997</v>
          </cell>
          <cell r="H275">
            <v>537.4375</v>
          </cell>
          <cell r="I275">
            <v>545.93769999999995</v>
          </cell>
          <cell r="J275">
            <v>537.83749999999998</v>
          </cell>
          <cell r="K275">
            <v>543.9683</v>
          </cell>
          <cell r="L275">
            <v>550.14260000000002</v>
          </cell>
          <cell r="M275">
            <v>564.12490000000003</v>
          </cell>
          <cell r="N275">
            <v>580.56420000000003</v>
          </cell>
        </row>
        <row r="276">
          <cell r="A276" t="str">
            <v>CI274</v>
          </cell>
          <cell r="B276">
            <v>120201</v>
          </cell>
          <cell r="C276" t="str">
            <v xml:space="preserve">Gas                                                                    </v>
          </cell>
          <cell r="D276">
            <v>129.702</v>
          </cell>
          <cell r="E276">
            <v>135.64279999999999</v>
          </cell>
          <cell r="F276">
            <v>139.39500000000001</v>
          </cell>
          <cell r="G276">
            <v>144.10640000000001</v>
          </cell>
          <cell r="H276">
            <v>145.41669999999999</v>
          </cell>
          <cell r="I276">
            <v>146.84549999999999</v>
          </cell>
          <cell r="J276">
            <v>149.77090000000001</v>
          </cell>
          <cell r="K276">
            <v>161.5454</v>
          </cell>
          <cell r="L276">
            <v>167.90129999999999</v>
          </cell>
          <cell r="M276">
            <v>171.08930000000001</v>
          </cell>
          <cell r="N276">
            <v>174.0129</v>
          </cell>
        </row>
        <row r="277">
          <cell r="A277" t="str">
            <v>CI275</v>
          </cell>
          <cell r="B277">
            <v>333601</v>
          </cell>
          <cell r="C277" t="str">
            <v xml:space="preserve">Gas oil                                                                </v>
          </cell>
          <cell r="D277">
            <v>407.46600000000001</v>
          </cell>
          <cell r="E277">
            <v>409.29989999999998</v>
          </cell>
          <cell r="F277">
            <v>425.51490000000001</v>
          </cell>
          <cell r="G277">
            <v>430.59429999999998</v>
          </cell>
          <cell r="H277">
            <v>430.81979999999999</v>
          </cell>
          <cell r="I277">
            <v>430.9325</v>
          </cell>
          <cell r="J277">
            <v>431.15789999999998</v>
          </cell>
          <cell r="K277">
            <v>431.15789999999998</v>
          </cell>
          <cell r="L277">
            <v>431.15789999999998</v>
          </cell>
          <cell r="M277">
            <v>434.9153</v>
          </cell>
          <cell r="N277">
            <v>434.5849</v>
          </cell>
        </row>
        <row r="278">
          <cell r="A278" t="str">
            <v>CI276</v>
          </cell>
          <cell r="B278">
            <v>334101</v>
          </cell>
          <cell r="C278" t="str">
            <v>Gases de refinería (Butano. Propano)</v>
          </cell>
          <cell r="D278">
            <v>352.71129999999999</v>
          </cell>
          <cell r="E278">
            <v>364.8818</v>
          </cell>
          <cell r="F278">
            <v>367.798</v>
          </cell>
          <cell r="G278">
            <v>375.89519999999999</v>
          </cell>
          <cell r="H278">
            <v>371.55189999999999</v>
          </cell>
          <cell r="I278">
            <v>380.24079999999998</v>
          </cell>
          <cell r="J278">
            <v>375.95310000000001</v>
          </cell>
          <cell r="K278">
            <v>360.1902</v>
          </cell>
          <cell r="L278">
            <v>352.80680000000001</v>
          </cell>
          <cell r="M278">
            <v>356.05529999999999</v>
          </cell>
          <cell r="N278">
            <v>365.73270000000002</v>
          </cell>
        </row>
        <row r="279">
          <cell r="A279" t="str">
            <v>CI277</v>
          </cell>
          <cell r="B279">
            <v>429111</v>
          </cell>
          <cell r="C279" t="str">
            <v xml:space="preserve">Grifería                                                               </v>
          </cell>
          <cell r="D279">
            <v>205.67660000000001</v>
          </cell>
          <cell r="E279">
            <v>205.67660000000001</v>
          </cell>
          <cell r="F279">
            <v>205.67660000000001</v>
          </cell>
          <cell r="G279">
            <v>205.67660000000001</v>
          </cell>
          <cell r="H279">
            <v>213.6644</v>
          </cell>
          <cell r="I279">
            <v>213.6644</v>
          </cell>
          <cell r="J279">
            <v>213.6644</v>
          </cell>
          <cell r="K279">
            <v>213.6644</v>
          </cell>
          <cell r="L279">
            <v>221.63990000000001</v>
          </cell>
          <cell r="M279">
            <v>221.63990000000001</v>
          </cell>
          <cell r="N279">
            <v>224.5746</v>
          </cell>
        </row>
        <row r="280">
          <cell r="A280" t="str">
            <v>CI278</v>
          </cell>
          <cell r="B280">
            <v>461131</v>
          </cell>
          <cell r="C280" t="str">
            <v xml:space="preserve">Grupos electrógenos                                                    </v>
          </cell>
          <cell r="D280">
            <v>212.8828</v>
          </cell>
          <cell r="E280">
            <v>219.71789999999999</v>
          </cell>
          <cell r="F280">
            <v>219.71789999999999</v>
          </cell>
          <cell r="G280">
            <v>219.71789999999999</v>
          </cell>
          <cell r="H280">
            <v>220.57689999999999</v>
          </cell>
          <cell r="I280">
            <v>220.005</v>
          </cell>
          <cell r="J280">
            <v>220.8638</v>
          </cell>
          <cell r="K280">
            <v>225.93389999999999</v>
          </cell>
          <cell r="L280">
            <v>227.9658</v>
          </cell>
          <cell r="M280">
            <v>229.12200000000001</v>
          </cell>
          <cell r="N280">
            <v>227.53</v>
          </cell>
        </row>
        <row r="281">
          <cell r="A281" t="str">
            <v>CI279</v>
          </cell>
          <cell r="B281">
            <v>429212</v>
          </cell>
          <cell r="C281" t="str">
            <v xml:space="preserve">Herramientas de mano                                                   </v>
          </cell>
          <cell r="D281">
            <v>152.7936</v>
          </cell>
          <cell r="E281">
            <v>157.22239999999999</v>
          </cell>
          <cell r="F281">
            <v>155.3186</v>
          </cell>
          <cell r="G281">
            <v>158.14959999999999</v>
          </cell>
          <cell r="H281">
            <v>158.14959999999999</v>
          </cell>
          <cell r="I281">
            <v>158.14959999999999</v>
          </cell>
          <cell r="J281">
            <v>158.14959999999999</v>
          </cell>
          <cell r="K281">
            <v>163.251</v>
          </cell>
          <cell r="L281">
            <v>166.8228</v>
          </cell>
          <cell r="M281">
            <v>166.8228</v>
          </cell>
          <cell r="N281">
            <v>170.79169999999999</v>
          </cell>
        </row>
        <row r="282">
          <cell r="A282" t="str">
            <v>CI280</v>
          </cell>
          <cell r="B282">
            <v>379901</v>
          </cell>
          <cell r="C282" t="str">
            <v xml:space="preserve">Hidrófugos                                                             </v>
          </cell>
          <cell r="D282">
            <v>230.3484</v>
          </cell>
          <cell r="E282">
            <v>235.5633</v>
          </cell>
          <cell r="F282">
            <v>235.5633</v>
          </cell>
          <cell r="G282">
            <v>235.5633</v>
          </cell>
          <cell r="H282">
            <v>236.65530000000001</v>
          </cell>
          <cell r="I282">
            <v>245.4393</v>
          </cell>
          <cell r="J282">
            <v>245.4393</v>
          </cell>
          <cell r="K282">
            <v>247.14150000000001</v>
          </cell>
          <cell r="L282">
            <v>247.14150000000001</v>
          </cell>
          <cell r="M282">
            <v>247.14150000000001</v>
          </cell>
          <cell r="N282">
            <v>251.04740000000001</v>
          </cell>
        </row>
        <row r="283">
          <cell r="A283" t="str">
            <v>CI281</v>
          </cell>
          <cell r="B283">
            <v>412421</v>
          </cell>
          <cell r="C283" t="str">
            <v xml:space="preserve">Hierros redondos                                                       </v>
          </cell>
          <cell r="D283">
            <v>340.39940000000001</v>
          </cell>
          <cell r="E283">
            <v>351.39429999999999</v>
          </cell>
          <cell r="F283">
            <v>355.11470000000003</v>
          </cell>
          <cell r="G283">
            <v>355.11470000000003</v>
          </cell>
          <cell r="H283">
            <v>355.11470000000003</v>
          </cell>
          <cell r="I283">
            <v>376.46850000000001</v>
          </cell>
          <cell r="J283">
            <v>376.06029999999998</v>
          </cell>
          <cell r="K283">
            <v>376.06029999999998</v>
          </cell>
          <cell r="L283">
            <v>376.06029999999998</v>
          </cell>
          <cell r="M283">
            <v>376.06029999999998</v>
          </cell>
          <cell r="N283">
            <v>367.43669999999997</v>
          </cell>
        </row>
        <row r="284">
          <cell r="A284" t="str">
            <v>CI282</v>
          </cell>
          <cell r="B284">
            <v>375101</v>
          </cell>
          <cell r="C284" t="str">
            <v xml:space="preserve">Hormigón                                                               </v>
          </cell>
          <cell r="D284">
            <v>159.32400000000001</v>
          </cell>
          <cell r="E284">
            <v>159.79990000000001</v>
          </cell>
          <cell r="F284">
            <v>164.07429999999999</v>
          </cell>
          <cell r="G284">
            <v>164.6568</v>
          </cell>
          <cell r="H284">
            <v>165.09460000000001</v>
          </cell>
          <cell r="I284">
            <v>167.9238</v>
          </cell>
          <cell r="J284">
            <v>168.41630000000001</v>
          </cell>
          <cell r="K284">
            <v>169.05840000000001</v>
          </cell>
          <cell r="L284">
            <v>168.86539999999999</v>
          </cell>
          <cell r="M284">
            <v>169.73609999999999</v>
          </cell>
          <cell r="N284">
            <v>173.46860000000001</v>
          </cell>
        </row>
        <row r="285">
          <cell r="A285" t="str">
            <v>CI283</v>
          </cell>
          <cell r="B285">
            <v>444401</v>
          </cell>
          <cell r="C285" t="str">
            <v xml:space="preserve">Hormigoneras                                                           </v>
          </cell>
          <cell r="D285">
            <v>218.67240000000001</v>
          </cell>
          <cell r="E285">
            <v>226.17240000000001</v>
          </cell>
          <cell r="F285">
            <v>226.17240000000001</v>
          </cell>
          <cell r="G285">
            <v>226.17240000000001</v>
          </cell>
          <cell r="H285">
            <v>226.17240000000001</v>
          </cell>
          <cell r="I285">
            <v>231.6739</v>
          </cell>
          <cell r="J285">
            <v>231.6739</v>
          </cell>
          <cell r="K285">
            <v>231.6739</v>
          </cell>
          <cell r="L285">
            <v>231.6739</v>
          </cell>
          <cell r="M285">
            <v>244.8683</v>
          </cell>
          <cell r="N285">
            <v>244.8683</v>
          </cell>
        </row>
        <row r="286">
          <cell r="A286" t="str">
            <v>CI284</v>
          </cell>
          <cell r="B286">
            <v>351105</v>
          </cell>
          <cell r="C286" t="str">
            <v xml:space="preserve">Impermeabilizantes                                                     </v>
          </cell>
          <cell r="D286">
            <v>206.78809999999999</v>
          </cell>
          <cell r="E286">
            <v>211.8691</v>
          </cell>
          <cell r="F286">
            <v>211.8691</v>
          </cell>
          <cell r="G286">
            <v>213.02369999999999</v>
          </cell>
          <cell r="H286">
            <v>205.74469999999999</v>
          </cell>
          <cell r="I286">
            <v>211.57740000000001</v>
          </cell>
          <cell r="J286">
            <v>213.1086</v>
          </cell>
          <cell r="K286">
            <v>217.41210000000001</v>
          </cell>
          <cell r="L286">
            <v>217.41210000000001</v>
          </cell>
          <cell r="M286">
            <v>217.66239999999999</v>
          </cell>
          <cell r="N286">
            <v>219.0959</v>
          </cell>
        </row>
        <row r="287">
          <cell r="A287" t="str">
            <v>CI285</v>
          </cell>
          <cell r="B287">
            <v>462121</v>
          </cell>
          <cell r="C287" t="str">
            <v xml:space="preserve">Interruptores eléctricos                                               </v>
          </cell>
          <cell r="D287">
            <v>141.91419999999999</v>
          </cell>
          <cell r="E287">
            <v>141.75630000000001</v>
          </cell>
          <cell r="F287">
            <v>142.3879</v>
          </cell>
          <cell r="G287">
            <v>145.91980000000001</v>
          </cell>
          <cell r="H287">
            <v>145.7619</v>
          </cell>
          <cell r="I287">
            <v>145.74870000000001</v>
          </cell>
          <cell r="J287">
            <v>145.91980000000001</v>
          </cell>
          <cell r="K287">
            <v>147.6397</v>
          </cell>
          <cell r="L287">
            <v>147.32390000000001</v>
          </cell>
          <cell r="M287">
            <v>147.48179999999999</v>
          </cell>
          <cell r="N287">
            <v>147.32390000000001</v>
          </cell>
        </row>
        <row r="288">
          <cell r="A288" t="str">
            <v>CI286</v>
          </cell>
          <cell r="B288">
            <v>333401</v>
          </cell>
          <cell r="C288" t="str">
            <v xml:space="preserve">Kerosene                                                               </v>
          </cell>
          <cell r="D288">
            <v>436.78640000000001</v>
          </cell>
          <cell r="E288">
            <v>436.78640000000001</v>
          </cell>
          <cell r="F288">
            <v>452.0462</v>
          </cell>
          <cell r="G288">
            <v>456.04289999999997</v>
          </cell>
          <cell r="H288">
            <v>456.04289999999997</v>
          </cell>
          <cell r="I288">
            <v>456.04289999999997</v>
          </cell>
          <cell r="J288">
            <v>455.88940000000002</v>
          </cell>
          <cell r="K288">
            <v>455.88940000000002</v>
          </cell>
          <cell r="L288">
            <v>455.88940000000002</v>
          </cell>
          <cell r="M288">
            <v>459.60480000000001</v>
          </cell>
          <cell r="N288">
            <v>461.45699999999999</v>
          </cell>
        </row>
        <row r="289">
          <cell r="A289" t="str">
            <v>CI287</v>
          </cell>
          <cell r="B289">
            <v>373501</v>
          </cell>
          <cell r="C289" t="str">
            <v xml:space="preserve">Ladrillos huecos                                                       </v>
          </cell>
          <cell r="D289">
            <v>159.66210000000001</v>
          </cell>
          <cell r="E289">
            <v>164.30690000000001</v>
          </cell>
          <cell r="F289">
            <v>167.22</v>
          </cell>
          <cell r="G289">
            <v>163.45580000000001</v>
          </cell>
          <cell r="H289">
            <v>162.6437</v>
          </cell>
          <cell r="I289">
            <v>163.608</v>
          </cell>
          <cell r="J289">
            <v>156.44319999999999</v>
          </cell>
          <cell r="K289">
            <v>161.22300000000001</v>
          </cell>
          <cell r="L289">
            <v>161.14840000000001</v>
          </cell>
          <cell r="M289">
            <v>159.0104</v>
          </cell>
          <cell r="N289">
            <v>157.1216</v>
          </cell>
        </row>
        <row r="290">
          <cell r="A290" t="str">
            <v>CI288</v>
          </cell>
          <cell r="B290">
            <v>373201</v>
          </cell>
          <cell r="C290" t="str">
            <v xml:space="preserve">Ladrillos refractarios                                                 </v>
          </cell>
          <cell r="D290">
            <v>151.21039999999999</v>
          </cell>
          <cell r="E290">
            <v>151.21039999999999</v>
          </cell>
          <cell r="F290">
            <v>154.07740000000001</v>
          </cell>
          <cell r="G290">
            <v>154.2208</v>
          </cell>
          <cell r="H290">
            <v>154.2208</v>
          </cell>
          <cell r="I290">
            <v>154.2208</v>
          </cell>
          <cell r="J290">
            <v>154.82599999999999</v>
          </cell>
          <cell r="K290">
            <v>154.82599999999999</v>
          </cell>
          <cell r="L290">
            <v>156.76750000000001</v>
          </cell>
          <cell r="M290">
            <v>159.26750000000001</v>
          </cell>
          <cell r="N290">
            <v>159.26750000000001</v>
          </cell>
        </row>
        <row r="291">
          <cell r="A291" t="str">
            <v>CI289</v>
          </cell>
          <cell r="B291">
            <v>415321</v>
          </cell>
          <cell r="C291" t="str">
            <v xml:space="preserve">Lingotes y perfiles de aluminio y sus aleaciones                       </v>
          </cell>
          <cell r="D291">
            <v>319.78640000000001</v>
          </cell>
          <cell r="E291">
            <v>323.45229999999998</v>
          </cell>
          <cell r="F291">
            <v>332.5043</v>
          </cell>
          <cell r="G291">
            <v>329.45359999999999</v>
          </cell>
          <cell r="H291">
            <v>331.31880000000001</v>
          </cell>
          <cell r="I291">
            <v>343.89139999999998</v>
          </cell>
          <cell r="J291">
            <v>344.44900000000001</v>
          </cell>
          <cell r="K291">
            <v>346.13670000000002</v>
          </cell>
          <cell r="L291">
            <v>343.08850000000001</v>
          </cell>
          <cell r="M291">
            <v>348.42349999999999</v>
          </cell>
          <cell r="N291">
            <v>358.41629999999998</v>
          </cell>
        </row>
        <row r="292">
          <cell r="A292" t="str">
            <v>CI290</v>
          </cell>
          <cell r="B292">
            <v>314301</v>
          </cell>
          <cell r="C292" t="str">
            <v xml:space="preserve">Maderas aglomeradas                                                    </v>
          </cell>
          <cell r="D292">
            <v>176.44800000000001</v>
          </cell>
          <cell r="E292">
            <v>176.45609999999999</v>
          </cell>
          <cell r="F292">
            <v>180.4135</v>
          </cell>
          <cell r="G292">
            <v>183.71459999999999</v>
          </cell>
          <cell r="H292">
            <v>186.91159999999999</v>
          </cell>
          <cell r="I292">
            <v>186.91159999999999</v>
          </cell>
          <cell r="J292">
            <v>187.54949999999999</v>
          </cell>
          <cell r="K292">
            <v>190.49549999999999</v>
          </cell>
          <cell r="L292">
            <v>190.5317</v>
          </cell>
          <cell r="M292">
            <v>193.7424</v>
          </cell>
          <cell r="N292">
            <v>193.63550000000001</v>
          </cell>
        </row>
        <row r="293">
          <cell r="A293" t="str">
            <v>CI291</v>
          </cell>
          <cell r="B293">
            <v>311001</v>
          </cell>
          <cell r="C293" t="str">
            <v xml:space="preserve">Maderas aserradas                                                      </v>
          </cell>
          <cell r="D293">
            <v>184.05109999999999</v>
          </cell>
          <cell r="E293">
            <v>185.0977</v>
          </cell>
          <cell r="F293">
            <v>187.31979999999999</v>
          </cell>
          <cell r="G293">
            <v>196.15950000000001</v>
          </cell>
          <cell r="H293">
            <v>195.06970000000001</v>
          </cell>
          <cell r="I293">
            <v>192.71510000000001</v>
          </cell>
          <cell r="J293">
            <v>208.01410000000001</v>
          </cell>
          <cell r="K293">
            <v>229.49780000000001</v>
          </cell>
          <cell r="L293">
            <v>234.5711</v>
          </cell>
          <cell r="M293">
            <v>236.4537</v>
          </cell>
          <cell r="N293">
            <v>239.67230000000001</v>
          </cell>
        </row>
        <row r="294">
          <cell r="A294" t="str">
            <v>CI292</v>
          </cell>
          <cell r="B294">
            <v>314201</v>
          </cell>
          <cell r="C294" t="str">
            <v xml:space="preserve">Maderas terciadas fenólicas                                            </v>
          </cell>
          <cell r="D294">
            <v>174.458</v>
          </cell>
          <cell r="E294">
            <v>177.8897</v>
          </cell>
          <cell r="F294">
            <v>178.88560000000001</v>
          </cell>
          <cell r="G294">
            <v>184.77449999999999</v>
          </cell>
          <cell r="H294">
            <v>186.9581</v>
          </cell>
          <cell r="I294">
            <v>186.9581</v>
          </cell>
          <cell r="J294">
            <v>186.9581</v>
          </cell>
          <cell r="K294">
            <v>190.0762</v>
          </cell>
          <cell r="L294">
            <v>192.3614</v>
          </cell>
          <cell r="M294">
            <v>192.3614</v>
          </cell>
          <cell r="N294">
            <v>194.27080000000001</v>
          </cell>
        </row>
        <row r="295">
          <cell r="A295" t="str">
            <v>CI293</v>
          </cell>
          <cell r="B295">
            <v>314202</v>
          </cell>
          <cell r="C295" t="str">
            <v xml:space="preserve">Maderas terciadas no fenólicas                                         </v>
          </cell>
          <cell r="D295">
            <v>206.3502</v>
          </cell>
          <cell r="E295">
            <v>206.3502</v>
          </cell>
          <cell r="F295">
            <v>214.52520000000001</v>
          </cell>
          <cell r="G295">
            <v>216.4726</v>
          </cell>
          <cell r="H295">
            <v>220.8443</v>
          </cell>
          <cell r="I295">
            <v>222.94280000000001</v>
          </cell>
          <cell r="J295">
            <v>222.94280000000001</v>
          </cell>
          <cell r="K295">
            <v>224.78270000000001</v>
          </cell>
          <cell r="L295">
            <v>229.86750000000001</v>
          </cell>
          <cell r="M295">
            <v>240.7689</v>
          </cell>
          <cell r="N295">
            <v>241.30969999999999</v>
          </cell>
        </row>
        <row r="296">
          <cell r="A296" t="str">
            <v>CI294</v>
          </cell>
          <cell r="B296">
            <v>442221</v>
          </cell>
          <cell r="C296" t="str">
            <v xml:space="preserve">Máquinas para carpintería                                              </v>
          </cell>
          <cell r="D296">
            <v>158.33840000000001</v>
          </cell>
          <cell r="E296">
            <v>158.33840000000001</v>
          </cell>
          <cell r="F296">
            <v>158.33840000000001</v>
          </cell>
          <cell r="G296">
            <v>168.33029999999999</v>
          </cell>
          <cell r="H296">
            <v>168.33029999999999</v>
          </cell>
          <cell r="I296">
            <v>168.33029999999999</v>
          </cell>
          <cell r="J296">
            <v>168.33029999999999</v>
          </cell>
          <cell r="K296">
            <v>168.33029999999999</v>
          </cell>
          <cell r="L296">
            <v>168.33029999999999</v>
          </cell>
          <cell r="M296">
            <v>168.33029999999999</v>
          </cell>
          <cell r="N296">
            <v>179.3126</v>
          </cell>
        </row>
        <row r="297">
          <cell r="A297" t="str">
            <v>CI295</v>
          </cell>
          <cell r="B297">
            <v>444271</v>
          </cell>
          <cell r="C297" t="str">
            <v xml:space="preserve">Máquinas viales autopropulsadas                                        </v>
          </cell>
          <cell r="D297">
            <v>257.74579999999997</v>
          </cell>
          <cell r="E297">
            <v>266.05889999999999</v>
          </cell>
          <cell r="F297">
            <v>268.13</v>
          </cell>
          <cell r="G297">
            <v>267.24529999999999</v>
          </cell>
          <cell r="H297">
            <v>266.2208</v>
          </cell>
          <cell r="I297">
            <v>266.2208</v>
          </cell>
          <cell r="J297">
            <v>266.73309999999998</v>
          </cell>
          <cell r="K297">
            <v>264.45139999999998</v>
          </cell>
          <cell r="L297">
            <v>263.2407</v>
          </cell>
          <cell r="M297">
            <v>263.89260000000002</v>
          </cell>
          <cell r="N297">
            <v>262.58879999999999</v>
          </cell>
        </row>
        <row r="298">
          <cell r="A298" t="str">
            <v>CI296</v>
          </cell>
          <cell r="B298">
            <v>444301</v>
          </cell>
          <cell r="C298" t="str">
            <v xml:space="preserve">Máquinas viales no autopropulsadas                                     </v>
          </cell>
          <cell r="D298">
            <v>176.01580000000001</v>
          </cell>
          <cell r="E298">
            <v>176.01580000000001</v>
          </cell>
          <cell r="F298">
            <v>176.01580000000001</v>
          </cell>
          <cell r="G298">
            <v>184.4846</v>
          </cell>
          <cell r="H298">
            <v>184.4846</v>
          </cell>
          <cell r="I298">
            <v>184.4846</v>
          </cell>
          <cell r="J298">
            <v>184.4846</v>
          </cell>
          <cell r="K298">
            <v>184.4846</v>
          </cell>
          <cell r="L298">
            <v>184.4846</v>
          </cell>
          <cell r="M298">
            <v>184.4846</v>
          </cell>
          <cell r="N298">
            <v>184.4846</v>
          </cell>
        </row>
        <row r="299">
          <cell r="A299" t="str">
            <v>CI297</v>
          </cell>
          <cell r="B299">
            <v>379301</v>
          </cell>
          <cell r="C299" t="str">
            <v xml:space="preserve">Membranas asfálticas                                                   </v>
          </cell>
          <cell r="D299">
            <v>227.95959999999999</v>
          </cell>
          <cell r="E299">
            <v>227.95959999999999</v>
          </cell>
          <cell r="F299">
            <v>230.9821</v>
          </cell>
          <cell r="G299">
            <v>226.6592</v>
          </cell>
          <cell r="H299">
            <v>226.6592</v>
          </cell>
          <cell r="I299">
            <v>236.29949999999999</v>
          </cell>
          <cell r="J299">
            <v>236.29949999999999</v>
          </cell>
          <cell r="K299">
            <v>243.97069999999999</v>
          </cell>
          <cell r="L299">
            <v>245.97149999999999</v>
          </cell>
          <cell r="M299">
            <v>254.7064</v>
          </cell>
          <cell r="N299">
            <v>256.76549999999997</v>
          </cell>
        </row>
        <row r="300">
          <cell r="A300" t="str">
            <v>CI298</v>
          </cell>
          <cell r="B300">
            <v>373301</v>
          </cell>
          <cell r="C300" t="str">
            <v xml:space="preserve">Morteros refractarios                                                  </v>
          </cell>
          <cell r="D300">
            <v>199.9016</v>
          </cell>
          <cell r="E300">
            <v>199.9016</v>
          </cell>
          <cell r="F300">
            <v>205.86340000000001</v>
          </cell>
          <cell r="G300">
            <v>206.6086</v>
          </cell>
          <cell r="H300">
            <v>206.6086</v>
          </cell>
          <cell r="I300">
            <v>206.6086</v>
          </cell>
          <cell r="J300">
            <v>208.23660000000001</v>
          </cell>
          <cell r="K300">
            <v>208.23660000000001</v>
          </cell>
          <cell r="L300">
            <v>208.23660000000001</v>
          </cell>
          <cell r="M300">
            <v>208.23660000000001</v>
          </cell>
          <cell r="N300">
            <v>208.23660000000001</v>
          </cell>
        </row>
        <row r="301">
          <cell r="A301" t="str">
            <v>CI299</v>
          </cell>
          <cell r="B301">
            <v>375401</v>
          </cell>
          <cell r="C301" t="str">
            <v xml:space="preserve">Mosaicos                                                               </v>
          </cell>
          <cell r="D301">
            <v>150.2559</v>
          </cell>
          <cell r="E301">
            <v>153.96369999999999</v>
          </cell>
          <cell r="F301">
            <v>152.86840000000001</v>
          </cell>
          <cell r="G301">
            <v>152.86840000000001</v>
          </cell>
          <cell r="H301">
            <v>153.51329999999999</v>
          </cell>
          <cell r="I301">
            <v>153.4091</v>
          </cell>
          <cell r="J301">
            <v>155.0607</v>
          </cell>
          <cell r="K301">
            <v>155.0607</v>
          </cell>
          <cell r="L301">
            <v>158.01910000000001</v>
          </cell>
          <cell r="M301">
            <v>158.0264</v>
          </cell>
          <cell r="N301">
            <v>158.2662</v>
          </cell>
        </row>
        <row r="302">
          <cell r="A302" t="str">
            <v>CI300</v>
          </cell>
          <cell r="B302">
            <v>431211</v>
          </cell>
          <cell r="C302" t="str">
            <v xml:space="preserve">Motores a explosión de uso industrial                                  </v>
          </cell>
          <cell r="D302">
            <v>226.3038</v>
          </cell>
          <cell r="E302">
            <v>228.84350000000001</v>
          </cell>
          <cell r="F302">
            <v>228.84350000000001</v>
          </cell>
          <cell r="G302">
            <v>230.72229999999999</v>
          </cell>
          <cell r="H302">
            <v>230.7979</v>
          </cell>
          <cell r="I302">
            <v>228.2337</v>
          </cell>
          <cell r="J302">
            <v>229.57419999999999</v>
          </cell>
          <cell r="K302">
            <v>232.2878</v>
          </cell>
          <cell r="L302">
            <v>232.2878</v>
          </cell>
          <cell r="M302">
            <v>232.2878</v>
          </cell>
          <cell r="N302">
            <v>232.2878</v>
          </cell>
        </row>
        <row r="303">
          <cell r="A303" t="str">
            <v>CI301</v>
          </cell>
          <cell r="B303">
            <v>461121</v>
          </cell>
          <cell r="C303" t="str">
            <v xml:space="preserve">Motores eléctricos                                                     </v>
          </cell>
          <cell r="D303">
            <v>191.8938</v>
          </cell>
          <cell r="E303">
            <v>193.2396</v>
          </cell>
          <cell r="F303">
            <v>194.73990000000001</v>
          </cell>
          <cell r="G303">
            <v>194.3107</v>
          </cell>
          <cell r="H303">
            <v>194.34350000000001</v>
          </cell>
          <cell r="I303">
            <v>197.5658</v>
          </cell>
          <cell r="J303">
            <v>201.60140000000001</v>
          </cell>
          <cell r="K303">
            <v>203.3049</v>
          </cell>
          <cell r="L303">
            <v>204.5395</v>
          </cell>
          <cell r="M303">
            <v>206.65690000000001</v>
          </cell>
          <cell r="N303">
            <v>210.24340000000001</v>
          </cell>
        </row>
        <row r="304">
          <cell r="A304" t="str">
            <v>CI302</v>
          </cell>
          <cell r="B304">
            <v>431221</v>
          </cell>
          <cell r="C304" t="str">
            <v xml:space="preserve">Motores para vehículos                                                 </v>
          </cell>
          <cell r="D304">
            <v>188.922</v>
          </cell>
          <cell r="E304">
            <v>189.84450000000001</v>
          </cell>
          <cell r="F304">
            <v>189.84450000000001</v>
          </cell>
          <cell r="G304">
            <v>190.81890000000001</v>
          </cell>
          <cell r="H304">
            <v>190.81890000000001</v>
          </cell>
          <cell r="I304">
            <v>190.81890000000001</v>
          </cell>
          <cell r="J304">
            <v>190.81890000000001</v>
          </cell>
          <cell r="K304">
            <v>190.81890000000001</v>
          </cell>
          <cell r="L304">
            <v>190.81890000000001</v>
          </cell>
          <cell r="M304">
            <v>190.81970000000001</v>
          </cell>
          <cell r="N304">
            <v>190.8503</v>
          </cell>
        </row>
        <row r="305">
          <cell r="A305" t="str">
            <v>CI303</v>
          </cell>
          <cell r="B305">
            <v>499111</v>
          </cell>
          <cell r="C305" t="str">
            <v xml:space="preserve">Motos                                                                  </v>
          </cell>
          <cell r="D305">
            <v>154.06739999999999</v>
          </cell>
          <cell r="E305">
            <v>154.05719999999999</v>
          </cell>
          <cell r="F305">
            <v>154.05719999999999</v>
          </cell>
          <cell r="G305">
            <v>157.73009999999999</v>
          </cell>
          <cell r="H305">
            <v>158.99459999999999</v>
          </cell>
          <cell r="I305">
            <v>158.99459999999999</v>
          </cell>
          <cell r="J305">
            <v>162.2688</v>
          </cell>
          <cell r="K305">
            <v>162.2688</v>
          </cell>
          <cell r="L305">
            <v>165.2764</v>
          </cell>
          <cell r="M305">
            <v>165.2764</v>
          </cell>
          <cell r="N305">
            <v>169.6379</v>
          </cell>
        </row>
        <row r="306">
          <cell r="A306" t="str">
            <v>CI304</v>
          </cell>
          <cell r="B306">
            <v>333101</v>
          </cell>
          <cell r="C306" t="str">
            <v xml:space="preserve">Naftas                                                                 </v>
          </cell>
          <cell r="D306">
            <v>324.0111</v>
          </cell>
          <cell r="E306">
            <v>323.45949999999999</v>
          </cell>
          <cell r="F306">
            <v>328.19659999999999</v>
          </cell>
          <cell r="G306">
            <v>329.49020000000002</v>
          </cell>
          <cell r="H306">
            <v>329.49020000000002</v>
          </cell>
          <cell r="I306">
            <v>329.49020000000002</v>
          </cell>
          <cell r="J306">
            <v>329.43119999999999</v>
          </cell>
          <cell r="K306">
            <v>329.3603</v>
          </cell>
          <cell r="L306">
            <v>329.3603</v>
          </cell>
          <cell r="M306">
            <v>331.95929999999998</v>
          </cell>
          <cell r="N306">
            <v>328.84730000000002</v>
          </cell>
        </row>
        <row r="307">
          <cell r="A307" t="str">
            <v>CI305</v>
          </cell>
          <cell r="B307">
            <v>321291</v>
          </cell>
          <cell r="C307" t="str">
            <v xml:space="preserve">Papel obra                                                             </v>
          </cell>
          <cell r="D307">
            <v>228.67789999999999</v>
          </cell>
          <cell r="E307">
            <v>231.04329999999999</v>
          </cell>
          <cell r="F307">
            <v>232.78389999999999</v>
          </cell>
          <cell r="G307">
            <v>240.47120000000001</v>
          </cell>
          <cell r="H307">
            <v>239.2885</v>
          </cell>
          <cell r="I307">
            <v>236.4726</v>
          </cell>
          <cell r="J307">
            <v>231.44399999999999</v>
          </cell>
          <cell r="K307">
            <v>232.8622</v>
          </cell>
          <cell r="L307">
            <v>232.8622</v>
          </cell>
          <cell r="M307">
            <v>232.8622</v>
          </cell>
          <cell r="N307">
            <v>232.8622</v>
          </cell>
        </row>
        <row r="308">
          <cell r="A308" t="str">
            <v>CI306</v>
          </cell>
          <cell r="B308">
            <v>379902</v>
          </cell>
          <cell r="C308" t="str">
            <v xml:space="preserve">Pegamentos para revestimientos                                         </v>
          </cell>
          <cell r="D308">
            <v>176.80770000000001</v>
          </cell>
          <cell r="E308">
            <v>180.93049999999999</v>
          </cell>
          <cell r="F308">
            <v>180.93049999999999</v>
          </cell>
          <cell r="G308">
            <v>180.93049999999999</v>
          </cell>
          <cell r="H308">
            <v>181.67490000000001</v>
          </cell>
          <cell r="I308">
            <v>183.90520000000001</v>
          </cell>
          <cell r="J308">
            <v>186.7954</v>
          </cell>
          <cell r="K308">
            <v>187.91200000000001</v>
          </cell>
          <cell r="L308">
            <v>185.732</v>
          </cell>
          <cell r="M308">
            <v>187.91200000000001</v>
          </cell>
          <cell r="N308">
            <v>187.91200000000001</v>
          </cell>
        </row>
        <row r="309">
          <cell r="A309" t="str">
            <v>CI307</v>
          </cell>
          <cell r="B309">
            <v>412511</v>
          </cell>
          <cell r="C309" t="str">
            <v xml:space="preserve">Perfiles de hierro                                                     </v>
          </cell>
          <cell r="D309">
            <v>364.73899999999998</v>
          </cell>
          <cell r="E309">
            <v>364.73899999999998</v>
          </cell>
          <cell r="F309">
            <v>364.76240000000001</v>
          </cell>
          <cell r="G309">
            <v>368.31290000000001</v>
          </cell>
          <cell r="H309">
            <v>371.65300000000002</v>
          </cell>
          <cell r="I309">
            <v>388.01249999999999</v>
          </cell>
          <cell r="J309">
            <v>388.9633</v>
          </cell>
          <cell r="K309">
            <v>388.9633</v>
          </cell>
          <cell r="L309">
            <v>388.9633</v>
          </cell>
          <cell r="M309">
            <v>388.9633</v>
          </cell>
          <cell r="N309">
            <v>366.57159999999999</v>
          </cell>
        </row>
        <row r="310">
          <cell r="A310" t="str">
            <v>CI308</v>
          </cell>
          <cell r="B310">
            <v>120101</v>
          </cell>
          <cell r="C310" t="str">
            <v xml:space="preserve">Petróleo crudo                                                         </v>
          </cell>
          <cell r="D310">
            <v>550.41920000000005</v>
          </cell>
          <cell r="E310">
            <v>601.20240000000001</v>
          </cell>
          <cell r="F310">
            <v>691.55240000000003</v>
          </cell>
          <cell r="G310">
            <v>677.77319999999997</v>
          </cell>
          <cell r="H310">
            <v>705.44140000000004</v>
          </cell>
          <cell r="I310">
            <v>627.55349999999999</v>
          </cell>
          <cell r="J310">
            <v>642.48320000000001</v>
          </cell>
          <cell r="K310">
            <v>553.22389999999996</v>
          </cell>
          <cell r="L310">
            <v>582.07349999999997</v>
          </cell>
          <cell r="M310">
            <v>629.17229999999995</v>
          </cell>
          <cell r="N310">
            <v>716.56349999999998</v>
          </cell>
        </row>
        <row r="311">
          <cell r="A311" t="str">
            <v>CI309</v>
          </cell>
          <cell r="B311">
            <v>153201</v>
          </cell>
          <cell r="C311" t="str">
            <v xml:space="preserve">Piedras                                                                </v>
          </cell>
          <cell r="D311">
            <v>187.45599999999999</v>
          </cell>
          <cell r="E311">
            <v>191.43719999999999</v>
          </cell>
          <cell r="F311">
            <v>191.43719999999999</v>
          </cell>
          <cell r="G311">
            <v>191.43</v>
          </cell>
          <cell r="H311">
            <v>191.43719999999999</v>
          </cell>
          <cell r="I311">
            <v>191.43719999999999</v>
          </cell>
          <cell r="J311">
            <v>193.9871</v>
          </cell>
          <cell r="K311">
            <v>191.61949999999999</v>
          </cell>
          <cell r="L311">
            <v>199.81549999999999</v>
          </cell>
          <cell r="M311">
            <v>199.81549999999999</v>
          </cell>
          <cell r="N311">
            <v>201.3227</v>
          </cell>
        </row>
        <row r="312">
          <cell r="A312" t="str">
            <v>CI310</v>
          </cell>
          <cell r="B312">
            <v>411161</v>
          </cell>
          <cell r="C312" t="str">
            <v xml:space="preserve">Piezas fundidas                                                         </v>
          </cell>
          <cell r="D312">
            <v>240.05189999999999</v>
          </cell>
          <cell r="E312">
            <v>240.05189999999999</v>
          </cell>
          <cell r="F312">
            <v>240.05189999999999</v>
          </cell>
          <cell r="G312">
            <v>240.05189999999999</v>
          </cell>
          <cell r="H312">
            <v>244.49940000000001</v>
          </cell>
          <cell r="I312">
            <v>251.8133</v>
          </cell>
          <cell r="J312">
            <v>251.8133</v>
          </cell>
          <cell r="K312">
            <v>251.8133</v>
          </cell>
          <cell r="L312">
            <v>252.40450000000001</v>
          </cell>
          <cell r="M312">
            <v>252.40450000000001</v>
          </cell>
          <cell r="N312">
            <v>252.40450000000001</v>
          </cell>
        </row>
        <row r="313">
          <cell r="A313" t="str">
            <v>CI311</v>
          </cell>
          <cell r="B313">
            <v>429991</v>
          </cell>
          <cell r="C313" t="str">
            <v xml:space="preserve">Piletas y mesadas de acero inoxidable                                  </v>
          </cell>
          <cell r="D313">
            <v>283.2346</v>
          </cell>
          <cell r="E313">
            <v>294.28640000000001</v>
          </cell>
          <cell r="F313">
            <v>296.55739999999997</v>
          </cell>
          <cell r="G313">
            <v>295.86919999999998</v>
          </cell>
          <cell r="H313">
            <v>297.82429999999999</v>
          </cell>
          <cell r="I313">
            <v>301.79739999999998</v>
          </cell>
          <cell r="J313">
            <v>307.5111</v>
          </cell>
          <cell r="K313">
            <v>311.37369999999999</v>
          </cell>
          <cell r="L313">
            <v>311.37369999999999</v>
          </cell>
          <cell r="M313">
            <v>322.37639999999999</v>
          </cell>
          <cell r="N313">
            <v>322.37639999999999</v>
          </cell>
        </row>
        <row r="314">
          <cell r="A314" t="str">
            <v>CI312</v>
          </cell>
          <cell r="B314">
            <v>351103</v>
          </cell>
          <cell r="C314" t="str">
            <v xml:space="preserve">Pinturas al látex                                                      </v>
          </cell>
          <cell r="D314">
            <v>234.33869999999999</v>
          </cell>
          <cell r="E314">
            <v>235.23339999999999</v>
          </cell>
          <cell r="F314">
            <v>236.43199999999999</v>
          </cell>
          <cell r="G314">
            <v>239.22890000000001</v>
          </cell>
          <cell r="H314">
            <v>244.17320000000001</v>
          </cell>
          <cell r="I314">
            <v>244.17320000000001</v>
          </cell>
          <cell r="J314">
            <v>248.08369999999999</v>
          </cell>
          <cell r="K314">
            <v>257.44659999999999</v>
          </cell>
          <cell r="L314">
            <v>257.44659999999999</v>
          </cell>
          <cell r="M314">
            <v>257.4486</v>
          </cell>
          <cell r="N314">
            <v>261.13400000000001</v>
          </cell>
        </row>
        <row r="315">
          <cell r="A315" t="str">
            <v>CI313</v>
          </cell>
          <cell r="B315">
            <v>347406</v>
          </cell>
          <cell r="C315" t="str">
            <v>Plastificantes</v>
          </cell>
          <cell r="D315">
            <v>364.43720000000002</v>
          </cell>
          <cell r="E315">
            <v>359.46379999999999</v>
          </cell>
          <cell r="F315">
            <v>382.32350000000002</v>
          </cell>
          <cell r="G315">
            <v>364.33530000000002</v>
          </cell>
          <cell r="H315">
            <v>371.36360000000002</v>
          </cell>
          <cell r="I315">
            <v>402.8365</v>
          </cell>
          <cell r="J315">
            <v>417.3064</v>
          </cell>
          <cell r="K315">
            <v>416.14249999999998</v>
          </cell>
          <cell r="L315">
            <v>412.8098</v>
          </cell>
          <cell r="M315">
            <v>393.13729999999998</v>
          </cell>
          <cell r="N315">
            <v>390.96269999999998</v>
          </cell>
        </row>
        <row r="316">
          <cell r="A316" t="str">
            <v>CI314</v>
          </cell>
          <cell r="B316">
            <v>347301</v>
          </cell>
          <cell r="C316" t="str">
            <v xml:space="preserve">Polímeros del cloruro de vinilo                                        </v>
          </cell>
          <cell r="D316">
            <v>183.67259999999999</v>
          </cell>
          <cell r="E316">
            <v>187.8176</v>
          </cell>
          <cell r="F316">
            <v>191.7441</v>
          </cell>
          <cell r="G316">
            <v>185.1634</v>
          </cell>
          <cell r="H316">
            <v>194.28819999999999</v>
          </cell>
          <cell r="I316">
            <v>203.5874</v>
          </cell>
          <cell r="J316">
            <v>212.24690000000001</v>
          </cell>
          <cell r="K316">
            <v>218.4622</v>
          </cell>
          <cell r="L316">
            <v>224.65280000000001</v>
          </cell>
          <cell r="M316">
            <v>225.84049999999999</v>
          </cell>
          <cell r="N316">
            <v>226.19669999999999</v>
          </cell>
        </row>
        <row r="317">
          <cell r="A317" t="str">
            <v>CI315</v>
          </cell>
          <cell r="B317">
            <v>347201</v>
          </cell>
          <cell r="C317" t="str">
            <v xml:space="preserve">Polímeros del estireno                                                 </v>
          </cell>
          <cell r="D317">
            <v>334.63679999999999</v>
          </cell>
          <cell r="E317">
            <v>345.07029999999997</v>
          </cell>
          <cell r="F317">
            <v>399.25560000000002</v>
          </cell>
          <cell r="G317">
            <v>412.91719999999998</v>
          </cell>
          <cell r="H317">
            <v>412.91719999999998</v>
          </cell>
          <cell r="I317">
            <v>432.45839999999998</v>
          </cell>
          <cell r="J317">
            <v>426.69409999999999</v>
          </cell>
          <cell r="K317">
            <v>419.77679999999998</v>
          </cell>
          <cell r="L317">
            <v>408.87439999999998</v>
          </cell>
          <cell r="M317">
            <v>408.87439999999998</v>
          </cell>
          <cell r="N317">
            <v>408.87439999999998</v>
          </cell>
        </row>
        <row r="318">
          <cell r="A318" t="str">
            <v>CI316</v>
          </cell>
          <cell r="B318">
            <v>347101</v>
          </cell>
          <cell r="C318" t="str">
            <v xml:space="preserve">Polímeros del etileno                                                  </v>
          </cell>
          <cell r="D318">
            <v>297.22859999999997</v>
          </cell>
          <cell r="E318">
            <v>302.97199999999998</v>
          </cell>
          <cell r="F318">
            <v>314.11939999999998</v>
          </cell>
          <cell r="G318">
            <v>327.60079999999999</v>
          </cell>
          <cell r="H318">
            <v>341.28199999999998</v>
          </cell>
          <cell r="I318">
            <v>350.18450000000001</v>
          </cell>
          <cell r="J318">
            <v>351.21570000000003</v>
          </cell>
          <cell r="K318">
            <v>355.51150000000001</v>
          </cell>
          <cell r="L318">
            <v>346.91070000000002</v>
          </cell>
          <cell r="M318">
            <v>337.04149999999998</v>
          </cell>
          <cell r="N318">
            <v>335.49470000000002</v>
          </cell>
        </row>
        <row r="319">
          <cell r="A319" t="str">
            <v>CI317</v>
          </cell>
          <cell r="B319">
            <v>415101</v>
          </cell>
          <cell r="C319" t="str">
            <v xml:space="preserve">Productos básicos de cobre y latón                                     </v>
          </cell>
          <cell r="D319">
            <v>294.3177</v>
          </cell>
          <cell r="E319">
            <v>290.51900000000001</v>
          </cell>
          <cell r="F319">
            <v>282.22840000000002</v>
          </cell>
          <cell r="G319">
            <v>282.22840000000002</v>
          </cell>
          <cell r="H319">
            <v>283.90679999999998</v>
          </cell>
          <cell r="I319">
            <v>283.90679999999998</v>
          </cell>
          <cell r="J319">
            <v>284.96469999999999</v>
          </cell>
          <cell r="K319">
            <v>284.69630000000001</v>
          </cell>
          <cell r="L319">
            <v>282.48689999999999</v>
          </cell>
          <cell r="M319">
            <v>282.48689999999999</v>
          </cell>
          <cell r="N319">
            <v>294.07459999999998</v>
          </cell>
        </row>
        <row r="320">
          <cell r="A320" t="str">
            <v>CI318</v>
          </cell>
          <cell r="B320">
            <v>316002</v>
          </cell>
          <cell r="C320" t="str">
            <v xml:space="preserve">Puertas placa                                                          </v>
          </cell>
          <cell r="D320">
            <v>174.58609999999999</v>
          </cell>
          <cell r="E320">
            <v>177.4513</v>
          </cell>
          <cell r="F320">
            <v>179.49109999999999</v>
          </cell>
          <cell r="G320">
            <v>181.95820000000001</v>
          </cell>
          <cell r="H320">
            <v>185.36359999999999</v>
          </cell>
          <cell r="I320">
            <v>185.36359999999999</v>
          </cell>
          <cell r="J320">
            <v>185.94720000000001</v>
          </cell>
          <cell r="K320">
            <v>192.77690000000001</v>
          </cell>
          <cell r="L320">
            <v>194.92189999999999</v>
          </cell>
          <cell r="M320">
            <v>199.63749999999999</v>
          </cell>
          <cell r="N320">
            <v>200.49279999999999</v>
          </cell>
        </row>
        <row r="321">
          <cell r="A321" t="str">
            <v>CI319</v>
          </cell>
          <cell r="B321">
            <v>491292</v>
          </cell>
          <cell r="C321" t="str">
            <v xml:space="preserve">Radiadores                                                             </v>
          </cell>
          <cell r="D321">
            <v>149.42439999999999</v>
          </cell>
          <cell r="E321">
            <v>149.42439999999999</v>
          </cell>
          <cell r="F321">
            <v>149.42439999999999</v>
          </cell>
          <cell r="G321">
            <v>149.42439999999999</v>
          </cell>
          <cell r="H321">
            <v>152.4555</v>
          </cell>
          <cell r="I321">
            <v>152.4555</v>
          </cell>
          <cell r="J321">
            <v>154.05359999999999</v>
          </cell>
          <cell r="K321">
            <v>159.089</v>
          </cell>
          <cell r="L321">
            <v>158.95060000000001</v>
          </cell>
          <cell r="M321">
            <v>158.95060000000001</v>
          </cell>
          <cell r="N321">
            <v>158.95060000000001</v>
          </cell>
        </row>
        <row r="322">
          <cell r="A322" t="str">
            <v>CI320</v>
          </cell>
          <cell r="B322">
            <v>347401</v>
          </cell>
          <cell r="C322" t="str">
            <v xml:space="preserve">Resinas plásticas                                                      </v>
          </cell>
          <cell r="D322">
            <v>250.9614</v>
          </cell>
          <cell r="E322">
            <v>255.0343</v>
          </cell>
          <cell r="F322">
            <v>262.26080000000002</v>
          </cell>
          <cell r="G322">
            <v>265.19420000000002</v>
          </cell>
          <cell r="H322">
            <v>277.7131</v>
          </cell>
          <cell r="I322">
            <v>283.29579999999999</v>
          </cell>
          <cell r="J322">
            <v>285.45699999999999</v>
          </cell>
          <cell r="K322">
            <v>285.36660000000001</v>
          </cell>
          <cell r="L322">
            <v>284.30430000000001</v>
          </cell>
          <cell r="M322">
            <v>284.65109999999999</v>
          </cell>
          <cell r="N322">
            <v>285.995</v>
          </cell>
        </row>
        <row r="323">
          <cell r="A323" t="str">
            <v>CI321</v>
          </cell>
          <cell r="B323">
            <v>433101</v>
          </cell>
          <cell r="C323" t="str">
            <v xml:space="preserve">Rodamientos                                                            </v>
          </cell>
          <cell r="D323">
            <v>192.0932</v>
          </cell>
          <cell r="E323">
            <v>191.80799999999999</v>
          </cell>
          <cell r="F323">
            <v>196.1626</v>
          </cell>
          <cell r="G323">
            <v>193.95769999999999</v>
          </cell>
          <cell r="H323">
            <v>193.8296</v>
          </cell>
          <cell r="I323">
            <v>193.22819999999999</v>
          </cell>
          <cell r="J323">
            <v>193.2713</v>
          </cell>
          <cell r="K323">
            <v>200.8878</v>
          </cell>
          <cell r="L323">
            <v>198.3535</v>
          </cell>
          <cell r="M323">
            <v>199.24469999999999</v>
          </cell>
          <cell r="N323">
            <v>197.1858</v>
          </cell>
        </row>
        <row r="324">
          <cell r="A324" t="str">
            <v>CI322</v>
          </cell>
          <cell r="B324">
            <v>442401</v>
          </cell>
          <cell r="C324" t="str">
            <v xml:space="preserve">Soldadoras eléctricas                                                  </v>
          </cell>
          <cell r="D324">
            <v>165.8039</v>
          </cell>
          <cell r="E324">
            <v>165.8039</v>
          </cell>
          <cell r="F324">
            <v>165.8039</v>
          </cell>
          <cell r="G324">
            <v>165.8039</v>
          </cell>
          <cell r="H324">
            <v>165.8039</v>
          </cell>
          <cell r="I324">
            <v>165.8039</v>
          </cell>
          <cell r="J324">
            <v>165.79650000000001</v>
          </cell>
          <cell r="K324">
            <v>165.8039</v>
          </cell>
          <cell r="L324">
            <v>165.8039</v>
          </cell>
          <cell r="M324">
            <v>171.20679999999999</v>
          </cell>
          <cell r="N324">
            <v>171.20679999999999</v>
          </cell>
        </row>
        <row r="325">
          <cell r="A325" t="str">
            <v>CI323</v>
          </cell>
          <cell r="B325">
            <v>335001</v>
          </cell>
          <cell r="C325" t="str">
            <v xml:space="preserve">Subproductos de refinería (Coke. Parafina)                                              </v>
          </cell>
          <cell r="D325">
            <v>265.1422</v>
          </cell>
          <cell r="E325">
            <v>264.2593</v>
          </cell>
          <cell r="F325">
            <v>267.41849999999999</v>
          </cell>
          <cell r="G325">
            <v>265.84019999999998</v>
          </cell>
          <cell r="H325">
            <v>274.5401</v>
          </cell>
          <cell r="I325">
            <v>274.3399</v>
          </cell>
          <cell r="J325">
            <v>275.48450000000003</v>
          </cell>
          <cell r="K325">
            <v>273.1979</v>
          </cell>
          <cell r="L325">
            <v>279.58359999999999</v>
          </cell>
          <cell r="M325">
            <v>280.3304</v>
          </cell>
          <cell r="N325">
            <v>295.19979999999998</v>
          </cell>
        </row>
        <row r="326">
          <cell r="A326" t="str">
            <v>CI324</v>
          </cell>
          <cell r="B326">
            <v>442141</v>
          </cell>
          <cell r="C326" t="str">
            <v xml:space="preserve">Taladros                                                               </v>
          </cell>
          <cell r="D326">
            <v>137.21940000000001</v>
          </cell>
          <cell r="E326">
            <v>137.21940000000001</v>
          </cell>
          <cell r="F326">
            <v>137.21940000000001</v>
          </cell>
          <cell r="G326">
            <v>137.21940000000001</v>
          </cell>
          <cell r="H326">
            <v>137.21940000000001</v>
          </cell>
          <cell r="I326">
            <v>137.21940000000001</v>
          </cell>
          <cell r="J326">
            <v>137.21940000000001</v>
          </cell>
          <cell r="K326">
            <v>137.21940000000001</v>
          </cell>
          <cell r="L326">
            <v>137.21940000000001</v>
          </cell>
          <cell r="M326">
            <v>137.21940000000001</v>
          </cell>
          <cell r="N326">
            <v>137.21940000000001</v>
          </cell>
        </row>
        <row r="327">
          <cell r="A327" t="str">
            <v>CI325</v>
          </cell>
          <cell r="B327">
            <v>373502</v>
          </cell>
          <cell r="C327" t="str">
            <v xml:space="preserve">Tejas                                                                  </v>
          </cell>
          <cell r="D327">
            <v>247.923</v>
          </cell>
          <cell r="E327">
            <v>240.65940000000001</v>
          </cell>
          <cell r="F327">
            <v>248.59350000000001</v>
          </cell>
          <cell r="G327">
            <v>248.59350000000001</v>
          </cell>
          <cell r="H327">
            <v>248.59350000000001</v>
          </cell>
          <cell r="I327">
            <v>258.08210000000003</v>
          </cell>
          <cell r="J327">
            <v>265.23970000000003</v>
          </cell>
          <cell r="K327">
            <v>265.23970000000003</v>
          </cell>
          <cell r="L327">
            <v>265.23970000000003</v>
          </cell>
          <cell r="M327">
            <v>265.23970000000003</v>
          </cell>
          <cell r="N327">
            <v>265.23970000000003</v>
          </cell>
        </row>
        <row r="328">
          <cell r="A328" t="str">
            <v>CI326</v>
          </cell>
          <cell r="B328">
            <v>429431</v>
          </cell>
          <cell r="C328" t="str">
            <v xml:space="preserve">Tejidos de alambre                                                     </v>
          </cell>
          <cell r="D328">
            <v>335.97640000000001</v>
          </cell>
          <cell r="E328">
            <v>335.88670000000002</v>
          </cell>
          <cell r="F328">
            <v>335.88670000000002</v>
          </cell>
          <cell r="G328">
            <v>335.88670000000002</v>
          </cell>
          <cell r="H328">
            <v>335.88670000000002</v>
          </cell>
          <cell r="I328">
            <v>369.92009999999999</v>
          </cell>
          <cell r="J328">
            <v>369.92009999999999</v>
          </cell>
          <cell r="K328">
            <v>369.92009999999999</v>
          </cell>
          <cell r="L328">
            <v>369.92009999999999</v>
          </cell>
          <cell r="M328">
            <v>369.92009999999999</v>
          </cell>
          <cell r="N328">
            <v>382.99459999999999</v>
          </cell>
        </row>
        <row r="329">
          <cell r="A329" t="str">
            <v>CI327</v>
          </cell>
          <cell r="B329">
            <v>369901</v>
          </cell>
          <cell r="C329" t="str">
            <v xml:space="preserve">Telas plásticas                                                        </v>
          </cell>
          <cell r="D329">
            <v>213.7311</v>
          </cell>
          <cell r="E329">
            <v>213.923</v>
          </cell>
          <cell r="F329">
            <v>217.77160000000001</v>
          </cell>
          <cell r="G329">
            <v>221.0377</v>
          </cell>
          <cell r="H329">
            <v>223.62530000000001</v>
          </cell>
          <cell r="I329">
            <v>228.4256</v>
          </cell>
          <cell r="J329">
            <v>232.36539999999999</v>
          </cell>
          <cell r="K329">
            <v>234.0522</v>
          </cell>
          <cell r="L329">
            <v>234.0522</v>
          </cell>
          <cell r="M329">
            <v>234.0522</v>
          </cell>
          <cell r="N329">
            <v>234.0522</v>
          </cell>
        </row>
        <row r="330">
          <cell r="A330" t="str">
            <v>CI328</v>
          </cell>
          <cell r="B330">
            <v>461211</v>
          </cell>
          <cell r="C330" t="str">
            <v xml:space="preserve">Transformadores                                                        </v>
          </cell>
          <cell r="D330">
            <v>212.87729999999999</v>
          </cell>
          <cell r="E330">
            <v>212.81180000000001</v>
          </cell>
          <cell r="F330">
            <v>213.00839999999999</v>
          </cell>
          <cell r="G330">
            <v>217.36259999999999</v>
          </cell>
          <cell r="H330">
            <v>222.44149999999999</v>
          </cell>
          <cell r="I330">
            <v>223.86240000000001</v>
          </cell>
          <cell r="J330">
            <v>247.48429999999999</v>
          </cell>
          <cell r="K330">
            <v>252.43549999999999</v>
          </cell>
          <cell r="L330">
            <v>257.5573</v>
          </cell>
          <cell r="M330">
            <v>265.92750000000001</v>
          </cell>
          <cell r="N330">
            <v>268.4332</v>
          </cell>
        </row>
        <row r="331">
          <cell r="A331" t="str">
            <v>CI329</v>
          </cell>
          <cell r="B331">
            <v>491151</v>
          </cell>
          <cell r="C331" t="str">
            <v xml:space="preserve">Utilitarios                                                            </v>
          </cell>
          <cell r="D331">
            <v>185.32400000000001</v>
          </cell>
          <cell r="E331">
            <v>185.8289</v>
          </cell>
          <cell r="F331">
            <v>186.1987</v>
          </cell>
          <cell r="G331">
            <v>186.64510000000001</v>
          </cell>
          <cell r="H331">
            <v>186.58179999999999</v>
          </cell>
          <cell r="I331">
            <v>186.45429999999999</v>
          </cell>
          <cell r="J331">
            <v>187.0925</v>
          </cell>
          <cell r="K331">
            <v>187.26009999999999</v>
          </cell>
          <cell r="L331">
            <v>188.65600000000001</v>
          </cell>
          <cell r="M331">
            <v>190.66669999999999</v>
          </cell>
          <cell r="N331">
            <v>193.21530000000001</v>
          </cell>
        </row>
        <row r="332">
          <cell r="A332" t="str">
            <v>CI330</v>
          </cell>
          <cell r="B332">
            <v>371131</v>
          </cell>
          <cell r="C332" t="str">
            <v xml:space="preserve">Vidrio plano                                                           </v>
          </cell>
          <cell r="D332">
            <v>197.58439999999999</v>
          </cell>
          <cell r="E332">
            <v>197.58439999999999</v>
          </cell>
          <cell r="F332">
            <v>204.5951</v>
          </cell>
          <cell r="G332">
            <v>204.5951</v>
          </cell>
          <cell r="H332">
            <v>204.5951</v>
          </cell>
          <cell r="I332">
            <v>204.5951</v>
          </cell>
          <cell r="J332">
            <v>204.5951</v>
          </cell>
          <cell r="K332">
            <v>204.5951</v>
          </cell>
          <cell r="L332">
            <v>204.5951</v>
          </cell>
          <cell r="M332">
            <v>204.5951</v>
          </cell>
          <cell r="N332">
            <v>204.5951</v>
          </cell>
        </row>
        <row r="333">
          <cell r="A333" t="str">
            <v>CI331</v>
          </cell>
          <cell r="B333">
            <v>371993</v>
          </cell>
          <cell r="C333" t="str">
            <v xml:space="preserve">Vidrios laminados                                                      </v>
          </cell>
          <cell r="D333">
            <v>152.72989999999999</v>
          </cell>
          <cell r="E333">
            <v>152.72989999999999</v>
          </cell>
          <cell r="F333">
            <v>152.72989999999999</v>
          </cell>
          <cell r="G333">
            <v>145.99260000000001</v>
          </cell>
          <cell r="H333">
            <v>145.9941</v>
          </cell>
          <cell r="I333">
            <v>145.9941</v>
          </cell>
          <cell r="J333">
            <v>145.99260000000001</v>
          </cell>
          <cell r="K333">
            <v>145.99260000000001</v>
          </cell>
          <cell r="L333">
            <v>145.99260000000001</v>
          </cell>
          <cell r="M333">
            <v>145.99260000000001</v>
          </cell>
          <cell r="N333">
            <v>145.99260000000001</v>
          </cell>
        </row>
        <row r="334">
          <cell r="A334" t="str">
            <v>CI332</v>
          </cell>
          <cell r="B334">
            <v>371991</v>
          </cell>
          <cell r="C334" t="str">
            <v xml:space="preserve">Vidrios templados                                                      </v>
          </cell>
          <cell r="D334">
            <v>136.38419999999999</v>
          </cell>
          <cell r="E334">
            <v>136.38419999999999</v>
          </cell>
          <cell r="F334">
            <v>137.09209999999999</v>
          </cell>
          <cell r="G334">
            <v>139.32490000000001</v>
          </cell>
          <cell r="H334">
            <v>139.32490000000001</v>
          </cell>
          <cell r="I334">
            <v>139.32490000000001</v>
          </cell>
          <cell r="J334">
            <v>139.32490000000001</v>
          </cell>
          <cell r="K334">
            <v>139.32490000000001</v>
          </cell>
          <cell r="L334">
            <v>139.32490000000001</v>
          </cell>
          <cell r="M334">
            <v>139.32490000000001</v>
          </cell>
          <cell r="N334">
            <v>139.32490000000001</v>
          </cell>
        </row>
        <row r="335">
          <cell r="A335" t="str">
            <v>CI333</v>
          </cell>
          <cell r="B335">
            <v>371992</v>
          </cell>
          <cell r="C335" t="str">
            <v xml:space="preserve">Vidrios térmicos                                                       </v>
          </cell>
          <cell r="D335">
            <v>222.4211</v>
          </cell>
          <cell r="E335">
            <v>222.4211</v>
          </cell>
          <cell r="F335">
            <v>222.4211</v>
          </cell>
          <cell r="G335">
            <v>224.42330000000001</v>
          </cell>
          <cell r="H335">
            <v>224.42330000000001</v>
          </cell>
          <cell r="I335">
            <v>224.4306</v>
          </cell>
          <cell r="J335">
            <v>224.42330000000001</v>
          </cell>
          <cell r="K335">
            <v>224.42330000000001</v>
          </cell>
          <cell r="L335">
            <v>224.42330000000001</v>
          </cell>
          <cell r="M335">
            <v>231.35230000000001</v>
          </cell>
          <cell r="N335">
            <v>231.35230000000001</v>
          </cell>
        </row>
        <row r="336">
          <cell r="A336" t="str">
            <v>CI334</v>
          </cell>
          <cell r="B336">
            <v>152001</v>
          </cell>
          <cell r="C336" t="str">
            <v xml:space="preserve">Yesos y piedras calizas                                                </v>
          </cell>
          <cell r="D336">
            <v>180.55889999999999</v>
          </cell>
          <cell r="E336">
            <v>183.08029999999999</v>
          </cell>
          <cell r="F336">
            <v>183.13759999999999</v>
          </cell>
          <cell r="G336">
            <v>183.19579999999999</v>
          </cell>
          <cell r="H336">
            <v>192.25020000000001</v>
          </cell>
          <cell r="I336">
            <v>192.41739999999999</v>
          </cell>
          <cell r="J336">
            <v>192.41739999999999</v>
          </cell>
          <cell r="K336">
            <v>192.41739999999999</v>
          </cell>
          <cell r="L336">
            <v>192.63759999999999</v>
          </cell>
          <cell r="M336">
            <v>192.75800000000001</v>
          </cell>
          <cell r="N336">
            <v>192.75800000000001</v>
          </cell>
        </row>
        <row r="337">
          <cell r="A337" t="str">
            <v>CI336</v>
          </cell>
          <cell r="B337">
            <v>949201</v>
          </cell>
          <cell r="C337" t="str">
            <v xml:space="preserve"> Accesorios y repuestos para máquinas de uso especial                 </v>
          </cell>
          <cell r="D337">
            <v>215.3186</v>
          </cell>
          <cell r="E337">
            <v>214.76159999999999</v>
          </cell>
          <cell r="F337">
            <v>215.44130000000001</v>
          </cell>
          <cell r="G337">
            <v>214.476</v>
          </cell>
          <cell r="H337">
            <v>214.03919999999999</v>
          </cell>
          <cell r="I337">
            <v>215.1892</v>
          </cell>
          <cell r="J337">
            <v>217.13069999999999</v>
          </cell>
          <cell r="K337">
            <v>216.45150000000001</v>
          </cell>
          <cell r="L337">
            <v>213.78700000000001</v>
          </cell>
          <cell r="M337">
            <v>215.10290000000001</v>
          </cell>
          <cell r="N337">
            <v>213.59800000000001</v>
          </cell>
        </row>
        <row r="338">
          <cell r="A338" t="str">
            <v>CI337</v>
          </cell>
          <cell r="B338">
            <v>912231</v>
          </cell>
          <cell r="C338" t="str">
            <v xml:space="preserve"> Aceros aleados                                                       </v>
          </cell>
          <cell r="D338">
            <v>449.92739999999998</v>
          </cell>
          <cell r="E338">
            <v>408.98070000000001</v>
          </cell>
          <cell r="F338">
            <v>413.1508</v>
          </cell>
          <cell r="G338">
            <v>409.82940000000002</v>
          </cell>
          <cell r="H338">
            <v>402.82150000000001</v>
          </cell>
          <cell r="I338">
            <v>401.88319999999999</v>
          </cell>
          <cell r="J338">
            <v>416.12169999999998</v>
          </cell>
          <cell r="K338">
            <v>411.57170000000002</v>
          </cell>
          <cell r="L338">
            <v>411.11259999999999</v>
          </cell>
          <cell r="M338">
            <v>408.96710000000002</v>
          </cell>
          <cell r="N338">
            <v>407.69720000000001</v>
          </cell>
        </row>
        <row r="339">
          <cell r="A339" t="str">
            <v>CI338</v>
          </cell>
          <cell r="B339">
            <v>912111</v>
          </cell>
          <cell r="C339" t="str">
            <v xml:space="preserve"> Chapas de hierro/acero                                               </v>
          </cell>
          <cell r="D339">
            <v>429.0181</v>
          </cell>
          <cell r="E339">
            <v>429.0181</v>
          </cell>
          <cell r="F339">
            <v>437.14339999999999</v>
          </cell>
          <cell r="G339">
            <v>446.05239999999998</v>
          </cell>
          <cell r="H339">
            <v>449.32279999999997</v>
          </cell>
          <cell r="I339">
            <v>464.43349999999998</v>
          </cell>
          <cell r="J339">
            <v>470.91210000000001</v>
          </cell>
          <cell r="K339">
            <v>486.52089999999998</v>
          </cell>
          <cell r="L339">
            <v>482.06639999999999</v>
          </cell>
          <cell r="M339">
            <v>498.46949999999998</v>
          </cell>
          <cell r="N339">
            <v>497.3793</v>
          </cell>
        </row>
        <row r="340">
          <cell r="A340" t="str">
            <v>CI339</v>
          </cell>
          <cell r="B340">
            <v>915111</v>
          </cell>
          <cell r="C340" t="str">
            <v xml:space="preserve"> Cobre                                                                </v>
          </cell>
          <cell r="D340">
            <v>363.83479999999997</v>
          </cell>
          <cell r="E340">
            <v>376.87830000000002</v>
          </cell>
          <cell r="F340">
            <v>404.98340000000002</v>
          </cell>
          <cell r="G340">
            <v>400.947</v>
          </cell>
          <cell r="H340">
            <v>416.27030000000002</v>
          </cell>
          <cell r="I340">
            <v>421.16629999999998</v>
          </cell>
          <cell r="J340">
            <v>442.17039999999997</v>
          </cell>
          <cell r="K340">
            <v>436.93810000000002</v>
          </cell>
          <cell r="L340">
            <v>437.87240000000003</v>
          </cell>
          <cell r="M340">
            <v>463.80990000000003</v>
          </cell>
          <cell r="N340">
            <v>468.22</v>
          </cell>
        </row>
        <row r="341">
          <cell r="A341" t="str">
            <v>CI340</v>
          </cell>
          <cell r="B341">
            <v>915471</v>
          </cell>
          <cell r="C341" t="str">
            <v xml:space="preserve"> Estaño                                                               </v>
          </cell>
          <cell r="D341">
            <v>373.97590000000002</v>
          </cell>
          <cell r="E341">
            <v>376.65559999999999</v>
          </cell>
          <cell r="F341">
            <v>365.10840000000002</v>
          </cell>
          <cell r="G341">
            <v>389.43880000000001</v>
          </cell>
          <cell r="H341">
            <v>387.45519999999999</v>
          </cell>
          <cell r="I341">
            <v>384.04809999999998</v>
          </cell>
          <cell r="J341">
            <v>352.02</v>
          </cell>
          <cell r="K341">
            <v>335.29820000000001</v>
          </cell>
          <cell r="L341">
            <v>317.74759999999998</v>
          </cell>
          <cell r="M341">
            <v>343.40589999999997</v>
          </cell>
          <cell r="N341">
            <v>322.78820000000002</v>
          </cell>
        </row>
        <row r="342">
          <cell r="A342" t="str">
            <v>CI341</v>
          </cell>
          <cell r="B342">
            <v>811001</v>
          </cell>
          <cell r="C342" t="str">
            <v xml:space="preserve"> Maderas aserradas                                                    </v>
          </cell>
          <cell r="D342">
            <v>362.60770000000002</v>
          </cell>
          <cell r="E342">
            <v>365.16719999999998</v>
          </cell>
          <cell r="F342">
            <v>367.86579999999998</v>
          </cell>
          <cell r="G342">
            <v>365.83069999999998</v>
          </cell>
          <cell r="H342">
            <v>364.86739999999998</v>
          </cell>
          <cell r="I342">
            <v>370.2808</v>
          </cell>
          <cell r="J342">
            <v>380.24079999999998</v>
          </cell>
          <cell r="K342">
            <v>379.0127</v>
          </cell>
          <cell r="L342">
            <v>379.80560000000003</v>
          </cell>
          <cell r="M342">
            <v>379.95870000000002</v>
          </cell>
          <cell r="N342">
            <v>380.84859999999998</v>
          </cell>
        </row>
        <row r="343">
          <cell r="A343" t="str">
            <v>CI342</v>
          </cell>
          <cell r="B343">
            <v>916012</v>
          </cell>
          <cell r="C343" t="str">
            <v xml:space="preserve"> Manganeso                                                            </v>
          </cell>
          <cell r="D343">
            <v>386.29629999999997</v>
          </cell>
          <cell r="E343">
            <v>374.07400000000001</v>
          </cell>
          <cell r="F343">
            <v>378.88889999999998</v>
          </cell>
          <cell r="G343">
            <v>390.37029999999999</v>
          </cell>
          <cell r="H343">
            <v>313.33330000000001</v>
          </cell>
          <cell r="I343">
            <v>313.33330000000001</v>
          </cell>
          <cell r="J343">
            <v>387.77769999999998</v>
          </cell>
          <cell r="K343">
            <v>388.88889999999998</v>
          </cell>
          <cell r="L343">
            <v>388.88889999999998</v>
          </cell>
          <cell r="M343">
            <v>388.88889999999998</v>
          </cell>
          <cell r="N343">
            <v>385.55549999999999</v>
          </cell>
        </row>
        <row r="344">
          <cell r="A344" t="str">
            <v>CI343</v>
          </cell>
          <cell r="B344">
            <v>942141</v>
          </cell>
          <cell r="C344" t="str">
            <v xml:space="preserve"> Máquinas para perforar, taladrar o fresar                            </v>
          </cell>
          <cell r="D344">
            <v>144.4323</v>
          </cell>
          <cell r="E344">
            <v>143.36330000000001</v>
          </cell>
          <cell r="F344">
            <v>142.68299999999999</v>
          </cell>
          <cell r="G344">
            <v>141.91749999999999</v>
          </cell>
          <cell r="H344">
            <v>141.91749999999999</v>
          </cell>
          <cell r="I344">
            <v>142.56970000000001</v>
          </cell>
          <cell r="J344">
            <v>146.9649</v>
          </cell>
          <cell r="K344">
            <v>143.74799999999999</v>
          </cell>
          <cell r="L344">
            <v>143.74799999999999</v>
          </cell>
          <cell r="M344">
            <v>143.74799999999999</v>
          </cell>
          <cell r="N344">
            <v>151.4537</v>
          </cell>
        </row>
        <row r="345">
          <cell r="A345" t="str">
            <v>CI344</v>
          </cell>
          <cell r="B345">
            <v>942161</v>
          </cell>
          <cell r="C345" t="str">
            <v xml:space="preserve"> Máquinas para rebanar, afilar, amolar, pulir u otro acabado          </v>
          </cell>
          <cell r="D345">
            <v>172.7937</v>
          </cell>
          <cell r="E345">
            <v>169.33770000000001</v>
          </cell>
          <cell r="F345">
            <v>171.01920000000001</v>
          </cell>
          <cell r="G345">
            <v>170.4271</v>
          </cell>
          <cell r="H345">
            <v>169.83500000000001</v>
          </cell>
          <cell r="I345">
            <v>171.70160000000001</v>
          </cell>
          <cell r="J345">
            <v>172.34100000000001</v>
          </cell>
          <cell r="K345">
            <v>171.74879999999999</v>
          </cell>
          <cell r="L345">
            <v>170.54089999999999</v>
          </cell>
          <cell r="M345">
            <v>172.8192</v>
          </cell>
          <cell r="N345">
            <v>171.91919999999999</v>
          </cell>
        </row>
        <row r="346">
          <cell r="A346" t="str">
            <v>CI345</v>
          </cell>
          <cell r="B346">
            <v>933102</v>
          </cell>
          <cell r="C346" t="str">
            <v xml:space="preserve"> Máquinas para uso general (Máquinas para soldar  plásticos)                                        </v>
          </cell>
          <cell r="D346">
            <v>225.82409999999999</v>
          </cell>
          <cell r="E346">
            <v>225.4366</v>
          </cell>
          <cell r="F346">
            <v>230.78129999999999</v>
          </cell>
          <cell r="G346">
            <v>208.53790000000001</v>
          </cell>
          <cell r="H346">
            <v>207.4547</v>
          </cell>
          <cell r="I346">
            <v>207.4547</v>
          </cell>
          <cell r="J346">
            <v>207.4547</v>
          </cell>
          <cell r="K346">
            <v>206.58189999999999</v>
          </cell>
          <cell r="L346">
            <v>205.13470000000001</v>
          </cell>
          <cell r="M346">
            <v>205.51900000000001</v>
          </cell>
          <cell r="N346">
            <v>204.3597</v>
          </cell>
        </row>
        <row r="347">
          <cell r="A347" t="str">
            <v>CI346</v>
          </cell>
          <cell r="B347">
            <v>821291</v>
          </cell>
          <cell r="C347" t="str">
            <v xml:space="preserve"> Papeles                                                              </v>
          </cell>
          <cell r="D347">
            <v>250.15450000000001</v>
          </cell>
          <cell r="E347">
            <v>254.922</v>
          </cell>
          <cell r="F347">
            <v>262.2792</v>
          </cell>
          <cell r="G347">
            <v>260.25200000000001</v>
          </cell>
          <cell r="H347">
            <v>259.84210000000002</v>
          </cell>
          <cell r="I347">
            <v>259.27379999999999</v>
          </cell>
          <cell r="J347">
            <v>264.65730000000002</v>
          </cell>
          <cell r="K347">
            <v>262.91269999999997</v>
          </cell>
          <cell r="L347">
            <v>257.5292</v>
          </cell>
          <cell r="M347">
            <v>257.11070000000001</v>
          </cell>
          <cell r="N347">
            <v>256.50279999999998</v>
          </cell>
        </row>
        <row r="348">
          <cell r="A348" t="str">
            <v>CI347</v>
          </cell>
          <cell r="B348">
            <v>912511</v>
          </cell>
          <cell r="C348" t="str">
            <v xml:space="preserve"> Perfiles de hierro / acero                                           </v>
          </cell>
          <cell r="D348">
            <v>322.99619999999999</v>
          </cell>
          <cell r="E348">
            <v>322.99619999999999</v>
          </cell>
          <cell r="F348">
            <v>328.58109999999999</v>
          </cell>
          <cell r="G348">
            <v>333.3648</v>
          </cell>
          <cell r="H348">
            <v>333.3648</v>
          </cell>
          <cell r="I348">
            <v>332.3064</v>
          </cell>
          <cell r="J348">
            <v>351.2054</v>
          </cell>
          <cell r="K348">
            <v>351.2054</v>
          </cell>
          <cell r="L348">
            <v>346.97210000000001</v>
          </cell>
          <cell r="M348">
            <v>346.97210000000001</v>
          </cell>
          <cell r="N348">
            <v>346.97210000000001</v>
          </cell>
        </row>
        <row r="349">
          <cell r="A349" t="str">
            <v>CI348</v>
          </cell>
          <cell r="B349">
            <v>933101</v>
          </cell>
          <cell r="C349" t="str">
            <v xml:space="preserve"> Piezas y partes para máquinas de uso general (Rodamientos)                         </v>
          </cell>
          <cell r="D349">
            <v>209.25530000000001</v>
          </cell>
          <cell r="E349">
            <v>209.0566</v>
          </cell>
          <cell r="F349">
            <v>211.8877</v>
          </cell>
          <cell r="G349">
            <v>210.8107</v>
          </cell>
          <cell r="H349">
            <v>210.619</v>
          </cell>
          <cell r="I349">
            <v>210.23220000000001</v>
          </cell>
          <cell r="J349">
            <v>212.8466</v>
          </cell>
          <cell r="K349">
            <v>213.5926</v>
          </cell>
          <cell r="L349">
            <v>213.02969999999999</v>
          </cell>
          <cell r="M349">
            <v>213.97229999999999</v>
          </cell>
          <cell r="N349">
            <v>213.10919999999999</v>
          </cell>
        </row>
        <row r="350">
          <cell r="A350" t="str">
            <v>CI349</v>
          </cell>
          <cell r="B350">
            <v>847101</v>
          </cell>
          <cell r="C350" t="str">
            <v xml:space="preserve"> Polietileno                                                          </v>
          </cell>
          <cell r="D350">
            <v>362.22239999999999</v>
          </cell>
          <cell r="E350">
            <v>366.31040000000002</v>
          </cell>
          <cell r="F350">
            <v>393.66370000000001</v>
          </cell>
          <cell r="G350">
            <v>414.84100000000001</v>
          </cell>
          <cell r="H350">
            <v>436.6841</v>
          </cell>
          <cell r="I350">
            <v>447.35289999999998</v>
          </cell>
          <cell r="J350">
            <v>447.35289999999998</v>
          </cell>
          <cell r="K350">
            <v>448.25700000000001</v>
          </cell>
          <cell r="L350">
            <v>432.26350000000002</v>
          </cell>
          <cell r="M350">
            <v>422.08390000000003</v>
          </cell>
          <cell r="N350">
            <v>420.08870000000002</v>
          </cell>
        </row>
        <row r="351">
          <cell r="A351" t="str">
            <v>CI350</v>
          </cell>
          <cell r="B351">
            <v>847401</v>
          </cell>
          <cell r="C351" t="str">
            <v xml:space="preserve"> Polipropileno                                                        </v>
          </cell>
          <cell r="D351">
            <v>508.25189999999998</v>
          </cell>
          <cell r="E351">
            <v>528.00980000000004</v>
          </cell>
          <cell r="F351">
            <v>579.37900000000002</v>
          </cell>
          <cell r="G351">
            <v>577.54229999999995</v>
          </cell>
          <cell r="H351">
            <v>599.04020000000003</v>
          </cell>
          <cell r="I351">
            <v>616.04390000000001</v>
          </cell>
          <cell r="J351">
            <v>622.38580000000002</v>
          </cell>
          <cell r="K351">
            <v>615.40049999999997</v>
          </cell>
          <cell r="L351">
            <v>631.66890000000001</v>
          </cell>
          <cell r="M351">
            <v>638.38</v>
          </cell>
          <cell r="N351">
            <v>631.57860000000005</v>
          </cell>
        </row>
        <row r="352">
          <cell r="A352" t="str">
            <v>CI351</v>
          </cell>
          <cell r="B352">
            <v>842301</v>
          </cell>
          <cell r="C352" t="str">
            <v xml:space="preserve"> Soda solvay                                                          </v>
          </cell>
          <cell r="D352">
            <v>334.05200000000002</v>
          </cell>
          <cell r="E352">
            <v>332.21850000000001</v>
          </cell>
          <cell r="F352">
            <v>339.19290000000001</v>
          </cell>
          <cell r="G352">
            <v>335.70569999999998</v>
          </cell>
          <cell r="H352">
            <v>334.05200000000002</v>
          </cell>
          <cell r="I352">
            <v>332.21850000000001</v>
          </cell>
          <cell r="J352">
            <v>335.70569999999998</v>
          </cell>
          <cell r="K352">
            <v>332.21850000000001</v>
          </cell>
          <cell r="L352">
            <v>328.73129999999998</v>
          </cell>
          <cell r="M352">
            <v>328.73129999999998</v>
          </cell>
          <cell r="N352">
            <v>328.73129999999998</v>
          </cell>
        </row>
        <row r="353">
          <cell r="A353" t="str">
            <v>CI352</v>
          </cell>
          <cell r="B353">
            <v>854901</v>
          </cell>
          <cell r="C353" t="str">
            <v xml:space="preserve"> Toner                                                                </v>
          </cell>
          <cell r="D353">
            <v>278.60379999999998</v>
          </cell>
          <cell r="E353">
            <v>278.25380000000001</v>
          </cell>
          <cell r="F353">
            <v>284.33980000000003</v>
          </cell>
          <cell r="G353">
            <v>281.72820000000002</v>
          </cell>
          <cell r="H353">
            <v>258.48809999999997</v>
          </cell>
          <cell r="I353">
            <v>257.6968</v>
          </cell>
          <cell r="J353">
            <v>259.78980000000001</v>
          </cell>
          <cell r="K353">
            <v>257.43630000000002</v>
          </cell>
          <cell r="L353">
            <v>251.76089999999999</v>
          </cell>
          <cell r="M353">
            <v>255.95419999999999</v>
          </cell>
          <cell r="N353">
            <v>255.0829</v>
          </cell>
        </row>
        <row r="354">
          <cell r="A354" t="str">
            <v>CI354</v>
          </cell>
          <cell r="B354" t="str">
            <v>43520-11</v>
          </cell>
          <cell r="C354" t="str">
            <v>Guinche 1200 Kg.</v>
          </cell>
          <cell r="D354">
            <v>202.6</v>
          </cell>
          <cell r="E354">
            <v>215.1</v>
          </cell>
          <cell r="F354">
            <v>215.1</v>
          </cell>
          <cell r="G354">
            <v>215.1</v>
          </cell>
          <cell r="H354">
            <v>220.3</v>
          </cell>
          <cell r="I354">
            <v>223.9</v>
          </cell>
          <cell r="J354">
            <v>224.3</v>
          </cell>
          <cell r="K354">
            <v>224.3</v>
          </cell>
          <cell r="L354">
            <v>224.3</v>
          </cell>
          <cell r="M354">
            <v>233.1</v>
          </cell>
          <cell r="N354">
            <v>229.8</v>
          </cell>
        </row>
        <row r="355">
          <cell r="A355" t="str">
            <v>CI355</v>
          </cell>
          <cell r="B355" t="str">
            <v>44440-2</v>
          </cell>
          <cell r="C355" t="str">
            <v>Hormigoneras de 130 a 300 litros</v>
          </cell>
          <cell r="D355">
            <v>170.4</v>
          </cell>
          <cell r="E355">
            <v>175.8</v>
          </cell>
          <cell r="F355">
            <v>177.8</v>
          </cell>
          <cell r="G355">
            <v>177.8</v>
          </cell>
          <cell r="H355">
            <v>184.4</v>
          </cell>
          <cell r="I355">
            <v>191.7</v>
          </cell>
          <cell r="J355">
            <v>194.6</v>
          </cell>
          <cell r="K355">
            <v>197.3</v>
          </cell>
          <cell r="L355">
            <v>197.3</v>
          </cell>
          <cell r="M355">
            <v>200.5</v>
          </cell>
          <cell r="N355">
            <v>201.7</v>
          </cell>
        </row>
        <row r="356">
          <cell r="A356" t="str">
            <v>CI356</v>
          </cell>
          <cell r="B356" t="str">
            <v>44221-11</v>
          </cell>
          <cell r="C356" t="str">
            <v>Mesa de corte de cerámicos</v>
          </cell>
          <cell r="D356">
            <v>224.8</v>
          </cell>
          <cell r="E356">
            <v>230.6</v>
          </cell>
          <cell r="F356">
            <v>230.6</v>
          </cell>
          <cell r="G356">
            <v>230.6</v>
          </cell>
          <cell r="H356">
            <v>237</v>
          </cell>
          <cell r="I356">
            <v>244.8</v>
          </cell>
          <cell r="J356">
            <v>244.8</v>
          </cell>
          <cell r="K356">
            <v>244.8</v>
          </cell>
          <cell r="L356">
            <v>244.8</v>
          </cell>
          <cell r="M356">
            <v>258.10000000000002</v>
          </cell>
          <cell r="N356">
            <v>258.10000000000002</v>
          </cell>
        </row>
        <row r="357">
          <cell r="A357" t="str">
            <v>CI357</v>
          </cell>
          <cell r="B357" t="str">
            <v>44221-12</v>
          </cell>
          <cell r="C357" t="str">
            <v>Mesa de corte de mosaicos</v>
          </cell>
          <cell r="D357">
            <v>207.8</v>
          </cell>
          <cell r="E357">
            <v>213.1</v>
          </cell>
          <cell r="F357">
            <v>213.1</v>
          </cell>
          <cell r="G357">
            <v>213.1</v>
          </cell>
          <cell r="H357">
            <v>222.5</v>
          </cell>
          <cell r="I357">
            <v>232.7</v>
          </cell>
          <cell r="J357">
            <v>232.7</v>
          </cell>
          <cell r="K357">
            <v>236.3</v>
          </cell>
          <cell r="L357">
            <v>236.3</v>
          </cell>
          <cell r="M357">
            <v>245.7</v>
          </cell>
          <cell r="N357">
            <v>245.7</v>
          </cell>
        </row>
        <row r="358">
          <cell r="A358" t="str">
            <v>CI358</v>
          </cell>
          <cell r="B358" t="str">
            <v>43520-21</v>
          </cell>
          <cell r="C358" t="str">
            <v>Pluma 300 Kg.</v>
          </cell>
          <cell r="D358">
            <v>231.2</v>
          </cell>
          <cell r="E358">
            <v>231.2</v>
          </cell>
          <cell r="F358">
            <v>231.2</v>
          </cell>
          <cell r="G358">
            <v>231.2</v>
          </cell>
          <cell r="H358">
            <v>238.5</v>
          </cell>
          <cell r="I358">
            <v>243.7</v>
          </cell>
          <cell r="J358">
            <v>245.3</v>
          </cell>
          <cell r="K358">
            <v>248.8</v>
          </cell>
          <cell r="L358">
            <v>260.39999999999998</v>
          </cell>
          <cell r="M358">
            <v>262.10000000000002</v>
          </cell>
          <cell r="N358">
            <v>262.10000000000002</v>
          </cell>
        </row>
        <row r="359">
          <cell r="A359" t="str">
            <v>CI359</v>
          </cell>
          <cell r="B359" t="str">
            <v>44231-21</v>
          </cell>
          <cell r="C359" t="str">
            <v>Taladro percutor</v>
          </cell>
          <cell r="D359">
            <v>311.5</v>
          </cell>
          <cell r="E359">
            <v>311.5</v>
          </cell>
          <cell r="F359">
            <v>311.5</v>
          </cell>
          <cell r="G359">
            <v>311.5</v>
          </cell>
          <cell r="H359">
            <v>317.2</v>
          </cell>
          <cell r="I359">
            <v>317.2</v>
          </cell>
          <cell r="J359">
            <v>317.2</v>
          </cell>
          <cell r="K359">
            <v>317.2</v>
          </cell>
          <cell r="L359">
            <v>312</v>
          </cell>
          <cell r="M359">
            <v>320</v>
          </cell>
          <cell r="N359">
            <v>320</v>
          </cell>
        </row>
        <row r="360">
          <cell r="A360" t="str">
            <v>CI360</v>
          </cell>
          <cell r="B360" t="str">
            <v>44440-11</v>
          </cell>
          <cell r="C360" t="str">
            <v>Trituradora a mandíbula</v>
          </cell>
          <cell r="D360">
            <v>220.6</v>
          </cell>
          <cell r="E360">
            <v>230.9</v>
          </cell>
          <cell r="F360">
            <v>230.9</v>
          </cell>
          <cell r="G360">
            <v>230.9</v>
          </cell>
          <cell r="H360">
            <v>234.4</v>
          </cell>
          <cell r="I360">
            <v>240.8</v>
          </cell>
          <cell r="J360">
            <v>244.7</v>
          </cell>
          <cell r="K360">
            <v>244.7</v>
          </cell>
          <cell r="L360">
            <v>244.7</v>
          </cell>
          <cell r="M360">
            <v>254.3</v>
          </cell>
          <cell r="N360">
            <v>254.3</v>
          </cell>
        </row>
        <row r="361">
          <cell r="A361" t="str">
            <v>CI361</v>
          </cell>
          <cell r="B361" t="str">
            <v>44231-11</v>
          </cell>
          <cell r="C361" t="str">
            <v>Vibrador a péndulo</v>
          </cell>
          <cell r="D361">
            <v>221.1</v>
          </cell>
          <cell r="E361">
            <v>227.3</v>
          </cell>
          <cell r="F361">
            <v>227.3</v>
          </cell>
          <cell r="G361">
            <v>227.3</v>
          </cell>
          <cell r="H361">
            <v>230.2</v>
          </cell>
          <cell r="I361">
            <v>234.8</v>
          </cell>
          <cell r="J361">
            <v>234.8</v>
          </cell>
          <cell r="K361">
            <v>234.8</v>
          </cell>
          <cell r="L361">
            <v>238.9</v>
          </cell>
          <cell r="M361">
            <v>245.2</v>
          </cell>
          <cell r="N361">
            <v>245.2</v>
          </cell>
        </row>
        <row r="362">
          <cell r="A362" t="str">
            <v>CI363</v>
          </cell>
          <cell r="B362" t="str">
            <v>18000-1</v>
          </cell>
          <cell r="C362" t="str">
            <v>Agua para construcción</v>
          </cell>
          <cell r="D362">
            <v>121.4</v>
          </cell>
          <cell r="E362">
            <v>121.4</v>
          </cell>
          <cell r="F362">
            <v>121.4</v>
          </cell>
          <cell r="G362">
            <v>121.4</v>
          </cell>
          <cell r="H362">
            <v>121.4</v>
          </cell>
          <cell r="I362">
            <v>121.4</v>
          </cell>
          <cell r="J362">
            <v>121.4</v>
          </cell>
          <cell r="K362">
            <v>121.4</v>
          </cell>
          <cell r="L362">
            <v>121.4</v>
          </cell>
          <cell r="M362">
            <v>121.4</v>
          </cell>
          <cell r="N362">
            <v>121.4</v>
          </cell>
        </row>
        <row r="363">
          <cell r="A363" t="str">
            <v>CI364</v>
          </cell>
          <cell r="B363" t="str">
            <v>83107-1</v>
          </cell>
          <cell r="C363" t="str">
            <v>Alquiler de andamios</v>
          </cell>
          <cell r="D363">
            <v>97</v>
          </cell>
          <cell r="E363">
            <v>97</v>
          </cell>
          <cell r="F363">
            <v>97</v>
          </cell>
          <cell r="G363">
            <v>97</v>
          </cell>
          <cell r="H363">
            <v>97.8</v>
          </cell>
          <cell r="I363">
            <v>97.8</v>
          </cell>
          <cell r="J363">
            <v>97.8</v>
          </cell>
          <cell r="K363">
            <v>98.5</v>
          </cell>
          <cell r="L363">
            <v>98.5</v>
          </cell>
          <cell r="M363">
            <v>99.7</v>
          </cell>
          <cell r="N363">
            <v>99.7</v>
          </cell>
        </row>
        <row r="364">
          <cell r="A364" t="str">
            <v>CI365</v>
          </cell>
          <cell r="B364" t="str">
            <v>71240-11</v>
          </cell>
          <cell r="C364" t="str">
            <v>Alquiler de camión volcador</v>
          </cell>
          <cell r="D364">
            <v>142.30000000000001</v>
          </cell>
          <cell r="E364">
            <v>142.30000000000001</v>
          </cell>
          <cell r="F364">
            <v>142.30000000000001</v>
          </cell>
          <cell r="G364">
            <v>142.30000000000001</v>
          </cell>
          <cell r="H364">
            <v>142.30000000000001</v>
          </cell>
          <cell r="I364">
            <v>142.30000000000001</v>
          </cell>
          <cell r="J364">
            <v>142.30000000000001</v>
          </cell>
          <cell r="K364">
            <v>142.30000000000001</v>
          </cell>
          <cell r="L364">
            <v>142.30000000000001</v>
          </cell>
          <cell r="M364">
            <v>151</v>
          </cell>
          <cell r="N364">
            <v>151</v>
          </cell>
        </row>
        <row r="365">
          <cell r="A365" t="str">
            <v>CI366</v>
          </cell>
          <cell r="B365" t="str">
            <v>71233-11</v>
          </cell>
          <cell r="C365" t="str">
            <v>Alquiler de camioneta</v>
          </cell>
          <cell r="D365">
            <v>108.2</v>
          </cell>
          <cell r="E365">
            <v>108.2</v>
          </cell>
          <cell r="F365">
            <v>108.2</v>
          </cell>
          <cell r="G365">
            <v>108.2</v>
          </cell>
          <cell r="H365">
            <v>108.2</v>
          </cell>
          <cell r="I365">
            <v>110.8</v>
          </cell>
          <cell r="J365">
            <v>113.3</v>
          </cell>
          <cell r="K365">
            <v>113.3</v>
          </cell>
          <cell r="L365">
            <v>113.3</v>
          </cell>
          <cell r="M365">
            <v>117.2</v>
          </cell>
          <cell r="N365">
            <v>118.4</v>
          </cell>
        </row>
        <row r="366">
          <cell r="A366" t="str">
            <v>CI367</v>
          </cell>
          <cell r="B366" t="str">
            <v>51800-11</v>
          </cell>
          <cell r="C366" t="str">
            <v>Alquiler de pala cargadora</v>
          </cell>
          <cell r="D366">
            <v>193.8</v>
          </cell>
          <cell r="E366">
            <v>196.9</v>
          </cell>
          <cell r="F366">
            <v>196.9</v>
          </cell>
          <cell r="G366">
            <v>196.9</v>
          </cell>
          <cell r="H366">
            <v>196.9</v>
          </cell>
          <cell r="I366">
            <v>196.9</v>
          </cell>
          <cell r="J366">
            <v>196.9</v>
          </cell>
          <cell r="K366">
            <v>196.9</v>
          </cell>
          <cell r="L366">
            <v>196.9</v>
          </cell>
          <cell r="M366">
            <v>196.9</v>
          </cell>
          <cell r="N366">
            <v>196.9</v>
          </cell>
        </row>
        <row r="367">
          <cell r="A367" t="str">
            <v>CI368</v>
          </cell>
          <cell r="B367" t="str">
            <v>51800-21</v>
          </cell>
          <cell r="C367" t="str">
            <v>Alquiler de retroexcavadora</v>
          </cell>
          <cell r="D367">
            <v>176</v>
          </cell>
          <cell r="E367">
            <v>176</v>
          </cell>
          <cell r="F367">
            <v>176</v>
          </cell>
          <cell r="G367">
            <v>176</v>
          </cell>
          <cell r="H367">
            <v>176</v>
          </cell>
          <cell r="I367">
            <v>176</v>
          </cell>
          <cell r="J367">
            <v>176</v>
          </cell>
          <cell r="K367">
            <v>176</v>
          </cell>
          <cell r="L367">
            <v>176</v>
          </cell>
          <cell r="M367">
            <v>181.9</v>
          </cell>
          <cell r="N367">
            <v>184.9</v>
          </cell>
        </row>
        <row r="368">
          <cell r="A368" t="str">
            <v>CI369</v>
          </cell>
          <cell r="B368" t="str">
            <v>74110-11</v>
          </cell>
          <cell r="C368" t="str">
            <v>Alquiler de volquete</v>
          </cell>
          <cell r="D368">
            <v>118.3</v>
          </cell>
          <cell r="E368">
            <v>118.3</v>
          </cell>
          <cell r="F368">
            <v>120.7</v>
          </cell>
          <cell r="G368">
            <v>123.1</v>
          </cell>
          <cell r="H368">
            <v>125.5</v>
          </cell>
          <cell r="I368">
            <v>129.19999999999999</v>
          </cell>
          <cell r="J368">
            <v>131.6</v>
          </cell>
          <cell r="K368">
            <v>136.4</v>
          </cell>
          <cell r="L368">
            <v>138.80000000000001</v>
          </cell>
          <cell r="M368">
            <v>138.80000000000001</v>
          </cell>
          <cell r="N368">
            <v>146.1</v>
          </cell>
        </row>
        <row r="369">
          <cell r="A369" t="str">
            <v>CI370</v>
          </cell>
          <cell r="B369" t="str">
            <v>51560-31</v>
          </cell>
          <cell r="C369" t="str">
            <v>Capataz general de obra</v>
          </cell>
          <cell r="D369">
            <v>111.3</v>
          </cell>
          <cell r="E369">
            <v>111.6</v>
          </cell>
          <cell r="F369">
            <v>112</v>
          </cell>
          <cell r="G369">
            <v>112.2</v>
          </cell>
          <cell r="H369">
            <v>112.7</v>
          </cell>
          <cell r="I369">
            <v>112.5</v>
          </cell>
          <cell r="J369">
            <v>112.5</v>
          </cell>
          <cell r="K369">
            <v>117.6</v>
          </cell>
          <cell r="L369">
            <v>119.3</v>
          </cell>
          <cell r="M369">
            <v>120.1</v>
          </cell>
          <cell r="N369">
            <v>123.7</v>
          </cell>
        </row>
        <row r="370">
          <cell r="A370" t="str">
            <v>CI371</v>
          </cell>
          <cell r="B370" t="str">
            <v>53111-1</v>
          </cell>
          <cell r="C370" t="str">
            <v>Casilla para obrador</v>
          </cell>
          <cell r="D370">
            <v>170</v>
          </cell>
          <cell r="E370">
            <v>172.6</v>
          </cell>
          <cell r="F370">
            <v>172.2</v>
          </cell>
          <cell r="G370">
            <v>172.4</v>
          </cell>
          <cell r="H370">
            <v>172.9</v>
          </cell>
          <cell r="I370">
            <v>174.3</v>
          </cell>
          <cell r="J370">
            <v>177.7</v>
          </cell>
          <cell r="K370">
            <v>185.1</v>
          </cell>
          <cell r="L370">
            <v>190.4</v>
          </cell>
          <cell r="M370">
            <v>194.8</v>
          </cell>
          <cell r="N370">
            <v>206.8</v>
          </cell>
        </row>
        <row r="371">
          <cell r="A371" t="str">
            <v>CI372</v>
          </cell>
          <cell r="B371" t="str">
            <v>54400-1</v>
          </cell>
          <cell r="C371" t="str">
            <v>Cerco de obra</v>
          </cell>
          <cell r="D371">
            <v>174.9</v>
          </cell>
          <cell r="E371">
            <v>178</v>
          </cell>
          <cell r="F371">
            <v>177.3</v>
          </cell>
          <cell r="G371">
            <v>177.4</v>
          </cell>
          <cell r="H371">
            <v>177.7</v>
          </cell>
          <cell r="I371">
            <v>179.5</v>
          </cell>
          <cell r="J371">
            <v>183.3</v>
          </cell>
          <cell r="K371">
            <v>189.3</v>
          </cell>
          <cell r="L371">
            <v>196.1</v>
          </cell>
          <cell r="M371">
            <v>201.3</v>
          </cell>
          <cell r="N371">
            <v>210.3</v>
          </cell>
        </row>
        <row r="372">
          <cell r="A372" t="str">
            <v>CI373</v>
          </cell>
          <cell r="B372" t="str">
            <v>18000-21</v>
          </cell>
          <cell r="C372" t="str">
            <v>Conexión de agua</v>
          </cell>
          <cell r="D372">
            <v>131.4</v>
          </cell>
          <cell r="E372">
            <v>131.4</v>
          </cell>
          <cell r="F372">
            <v>131.4</v>
          </cell>
          <cell r="G372">
            <v>131.4</v>
          </cell>
          <cell r="H372">
            <v>131.4</v>
          </cell>
          <cell r="I372">
            <v>131.4</v>
          </cell>
          <cell r="J372">
            <v>131.4</v>
          </cell>
          <cell r="K372">
            <v>131.4</v>
          </cell>
          <cell r="L372">
            <v>131.4</v>
          </cell>
          <cell r="M372">
            <v>131.4</v>
          </cell>
          <cell r="N372">
            <v>131.4</v>
          </cell>
        </row>
        <row r="373">
          <cell r="A373" t="str">
            <v>CI374</v>
          </cell>
          <cell r="B373" t="str">
            <v>18000-22</v>
          </cell>
          <cell r="C373" t="str">
            <v>Conexión de desagüe cloacal</v>
          </cell>
          <cell r="D373">
            <v>131.5</v>
          </cell>
          <cell r="E373">
            <v>131.5</v>
          </cell>
          <cell r="F373">
            <v>131.5</v>
          </cell>
          <cell r="G373">
            <v>131.5</v>
          </cell>
          <cell r="H373">
            <v>131.5</v>
          </cell>
          <cell r="I373">
            <v>131.5</v>
          </cell>
          <cell r="J373">
            <v>131.5</v>
          </cell>
          <cell r="K373">
            <v>131.5</v>
          </cell>
          <cell r="L373">
            <v>131.5</v>
          </cell>
          <cell r="M373">
            <v>131.5</v>
          </cell>
          <cell r="N373">
            <v>131.5</v>
          </cell>
        </row>
        <row r="374">
          <cell r="A374" t="str">
            <v>CI375</v>
          </cell>
          <cell r="B374" t="str">
            <v>88700-2</v>
          </cell>
          <cell r="C374" t="str">
            <v>Conexión de energía eléctrica</v>
          </cell>
          <cell r="D374">
            <v>117.7</v>
          </cell>
          <cell r="E374">
            <v>117.7</v>
          </cell>
          <cell r="F374">
            <v>117.7</v>
          </cell>
          <cell r="G374">
            <v>117.7</v>
          </cell>
          <cell r="H374">
            <v>117.7</v>
          </cell>
          <cell r="I374">
            <v>117.7</v>
          </cell>
          <cell r="J374">
            <v>117.7</v>
          </cell>
          <cell r="K374">
            <v>117.7</v>
          </cell>
          <cell r="L374">
            <v>117.7</v>
          </cell>
          <cell r="M374">
            <v>117.7</v>
          </cell>
          <cell r="N374">
            <v>117.7</v>
          </cell>
        </row>
        <row r="375">
          <cell r="A375" t="str">
            <v>CI376</v>
          </cell>
          <cell r="B375" t="str">
            <v>88700-31</v>
          </cell>
          <cell r="C375" t="str">
            <v>Conexión de gas</v>
          </cell>
          <cell r="D375">
            <v>207</v>
          </cell>
          <cell r="E375">
            <v>207</v>
          </cell>
          <cell r="F375">
            <v>207</v>
          </cell>
          <cell r="G375">
            <v>207</v>
          </cell>
          <cell r="H375">
            <v>207</v>
          </cell>
          <cell r="I375">
            <v>207</v>
          </cell>
          <cell r="J375">
            <v>207</v>
          </cell>
          <cell r="K375">
            <v>207</v>
          </cell>
          <cell r="L375">
            <v>207</v>
          </cell>
          <cell r="M375">
            <v>207</v>
          </cell>
          <cell r="N375">
            <v>207</v>
          </cell>
        </row>
        <row r="376">
          <cell r="A376" t="str">
            <v>CI377</v>
          </cell>
          <cell r="B376" t="str">
            <v>Depreciación de equipo</v>
          </cell>
          <cell r="C376" t="str">
            <v>Depreciación de equipo</v>
          </cell>
          <cell r="D376">
            <v>211.8</v>
          </cell>
          <cell r="E376">
            <v>216.4</v>
          </cell>
          <cell r="F376">
            <v>217.1</v>
          </cell>
          <cell r="G376">
            <v>217</v>
          </cell>
          <cell r="H376">
            <v>220.9</v>
          </cell>
          <cell r="I376">
            <v>224.7</v>
          </cell>
          <cell r="J376">
            <v>226</v>
          </cell>
          <cell r="K376">
            <v>227.6</v>
          </cell>
          <cell r="L376">
            <v>228.2</v>
          </cell>
          <cell r="M376">
            <v>233.5</v>
          </cell>
          <cell r="N376">
            <v>233.5</v>
          </cell>
        </row>
        <row r="377">
          <cell r="A377" t="str">
            <v>CI378</v>
          </cell>
          <cell r="B377" t="str">
            <v>88700-1</v>
          </cell>
          <cell r="C377" t="str">
            <v>Luz y fuerza motriz para obra</v>
          </cell>
          <cell r="D377">
            <v>107.9</v>
          </cell>
          <cell r="E377">
            <v>107.9</v>
          </cell>
          <cell r="F377">
            <v>107.9</v>
          </cell>
          <cell r="G377">
            <v>119</v>
          </cell>
          <cell r="H377">
            <v>119</v>
          </cell>
          <cell r="I377">
            <v>119</v>
          </cell>
          <cell r="J377">
            <v>119</v>
          </cell>
          <cell r="K377">
            <v>131.69999999999999</v>
          </cell>
          <cell r="L377">
            <v>131.69999999999999</v>
          </cell>
          <cell r="M377">
            <v>131.69999999999999</v>
          </cell>
          <cell r="N377">
            <v>131.69999999999999</v>
          </cell>
        </row>
        <row r="378">
          <cell r="A378" t="str">
            <v>CI379</v>
          </cell>
          <cell r="B378" t="str">
            <v>31210-11</v>
          </cell>
          <cell r="C378" t="str">
            <v>Madera para encofrado</v>
          </cell>
          <cell r="D378">
            <v>173.5</v>
          </cell>
          <cell r="E378">
            <v>178.4</v>
          </cell>
          <cell r="F378">
            <v>176.4</v>
          </cell>
          <cell r="G378">
            <v>176.4</v>
          </cell>
          <cell r="H378">
            <v>176.4</v>
          </cell>
          <cell r="I378">
            <v>179.3</v>
          </cell>
          <cell r="J378">
            <v>184.5</v>
          </cell>
          <cell r="K378">
            <v>185.4</v>
          </cell>
          <cell r="L378">
            <v>196.8</v>
          </cell>
          <cell r="M378">
            <v>204.3</v>
          </cell>
          <cell r="N378">
            <v>206.4</v>
          </cell>
        </row>
        <row r="379">
          <cell r="A379" t="str">
            <v>CI380</v>
          </cell>
          <cell r="B379" t="str">
            <v>81295-1</v>
          </cell>
          <cell r="C379" t="str">
            <v>Seguro de incendio de obra</v>
          </cell>
          <cell r="D379">
            <v>89.3</v>
          </cell>
          <cell r="E379">
            <v>89.3</v>
          </cell>
          <cell r="F379">
            <v>89.3</v>
          </cell>
          <cell r="G379">
            <v>89.3</v>
          </cell>
          <cell r="H379">
            <v>89.3</v>
          </cell>
          <cell r="I379">
            <v>89.3</v>
          </cell>
          <cell r="J379">
            <v>89.3</v>
          </cell>
          <cell r="K379">
            <v>89.3</v>
          </cell>
          <cell r="L379">
            <v>89.3</v>
          </cell>
          <cell r="M379">
            <v>89.8</v>
          </cell>
          <cell r="N379">
            <v>89.8</v>
          </cell>
        </row>
        <row r="380">
          <cell r="A380" t="str">
            <v>CI381</v>
          </cell>
          <cell r="B380" t="str">
            <v>81297-1</v>
          </cell>
          <cell r="C380" t="str">
            <v>Seguro de Responsabilidad civil contra terceros</v>
          </cell>
          <cell r="D380">
            <v>109.7</v>
          </cell>
          <cell r="E380">
            <v>109.7</v>
          </cell>
          <cell r="F380">
            <v>109.7</v>
          </cell>
          <cell r="G380">
            <v>109.7</v>
          </cell>
          <cell r="H380">
            <v>109.7</v>
          </cell>
          <cell r="I380">
            <v>109.7</v>
          </cell>
          <cell r="J380">
            <v>109.7</v>
          </cell>
          <cell r="K380">
            <v>109.7</v>
          </cell>
          <cell r="L380">
            <v>109.7</v>
          </cell>
          <cell r="M380">
            <v>109.5</v>
          </cell>
          <cell r="N380">
            <v>109.5</v>
          </cell>
        </row>
        <row r="381">
          <cell r="A381" t="str">
            <v>CI382</v>
          </cell>
          <cell r="B381" t="str">
            <v>51560-21</v>
          </cell>
          <cell r="C381" t="str">
            <v>Sereno</v>
          </cell>
          <cell r="D381">
            <v>179.4</v>
          </cell>
          <cell r="E381">
            <v>180.3</v>
          </cell>
          <cell r="F381">
            <v>181.7</v>
          </cell>
          <cell r="G381">
            <v>182.8</v>
          </cell>
          <cell r="H381">
            <v>184.3</v>
          </cell>
          <cell r="I381">
            <v>185.6</v>
          </cell>
          <cell r="J381">
            <v>187.1</v>
          </cell>
          <cell r="K381">
            <v>202.9</v>
          </cell>
          <cell r="L381">
            <v>200.3</v>
          </cell>
          <cell r="M381">
            <v>199.4</v>
          </cell>
          <cell r="N381">
            <v>219.1</v>
          </cell>
        </row>
        <row r="382">
          <cell r="A382" t="str">
            <v>CI383</v>
          </cell>
          <cell r="B382" t="str">
            <v>31100-11</v>
          </cell>
          <cell r="C382" t="str">
            <v>Tirante sin cepillar</v>
          </cell>
          <cell r="D382">
            <v>185.7</v>
          </cell>
          <cell r="E382">
            <v>191.1</v>
          </cell>
          <cell r="F382">
            <v>192.5</v>
          </cell>
          <cell r="G382">
            <v>192.7</v>
          </cell>
          <cell r="H382">
            <v>193.3</v>
          </cell>
          <cell r="I382">
            <v>194.6</v>
          </cell>
          <cell r="J382">
            <v>201.3</v>
          </cell>
          <cell r="K382">
            <v>206.1</v>
          </cell>
          <cell r="L382">
            <v>210</v>
          </cell>
          <cell r="M382">
            <v>216.1</v>
          </cell>
          <cell r="N382">
            <v>220.6</v>
          </cell>
        </row>
        <row r="383">
          <cell r="A383" t="str">
            <v>CI384</v>
          </cell>
          <cell r="B383" t="str">
            <v>53211-11</v>
          </cell>
          <cell r="C383" t="str">
            <v>Túnel peatonal</v>
          </cell>
          <cell r="D383">
            <v>172.7</v>
          </cell>
          <cell r="E383">
            <v>175.1</v>
          </cell>
          <cell r="F383">
            <v>174.8</v>
          </cell>
          <cell r="G383">
            <v>174.9</v>
          </cell>
          <cell r="H383">
            <v>175.4</v>
          </cell>
          <cell r="I383">
            <v>176.6</v>
          </cell>
          <cell r="J383">
            <v>179.9</v>
          </cell>
          <cell r="K383">
            <v>188.3</v>
          </cell>
          <cell r="L383">
            <v>193.2</v>
          </cell>
          <cell r="M383">
            <v>197.3</v>
          </cell>
          <cell r="N383">
            <v>209.5</v>
          </cell>
        </row>
        <row r="384">
          <cell r="A384" t="str">
            <v>CI386</v>
          </cell>
          <cell r="B384" t="str">
            <v>83107-1</v>
          </cell>
          <cell r="C384" t="str">
            <v>Andamios</v>
          </cell>
          <cell r="D384">
            <v>97</v>
          </cell>
          <cell r="E384">
            <v>97</v>
          </cell>
          <cell r="F384">
            <v>97</v>
          </cell>
          <cell r="G384">
            <v>97</v>
          </cell>
          <cell r="H384">
            <v>97.8</v>
          </cell>
          <cell r="I384">
            <v>97.8</v>
          </cell>
          <cell r="J384">
            <v>97.8</v>
          </cell>
          <cell r="K384">
            <v>98.5</v>
          </cell>
          <cell r="L384">
            <v>98.5</v>
          </cell>
          <cell r="M384">
            <v>99.7</v>
          </cell>
          <cell r="N384">
            <v>99.7</v>
          </cell>
        </row>
        <row r="385">
          <cell r="A385" t="str">
            <v>CI387</v>
          </cell>
          <cell r="B385" t="str">
            <v>71240-21</v>
          </cell>
          <cell r="C385" t="str">
            <v>Camión con acoplado1</v>
          </cell>
          <cell r="D385">
            <v>140.30000000000001</v>
          </cell>
          <cell r="E385">
            <v>140.30000000000001</v>
          </cell>
          <cell r="F385">
            <v>140.30000000000001</v>
          </cell>
          <cell r="G385">
            <v>140.30000000000001</v>
          </cell>
          <cell r="H385">
            <v>140.80000000000001</v>
          </cell>
          <cell r="I385">
            <v>140.80000000000001</v>
          </cell>
          <cell r="J385">
            <v>140.80000000000001</v>
          </cell>
          <cell r="K385">
            <v>143.9</v>
          </cell>
          <cell r="L385">
            <v>144.4</v>
          </cell>
          <cell r="M385">
            <v>147.5</v>
          </cell>
          <cell r="N385">
            <v>148</v>
          </cell>
        </row>
        <row r="386">
          <cell r="A386" t="str">
            <v>CI388</v>
          </cell>
          <cell r="B386" t="str">
            <v>71240-31</v>
          </cell>
          <cell r="C386" t="str">
            <v>Camión playo2</v>
          </cell>
          <cell r="D386">
            <v>124.1</v>
          </cell>
          <cell r="E386">
            <v>124.1</v>
          </cell>
          <cell r="F386">
            <v>133.4</v>
          </cell>
          <cell r="G386">
            <v>134.4</v>
          </cell>
          <cell r="H386">
            <v>130.30000000000001</v>
          </cell>
          <cell r="I386">
            <v>130.30000000000001</v>
          </cell>
          <cell r="J386">
            <v>130.30000000000001</v>
          </cell>
          <cell r="K386">
            <v>132.19999999999999</v>
          </cell>
          <cell r="L386">
            <v>135.80000000000001</v>
          </cell>
          <cell r="M386">
            <v>140.69999999999999</v>
          </cell>
          <cell r="N386">
            <v>143.9</v>
          </cell>
        </row>
        <row r="387">
          <cell r="A387" t="str">
            <v>CI389</v>
          </cell>
          <cell r="B387" t="str">
            <v>71240-11</v>
          </cell>
          <cell r="C387" t="str">
            <v>Camión volcador</v>
          </cell>
          <cell r="D387">
            <v>142.30000000000001</v>
          </cell>
          <cell r="E387">
            <v>142.30000000000001</v>
          </cell>
          <cell r="F387">
            <v>142.30000000000001</v>
          </cell>
          <cell r="G387">
            <v>142.30000000000001</v>
          </cell>
          <cell r="H387">
            <v>142.30000000000001</v>
          </cell>
          <cell r="I387">
            <v>142.30000000000001</v>
          </cell>
          <cell r="J387">
            <v>142.30000000000001</v>
          </cell>
          <cell r="K387">
            <v>142.30000000000001</v>
          </cell>
          <cell r="L387">
            <v>142.30000000000001</v>
          </cell>
          <cell r="M387">
            <v>151</v>
          </cell>
          <cell r="N387">
            <v>151</v>
          </cell>
        </row>
        <row r="388">
          <cell r="A388" t="str">
            <v>CI390</v>
          </cell>
          <cell r="B388" t="str">
            <v>74110-11</v>
          </cell>
          <cell r="C388" t="str">
            <v>Contenedor tipo volquete</v>
          </cell>
          <cell r="D388">
            <v>118.3</v>
          </cell>
          <cell r="E388">
            <v>118.3</v>
          </cell>
          <cell r="F388">
            <v>120.7</v>
          </cell>
          <cell r="G388">
            <v>123.1</v>
          </cell>
          <cell r="H388">
            <v>125.5</v>
          </cell>
          <cell r="I388">
            <v>129.19999999999999</v>
          </cell>
          <cell r="J388">
            <v>131.6</v>
          </cell>
          <cell r="K388">
            <v>136.4</v>
          </cell>
          <cell r="L388">
            <v>138.80000000000001</v>
          </cell>
          <cell r="M388">
            <v>138.80000000000001</v>
          </cell>
          <cell r="N388">
            <v>146.1</v>
          </cell>
        </row>
        <row r="389">
          <cell r="A389" t="str">
            <v>CI391</v>
          </cell>
          <cell r="B389" t="str">
            <v>71233-11</v>
          </cell>
          <cell r="C389" t="str">
            <v>Camioneta</v>
          </cell>
          <cell r="D389">
            <v>108.2</v>
          </cell>
          <cell r="E389">
            <v>108.2</v>
          </cell>
          <cell r="F389">
            <v>108.2</v>
          </cell>
          <cell r="G389">
            <v>108.2</v>
          </cell>
          <cell r="H389">
            <v>108.2</v>
          </cell>
          <cell r="I389">
            <v>110.8</v>
          </cell>
          <cell r="J389">
            <v>113.3</v>
          </cell>
          <cell r="K389">
            <v>113.3</v>
          </cell>
          <cell r="L389">
            <v>113.3</v>
          </cell>
          <cell r="M389">
            <v>117.2</v>
          </cell>
          <cell r="N389">
            <v>118.4</v>
          </cell>
        </row>
        <row r="390">
          <cell r="A390" t="str">
            <v>CI392</v>
          </cell>
          <cell r="B390" t="str">
            <v>51800-11</v>
          </cell>
          <cell r="C390" t="str">
            <v>Pala cargadora</v>
          </cell>
          <cell r="D390">
            <v>193.8</v>
          </cell>
          <cell r="E390">
            <v>196.9</v>
          </cell>
          <cell r="F390">
            <v>196.9</v>
          </cell>
          <cell r="G390">
            <v>196.9</v>
          </cell>
          <cell r="H390">
            <v>196.9</v>
          </cell>
          <cell r="I390">
            <v>196.9</v>
          </cell>
          <cell r="J390">
            <v>196.9</v>
          </cell>
          <cell r="K390">
            <v>196.9</v>
          </cell>
          <cell r="L390">
            <v>196.9</v>
          </cell>
          <cell r="M390">
            <v>196.9</v>
          </cell>
          <cell r="N390">
            <v>196.9</v>
          </cell>
        </row>
        <row r="391">
          <cell r="A391" t="str">
            <v>CI393</v>
          </cell>
          <cell r="B391" t="str">
            <v>51800-21</v>
          </cell>
          <cell r="C391" t="str">
            <v>Retroexcavadora</v>
          </cell>
          <cell r="D391">
            <v>176</v>
          </cell>
          <cell r="E391">
            <v>176</v>
          </cell>
          <cell r="F391">
            <v>176</v>
          </cell>
          <cell r="G391">
            <v>176</v>
          </cell>
          <cell r="H391">
            <v>176</v>
          </cell>
          <cell r="I391">
            <v>176</v>
          </cell>
          <cell r="J391">
            <v>176</v>
          </cell>
          <cell r="K391">
            <v>176</v>
          </cell>
          <cell r="L391">
            <v>176</v>
          </cell>
          <cell r="M391">
            <v>181.9</v>
          </cell>
          <cell r="N391">
            <v>184.9</v>
          </cell>
        </row>
        <row r="392">
          <cell r="A392" t="str">
            <v>CI395a</v>
          </cell>
          <cell r="B392" t="str">
            <v>27230-11</v>
          </cell>
          <cell r="C392" t="str">
            <v>Alfombra de pelo cortado de material sintético, con colocación</v>
          </cell>
          <cell r="D392">
            <v>232.8</v>
          </cell>
          <cell r="E392">
            <v>233.8</v>
          </cell>
          <cell r="F392">
            <v>234</v>
          </cell>
          <cell r="G392">
            <v>234.5</v>
          </cell>
          <cell r="H392">
            <v>235.3</v>
          </cell>
          <cell r="I392">
            <v>236.2</v>
          </cell>
          <cell r="J392">
            <v>239.4</v>
          </cell>
          <cell r="K392">
            <v>239</v>
          </cell>
          <cell r="L392">
            <v>239.8</v>
          </cell>
          <cell r="M392">
            <v>239.3</v>
          </cell>
          <cell r="N392">
            <v>238.9</v>
          </cell>
        </row>
        <row r="393">
          <cell r="A393" t="str">
            <v>CI396</v>
          </cell>
          <cell r="B393" t="e">
            <v>#N/A</v>
          </cell>
          <cell r="C393" t="str">
            <v>Otros productos textiles</v>
          </cell>
          <cell r="D393">
            <v>283.58</v>
          </cell>
          <cell r="E393">
            <v>290.79000000000002</v>
          </cell>
          <cell r="F393">
            <v>254.88</v>
          </cell>
          <cell r="G393">
            <v>254.88</v>
          </cell>
          <cell r="H393">
            <v>254.88</v>
          </cell>
          <cell r="I393">
            <v>254.88</v>
          </cell>
          <cell r="J393">
            <v>254.88</v>
          </cell>
          <cell r="K393">
            <v>245.44</v>
          </cell>
          <cell r="L393">
            <v>227.26</v>
          </cell>
          <cell r="M393">
            <v>225.05</v>
          </cell>
          <cell r="N393">
            <v>225.05</v>
          </cell>
        </row>
        <row r="394">
          <cell r="A394" t="str">
            <v>CI397a</v>
          </cell>
          <cell r="B394" t="str">
            <v>Cuadro 3.2-24</v>
          </cell>
          <cell r="C394" t="str">
            <v>Productos químicos</v>
          </cell>
          <cell r="D394">
            <v>240.37</v>
          </cell>
          <cell r="E394">
            <v>242.26</v>
          </cell>
          <cell r="F394">
            <v>246.93</v>
          </cell>
          <cell r="G394">
            <v>249.77</v>
          </cell>
          <cell r="H394">
            <v>254.68</v>
          </cell>
          <cell r="I394">
            <v>257.20999999999998</v>
          </cell>
          <cell r="J394">
            <v>260.33999999999997</v>
          </cell>
          <cell r="K394">
            <v>262.12</v>
          </cell>
          <cell r="L394">
            <v>263.93550851744999</v>
          </cell>
          <cell r="M394">
            <v>263.90939223034002</v>
          </cell>
          <cell r="N394">
            <v>371.42</v>
          </cell>
        </row>
        <row r="395">
          <cell r="A395" t="str">
            <v>CI398</v>
          </cell>
          <cell r="B395">
            <v>463401</v>
          </cell>
          <cell r="C395" t="str">
            <v xml:space="preserve">Conductores eléctricos                                                 </v>
          </cell>
          <cell r="D395">
            <v>327.4332</v>
          </cell>
          <cell r="E395">
            <v>326.03590000000003</v>
          </cell>
          <cell r="F395">
            <v>333.17630000000003</v>
          </cell>
          <cell r="G395">
            <v>330.57159999999999</v>
          </cell>
          <cell r="H395">
            <v>346.58789999999999</v>
          </cell>
          <cell r="I395">
            <v>359.87540000000001</v>
          </cell>
          <cell r="J395">
            <v>370.77229999999997</v>
          </cell>
          <cell r="K395">
            <v>374.20069999999998</v>
          </cell>
          <cell r="L395">
            <v>370.2978</v>
          </cell>
          <cell r="M395">
            <v>386.8999</v>
          </cell>
          <cell r="N395">
            <v>396.54579999999999</v>
          </cell>
        </row>
        <row r="396">
          <cell r="A396" t="str">
            <v>OFE</v>
          </cell>
          <cell r="B396" t="str">
            <v>OFE</v>
          </cell>
          <cell r="C396" t="str">
            <v>Oficial Especializado</v>
          </cell>
          <cell r="D396">
            <v>2.0465993062477796</v>
          </cell>
          <cell r="E396">
            <v>2.0465993062477796</v>
          </cell>
          <cell r="F396">
            <v>2.0465993062477796</v>
          </cell>
          <cell r="G396">
            <v>2.0465993062477796</v>
          </cell>
          <cell r="H396">
            <v>2.0465993062477796</v>
          </cell>
          <cell r="I396">
            <v>2.0465993062477796</v>
          </cell>
          <cell r="J396">
            <v>2.0465993062477796</v>
          </cell>
          <cell r="K396">
            <v>2.2609765559440755</v>
          </cell>
          <cell r="L396">
            <v>2.2609765559440755</v>
          </cell>
          <cell r="M396">
            <v>3.2140341431957027</v>
          </cell>
          <cell r="N396">
            <v>3.5270894124290035</v>
          </cell>
        </row>
        <row r="397">
          <cell r="A397" t="str">
            <v>OFI</v>
          </cell>
          <cell r="B397" t="str">
            <v>OFI</v>
          </cell>
          <cell r="C397" t="str">
            <v>Oficial</v>
          </cell>
          <cell r="D397">
            <v>2.1394435076308742</v>
          </cell>
          <cell r="E397">
            <v>2.1394435076308742</v>
          </cell>
          <cell r="F397">
            <v>2.1394435076308742</v>
          </cell>
          <cell r="G397">
            <v>2.1394435076308742</v>
          </cell>
          <cell r="H397">
            <v>2.1394435076308742</v>
          </cell>
          <cell r="I397">
            <v>2.1394435076308742</v>
          </cell>
          <cell r="J397">
            <v>2.1394435076308742</v>
          </cell>
          <cell r="K397">
            <v>2.3736625148443329</v>
          </cell>
          <cell r="L397">
            <v>2.3736625148443329</v>
          </cell>
          <cell r="M397">
            <v>2.9898172443425524</v>
          </cell>
          <cell r="N397">
            <v>3.3033915249519881</v>
          </cell>
        </row>
        <row r="398">
          <cell r="A398" t="str">
            <v>AYU</v>
          </cell>
          <cell r="B398" t="str">
            <v>AYU</v>
          </cell>
          <cell r="C398" t="str">
            <v>Ayudante</v>
          </cell>
          <cell r="D398">
            <v>2.2539722980011989</v>
          </cell>
          <cell r="E398">
            <v>2.2539722980011989</v>
          </cell>
          <cell r="F398">
            <v>2.2539722980011989</v>
          </cell>
          <cell r="G398">
            <v>2.2539722980011989</v>
          </cell>
          <cell r="H398">
            <v>2.2539722980011989</v>
          </cell>
          <cell r="I398">
            <v>2.2539722980011989</v>
          </cell>
          <cell r="J398">
            <v>2.2539722980011989</v>
          </cell>
          <cell r="K398">
            <v>2.5103750437833328</v>
          </cell>
          <cell r="L398">
            <v>2.5103750437833328</v>
          </cell>
          <cell r="M398">
            <v>2.8324127859393164</v>
          </cell>
          <cell r="N398">
            <v>3.1577353590545081</v>
          </cell>
        </row>
      </sheetData>
      <sheetData sheetId="18" refreshError="1"/>
      <sheetData sheetId="19" refreshError="1"/>
      <sheetData sheetId="2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DICIEMBRE"/>
      <sheetName val="TABLA M"/>
      <sheetName val="Tablero de Control"/>
      <sheetName val="Presupuesto Salvadores"/>
      <sheetName val="Presupuesto Salvadores Adic"/>
      <sheetName val="Presupuesto Esquina"/>
      <sheetName val="Analisis Salvadores"/>
      <sheetName val="Analisis Salvadores Adic"/>
      <sheetName val="Analisis Esquina"/>
      <sheetName val="Insumos"/>
    </sheetNames>
    <sheetDataSet>
      <sheetData sheetId="0" refreshError="1">
        <row r="4">
          <cell r="A4" t="str">
            <v>ID</v>
          </cell>
          <cell r="B4" t="str">
            <v>Rel.</v>
          </cell>
          <cell r="C4" t="str">
            <v>Ind.</v>
          </cell>
          <cell r="D4" t="str">
            <v>Descripción</v>
          </cell>
          <cell r="E4">
            <v>37257</v>
          </cell>
          <cell r="F4">
            <v>37289</v>
          </cell>
          <cell r="G4">
            <v>37316</v>
          </cell>
          <cell r="H4">
            <v>37347</v>
          </cell>
          <cell r="I4">
            <v>37377</v>
          </cell>
          <cell r="J4">
            <v>37408</v>
          </cell>
          <cell r="K4">
            <v>37438</v>
          </cell>
          <cell r="L4">
            <v>37469</v>
          </cell>
          <cell r="M4">
            <v>37500</v>
          </cell>
        </row>
        <row r="5">
          <cell r="A5">
            <v>1</v>
          </cell>
          <cell r="B5" t="str">
            <v>ICC</v>
          </cell>
          <cell r="C5" t="str">
            <v>ICC 1.8.01</v>
          </cell>
          <cell r="D5" t="str">
            <v>Acero aletado 10 mm</v>
          </cell>
          <cell r="E5">
            <v>1.1304887813965649</v>
          </cell>
          <cell r="F5">
            <v>1.22358766525583</v>
          </cell>
          <cell r="G5">
            <v>1.3066854051934047</v>
          </cell>
          <cell r="H5">
            <v>1.7330413609399768</v>
          </cell>
          <cell r="I5">
            <v>1.9088948082296995</v>
          </cell>
          <cell r="J5">
            <v>2.0736685568610791</v>
          </cell>
          <cell r="K5">
            <v>2.4380729822038472</v>
          </cell>
          <cell r="L5">
            <v>2.512967169447486</v>
          </cell>
          <cell r="M5">
            <v>2.5272988740542219</v>
          </cell>
        </row>
        <row r="6">
          <cell r="A6">
            <v>2</v>
          </cell>
          <cell r="B6" t="str">
            <v>ICC</v>
          </cell>
          <cell r="C6" t="str">
            <v>ICC 1.8.02</v>
          </cell>
          <cell r="D6" t="str">
            <v>Adhesivo para cerámica x 30 kg</v>
          </cell>
          <cell r="E6">
            <v>0.98447204968944091</v>
          </cell>
          <cell r="F6">
            <v>1.0383022774327122</v>
          </cell>
          <cell r="G6">
            <v>1.0662525879917184</v>
          </cell>
          <cell r="H6">
            <v>1.1221532091097308</v>
          </cell>
          <cell r="I6">
            <v>1.1521739130434783</v>
          </cell>
          <cell r="J6">
            <v>1.2318840579710144</v>
          </cell>
          <cell r="K6">
            <v>1.2432712215320911</v>
          </cell>
          <cell r="L6">
            <v>1.2639751552795031</v>
          </cell>
          <cell r="M6">
            <v>1.2826086956521741</v>
          </cell>
        </row>
        <row r="7">
          <cell r="A7">
            <v>3</v>
          </cell>
          <cell r="B7" t="str">
            <v>ICC</v>
          </cell>
          <cell r="C7" t="str">
            <v>ICC 1.8.03</v>
          </cell>
          <cell r="D7" t="str">
            <v>Arcilla expandida</v>
          </cell>
          <cell r="E7">
            <v>1.004950495049505</v>
          </cell>
          <cell r="F7">
            <v>1.0165016501650166</v>
          </cell>
          <cell r="G7">
            <v>1.0129950495049505</v>
          </cell>
          <cell r="H7">
            <v>1.1221122112211221</v>
          </cell>
          <cell r="I7">
            <v>1.1371699669966997</v>
          </cell>
          <cell r="J7">
            <v>1.2225660066006603</v>
          </cell>
          <cell r="K7">
            <v>1.2545379537953796</v>
          </cell>
          <cell r="L7">
            <v>1.2605198019801982</v>
          </cell>
          <cell r="M7">
            <v>1.2926980198019804</v>
          </cell>
        </row>
        <row r="8">
          <cell r="A8">
            <v>4</v>
          </cell>
          <cell r="B8" t="str">
            <v>ICC</v>
          </cell>
          <cell r="C8" t="str">
            <v>ICC 1.8.04</v>
          </cell>
          <cell r="D8" t="str">
            <v>Arena fina</v>
          </cell>
          <cell r="E8">
            <v>1.0082831325301205</v>
          </cell>
          <cell r="F8">
            <v>1.0346385542168675</v>
          </cell>
          <cell r="G8">
            <v>1.0225903614457832</v>
          </cell>
          <cell r="H8">
            <v>1.0813253012048192</v>
          </cell>
          <cell r="I8">
            <v>1.1091867469879519</v>
          </cell>
          <cell r="J8">
            <v>1.1423192771084338</v>
          </cell>
          <cell r="K8">
            <v>1.1566265060240963</v>
          </cell>
          <cell r="L8">
            <v>1.1498493975903614</v>
          </cell>
          <cell r="M8">
            <v>1.1746987951807228</v>
          </cell>
        </row>
        <row r="9">
          <cell r="A9">
            <v>5</v>
          </cell>
          <cell r="B9" t="str">
            <v>ICC</v>
          </cell>
          <cell r="C9" t="str">
            <v>ICC 1.8.05</v>
          </cell>
          <cell r="D9" t="str">
            <v>Azulejo blanco de 15 x 15 cm</v>
          </cell>
          <cell r="E9">
            <v>1.0646950092421441</v>
          </cell>
          <cell r="F9">
            <v>1.0757855822550833</v>
          </cell>
          <cell r="G9">
            <v>1.1146025878003698</v>
          </cell>
          <cell r="H9">
            <v>1.2698706099815158</v>
          </cell>
          <cell r="I9">
            <v>1.3604436229205177</v>
          </cell>
          <cell r="J9">
            <v>1.4103512014787429</v>
          </cell>
          <cell r="K9">
            <v>1.3937153419593344</v>
          </cell>
          <cell r="L9">
            <v>1.3937153419593344</v>
          </cell>
          <cell r="M9">
            <v>1.4510166358595193</v>
          </cell>
        </row>
        <row r="10">
          <cell r="A10">
            <v>6</v>
          </cell>
          <cell r="B10" t="str">
            <v>ICC</v>
          </cell>
          <cell r="C10" t="str">
            <v>ICC 1.8.06</v>
          </cell>
          <cell r="D10" t="str">
            <v>Baldosa cerámica para azotea de 20 x 20 cm</v>
          </cell>
          <cell r="E10">
            <v>1.0161812297734629</v>
          </cell>
          <cell r="F10">
            <v>1.0614886731391586</v>
          </cell>
          <cell r="G10">
            <v>1.1440129449838188</v>
          </cell>
          <cell r="H10">
            <v>1.2588996763754046</v>
          </cell>
          <cell r="I10">
            <v>1.2588996763754046</v>
          </cell>
          <cell r="J10">
            <v>1.3527508090614886</v>
          </cell>
          <cell r="K10">
            <v>1.4223300970873787</v>
          </cell>
          <cell r="L10">
            <v>1.3446601941747574</v>
          </cell>
          <cell r="M10">
            <v>1.3446601941747574</v>
          </cell>
        </row>
        <row r="11">
          <cell r="A11">
            <v>7</v>
          </cell>
          <cell r="B11" t="str">
            <v>ICC</v>
          </cell>
          <cell r="C11" t="str">
            <v>ICC 1.8.07</v>
          </cell>
          <cell r="D11" t="str">
            <v>Barniz con poliuretano, lata de 4 litros</v>
          </cell>
          <cell r="E11">
            <v>1.1568998109640831</v>
          </cell>
          <cell r="F11">
            <v>1.3465658475110271</v>
          </cell>
          <cell r="G11">
            <v>1.5274102079395084</v>
          </cell>
          <cell r="H11">
            <v>1.8651543793320733</v>
          </cell>
          <cell r="I11">
            <v>2.0258349086326404</v>
          </cell>
          <cell r="J11">
            <v>2.1701323251417768</v>
          </cell>
          <cell r="K11">
            <v>2.1701323251417768</v>
          </cell>
          <cell r="L11">
            <v>2.1707624448645246</v>
          </cell>
          <cell r="M11">
            <v>2.0579710144927534</v>
          </cell>
        </row>
        <row r="12">
          <cell r="A12">
            <v>8</v>
          </cell>
          <cell r="B12" t="str">
            <v>ICC</v>
          </cell>
          <cell r="C12" t="str">
            <v>ICC 1.8.08</v>
          </cell>
          <cell r="D12" t="str">
            <v>Cal aérea hidratada en polvo, bolsa de 25 kg</v>
          </cell>
          <cell r="E12">
            <v>1.0151133501259446</v>
          </cell>
          <cell r="F12">
            <v>1.0377833753148615</v>
          </cell>
          <cell r="G12">
            <v>1.0478589420654911</v>
          </cell>
          <cell r="H12">
            <v>1.0579345088161209</v>
          </cell>
          <cell r="I12">
            <v>1.1335012594458438</v>
          </cell>
          <cell r="J12">
            <v>1.2191435768261965</v>
          </cell>
          <cell r="K12">
            <v>1.3198992443324937</v>
          </cell>
          <cell r="L12">
            <v>1.3879093198992443</v>
          </cell>
          <cell r="M12">
            <v>1.4710327455919394</v>
          </cell>
        </row>
        <row r="13">
          <cell r="A13">
            <v>9</v>
          </cell>
          <cell r="B13" t="str">
            <v>ICC</v>
          </cell>
          <cell r="C13" t="str">
            <v>ICC 1.8.09</v>
          </cell>
          <cell r="D13" t="str">
            <v>Cal hidráulica hidratada en polvo, bolsa de 25 kg</v>
          </cell>
          <cell r="E13">
            <v>0.97272727272727266</v>
          </cell>
          <cell r="F13">
            <v>0.98636363636363622</v>
          </cell>
          <cell r="G13">
            <v>0.98636363636363622</v>
          </cell>
          <cell r="H13">
            <v>1.05</v>
          </cell>
          <cell r="I13">
            <v>1.1136363636363635</v>
          </cell>
          <cell r="J13">
            <v>1.1909090909090909</v>
          </cell>
          <cell r="K13">
            <v>1.2772727272727271</v>
          </cell>
          <cell r="L13">
            <v>1.3681818181818179</v>
          </cell>
          <cell r="M13">
            <v>1.4818181818181817</v>
          </cell>
        </row>
        <row r="14">
          <cell r="A14">
            <v>10</v>
          </cell>
          <cell r="B14" t="str">
            <v>ICC</v>
          </cell>
          <cell r="C14" t="str">
            <v>ICC 1.8.10</v>
          </cell>
          <cell r="D14" t="str">
            <v>Canilla de servicio de bronce de 0.013 m pico manguera</v>
          </cell>
          <cell r="E14">
            <v>1.1572164948453609</v>
          </cell>
          <cell r="F14">
            <v>1.2577319587628866</v>
          </cell>
          <cell r="G14">
            <v>1.3041237113402062</v>
          </cell>
          <cell r="H14">
            <v>1.3994845360824741</v>
          </cell>
          <cell r="I14">
            <v>1.847938144329897</v>
          </cell>
          <cell r="J14">
            <v>1.518041237113402</v>
          </cell>
          <cell r="K14">
            <v>1.8762886597938147</v>
          </cell>
          <cell r="L14">
            <v>1.8891752577319589</v>
          </cell>
          <cell r="M14">
            <v>1.8041237113402062</v>
          </cell>
        </row>
        <row r="15">
          <cell r="A15">
            <v>11</v>
          </cell>
          <cell r="B15" t="str">
            <v>ICC</v>
          </cell>
          <cell r="C15" t="str">
            <v>ICC 1.8.11</v>
          </cell>
          <cell r="D15" t="str">
            <v>Canto rodado natural</v>
          </cell>
          <cell r="E15">
            <v>0.99479317327162275</v>
          </cell>
          <cell r="F15">
            <v>1.0060746311831068</v>
          </cell>
          <cell r="G15">
            <v>1.0046282904252242</v>
          </cell>
          <cell r="H15">
            <v>0.99913219554527044</v>
          </cell>
          <cell r="I15">
            <v>1.0517789991321955</v>
          </cell>
          <cell r="J15">
            <v>1.052068267283772</v>
          </cell>
          <cell r="K15">
            <v>1.0890945906855656</v>
          </cell>
          <cell r="L15">
            <v>1.0893838588371418</v>
          </cell>
          <cell r="M15">
            <v>1.0841770321087647</v>
          </cell>
        </row>
        <row r="16">
          <cell r="A16">
            <v>12</v>
          </cell>
          <cell r="B16" t="str">
            <v>ICC</v>
          </cell>
          <cell r="C16" t="str">
            <v>ICC 1.8.12</v>
          </cell>
          <cell r="D16" t="str">
            <v>Caño de acero p/instalaciones eléctricas</v>
          </cell>
          <cell r="E16">
            <v>1.1818181818181819</v>
          </cell>
          <cell r="F16">
            <v>1.2575757575757573</v>
          </cell>
          <cell r="G16">
            <v>1.4090909090909092</v>
          </cell>
          <cell r="H16">
            <v>1.8939393939393938</v>
          </cell>
          <cell r="I16">
            <v>1.9545454545454546</v>
          </cell>
          <cell r="J16">
            <v>2.0454545454545454</v>
          </cell>
          <cell r="K16">
            <v>1.9696969696969697</v>
          </cell>
          <cell r="L16">
            <v>2</v>
          </cell>
          <cell r="M16">
            <v>1.9545454545454546</v>
          </cell>
        </row>
        <row r="17">
          <cell r="A17">
            <v>13</v>
          </cell>
          <cell r="B17" t="str">
            <v>ICC</v>
          </cell>
          <cell r="C17" t="str">
            <v>ICC 1.8.13</v>
          </cell>
          <cell r="D17" t="str">
            <v>Caño de hierro fundido aprobado de 0.064 x 3 m</v>
          </cell>
          <cell r="E17">
            <v>1.0837676842889055</v>
          </cell>
          <cell r="F17">
            <v>1.2371556217423678</v>
          </cell>
          <cell r="G17">
            <v>1.1958302308265079</v>
          </cell>
          <cell r="H17">
            <v>1.3819806403574086</v>
          </cell>
          <cell r="I17">
            <v>1.4363365599404319</v>
          </cell>
          <cell r="J17">
            <v>1.5398361876396127</v>
          </cell>
          <cell r="K17">
            <v>1.7040208488458677</v>
          </cell>
          <cell r="L17">
            <v>1.6567386448250188</v>
          </cell>
          <cell r="M17">
            <v>1.6708860759493671</v>
          </cell>
        </row>
        <row r="18">
          <cell r="A18">
            <v>14</v>
          </cell>
          <cell r="B18" t="str">
            <v>ICC</v>
          </cell>
          <cell r="C18" t="str">
            <v>ICC 1.8.14</v>
          </cell>
          <cell r="D18" t="str">
            <v>Caño de plomo abrobado</v>
          </cell>
          <cell r="E18">
            <v>1.0909090909090908</v>
          </cell>
          <cell r="F18">
            <v>1.2348484848484846</v>
          </cell>
          <cell r="G18">
            <v>1.2878787878787878</v>
          </cell>
          <cell r="H18">
            <v>1.6515151515151516</v>
          </cell>
          <cell r="I18">
            <v>1.7045454545454544</v>
          </cell>
          <cell r="J18">
            <v>1.7727272727272725</v>
          </cell>
          <cell r="K18">
            <v>1.7575757575757573</v>
          </cell>
          <cell r="L18">
            <v>1.7196969696969697</v>
          </cell>
          <cell r="M18">
            <v>1.7045454545454544</v>
          </cell>
        </row>
        <row r="19">
          <cell r="A19">
            <v>15</v>
          </cell>
          <cell r="B19" t="str">
            <v>ICC</v>
          </cell>
          <cell r="C19" t="str">
            <v>ICC 1.8.15</v>
          </cell>
          <cell r="D19" t="str">
            <v>Cemento portland normal, bolsa de 50 kg</v>
          </cell>
          <cell r="E19">
            <v>1.0271646859083192</v>
          </cell>
          <cell r="F19">
            <v>1.1001697792869272</v>
          </cell>
          <cell r="G19">
            <v>1.0967741935483872</v>
          </cell>
          <cell r="H19">
            <v>1.203735144312394</v>
          </cell>
          <cell r="I19">
            <v>1.33276740237691</v>
          </cell>
          <cell r="J19">
            <v>1.4567062818336165</v>
          </cell>
          <cell r="K19">
            <v>1.6757215619694397</v>
          </cell>
          <cell r="L19">
            <v>1.8488964346349748</v>
          </cell>
          <cell r="M19">
            <v>2.0339558573853993</v>
          </cell>
        </row>
        <row r="20">
          <cell r="A20">
            <v>16</v>
          </cell>
          <cell r="B20" t="str">
            <v>ICC</v>
          </cell>
          <cell r="C20" t="str">
            <v>ICC 1.8.16</v>
          </cell>
          <cell r="D20" t="str">
            <v>Cemento de albañilería, bolsa de 40 kg</v>
          </cell>
          <cell r="E20">
            <v>1.0176322418136019</v>
          </cell>
          <cell r="F20">
            <v>1.0579345088161209</v>
          </cell>
          <cell r="G20">
            <v>1.0503778337531486</v>
          </cell>
          <cell r="H20">
            <v>1.1335012594458438</v>
          </cell>
          <cell r="I20">
            <v>1.2468513853904282</v>
          </cell>
          <cell r="J20">
            <v>1.3904282115869016</v>
          </cell>
          <cell r="K20">
            <v>1.4886649874055415</v>
          </cell>
          <cell r="L20">
            <v>1.6599496221662466</v>
          </cell>
          <cell r="M20">
            <v>1.8110831234256928</v>
          </cell>
        </row>
        <row r="21">
          <cell r="A21">
            <v>17</v>
          </cell>
          <cell r="B21" t="str">
            <v>ICC</v>
          </cell>
          <cell r="C21" t="str">
            <v>ICC 1.8.17</v>
          </cell>
          <cell r="D21" t="str">
            <v>Cable con conductor aislado con PVC 1 mm2</v>
          </cell>
          <cell r="E21">
            <v>1.2026825633383011</v>
          </cell>
          <cell r="F21">
            <v>1.5782414307004471</v>
          </cell>
          <cell r="G21">
            <v>1.7928464977645304</v>
          </cell>
          <cell r="H21">
            <v>2.2414307004470939</v>
          </cell>
          <cell r="I21">
            <v>2.4515648286140088</v>
          </cell>
          <cell r="J21">
            <v>2.6885245901639343</v>
          </cell>
          <cell r="K21">
            <v>2.593144560357675</v>
          </cell>
          <cell r="L21">
            <v>2.3889716840536512</v>
          </cell>
          <cell r="M21">
            <v>2.2816691505216098</v>
          </cell>
        </row>
        <row r="22">
          <cell r="A22">
            <v>18</v>
          </cell>
          <cell r="B22" t="str">
            <v>ICC</v>
          </cell>
          <cell r="C22" t="str">
            <v>ICC 1.8.18</v>
          </cell>
          <cell r="D22" t="str">
            <v>Cristal plano transparente e= 4 mm, con colocación</v>
          </cell>
          <cell r="E22">
            <v>1.0897959183673469</v>
          </cell>
          <cell r="F22">
            <v>1.2693877551020407</v>
          </cell>
          <cell r="G22">
            <v>1.310204081632653</v>
          </cell>
          <cell r="H22">
            <v>1.4176870748299319</v>
          </cell>
          <cell r="I22">
            <v>1.5229024943310656</v>
          </cell>
          <cell r="J22">
            <v>1.6657596371882084</v>
          </cell>
          <cell r="K22">
            <v>1.6657596371882084</v>
          </cell>
          <cell r="L22">
            <v>1.6870748299319729</v>
          </cell>
          <cell r="M22">
            <v>1.7020408163265306</v>
          </cell>
        </row>
        <row r="23">
          <cell r="A23">
            <v>19</v>
          </cell>
          <cell r="B23" t="str">
            <v>ICC</v>
          </cell>
          <cell r="C23" t="str">
            <v>ICC 1.8.19</v>
          </cell>
          <cell r="D23" t="str">
            <v>Esmalte sintético semimate, lata de 20 litros</v>
          </cell>
          <cell r="E23">
            <v>1.1531789323079675</v>
          </cell>
          <cell r="F23">
            <v>1.4089242600375571</v>
          </cell>
          <cell r="G23">
            <v>1.4386121792005724</v>
          </cell>
          <cell r="H23">
            <v>1.7448806223732451</v>
          </cell>
          <cell r="I23">
            <v>1.8689975856210319</v>
          </cell>
          <cell r="J23">
            <v>2.0082267727801129</v>
          </cell>
          <cell r="K23">
            <v>2.0094786729857819</v>
          </cell>
          <cell r="L23">
            <v>1.9840829830993472</v>
          </cell>
          <cell r="M23">
            <v>2.0065277653581326</v>
          </cell>
        </row>
        <row r="24">
          <cell r="A24">
            <v>20</v>
          </cell>
          <cell r="B24" t="str">
            <v>ICC</v>
          </cell>
          <cell r="C24" t="str">
            <v>ICC 1.8.20</v>
          </cell>
          <cell r="D24" t="str">
            <v>Fijador al agua, lata de 20 litros</v>
          </cell>
          <cell r="E24">
            <v>1.1534988713318286</v>
          </cell>
          <cell r="F24">
            <v>1.4356659142212191</v>
          </cell>
          <cell r="G24">
            <v>1.5414785553047405</v>
          </cell>
          <cell r="H24">
            <v>1.7666478555304741</v>
          </cell>
          <cell r="I24">
            <v>1.8882618510158016</v>
          </cell>
          <cell r="J24">
            <v>1.8600451467268624</v>
          </cell>
          <cell r="K24">
            <v>1.9232505643340858</v>
          </cell>
          <cell r="L24">
            <v>1.9511851015801358</v>
          </cell>
          <cell r="M24">
            <v>1.9514672686230248</v>
          </cell>
        </row>
        <row r="25">
          <cell r="A25">
            <v>21</v>
          </cell>
          <cell r="B25" t="str">
            <v>ICC</v>
          </cell>
          <cell r="C25" t="str">
            <v>ICC 1.8.21</v>
          </cell>
          <cell r="D25" t="str">
            <v>Ladrillo cerámico hueco de 8 x 15 x 20 cm</v>
          </cell>
          <cell r="E25">
            <v>0.95923829130211002</v>
          </cell>
          <cell r="F25">
            <v>0.94292331446217192</v>
          </cell>
          <cell r="G25">
            <v>1.4014925373134328</v>
          </cell>
          <cell r="H25">
            <v>1.5798250128667009</v>
          </cell>
          <cell r="I25">
            <v>1.5840967575913536</v>
          </cell>
          <cell r="J25">
            <v>1.7209984559958824</v>
          </cell>
          <cell r="K25">
            <v>2.0550694801852805</v>
          </cell>
          <cell r="L25">
            <v>1.9896037056098814</v>
          </cell>
          <cell r="M25">
            <v>2.0182192485846628</v>
          </cell>
        </row>
        <row r="26">
          <cell r="A26">
            <v>22</v>
          </cell>
          <cell r="B26" t="str">
            <v>ICC</v>
          </cell>
          <cell r="C26" t="str">
            <v>ICC 1.8.22</v>
          </cell>
          <cell r="D26" t="str">
            <v>Ladrillo cerámico para entrepisos de 9 x 38 x 25 cm</v>
          </cell>
          <cell r="E26">
            <v>1</v>
          </cell>
          <cell r="F26">
            <v>0.98630136986301364</v>
          </cell>
          <cell r="G26">
            <v>1</v>
          </cell>
          <cell r="H26">
            <v>1.0684931506849316</v>
          </cell>
          <cell r="I26">
            <v>1.0547945205479452</v>
          </cell>
          <cell r="J26">
            <v>1.0684931506849316</v>
          </cell>
          <cell r="K26">
            <v>1.3287671232876712</v>
          </cell>
          <cell r="L26">
            <v>1.3424657534246576</v>
          </cell>
          <cell r="M26">
            <v>1.3150684931506849</v>
          </cell>
        </row>
        <row r="27">
          <cell r="A27">
            <v>23</v>
          </cell>
          <cell r="B27" t="str">
            <v>ICC</v>
          </cell>
          <cell r="C27" t="str">
            <v>ICC 1.8.23</v>
          </cell>
          <cell r="D27" t="str">
            <v>Ladrillo común</v>
          </cell>
          <cell r="E27">
            <v>1.0276778063410454</v>
          </cell>
          <cell r="F27">
            <v>1.0577549271636675</v>
          </cell>
          <cell r="G27">
            <v>1.0573264781491003</v>
          </cell>
          <cell r="H27">
            <v>1.0786632390745501</v>
          </cell>
          <cell r="I27">
            <v>1.0801199657240788</v>
          </cell>
          <cell r="J27">
            <v>1.1011996572407883</v>
          </cell>
          <cell r="K27">
            <v>1.144044558697515</v>
          </cell>
          <cell r="L27">
            <v>1.1526135389888603</v>
          </cell>
          <cell r="M27">
            <v>1.1542416452442159</v>
          </cell>
        </row>
        <row r="28">
          <cell r="A28">
            <v>24</v>
          </cell>
          <cell r="B28" t="str">
            <v>ICC</v>
          </cell>
          <cell r="C28" t="str">
            <v>ICC 1.8.24</v>
          </cell>
          <cell r="D28" t="str">
            <v>Pegamento líquido para PVC, envase de 1/2 litro</v>
          </cell>
          <cell r="E28">
            <v>0.99590163934426235</v>
          </cell>
          <cell r="F28">
            <v>1.2581967213114753</v>
          </cell>
          <cell r="G28">
            <v>1.4385245901639343</v>
          </cell>
          <cell r="H28">
            <v>1.8770491803278688</v>
          </cell>
          <cell r="I28">
            <v>1.7909836065573772</v>
          </cell>
          <cell r="J28">
            <v>1.8524590163934425</v>
          </cell>
          <cell r="K28">
            <v>1.9672131147540983</v>
          </cell>
          <cell r="L28">
            <v>2.028688524590164</v>
          </cell>
          <cell r="M28">
            <v>2.028688524590164</v>
          </cell>
        </row>
        <row r="29">
          <cell r="A29">
            <v>25</v>
          </cell>
          <cell r="B29" t="str">
            <v>ICC</v>
          </cell>
          <cell r="C29" t="str">
            <v>ICC 1.8.25</v>
          </cell>
          <cell r="D29" t="str">
            <v>Pintura al látex mate para interiores, lata de 20 litros</v>
          </cell>
          <cell r="E29">
            <v>1.1474661166764879</v>
          </cell>
          <cell r="F29">
            <v>1.4219210371243372</v>
          </cell>
          <cell r="G29">
            <v>1.4874779021803184</v>
          </cell>
          <cell r="H29">
            <v>1.7591337654684738</v>
          </cell>
          <cell r="I29">
            <v>1.9070418385385974</v>
          </cell>
          <cell r="J29">
            <v>2.1246317030053037</v>
          </cell>
          <cell r="K29">
            <v>2.1414260459634651</v>
          </cell>
          <cell r="L29">
            <v>2.2015321154979377</v>
          </cell>
          <cell r="M29">
            <v>2.1929876252209786</v>
          </cell>
        </row>
        <row r="30">
          <cell r="A30">
            <v>26</v>
          </cell>
          <cell r="B30" t="str">
            <v>ICC</v>
          </cell>
          <cell r="C30" t="str">
            <v>ICC 1.8.26</v>
          </cell>
          <cell r="D30" t="str">
            <v>Plomo para fundir</v>
          </cell>
          <cell r="E30">
            <v>1.0431034482758621</v>
          </cell>
          <cell r="F30">
            <v>1.1034482758620692</v>
          </cell>
          <cell r="G30">
            <v>1.1293103448275863</v>
          </cell>
          <cell r="H30">
            <v>1.5603448275862071</v>
          </cell>
          <cell r="I30">
            <v>1.7672413793103448</v>
          </cell>
          <cell r="J30">
            <v>1.732758620689655</v>
          </cell>
          <cell r="K30">
            <v>1.75</v>
          </cell>
          <cell r="L30">
            <v>1.663793103448276</v>
          </cell>
          <cell r="M30">
            <v>1.663793103448276</v>
          </cell>
        </row>
        <row r="31">
          <cell r="A31">
            <v>27</v>
          </cell>
          <cell r="B31" t="str">
            <v>ICC</v>
          </cell>
          <cell r="C31" t="str">
            <v>ICC 1.8.27</v>
          </cell>
          <cell r="D31" t="str">
            <v>Tanque de PRFV aprobado, de 1000 litros</v>
          </cell>
          <cell r="E31">
            <v>1.108974772565972</v>
          </cell>
          <cell r="F31">
            <v>1.2542744693206014</v>
          </cell>
          <cell r="G31">
            <v>1.2454997096586875</v>
          </cell>
          <cell r="H31">
            <v>1.3979611587844376</v>
          </cell>
          <cell r="I31">
            <v>1.3869281889154139</v>
          </cell>
          <cell r="J31">
            <v>1.4421575585521647</v>
          </cell>
          <cell r="K31">
            <v>1.4301567843086649</v>
          </cell>
          <cell r="L31">
            <v>1.511194270598103</v>
          </cell>
          <cell r="M31">
            <v>1.511194270598103</v>
          </cell>
        </row>
        <row r="32">
          <cell r="A32">
            <v>28</v>
          </cell>
          <cell r="B32" t="str">
            <v>ICC</v>
          </cell>
          <cell r="C32" t="str">
            <v>ICC 1.8.28</v>
          </cell>
          <cell r="D32" t="str">
            <v>Teja francesa común (14 u/m2)</v>
          </cell>
          <cell r="E32">
            <v>1.0272809394760614</v>
          </cell>
          <cell r="F32">
            <v>1.1669677807889189</v>
          </cell>
          <cell r="G32">
            <v>1.3761517615176151</v>
          </cell>
          <cell r="H32">
            <v>1.4387533875338752</v>
          </cell>
          <cell r="I32">
            <v>1.5140319180969586</v>
          </cell>
          <cell r="J32">
            <v>1.6824601023788015</v>
          </cell>
          <cell r="K32">
            <v>1.9167871123155675</v>
          </cell>
          <cell r="L32">
            <v>1.7713038241493524</v>
          </cell>
          <cell r="M32">
            <v>1.7713038241493524</v>
          </cell>
        </row>
        <row r="33">
          <cell r="A33">
            <v>29</v>
          </cell>
          <cell r="B33" t="str">
            <v>ICC</v>
          </cell>
          <cell r="C33" t="str">
            <v>ICC 1.8.29</v>
          </cell>
          <cell r="D33" t="str">
            <v>Vigueta de hormigón pretensado, l= 3 m</v>
          </cell>
          <cell r="E33">
            <v>1.0121765601217656</v>
          </cell>
          <cell r="F33">
            <v>1.0380517503805176</v>
          </cell>
          <cell r="G33">
            <v>1.1156773211567732</v>
          </cell>
          <cell r="H33">
            <v>1.213089802130898</v>
          </cell>
          <cell r="I33">
            <v>1.208523592085236</v>
          </cell>
          <cell r="J33">
            <v>1.3028919330289193</v>
          </cell>
          <cell r="K33">
            <v>1.4200913242009132</v>
          </cell>
          <cell r="L33">
            <v>1.5083713850837137</v>
          </cell>
          <cell r="M33">
            <v>1.5677321156773212</v>
          </cell>
        </row>
        <row r="34">
          <cell r="A34">
            <v>30</v>
          </cell>
          <cell r="B34" t="str">
            <v>ICC</v>
          </cell>
          <cell r="C34" t="str">
            <v>ICC 1.8.30</v>
          </cell>
          <cell r="D34" t="str">
            <v>Yeso blanco, bolsa de 40 kg</v>
          </cell>
          <cell r="E34">
            <v>1.0641891891891893</v>
          </cell>
          <cell r="F34">
            <v>1.1131756756756757</v>
          </cell>
          <cell r="G34">
            <v>1.0743243243243243</v>
          </cell>
          <cell r="H34">
            <v>1.1672297297297298</v>
          </cell>
          <cell r="I34">
            <v>1.1875</v>
          </cell>
          <cell r="J34">
            <v>1.1925675675675675</v>
          </cell>
          <cell r="K34">
            <v>1.2027027027027026</v>
          </cell>
          <cell r="L34">
            <v>1.2162162162162162</v>
          </cell>
          <cell r="M34">
            <v>1.2956081081081081</v>
          </cell>
        </row>
        <row r="36">
          <cell r="A36">
            <v>31</v>
          </cell>
          <cell r="B36" t="str">
            <v>ICC</v>
          </cell>
          <cell r="C36" t="str">
            <v>ICC 1.9.01</v>
          </cell>
          <cell r="D36" t="str">
            <v>Accesorios de hierro con revestimiento epoxi p/gas</v>
          </cell>
          <cell r="E36">
            <v>1.0540540540540542</v>
          </cell>
          <cell r="F36">
            <v>1.2328482328482329</v>
          </cell>
          <cell r="G36">
            <v>1.1528066528066527</v>
          </cell>
          <cell r="H36">
            <v>1.340956340956341</v>
          </cell>
          <cell r="I36">
            <v>1.4168399168399168</v>
          </cell>
          <cell r="J36">
            <v>1.4459459459459458</v>
          </cell>
          <cell r="K36">
            <v>1.4261954261954259</v>
          </cell>
          <cell r="L36">
            <v>1.4781704781704781</v>
          </cell>
          <cell r="M36">
            <v>1.4802494802494803</v>
          </cell>
        </row>
        <row r="37">
          <cell r="A37">
            <v>32</v>
          </cell>
          <cell r="B37" t="str">
            <v>ICC</v>
          </cell>
          <cell r="C37" t="str">
            <v>ICC 1.9.02</v>
          </cell>
          <cell r="D37" t="str">
            <v>Accesorios de hierro fundido</v>
          </cell>
          <cell r="E37">
            <v>1.0678127984718242</v>
          </cell>
          <cell r="F37">
            <v>1.1977077363896849</v>
          </cell>
          <cell r="G37">
            <v>1.1824259789875835</v>
          </cell>
          <cell r="H37">
            <v>1.3629417382999043</v>
          </cell>
          <cell r="I37">
            <v>1.4508118433619865</v>
          </cell>
          <cell r="J37">
            <v>1.5549188156638014</v>
          </cell>
          <cell r="K37">
            <v>1.6284622731614136</v>
          </cell>
          <cell r="L37">
            <v>1.6504297994269341</v>
          </cell>
          <cell r="M37">
            <v>1.6666666666666665</v>
          </cell>
        </row>
        <row r="38">
          <cell r="A38">
            <v>33</v>
          </cell>
          <cell r="B38" t="str">
            <v>ICC</v>
          </cell>
          <cell r="C38" t="str">
            <v>ICC 1.9.03</v>
          </cell>
          <cell r="D38" t="str">
            <v>Accesorios de loza para baño</v>
          </cell>
          <cell r="E38">
            <v>1</v>
          </cell>
          <cell r="F38">
            <v>1.0175600739371533</v>
          </cell>
          <cell r="G38">
            <v>1.0850277264325323</v>
          </cell>
          <cell r="H38">
            <v>1.1922365988909427</v>
          </cell>
          <cell r="I38">
            <v>1.1922365988909427</v>
          </cell>
          <cell r="J38">
            <v>1.2698706099815158</v>
          </cell>
          <cell r="K38">
            <v>1.3595194085027726</v>
          </cell>
          <cell r="L38">
            <v>1.478743068391867</v>
          </cell>
          <cell r="M38">
            <v>1.478743068391867</v>
          </cell>
        </row>
        <row r="39">
          <cell r="A39">
            <v>34</v>
          </cell>
          <cell r="B39" t="str">
            <v>ICC</v>
          </cell>
          <cell r="C39" t="str">
            <v>ICC 1.9.04</v>
          </cell>
          <cell r="D39" t="str">
            <v>Accesorios para cañerías de cobre</v>
          </cell>
          <cell r="E39">
            <v>1.0732217573221758</v>
          </cell>
          <cell r="F39">
            <v>1.134937238493724</v>
          </cell>
          <cell r="G39">
            <v>1.3242677824267783</v>
          </cell>
          <cell r="H39">
            <v>1.4508368200836819</v>
          </cell>
          <cell r="I39">
            <v>1.600418410041841</v>
          </cell>
          <cell r="J39">
            <v>1.6600418410041842</v>
          </cell>
          <cell r="K39">
            <v>1.6882845188284521</v>
          </cell>
          <cell r="L39">
            <v>1.6882845188284521</v>
          </cell>
          <cell r="M39">
            <v>1.6725941422594144</v>
          </cell>
        </row>
        <row r="40">
          <cell r="A40">
            <v>35</v>
          </cell>
          <cell r="B40" t="str">
            <v>ICC</v>
          </cell>
          <cell r="C40" t="str">
            <v>ICC 1.9.05</v>
          </cell>
          <cell r="D40" t="str">
            <v>Alacenas de madera</v>
          </cell>
          <cell r="E40">
            <v>1.0150375939849625</v>
          </cell>
          <cell r="F40">
            <v>1.0408163265306123</v>
          </cell>
          <cell r="G40">
            <v>1.1321160042964555</v>
          </cell>
          <cell r="H40">
            <v>1.176154672395274</v>
          </cell>
          <cell r="I40">
            <v>1.277121374865736</v>
          </cell>
          <cell r="J40">
            <v>1.3329752953813105</v>
          </cell>
          <cell r="K40">
            <v>1.4081632653061225</v>
          </cell>
          <cell r="L40">
            <v>1.4253490870032224</v>
          </cell>
          <cell r="M40">
            <v>1.4253490870032224</v>
          </cell>
        </row>
        <row r="41">
          <cell r="A41">
            <v>36</v>
          </cell>
          <cell r="B41" t="str">
            <v>ICC</v>
          </cell>
          <cell r="C41" t="str">
            <v>ICC 1.9.06</v>
          </cell>
          <cell r="D41" t="str">
            <v>Arcilla expandida</v>
          </cell>
          <cell r="E41">
            <v>1</v>
          </cell>
          <cell r="F41">
            <v>1.0111008325624422</v>
          </cell>
          <cell r="G41">
            <v>1.0074005550416283</v>
          </cell>
          <cell r="H41">
            <v>1.1165587419056431</v>
          </cell>
          <cell r="I41">
            <v>1.1313598519888992</v>
          </cell>
          <cell r="J41">
            <v>1.2035152636447735</v>
          </cell>
          <cell r="K41">
            <v>1.234967622571693</v>
          </cell>
          <cell r="L41">
            <v>1.2155411655874191</v>
          </cell>
          <cell r="M41">
            <v>1.2719703977798336</v>
          </cell>
        </row>
        <row r="42">
          <cell r="A42">
            <v>37</v>
          </cell>
          <cell r="B42" t="str">
            <v>ICC</v>
          </cell>
          <cell r="C42" t="str">
            <v>ICC 1.9.07</v>
          </cell>
          <cell r="D42" t="str">
            <v>Artefactos de cocina</v>
          </cell>
          <cell r="E42">
            <v>1.0340425531914894</v>
          </cell>
          <cell r="F42">
            <v>1.0787234042553193</v>
          </cell>
          <cell r="G42">
            <v>1.1851063829787234</v>
          </cell>
          <cell r="H42">
            <v>1.3319148936170213</v>
          </cell>
          <cell r="I42">
            <v>1.3829787234042554</v>
          </cell>
          <cell r="J42">
            <v>1.3893617021276594</v>
          </cell>
          <cell r="K42">
            <v>1.3808510638297873</v>
          </cell>
          <cell r="L42">
            <v>1.4106382978723404</v>
          </cell>
          <cell r="M42">
            <v>1.4106382978723404</v>
          </cell>
        </row>
        <row r="43">
          <cell r="A43">
            <v>38</v>
          </cell>
          <cell r="B43" t="str">
            <v>ICC</v>
          </cell>
          <cell r="C43" t="str">
            <v>ICC 1.9.08</v>
          </cell>
          <cell r="D43" t="str">
            <v>Artefactos de loza para baño</v>
          </cell>
          <cell r="E43">
            <v>1.0168316831683168</v>
          </cell>
          <cell r="F43">
            <v>1.0633663366336634</v>
          </cell>
          <cell r="G43">
            <v>1.0722772277227723</v>
          </cell>
          <cell r="H43">
            <v>1.105940594059406</v>
          </cell>
          <cell r="I43">
            <v>1.1722772277227724</v>
          </cell>
          <cell r="J43">
            <v>1.2584158415841584</v>
          </cell>
          <cell r="K43">
            <v>1.3693069306930694</v>
          </cell>
          <cell r="L43">
            <v>1.4227722772277227</v>
          </cell>
          <cell r="M43">
            <v>1.4287128712871289</v>
          </cell>
        </row>
        <row r="44">
          <cell r="A44">
            <v>39</v>
          </cell>
          <cell r="B44" t="str">
            <v>ICC</v>
          </cell>
          <cell r="C44" t="str">
            <v>ICC 1.9.09</v>
          </cell>
          <cell r="D44" t="str">
            <v>Cajas de chapa para instalación eléctrica</v>
          </cell>
          <cell r="E44">
            <v>1.1537698412698412</v>
          </cell>
          <cell r="F44">
            <v>1.2301587301587302</v>
          </cell>
          <cell r="G44">
            <v>1.5238095238095237</v>
          </cell>
          <cell r="H44">
            <v>1.609126984126984</v>
          </cell>
          <cell r="I44">
            <v>1.6597222222222223</v>
          </cell>
          <cell r="J44">
            <v>1.7817460317460316</v>
          </cell>
          <cell r="K44">
            <v>1.8561507936507937</v>
          </cell>
          <cell r="L44">
            <v>1.8382936507936509</v>
          </cell>
          <cell r="M44">
            <v>1.7380952380952381</v>
          </cell>
        </row>
        <row r="45">
          <cell r="A45">
            <v>40</v>
          </cell>
          <cell r="B45" t="str">
            <v>ICC</v>
          </cell>
          <cell r="C45" t="str">
            <v>ICC 1.9.10</v>
          </cell>
          <cell r="D45" t="str">
            <v>Calefones</v>
          </cell>
          <cell r="E45">
            <v>1.0100806451612903</v>
          </cell>
          <cell r="F45">
            <v>1.0776209677419355</v>
          </cell>
          <cell r="G45">
            <v>1.1108870967741935</v>
          </cell>
          <cell r="H45">
            <v>1.255040322580645</v>
          </cell>
          <cell r="I45">
            <v>1.2973790322580643</v>
          </cell>
          <cell r="J45">
            <v>1.284274193548387</v>
          </cell>
          <cell r="K45">
            <v>1.2872983870967742</v>
          </cell>
          <cell r="L45">
            <v>1.3245967741935485</v>
          </cell>
          <cell r="M45">
            <v>1.3245967741935485</v>
          </cell>
        </row>
        <row r="46">
          <cell r="A46">
            <v>41</v>
          </cell>
          <cell r="B46" t="str">
            <v>ICC</v>
          </cell>
          <cell r="C46" t="str">
            <v>ICC 1.9.11</v>
          </cell>
          <cell r="D46" t="str">
            <v>Caños de cobre</v>
          </cell>
          <cell r="E46">
            <v>1.0820568927789935</v>
          </cell>
          <cell r="F46">
            <v>1.3326039387308533</v>
          </cell>
          <cell r="G46">
            <v>1.6870897155361049</v>
          </cell>
          <cell r="H46">
            <v>1.9037199124726476</v>
          </cell>
          <cell r="I46">
            <v>2.0743982494529538</v>
          </cell>
          <cell r="J46">
            <v>2.5284463894967173</v>
          </cell>
          <cell r="K46">
            <v>2.7122538293216629</v>
          </cell>
          <cell r="L46">
            <v>2.8161925601750544</v>
          </cell>
          <cell r="M46">
            <v>2.8161925601750544</v>
          </cell>
        </row>
        <row r="47">
          <cell r="A47">
            <v>42</v>
          </cell>
          <cell r="B47" t="str">
            <v>ICC</v>
          </cell>
          <cell r="C47" t="str">
            <v>ICC 1.9.12</v>
          </cell>
          <cell r="D47" t="str">
            <v>Caños de hierro fundido</v>
          </cell>
          <cell r="E47">
            <v>1.0857699805068228</v>
          </cell>
          <cell r="F47">
            <v>1.2475633528265109</v>
          </cell>
          <cell r="G47">
            <v>1.2066276803118909</v>
          </cell>
          <cell r="H47">
            <v>1.3859649122807016</v>
          </cell>
          <cell r="I47">
            <v>1.371345029239766</v>
          </cell>
          <cell r="J47">
            <v>1.4746588693957117</v>
          </cell>
          <cell r="K47">
            <v>1.638401559454191</v>
          </cell>
          <cell r="L47">
            <v>1.6403508771929827</v>
          </cell>
          <cell r="M47">
            <v>1.6403508771929827</v>
          </cell>
        </row>
        <row r="48">
          <cell r="A48">
            <v>43</v>
          </cell>
          <cell r="B48" t="str">
            <v>ICC</v>
          </cell>
          <cell r="C48" t="str">
            <v>ICC 1.9.13</v>
          </cell>
          <cell r="D48" t="str">
            <v>Caños de PVC</v>
          </cell>
          <cell r="E48">
            <v>1.1236611489776047</v>
          </cell>
          <cell r="F48">
            <v>1.398247322297955</v>
          </cell>
          <cell r="G48">
            <v>1.3855890944498541</v>
          </cell>
          <cell r="H48">
            <v>1.7468354430379747</v>
          </cell>
          <cell r="I48">
            <v>1.7439143135345665</v>
          </cell>
          <cell r="J48">
            <v>1.9834469328140212</v>
          </cell>
          <cell r="K48">
            <v>2.1022395326192793</v>
          </cell>
          <cell r="L48">
            <v>2.2181110029211295</v>
          </cell>
          <cell r="M48">
            <v>2.2307692307692308</v>
          </cell>
        </row>
        <row r="49">
          <cell r="A49">
            <v>44</v>
          </cell>
          <cell r="B49" t="str">
            <v>ICC</v>
          </cell>
          <cell r="C49" t="str">
            <v>ICC 1.9.14</v>
          </cell>
          <cell r="D49" t="str">
            <v>Caños de polipropileno</v>
          </cell>
          <cell r="E49">
            <v>1.1453344343517753</v>
          </cell>
          <cell r="F49">
            <v>1.2700247729149465</v>
          </cell>
          <cell r="G49">
            <v>1.3798513625103221</v>
          </cell>
          <cell r="H49">
            <v>1.707679603633361</v>
          </cell>
          <cell r="I49">
            <v>1.8711808422791083</v>
          </cell>
          <cell r="J49">
            <v>2.0404624277456649</v>
          </cell>
          <cell r="K49">
            <v>2.072667217175888</v>
          </cell>
          <cell r="L49">
            <v>2.1040462427745665</v>
          </cell>
          <cell r="M49">
            <v>2.1255161023947151</v>
          </cell>
        </row>
        <row r="50">
          <cell r="A50">
            <v>45</v>
          </cell>
          <cell r="B50" t="str">
            <v>ICC</v>
          </cell>
          <cell r="C50" t="str">
            <v>ICC 1.9.15</v>
          </cell>
          <cell r="D50" t="str">
            <v>Caños de hierro negro con revestimiento epoxi</v>
          </cell>
          <cell r="E50">
            <v>1.0428015564202335</v>
          </cell>
          <cell r="F50">
            <v>1.1643968871595332</v>
          </cell>
          <cell r="G50">
            <v>1.2645914396887159</v>
          </cell>
          <cell r="H50">
            <v>1.6079766536964981</v>
          </cell>
          <cell r="I50">
            <v>1.8550583657587547</v>
          </cell>
          <cell r="J50">
            <v>1.9737354085603114</v>
          </cell>
          <cell r="K50">
            <v>2.4085603112840466</v>
          </cell>
          <cell r="L50">
            <v>2.3900778210116731</v>
          </cell>
          <cell r="M50">
            <v>2.3900778210116731</v>
          </cell>
        </row>
        <row r="51">
          <cell r="A51">
            <v>46</v>
          </cell>
          <cell r="B51" t="str">
            <v>ICC</v>
          </cell>
          <cell r="C51" t="str">
            <v>ICC 1.9.16</v>
          </cell>
          <cell r="D51" t="str">
            <v>Cortinas de enrollar de madera</v>
          </cell>
          <cell r="E51">
            <v>1.1367521367521367</v>
          </cell>
          <cell r="F51">
            <v>1.3656220322886992</v>
          </cell>
          <cell r="G51">
            <v>1.5356125356125356</v>
          </cell>
          <cell r="H51">
            <v>1.6229819563152899</v>
          </cell>
          <cell r="I51">
            <v>1.8328584995251662</v>
          </cell>
          <cell r="J51">
            <v>2.1035137701804367</v>
          </cell>
          <cell r="K51">
            <v>2.150047483380817</v>
          </cell>
          <cell r="L51">
            <v>2.0968660968660968</v>
          </cell>
          <cell r="M51">
            <v>2.1358024691358026</v>
          </cell>
        </row>
        <row r="52">
          <cell r="A52">
            <v>47</v>
          </cell>
          <cell r="B52" t="str">
            <v>ICC</v>
          </cell>
          <cell r="C52" t="str">
            <v>ICC 1.9.17</v>
          </cell>
          <cell r="D52" t="str">
            <v>Cortinas de enrollar de PVC</v>
          </cell>
          <cell r="E52">
            <v>1.0670731707317072</v>
          </cell>
          <cell r="F52">
            <v>1.2804878048780488</v>
          </cell>
          <cell r="G52">
            <v>1.3191056910569106</v>
          </cell>
          <cell r="H52">
            <v>1.4268292682926829</v>
          </cell>
          <cell r="I52">
            <v>1.6524390243902438</v>
          </cell>
          <cell r="J52">
            <v>1.684959349593496</v>
          </cell>
          <cell r="K52">
            <v>1.6910569105691056</v>
          </cell>
          <cell r="L52">
            <v>1.6554878048780488</v>
          </cell>
          <cell r="M52">
            <v>1.6412601626016259</v>
          </cell>
        </row>
        <row r="53">
          <cell r="A53">
            <v>48</v>
          </cell>
          <cell r="B53" t="str">
            <v>ICC</v>
          </cell>
          <cell r="C53" t="str">
            <v>ICC 1.9.18</v>
          </cell>
          <cell r="D53" t="str">
            <v>Electrobombas</v>
          </cell>
          <cell r="E53">
            <v>1.087378640776699</v>
          </cell>
          <cell r="F53">
            <v>1.4487594390507013</v>
          </cell>
          <cell r="G53">
            <v>1.8640776699029127</v>
          </cell>
          <cell r="H53">
            <v>1.9590075512405609</v>
          </cell>
          <cell r="I53">
            <v>2.1715210355987056</v>
          </cell>
          <cell r="J53">
            <v>2.3840345199568498</v>
          </cell>
          <cell r="K53">
            <v>2.4142394822006472</v>
          </cell>
          <cell r="L53">
            <v>2.477885652642934</v>
          </cell>
          <cell r="M53">
            <v>2.4843581445523193</v>
          </cell>
        </row>
        <row r="54">
          <cell r="A54">
            <v>49</v>
          </cell>
          <cell r="B54" t="str">
            <v>ICC</v>
          </cell>
          <cell r="C54" t="str">
            <v>ICC 1.9.19</v>
          </cell>
          <cell r="D54" t="str">
            <v>Enduidos plásticos</v>
          </cell>
          <cell r="E54">
            <v>1.1477516059957173</v>
          </cell>
          <cell r="F54">
            <v>1.3501070663811561</v>
          </cell>
          <cell r="G54">
            <v>1.4464668094218414</v>
          </cell>
          <cell r="H54">
            <v>1.6734475374732334</v>
          </cell>
          <cell r="I54">
            <v>1.8351177730192718</v>
          </cell>
          <cell r="J54">
            <v>2.0192719486081367</v>
          </cell>
          <cell r="K54">
            <v>2.0396145610278373</v>
          </cell>
          <cell r="L54">
            <v>2.0364025695931476</v>
          </cell>
          <cell r="M54">
            <v>2.0192719486081367</v>
          </cell>
        </row>
        <row r="55">
          <cell r="A55">
            <v>50</v>
          </cell>
          <cell r="B55" t="str">
            <v>ICC</v>
          </cell>
          <cell r="C55" t="str">
            <v>ICC 1.9.20</v>
          </cell>
          <cell r="D55" t="str">
            <v>Esmaltes sintéticos</v>
          </cell>
          <cell r="E55">
            <v>1.1491973559962227</v>
          </cell>
          <cell r="F55">
            <v>1.4041548630783756</v>
          </cell>
          <cell r="G55">
            <v>1.4154863078375826</v>
          </cell>
          <cell r="H55">
            <v>1.7204910292728988</v>
          </cell>
          <cell r="I55">
            <v>1.8536355051935789</v>
          </cell>
          <cell r="J55">
            <v>1.9839471199244569</v>
          </cell>
          <cell r="K55">
            <v>1.9820585457979225</v>
          </cell>
          <cell r="L55">
            <v>1.9678942398489141</v>
          </cell>
          <cell r="M55">
            <v>1.9688385269121813</v>
          </cell>
        </row>
        <row r="56">
          <cell r="A56">
            <v>51</v>
          </cell>
          <cell r="B56" t="str">
            <v>ICC</v>
          </cell>
          <cell r="C56" t="str">
            <v>ICC 1.9.21</v>
          </cell>
          <cell r="D56" t="str">
            <v>Frentes de placar</v>
          </cell>
          <cell r="E56">
            <v>1.0953878406708595</v>
          </cell>
          <cell r="F56">
            <v>1.2190775681341719</v>
          </cell>
          <cell r="G56">
            <v>1.2746331236897273</v>
          </cell>
          <cell r="H56">
            <v>1.3941299790356394</v>
          </cell>
          <cell r="I56">
            <v>1.4381551362683436</v>
          </cell>
          <cell r="J56">
            <v>1.4727463312368971</v>
          </cell>
          <cell r="K56">
            <v>1.4800838574423478</v>
          </cell>
          <cell r="L56">
            <v>1.5859538784067087</v>
          </cell>
          <cell r="M56">
            <v>1.6163522012578615</v>
          </cell>
        </row>
        <row r="57">
          <cell r="A57">
            <v>52</v>
          </cell>
          <cell r="B57" t="str">
            <v>ICC</v>
          </cell>
          <cell r="C57" t="str">
            <v>ICC 1.9.22</v>
          </cell>
          <cell r="D57" t="str">
            <v>Grifería para baño</v>
          </cell>
          <cell r="E57">
            <v>1.0821529745042491</v>
          </cell>
          <cell r="F57">
            <v>1.1652502360717658</v>
          </cell>
          <cell r="G57">
            <v>1.2596789423984891</v>
          </cell>
          <cell r="H57">
            <v>1.5080264400377712</v>
          </cell>
          <cell r="I57">
            <v>1.6836638338054768</v>
          </cell>
          <cell r="J57">
            <v>1.7677053824362605</v>
          </cell>
          <cell r="K57">
            <v>1.8035882908404155</v>
          </cell>
          <cell r="L57">
            <v>1.8319169027384323</v>
          </cell>
          <cell r="M57">
            <v>1.8423040604343719</v>
          </cell>
        </row>
        <row r="58">
          <cell r="A58">
            <v>53</v>
          </cell>
          <cell r="B58" t="str">
            <v>ICC</v>
          </cell>
          <cell r="C58" t="str">
            <v>ICC 1.9.23</v>
          </cell>
          <cell r="D58" t="str">
            <v>Grifería para cocina</v>
          </cell>
          <cell r="E58">
            <v>1.0828220858895707</v>
          </cell>
          <cell r="F58">
            <v>1.112474437627812</v>
          </cell>
          <cell r="G58">
            <v>1.2699386503067485</v>
          </cell>
          <cell r="H58">
            <v>1.5204498977505112</v>
          </cell>
          <cell r="I58">
            <v>1.6799591002044991</v>
          </cell>
          <cell r="J58">
            <v>1.7290388548057261</v>
          </cell>
          <cell r="K58">
            <v>1.7678936605316975</v>
          </cell>
          <cell r="L58">
            <v>1.7699386503067485</v>
          </cell>
          <cell r="M58">
            <v>1.778118609406953</v>
          </cell>
        </row>
        <row r="59">
          <cell r="A59">
            <v>54</v>
          </cell>
          <cell r="B59" t="str">
            <v>ICC</v>
          </cell>
          <cell r="C59" t="str">
            <v>ICC 1.9.24</v>
          </cell>
          <cell r="D59" t="str">
            <v>Grifería para lavadero</v>
          </cell>
          <cell r="E59">
            <v>1.0556053811659194</v>
          </cell>
          <cell r="F59">
            <v>1.1318385650224216</v>
          </cell>
          <cell r="G59">
            <v>1.242152466367713</v>
          </cell>
          <cell r="H59">
            <v>1.6017937219730942</v>
          </cell>
          <cell r="I59">
            <v>1.7327354260089685</v>
          </cell>
          <cell r="J59">
            <v>1.7668161434977578</v>
          </cell>
          <cell r="K59">
            <v>1.7955156950672644</v>
          </cell>
          <cell r="L59">
            <v>1.8295964125560538</v>
          </cell>
          <cell r="M59">
            <v>1.8260089686098655</v>
          </cell>
        </row>
        <row r="60">
          <cell r="A60">
            <v>55</v>
          </cell>
          <cell r="B60" t="str">
            <v>ICC</v>
          </cell>
          <cell r="C60" t="str">
            <v>ICC 1.9.25</v>
          </cell>
          <cell r="D60" t="str">
            <v>Hormigón elaborado</v>
          </cell>
          <cell r="E60">
            <v>1.0024813895781639</v>
          </cell>
          <cell r="F60">
            <v>1.0372208436724566</v>
          </cell>
          <cell r="G60">
            <v>1.0434243176178659</v>
          </cell>
          <cell r="H60">
            <v>1.0843672456575684</v>
          </cell>
          <cell r="I60">
            <v>1.1501240694789083</v>
          </cell>
          <cell r="J60">
            <v>1.1885856079404467</v>
          </cell>
          <cell r="K60">
            <v>1.2444168734491317</v>
          </cell>
          <cell r="L60">
            <v>1.3461538461538463</v>
          </cell>
          <cell r="M60">
            <v>1.4590570719602978</v>
          </cell>
        </row>
        <row r="61">
          <cell r="A61">
            <v>56</v>
          </cell>
          <cell r="B61" t="str">
            <v>ICC</v>
          </cell>
          <cell r="C61" t="str">
            <v>ICC 1.9.26</v>
          </cell>
          <cell r="D61" t="str">
            <v>Interiores de placar</v>
          </cell>
          <cell r="E61">
            <v>1.0421155729676788</v>
          </cell>
          <cell r="F61">
            <v>1.1067580803134183</v>
          </cell>
          <cell r="G61">
            <v>1.1704211557296769</v>
          </cell>
          <cell r="H61">
            <v>1.377081292850147</v>
          </cell>
          <cell r="I61">
            <v>1.4485798237022529</v>
          </cell>
          <cell r="J61">
            <v>1.4603330068560236</v>
          </cell>
          <cell r="K61">
            <v>1.5014691478942215</v>
          </cell>
          <cell r="L61">
            <v>1.5014691478942215</v>
          </cell>
          <cell r="M61">
            <v>1.5014691478942215</v>
          </cell>
        </row>
        <row r="62">
          <cell r="A62">
            <v>57</v>
          </cell>
          <cell r="B62" t="str">
            <v>ICC</v>
          </cell>
          <cell r="C62" t="str">
            <v>ICC 1.9.27</v>
          </cell>
          <cell r="D62" t="str">
            <v>Interruptor diferencial</v>
          </cell>
          <cell r="E62">
            <v>1.2773564463705309</v>
          </cell>
          <cell r="F62">
            <v>1.5417118093174433</v>
          </cell>
          <cell r="G62">
            <v>1.9122426868905742</v>
          </cell>
          <cell r="H62">
            <v>2.4366197183098595</v>
          </cell>
          <cell r="I62">
            <v>2.6977248104008669</v>
          </cell>
          <cell r="J62">
            <v>2.9284940411700977</v>
          </cell>
          <cell r="K62">
            <v>2.8060671722643553</v>
          </cell>
          <cell r="L62">
            <v>2.7334777898158182</v>
          </cell>
          <cell r="M62">
            <v>2.6879739978331529</v>
          </cell>
        </row>
        <row r="63">
          <cell r="A63">
            <v>58</v>
          </cell>
          <cell r="B63" t="str">
            <v>ICC</v>
          </cell>
          <cell r="C63" t="str">
            <v>ICC 1.9.28</v>
          </cell>
          <cell r="D63" t="str">
            <v>Interruptores y tomas eléctricos</v>
          </cell>
          <cell r="E63">
            <v>1.1793814432989691</v>
          </cell>
          <cell r="F63">
            <v>1.4649484536082473</v>
          </cell>
          <cell r="G63">
            <v>1.5773195876288659</v>
          </cell>
          <cell r="H63">
            <v>1.8195876288659794</v>
          </cell>
          <cell r="I63">
            <v>1.9793814432989691</v>
          </cell>
          <cell r="J63">
            <v>1.9371134020618557</v>
          </cell>
          <cell r="K63">
            <v>2.0268041237113401</v>
          </cell>
          <cell r="L63">
            <v>1.8690721649484536</v>
          </cell>
          <cell r="M63">
            <v>1.8711340206185567</v>
          </cell>
        </row>
        <row r="64">
          <cell r="A64">
            <v>59</v>
          </cell>
          <cell r="B64" t="str">
            <v>ICC</v>
          </cell>
          <cell r="C64" t="str">
            <v>ICC 1.9.29</v>
          </cell>
          <cell r="D64" t="str">
            <v>Interruptor termomagnético</v>
          </cell>
          <cell r="E64">
            <v>1.2433297758804696</v>
          </cell>
          <cell r="F64">
            <v>1.4695837780149412</v>
          </cell>
          <cell r="G64">
            <v>1.8420490928495197</v>
          </cell>
          <cell r="H64">
            <v>2.246531483457844</v>
          </cell>
          <cell r="I64">
            <v>2.4802561366061902</v>
          </cell>
          <cell r="J64">
            <v>2.6520811099252932</v>
          </cell>
          <cell r="K64">
            <v>2.6382070437566698</v>
          </cell>
          <cell r="L64">
            <v>2.3553895410885803</v>
          </cell>
          <cell r="M64">
            <v>2.1974386339381002</v>
          </cell>
        </row>
        <row r="65">
          <cell r="A65">
            <v>60</v>
          </cell>
          <cell r="B65" t="str">
            <v>ICC</v>
          </cell>
          <cell r="C65" t="str">
            <v>ICC 1.9.30</v>
          </cell>
          <cell r="D65" t="str">
            <v>Madera para encofrado</v>
          </cell>
          <cell r="E65">
            <v>1.034274193548387</v>
          </cell>
          <cell r="F65">
            <v>1.0514112903225805</v>
          </cell>
          <cell r="G65">
            <v>1.0483870967741935</v>
          </cell>
          <cell r="H65">
            <v>1.159274193548387</v>
          </cell>
          <cell r="I65">
            <v>1.1733870967741935</v>
          </cell>
          <cell r="J65">
            <v>1.2459677419354838</v>
          </cell>
          <cell r="K65">
            <v>1.3346774193548387</v>
          </cell>
          <cell r="L65">
            <v>1.4838709677419353</v>
          </cell>
          <cell r="M65">
            <v>1.561491935483871</v>
          </cell>
        </row>
        <row r="66">
          <cell r="A66">
            <v>61</v>
          </cell>
          <cell r="B66" t="str">
            <v>ICC</v>
          </cell>
          <cell r="C66" t="str">
            <v>ICC 1.9.31</v>
          </cell>
          <cell r="D66" t="str">
            <v>Mesadas de granito</v>
          </cell>
          <cell r="E66">
            <v>1.0544147843942504</v>
          </cell>
          <cell r="F66">
            <v>1.1149897330595482</v>
          </cell>
          <cell r="G66">
            <v>1.2761806981519506</v>
          </cell>
          <cell r="H66">
            <v>1.4055441478439425</v>
          </cell>
          <cell r="I66">
            <v>1.4188911704312113</v>
          </cell>
          <cell r="J66">
            <v>1.4250513347022589</v>
          </cell>
          <cell r="K66">
            <v>1.4373716632443532</v>
          </cell>
          <cell r="L66">
            <v>1.439425051334702</v>
          </cell>
          <cell r="M66">
            <v>1.439425051334702</v>
          </cell>
        </row>
        <row r="67">
          <cell r="A67">
            <v>62</v>
          </cell>
          <cell r="B67" t="str">
            <v>ICC</v>
          </cell>
          <cell r="C67" t="str">
            <v>ICC 1.9.32</v>
          </cell>
          <cell r="D67" t="str">
            <v>Mesadas de acero inoxidable</v>
          </cell>
          <cell r="E67">
            <v>1.0527777777777778</v>
          </cell>
          <cell r="F67">
            <v>1.1546296296296297</v>
          </cell>
          <cell r="G67">
            <v>1.2740740740740739</v>
          </cell>
          <cell r="H67">
            <v>1.6268518518518518</v>
          </cell>
          <cell r="I67">
            <v>1.6722222222222223</v>
          </cell>
          <cell r="J67">
            <v>1.7981481481481481</v>
          </cell>
          <cell r="K67">
            <v>1.8620370370370369</v>
          </cell>
          <cell r="L67">
            <v>1.8888888888888888</v>
          </cell>
          <cell r="M67">
            <v>1.912962962962963</v>
          </cell>
        </row>
        <row r="68">
          <cell r="A68">
            <v>63</v>
          </cell>
          <cell r="B68" t="str">
            <v>ICC</v>
          </cell>
          <cell r="C68" t="str">
            <v>ICC 1.9.33</v>
          </cell>
          <cell r="D68" t="str">
            <v>Metal desplegado</v>
          </cell>
          <cell r="E68">
            <v>1.0878885316184352</v>
          </cell>
          <cell r="F68">
            <v>1.1661307609860665</v>
          </cell>
          <cell r="G68">
            <v>1.2508038585209005</v>
          </cell>
          <cell r="H68">
            <v>1.4469453376205788</v>
          </cell>
          <cell r="I68">
            <v>1.5991425509110395</v>
          </cell>
          <cell r="J68">
            <v>1.7813504823151125</v>
          </cell>
          <cell r="K68">
            <v>2.005359056806002</v>
          </cell>
          <cell r="L68">
            <v>2.1382636655948555</v>
          </cell>
          <cell r="M68">
            <v>2.15005359056806</v>
          </cell>
        </row>
        <row r="69">
          <cell r="A69">
            <v>64</v>
          </cell>
          <cell r="B69" t="str">
            <v>ICC</v>
          </cell>
          <cell r="C69" t="str">
            <v>ICC 1.9.34</v>
          </cell>
          <cell r="D69" t="str">
            <v>Mosaicos y zócalos graníticos</v>
          </cell>
          <cell r="E69">
            <v>1</v>
          </cell>
          <cell r="F69">
            <v>1.0163432073544432</v>
          </cell>
          <cell r="G69">
            <v>1.0173646578140958</v>
          </cell>
          <cell r="H69">
            <v>1.0745658835546477</v>
          </cell>
          <cell r="I69">
            <v>1.1307456588355465</v>
          </cell>
          <cell r="J69">
            <v>1.1491317671092951</v>
          </cell>
          <cell r="K69">
            <v>1.1644535240040856</v>
          </cell>
          <cell r="L69">
            <v>1.1787538304392238</v>
          </cell>
          <cell r="M69">
            <v>1.2012257405515832</v>
          </cell>
        </row>
        <row r="70">
          <cell r="A70">
            <v>65</v>
          </cell>
          <cell r="B70" t="str">
            <v>ICC</v>
          </cell>
          <cell r="C70" t="str">
            <v>ICC 1.9.35</v>
          </cell>
          <cell r="D70" t="str">
            <v>Muebles bajo mesada de madera</v>
          </cell>
          <cell r="E70">
            <v>1.0145379023883698</v>
          </cell>
          <cell r="F70">
            <v>1.0446521287642783</v>
          </cell>
          <cell r="G70">
            <v>1.083073727933541</v>
          </cell>
          <cell r="H70">
            <v>1.1131879543094496</v>
          </cell>
          <cell r="I70">
            <v>1.2284527518172379</v>
          </cell>
          <cell r="J70">
            <v>1.2866043613707165</v>
          </cell>
          <cell r="K70">
            <v>1.3271028037383177</v>
          </cell>
          <cell r="L70">
            <v>1.3302180685358256</v>
          </cell>
          <cell r="M70">
            <v>1.3271028037383177</v>
          </cell>
        </row>
        <row r="71">
          <cell r="A71">
            <v>66</v>
          </cell>
          <cell r="B71" t="str">
            <v>ICC</v>
          </cell>
          <cell r="C71" t="str">
            <v>ICC 1.9.36</v>
          </cell>
          <cell r="D71" t="str">
            <v>Parquet</v>
          </cell>
          <cell r="E71">
            <v>1.0404145077720208</v>
          </cell>
          <cell r="F71">
            <v>1.0487046632124353</v>
          </cell>
          <cell r="G71">
            <v>1.1036269430051813</v>
          </cell>
          <cell r="H71">
            <v>1.205181347150259</v>
          </cell>
          <cell r="I71">
            <v>1.2227979274611398</v>
          </cell>
          <cell r="J71">
            <v>1.2466321243523315</v>
          </cell>
          <cell r="K71">
            <v>1.2715025906735751</v>
          </cell>
          <cell r="L71">
            <v>1.310880829015544</v>
          </cell>
          <cell r="M71">
            <v>1.3191709844559585</v>
          </cell>
        </row>
        <row r="72">
          <cell r="A72">
            <v>67</v>
          </cell>
          <cell r="B72" t="str">
            <v>ICC</v>
          </cell>
          <cell r="C72" t="str">
            <v>ICC 1.9.37</v>
          </cell>
          <cell r="D72" t="str">
            <v>Perfil normal doble T</v>
          </cell>
          <cell r="E72">
            <v>1.2110187110187109</v>
          </cell>
          <cell r="F72">
            <v>1.4906444906444907</v>
          </cell>
          <cell r="G72">
            <v>2.1008316008316008</v>
          </cell>
          <cell r="H72">
            <v>2.4449064449064446</v>
          </cell>
          <cell r="I72">
            <v>2.8866943866943866</v>
          </cell>
          <cell r="J72">
            <v>3.1320166320166321</v>
          </cell>
          <cell r="K72">
            <v>3.2245322245322243</v>
          </cell>
          <cell r="L72">
            <v>3.2193347193347193</v>
          </cell>
          <cell r="M72">
            <v>3.245322245322245</v>
          </cell>
        </row>
        <row r="73">
          <cell r="A73">
            <v>68</v>
          </cell>
          <cell r="B73" t="str">
            <v>ICC</v>
          </cell>
          <cell r="C73" t="str">
            <v>ICC 1.9.38</v>
          </cell>
          <cell r="D73" t="str">
            <v>Piletas de lavar de loza</v>
          </cell>
          <cell r="E73">
            <v>1.0396341463414633</v>
          </cell>
          <cell r="F73">
            <v>1.1341463414634145</v>
          </cell>
          <cell r="G73">
            <v>1.1666666666666665</v>
          </cell>
          <cell r="H73">
            <v>1.2184959349593496</v>
          </cell>
          <cell r="I73">
            <v>1.3353658536585367</v>
          </cell>
          <cell r="J73">
            <v>1.4756097560975607</v>
          </cell>
          <cell r="K73">
            <v>1.5782520325203253</v>
          </cell>
          <cell r="L73">
            <v>1.6351626016260161</v>
          </cell>
          <cell r="M73">
            <v>1.6473577235772356</v>
          </cell>
        </row>
        <row r="74">
          <cell r="A74">
            <v>69</v>
          </cell>
          <cell r="B74" t="str">
            <v>ICC</v>
          </cell>
          <cell r="C74" t="str">
            <v>ICC 1.9.39</v>
          </cell>
          <cell r="D74" t="str">
            <v>Pintura asfáltica</v>
          </cell>
          <cell r="E74">
            <v>1.1199606686332351</v>
          </cell>
          <cell r="F74">
            <v>1.3500491642084562</v>
          </cell>
          <cell r="G74">
            <v>1.3952802359882006</v>
          </cell>
          <cell r="H74">
            <v>1.5801376597836774</v>
          </cell>
          <cell r="I74">
            <v>1.7295968534906587</v>
          </cell>
          <cell r="J74">
            <v>1.7325467059980333</v>
          </cell>
          <cell r="K74">
            <v>1.8210422812192721</v>
          </cell>
          <cell r="L74">
            <v>1.894788593903638</v>
          </cell>
          <cell r="M74">
            <v>1.8613569321533925</v>
          </cell>
        </row>
        <row r="75">
          <cell r="A75">
            <v>70</v>
          </cell>
          <cell r="B75" t="str">
            <v>ICC</v>
          </cell>
          <cell r="C75" t="str">
            <v>ICC 1.9.40</v>
          </cell>
          <cell r="D75" t="str">
            <v>Pinturas al látex</v>
          </cell>
          <cell r="E75">
            <v>1.1459999999999999</v>
          </cell>
          <cell r="F75">
            <v>1.4019999999999999</v>
          </cell>
          <cell r="G75">
            <v>1.4730000000000001</v>
          </cell>
          <cell r="H75">
            <v>1.754</v>
          </cell>
          <cell r="I75">
            <v>1.879</v>
          </cell>
          <cell r="J75">
            <v>2.0939999999999999</v>
          </cell>
          <cell r="K75">
            <v>2.121</v>
          </cell>
          <cell r="L75">
            <v>2.15</v>
          </cell>
          <cell r="M75">
            <v>2.1480000000000001</v>
          </cell>
        </row>
        <row r="76">
          <cell r="A76">
            <v>71</v>
          </cell>
          <cell r="B76" t="str">
            <v>ICC</v>
          </cell>
          <cell r="C76" t="str">
            <v>ICC 1.9.41</v>
          </cell>
          <cell r="D76" t="str">
            <v>Puerta metálica vidriada</v>
          </cell>
          <cell r="E76">
            <v>1.037871033776868</v>
          </cell>
          <cell r="F76">
            <v>1.1453428863868986</v>
          </cell>
          <cell r="G76">
            <v>1.2047082906857727</v>
          </cell>
          <cell r="H76">
            <v>1.5373592630501534</v>
          </cell>
          <cell r="I76">
            <v>1.5373592630501534</v>
          </cell>
          <cell r="J76">
            <v>1.7175025588536337</v>
          </cell>
          <cell r="K76">
            <v>1.7410440122824973</v>
          </cell>
          <cell r="L76">
            <v>1.7410440122824973</v>
          </cell>
          <cell r="M76">
            <v>1.7410440122824973</v>
          </cell>
        </row>
        <row r="77">
          <cell r="A77">
            <v>72</v>
          </cell>
          <cell r="B77" t="str">
            <v>ICC</v>
          </cell>
          <cell r="C77" t="str">
            <v>ICC 1.9.42</v>
          </cell>
          <cell r="D77" t="str">
            <v>Puerta de entrada de madera con tableros</v>
          </cell>
          <cell r="E77">
            <v>1.1010289990645463</v>
          </cell>
          <cell r="F77">
            <v>1.2797006548175867</v>
          </cell>
          <cell r="G77">
            <v>1.3676333021515432</v>
          </cell>
          <cell r="H77">
            <v>1.5406922357343309</v>
          </cell>
          <cell r="I77">
            <v>1.5996258185219832</v>
          </cell>
          <cell r="J77">
            <v>1.6510757717492983</v>
          </cell>
          <cell r="K77">
            <v>1.6510757717492983</v>
          </cell>
          <cell r="L77">
            <v>1.6473339569691299</v>
          </cell>
          <cell r="M77">
            <v>1.6978484565014031</v>
          </cell>
        </row>
        <row r="78">
          <cell r="A78">
            <v>73</v>
          </cell>
          <cell r="B78" t="str">
            <v>ICC</v>
          </cell>
          <cell r="C78" t="str">
            <v>ICC 1.9.43</v>
          </cell>
          <cell r="D78" t="str">
            <v>Puertas placa</v>
          </cell>
          <cell r="E78">
            <v>1.072927072927073</v>
          </cell>
          <cell r="F78">
            <v>1.1988011988011988</v>
          </cell>
          <cell r="G78">
            <v>1.3886113886113887</v>
          </cell>
          <cell r="H78">
            <v>1.4905094905094904</v>
          </cell>
          <cell r="I78">
            <v>1.5694305694305695</v>
          </cell>
          <cell r="J78">
            <v>1.6093906093906094</v>
          </cell>
          <cell r="K78">
            <v>1.6093906093906094</v>
          </cell>
          <cell r="L78">
            <v>1.6073926073926075</v>
          </cell>
          <cell r="M78">
            <v>1.6743256743256745</v>
          </cell>
        </row>
        <row r="79">
          <cell r="A79">
            <v>74</v>
          </cell>
          <cell r="B79" t="str">
            <v>ICC</v>
          </cell>
          <cell r="C79" t="str">
            <v>ICC 1.9.44</v>
          </cell>
          <cell r="D79" t="str">
            <v>Regulador de gas</v>
          </cell>
          <cell r="E79">
            <v>1.1096866096866098</v>
          </cell>
          <cell r="F79">
            <v>1.2165242165242165</v>
          </cell>
          <cell r="G79">
            <v>1.2350427350427351</v>
          </cell>
          <cell r="H79">
            <v>1.3575498575498575</v>
          </cell>
          <cell r="I79">
            <v>1.170940170940171</v>
          </cell>
          <cell r="J79">
            <v>1.3603988603988604</v>
          </cell>
          <cell r="K79">
            <v>1.4401709401709399</v>
          </cell>
          <cell r="L79">
            <v>1.4401709401709399</v>
          </cell>
          <cell r="M79">
            <v>1.4401709401709399</v>
          </cell>
        </row>
        <row r="80">
          <cell r="A80">
            <v>75</v>
          </cell>
          <cell r="B80" t="str">
            <v>ICC</v>
          </cell>
          <cell r="C80" t="str">
            <v>ICC 1.9.45</v>
          </cell>
          <cell r="D80" t="str">
            <v>Ventanas corredizas metálicas</v>
          </cell>
          <cell r="E80">
            <v>1.0508130081300813</v>
          </cell>
          <cell r="F80">
            <v>1.1595528455284552</v>
          </cell>
          <cell r="G80">
            <v>1.2621951219512195</v>
          </cell>
          <cell r="H80">
            <v>1.3983739837398372</v>
          </cell>
          <cell r="I80">
            <v>1.5548780487804876</v>
          </cell>
          <cell r="J80">
            <v>1.527439024390244</v>
          </cell>
          <cell r="K80">
            <v>1.5355691056910568</v>
          </cell>
          <cell r="L80">
            <v>1.5355691056910568</v>
          </cell>
          <cell r="M80">
            <v>1.5355691056910568</v>
          </cell>
        </row>
        <row r="82">
          <cell r="A82">
            <v>76</v>
          </cell>
          <cell r="B82" t="str">
            <v>ICC</v>
          </cell>
          <cell r="C82" t="str">
            <v>ICC 1.4.01</v>
          </cell>
          <cell r="D82" t="str">
            <v>Nivel General</v>
          </cell>
          <cell r="E82">
            <v>1.0273684210526315</v>
          </cell>
          <cell r="F82">
            <v>1.0842105263157895</v>
          </cell>
          <cell r="G82">
            <v>1.1305263157894738</v>
          </cell>
          <cell r="H82">
            <v>1.2042105263157896</v>
          </cell>
          <cell r="I82">
            <v>1.26</v>
          </cell>
          <cell r="J82">
            <v>1.3042105263157895</v>
          </cell>
          <cell r="K82">
            <v>1.3442105263157895</v>
          </cell>
          <cell r="L82">
            <v>1.3778947368421053</v>
          </cell>
          <cell r="M82">
            <v>1.3978947368421053</v>
          </cell>
        </row>
        <row r="83">
          <cell r="A83">
            <v>77</v>
          </cell>
          <cell r="B83" t="str">
            <v>ICC</v>
          </cell>
          <cell r="C83" t="str">
            <v>ICC 1.4.02</v>
          </cell>
          <cell r="D83" t="str">
            <v>Materiales</v>
          </cell>
          <cell r="E83">
            <v>1.054922279792746</v>
          </cell>
          <cell r="F83">
            <v>1.1751295336787566</v>
          </cell>
          <cell r="G83">
            <v>1.2683937823834197</v>
          </cell>
          <cell r="H83">
            <v>1.4113989637305697</v>
          </cell>
          <cell r="I83">
            <v>1.5160621761658033</v>
          </cell>
          <cell r="J83">
            <v>1.5906735751295338</v>
          </cell>
          <cell r="K83">
            <v>1.6466321243523316</v>
          </cell>
          <cell r="L83">
            <v>1.6756476683937822</v>
          </cell>
          <cell r="M83">
            <v>1.7015544041450776</v>
          </cell>
        </row>
        <row r="84">
          <cell r="A84">
            <v>78</v>
          </cell>
          <cell r="B84" t="str">
            <v>ICC</v>
          </cell>
          <cell r="C84" t="str">
            <v>ICC 1.4.03</v>
          </cell>
          <cell r="D84" t="str">
            <v>Mano de obra</v>
          </cell>
          <cell r="E84">
            <v>0.99892703862660936</v>
          </cell>
          <cell r="F84">
            <v>1</v>
          </cell>
          <cell r="G84">
            <v>1.0032188841201717</v>
          </cell>
          <cell r="H84">
            <v>1.0096566523605148</v>
          </cell>
          <cell r="I84">
            <v>1.0214592274678111</v>
          </cell>
          <cell r="J84">
            <v>1.0364806866952789</v>
          </cell>
          <cell r="K84">
            <v>1.0590128755364807</v>
          </cell>
          <cell r="L84">
            <v>1.0954935622317596</v>
          </cell>
          <cell r="M84">
            <v>1.109442060085837</v>
          </cell>
        </row>
        <row r="85">
          <cell r="A85">
            <v>79</v>
          </cell>
          <cell r="B85" t="str">
            <v>ICC</v>
          </cell>
          <cell r="C85" t="str">
            <v>ICC 1.4.04</v>
          </cell>
          <cell r="D85" t="str">
            <v>Gastos generales</v>
          </cell>
          <cell r="E85">
            <v>1.0144777662874871</v>
          </cell>
          <cell r="F85">
            <v>1.0289555325749742</v>
          </cell>
          <cell r="G85">
            <v>1.0361944157187177</v>
          </cell>
          <cell r="H85">
            <v>1.0858324715615304</v>
          </cell>
          <cell r="I85">
            <v>1.1096173733195449</v>
          </cell>
          <cell r="J85">
            <v>1.1478800413650465</v>
          </cell>
          <cell r="K85">
            <v>1.1789038262668046</v>
          </cell>
          <cell r="L85">
            <v>1.2254395036194414</v>
          </cell>
          <cell r="M85">
            <v>1.2419855222337124</v>
          </cell>
        </row>
        <row r="87">
          <cell r="A87">
            <v>80</v>
          </cell>
          <cell r="B87" t="str">
            <v>ICC</v>
          </cell>
          <cell r="C87" t="str">
            <v>ICC 1.5.01</v>
          </cell>
          <cell r="D87" t="str">
            <v>Movimiento de tierra</v>
          </cell>
          <cell r="E87">
            <v>1</v>
          </cell>
          <cell r="F87">
            <v>1.0024509803921569</v>
          </cell>
          <cell r="G87">
            <v>1</v>
          </cell>
          <cell r="H87">
            <v>1.1200980392156865</v>
          </cell>
          <cell r="I87">
            <v>1.1936274509803924</v>
          </cell>
          <cell r="J87">
            <v>1.2107843137254903</v>
          </cell>
          <cell r="K87">
            <v>1.2585784313725492</v>
          </cell>
          <cell r="L87">
            <v>1.3014705882352942</v>
          </cell>
          <cell r="M87">
            <v>1.3259803921568629</v>
          </cell>
        </row>
        <row r="88">
          <cell r="A88">
            <v>81</v>
          </cell>
          <cell r="B88" t="str">
            <v>ICC</v>
          </cell>
          <cell r="C88" t="str">
            <v>ICC 1.5.02</v>
          </cell>
          <cell r="D88" t="str">
            <v>Estructura</v>
          </cell>
          <cell r="E88">
            <v>1.0209944751381217</v>
          </cell>
          <cell r="F88">
            <v>1.0298342541436465</v>
          </cell>
          <cell r="G88">
            <v>1.0453038674033148</v>
          </cell>
          <cell r="H88">
            <v>1.0983425414364643</v>
          </cell>
          <cell r="I88">
            <v>1.1502762430939226</v>
          </cell>
          <cell r="J88">
            <v>1.1591160220994476</v>
          </cell>
          <cell r="K88">
            <v>1.2243093922651933</v>
          </cell>
          <cell r="L88">
            <v>1.3303867403314917</v>
          </cell>
          <cell r="M88">
            <v>1.3767955801104972</v>
          </cell>
        </row>
        <row r="89">
          <cell r="A89">
            <v>82</v>
          </cell>
          <cell r="B89" t="str">
            <v>ICC</v>
          </cell>
          <cell r="C89" t="str">
            <v>ICC 1.5.03</v>
          </cell>
          <cell r="D89" t="str">
            <v>Albañilería</v>
          </cell>
          <cell r="E89">
            <v>1.019522776572668</v>
          </cell>
          <cell r="F89">
            <v>1.054229934924078</v>
          </cell>
          <cell r="G89">
            <v>1.0824295010845986</v>
          </cell>
          <cell r="H89">
            <v>1.1377440347071583</v>
          </cell>
          <cell r="I89">
            <v>1.1952277657266812</v>
          </cell>
          <cell r="J89">
            <v>1.2049891540130151</v>
          </cell>
          <cell r="K89">
            <v>1.2288503253796095</v>
          </cell>
          <cell r="L89">
            <v>1.3026030368763557</v>
          </cell>
          <cell r="M89">
            <v>1.3416485900216919</v>
          </cell>
        </row>
        <row r="90">
          <cell r="A90">
            <v>83</v>
          </cell>
          <cell r="B90" t="str">
            <v>ICC</v>
          </cell>
          <cell r="C90" t="str">
            <v>ICC 1.5.04</v>
          </cell>
          <cell r="D90" t="str">
            <v>Yesería</v>
          </cell>
          <cell r="E90">
            <v>0.96762589928057552</v>
          </cell>
          <cell r="F90">
            <v>0.97482014388489202</v>
          </cell>
          <cell r="G90">
            <v>0.97362110311750594</v>
          </cell>
          <cell r="H90">
            <v>0.98561151079136688</v>
          </cell>
          <cell r="I90">
            <v>0.9916067146282973</v>
          </cell>
          <cell r="J90">
            <v>0.99880095923261381</v>
          </cell>
          <cell r="K90">
            <v>1.0071942446043165</v>
          </cell>
          <cell r="L90">
            <v>1.0347721822541966</v>
          </cell>
          <cell r="M90">
            <v>1.0443645083932853</v>
          </cell>
        </row>
        <row r="91">
          <cell r="A91">
            <v>84</v>
          </cell>
          <cell r="B91" t="str">
            <v>ICC</v>
          </cell>
          <cell r="C91" t="str">
            <v>ICC 1.5.05</v>
          </cell>
          <cell r="D91" t="str">
            <v>Instalación sanitaria y contra incendio</v>
          </cell>
          <cell r="E91">
            <v>1.0316831683168317</v>
          </cell>
          <cell r="F91">
            <v>1.0960396039603961</v>
          </cell>
          <cell r="G91">
            <v>1.1564356435643564</v>
          </cell>
          <cell r="H91">
            <v>1.2504950495049505</v>
          </cell>
          <cell r="I91">
            <v>1.300990099009901</v>
          </cell>
          <cell r="J91">
            <v>1.3633663366336632</v>
          </cell>
          <cell r="K91">
            <v>1.4029702970297029</v>
          </cell>
          <cell r="L91">
            <v>1.4594059405940594</v>
          </cell>
          <cell r="M91">
            <v>1.4673267326732673</v>
          </cell>
        </row>
        <row r="92">
          <cell r="A92">
            <v>85</v>
          </cell>
          <cell r="B92" t="str">
            <v>ICC</v>
          </cell>
          <cell r="C92" t="str">
            <v>ICC 1.5.06</v>
          </cell>
          <cell r="D92" t="str">
            <v>Instalación de gas</v>
          </cell>
          <cell r="E92">
            <v>1.0230460921843687</v>
          </cell>
          <cell r="F92">
            <v>1.0641282565130261</v>
          </cell>
          <cell r="G92">
            <v>1.0901803607214429</v>
          </cell>
          <cell r="H92">
            <v>1.186372745490982</v>
          </cell>
          <cell r="I92">
            <v>1.2234468937875751</v>
          </cell>
          <cell r="J92">
            <v>1.2204408817635271</v>
          </cell>
          <cell r="K92">
            <v>1.2595190380761523</v>
          </cell>
          <cell r="L92">
            <v>1.2735470941883766</v>
          </cell>
          <cell r="M92">
            <v>1.2745490981963929</v>
          </cell>
        </row>
        <row r="93">
          <cell r="A93">
            <v>86</v>
          </cell>
          <cell r="B93" t="str">
            <v>ICC</v>
          </cell>
          <cell r="C93" t="str">
            <v>ICC 1.5.07</v>
          </cell>
          <cell r="D93" t="str">
            <v>Instalación eléctrica</v>
          </cell>
          <cell r="E93">
            <v>1.0474308300395256</v>
          </cell>
          <cell r="F93">
            <v>1.0978260869565217</v>
          </cell>
          <cell r="G93">
            <v>1.1472332015810276</v>
          </cell>
          <cell r="H93">
            <v>1.2223320158102766</v>
          </cell>
          <cell r="I93">
            <v>1.2598814229249011</v>
          </cell>
          <cell r="J93">
            <v>1.2786561264822134</v>
          </cell>
          <cell r="K93">
            <v>1.2786561264822134</v>
          </cell>
          <cell r="L93">
            <v>1.2707509881422925</v>
          </cell>
          <cell r="M93">
            <v>1.2667984189723318</v>
          </cell>
        </row>
        <row r="94">
          <cell r="A94">
            <v>87</v>
          </cell>
          <cell r="B94" t="str">
            <v>ICC</v>
          </cell>
          <cell r="C94" t="str">
            <v>ICC 1.5.08</v>
          </cell>
          <cell r="D94" t="str">
            <v>Carpintería metálica y herrería</v>
          </cell>
          <cell r="E94">
            <v>1.0539714867617107</v>
          </cell>
          <cell r="F94">
            <v>1.1415478615071282</v>
          </cell>
          <cell r="G94">
            <v>1.2525458248472505</v>
          </cell>
          <cell r="H94">
            <v>1.4327902240325865</v>
          </cell>
          <cell r="I94">
            <v>1.5356415478615073</v>
          </cell>
          <cell r="J94">
            <v>1.5519348268839104</v>
          </cell>
          <cell r="K94">
            <v>1.6079429735234216</v>
          </cell>
          <cell r="L94">
            <v>1.6048879837067209</v>
          </cell>
          <cell r="M94">
            <v>1.5763747454175154</v>
          </cell>
        </row>
        <row r="95">
          <cell r="A95">
            <v>88</v>
          </cell>
          <cell r="B95" t="str">
            <v>ICC</v>
          </cell>
          <cell r="C95" t="str">
            <v>ICC 1.5.09</v>
          </cell>
          <cell r="D95" t="str">
            <v>Carpintería de madera</v>
          </cell>
          <cell r="E95">
            <v>1.0674723061430011</v>
          </cell>
          <cell r="F95">
            <v>1.1782477341389728</v>
          </cell>
          <cell r="G95">
            <v>1.2890231621349446</v>
          </cell>
          <cell r="H95">
            <v>1.3897280966767371</v>
          </cell>
          <cell r="I95">
            <v>1.500503524672709</v>
          </cell>
          <cell r="J95">
            <v>1.595166163141994</v>
          </cell>
          <cell r="K95">
            <v>1.636455186304129</v>
          </cell>
          <cell r="L95">
            <v>1.6445115810674724</v>
          </cell>
          <cell r="M95">
            <v>1.6686807653575024</v>
          </cell>
        </row>
        <row r="96">
          <cell r="A96">
            <v>89</v>
          </cell>
          <cell r="B96" t="str">
            <v>ICC</v>
          </cell>
          <cell r="C96" t="str">
            <v>ICC 1.5.10</v>
          </cell>
          <cell r="D96" t="str">
            <v>Ascensores</v>
          </cell>
          <cell r="E96">
            <v>1.0104821802935011</v>
          </cell>
          <cell r="F96">
            <v>1.3029350104821802</v>
          </cell>
          <cell r="G96">
            <v>1.5922431865828093</v>
          </cell>
          <cell r="H96">
            <v>1.762054507337526</v>
          </cell>
          <cell r="I96">
            <v>1.983228511530398</v>
          </cell>
          <cell r="J96">
            <v>2.0125786163522013</v>
          </cell>
          <cell r="K96">
            <v>2.0293501048218028</v>
          </cell>
          <cell r="L96">
            <v>2.0398322851153039</v>
          </cell>
          <cell r="M96">
            <v>2.0471698113207548</v>
          </cell>
        </row>
        <row r="97">
          <cell r="A97">
            <v>90</v>
          </cell>
          <cell r="B97" t="str">
            <v>ICC</v>
          </cell>
          <cell r="C97" t="str">
            <v>ICC 1.5.11</v>
          </cell>
          <cell r="D97" t="str">
            <v>Vidrios</v>
          </cell>
          <cell r="E97">
            <v>1.0895372233400402</v>
          </cell>
          <cell r="F97">
            <v>1.2686116700201207</v>
          </cell>
          <cell r="G97">
            <v>1.3319919517102616</v>
          </cell>
          <cell r="H97">
            <v>1.4416498993963782</v>
          </cell>
          <cell r="I97">
            <v>1.5482897384305834</v>
          </cell>
          <cell r="J97">
            <v>1.6941649899396378</v>
          </cell>
          <cell r="K97">
            <v>1.6941649899396378</v>
          </cell>
          <cell r="L97">
            <v>1.7152917505030181</v>
          </cell>
          <cell r="M97">
            <v>1.7303822937625755</v>
          </cell>
        </row>
        <row r="98">
          <cell r="A98">
            <v>91</v>
          </cell>
          <cell r="B98" t="str">
            <v>ICC</v>
          </cell>
          <cell r="C98" t="str">
            <v>ICC 1.5.12</v>
          </cell>
          <cell r="D98" t="str">
            <v>Pintura</v>
          </cell>
          <cell r="E98">
            <v>1.035140562248996</v>
          </cell>
          <cell r="F98">
            <v>1.0963855421686748</v>
          </cell>
          <cell r="G98">
            <v>1.1204819277108433</v>
          </cell>
          <cell r="H98">
            <v>1.1917670682730925</v>
          </cell>
          <cell r="I98">
            <v>1.2228915662650603</v>
          </cell>
          <cell r="J98">
            <v>1.2339357429718876</v>
          </cell>
          <cell r="K98">
            <v>1.2369477911646587</v>
          </cell>
          <cell r="L98">
            <v>1.2570281124497993</v>
          </cell>
          <cell r="M98">
            <v>1.2560240963855422</v>
          </cell>
        </row>
        <row r="99">
          <cell r="A99">
            <v>92</v>
          </cell>
          <cell r="B99" t="str">
            <v>ICC</v>
          </cell>
          <cell r="C99" t="str">
            <v>ICC 1.5.13</v>
          </cell>
          <cell r="D99" t="str">
            <v>Otros trabajos y gastos</v>
          </cell>
          <cell r="E99">
            <v>1.0060362173038229</v>
          </cell>
          <cell r="F99">
            <v>1.0331991951710262</v>
          </cell>
          <cell r="G99">
            <v>1.0674044265593561</v>
          </cell>
          <cell r="H99">
            <v>1.0694164989939636</v>
          </cell>
          <cell r="I99">
            <v>1.0915492957746478</v>
          </cell>
          <cell r="J99">
            <v>1.0995975855130784</v>
          </cell>
          <cell r="K99">
            <v>1.1086519114688129</v>
          </cell>
          <cell r="L99">
            <v>1.1700201207243459</v>
          </cell>
          <cell r="M99">
            <v>1.1720321931589537</v>
          </cell>
        </row>
        <row r="101">
          <cell r="A101">
            <v>93</v>
          </cell>
          <cell r="B101" t="str">
            <v>IPIBA</v>
          </cell>
          <cell r="C101" t="str">
            <v>IPIB 3.2.N 17</v>
          </cell>
          <cell r="D101" t="str">
            <v>IPIB 17 Productos textiles</v>
          </cell>
          <cell r="E101">
            <v>1.0419788322035914</v>
          </cell>
          <cell r="F101">
            <v>1.2291592341538826</v>
          </cell>
          <cell r="G101">
            <v>1.4634320371031038</v>
          </cell>
          <cell r="H101">
            <v>1.7408728743013435</v>
          </cell>
          <cell r="I101">
            <v>1.9324533238197168</v>
          </cell>
          <cell r="J101">
            <v>2.0819360209299558</v>
          </cell>
          <cell r="K101">
            <v>2.0960875252705433</v>
          </cell>
          <cell r="L101">
            <v>2.1838506362230938</v>
          </cell>
          <cell r="M101">
            <v>2.2675704602211915</v>
          </cell>
        </row>
        <row r="102">
          <cell r="A102">
            <v>94</v>
          </cell>
          <cell r="B102" t="str">
            <v>IPIBA</v>
          </cell>
          <cell r="C102" t="str">
            <v>IPIB 3.2.N 17.1</v>
          </cell>
          <cell r="D102" t="str">
            <v>IPIB 17.1 Materias primas textiles</v>
          </cell>
          <cell r="E102">
            <v>1.0549547283702214</v>
          </cell>
          <cell r="F102">
            <v>1.3030684104627768</v>
          </cell>
          <cell r="G102">
            <v>1.5445171026156941</v>
          </cell>
          <cell r="H102">
            <v>1.8416750503018109</v>
          </cell>
          <cell r="I102">
            <v>2.0632545271629779</v>
          </cell>
          <cell r="J102">
            <v>2.251383299798793</v>
          </cell>
          <cell r="K102">
            <v>2.2779175050301812</v>
          </cell>
          <cell r="L102">
            <v>2.4138581488933601</v>
          </cell>
          <cell r="M102">
            <v>2.5306841046277668</v>
          </cell>
        </row>
        <row r="103">
          <cell r="A103">
            <v>95</v>
          </cell>
          <cell r="B103" t="str">
            <v>IPIBA</v>
          </cell>
          <cell r="C103" t="str">
            <v>IPIB 3.2.N 17.2</v>
          </cell>
          <cell r="D103" t="str">
            <v>IPIB 17.2 Otros productos textiles</v>
          </cell>
          <cell r="E103">
            <v>1</v>
          </cell>
          <cell r="F103">
            <v>1.1750528135202611</v>
          </cell>
          <cell r="G103">
            <v>1.4401766852314191</v>
          </cell>
          <cell r="H103">
            <v>1.59016708277319</v>
          </cell>
          <cell r="I103">
            <v>1.7391972344920299</v>
          </cell>
          <cell r="J103">
            <v>1.961206068753601</v>
          </cell>
          <cell r="K103">
            <v>1.961206068753601</v>
          </cell>
          <cell r="L103">
            <v>1.961206068753601</v>
          </cell>
          <cell r="M103">
            <v>2.0733627808719031</v>
          </cell>
        </row>
        <row r="104">
          <cell r="A104">
            <v>96</v>
          </cell>
          <cell r="B104" t="str">
            <v>IPIBA</v>
          </cell>
          <cell r="C104" t="str">
            <v>IPIB 3.2.N 17.3</v>
          </cell>
          <cell r="D104" t="str">
            <v>IPIB 17.3 Tejidos y artículos de punto</v>
          </cell>
          <cell r="E104">
            <v>1.0276847510605047</v>
          </cell>
          <cell r="F104">
            <v>1.0841705737887921</v>
          </cell>
          <cell r="G104">
            <v>1.2920294708640321</v>
          </cell>
          <cell r="H104">
            <v>1.5692118776512614</v>
          </cell>
          <cell r="I104">
            <v>1.7091984818039743</v>
          </cell>
          <cell r="J104">
            <v>1.7482697030587186</v>
          </cell>
          <cell r="K104">
            <v>1.740120562625586</v>
          </cell>
          <cell r="L104">
            <v>1.7511721366376425</v>
          </cell>
          <cell r="M104">
            <v>1.7511721366376425</v>
          </cell>
        </row>
        <row r="105">
          <cell r="A105">
            <v>97</v>
          </cell>
          <cell r="B105" t="str">
            <v>IPIBA</v>
          </cell>
          <cell r="C105" t="str">
            <v>IPIB 3.2.N 20</v>
          </cell>
          <cell r="D105" t="str">
            <v>IPIB 20 Madera y productos de madera excepto muebles</v>
          </cell>
          <cell r="E105">
            <v>1.0198791872597475</v>
          </cell>
          <cell r="F105">
            <v>1.1228995057660627</v>
          </cell>
          <cell r="G105">
            <v>1.1870400878638112</v>
          </cell>
          <cell r="H105">
            <v>1.3749588138385502</v>
          </cell>
          <cell r="I105">
            <v>1.4479956068094455</v>
          </cell>
          <cell r="J105">
            <v>1.5848434925864912</v>
          </cell>
          <cell r="K105">
            <v>1.6576606260296542</v>
          </cell>
          <cell r="L105">
            <v>1.71224601867106</v>
          </cell>
          <cell r="M105">
            <v>1.7218012081274028</v>
          </cell>
        </row>
        <row r="106">
          <cell r="A106">
            <v>98</v>
          </cell>
          <cell r="B106" t="str">
            <v>IPIBA</v>
          </cell>
          <cell r="C106" t="str">
            <v>IPIB 3.2.N 20.1</v>
          </cell>
          <cell r="D106" t="str">
            <v>IPIB 20.1 Maderas aserradas</v>
          </cell>
          <cell r="E106">
            <v>1.0066252587991718</v>
          </cell>
          <cell r="F106">
            <v>1.0238095238095239</v>
          </cell>
          <cell r="G106">
            <v>1.1146997929606626</v>
          </cell>
          <cell r="H106">
            <v>1.2216356107660458</v>
          </cell>
          <cell r="I106">
            <v>1.272360248447205</v>
          </cell>
          <cell r="J106">
            <v>1.4415113871635612</v>
          </cell>
          <cell r="K106">
            <v>1.5381987577639753</v>
          </cell>
          <cell r="L106">
            <v>1.6415113871635612</v>
          </cell>
          <cell r="M106">
            <v>1.6586956521739131</v>
          </cell>
        </row>
        <row r="107">
          <cell r="A107">
            <v>99</v>
          </cell>
          <cell r="B107" t="str">
            <v>IPIBA</v>
          </cell>
          <cell r="C107" t="str">
            <v>IPIB 3.2.N 20.2</v>
          </cell>
          <cell r="D107" t="str">
            <v>IPIB 20.2 Productos de madera</v>
          </cell>
          <cell r="E107">
            <v>1.0344304388422034</v>
          </cell>
          <cell r="F107">
            <v>1.2309757236227823</v>
          </cell>
          <cell r="G107">
            <v>1.2659897292250233</v>
          </cell>
          <cell r="H107">
            <v>1.5422502334267036</v>
          </cell>
          <cell r="I107">
            <v>1.6394724556489262</v>
          </cell>
          <cell r="J107">
            <v>1.7411297852474323</v>
          </cell>
          <cell r="K107">
            <v>1.7880485527544348</v>
          </cell>
          <cell r="L107">
            <v>1.7894491129785246</v>
          </cell>
          <cell r="M107">
            <v>1.7907329598506068</v>
          </cell>
        </row>
        <row r="108">
          <cell r="A108">
            <v>100</v>
          </cell>
          <cell r="B108" t="str">
            <v>IPIBA</v>
          </cell>
          <cell r="C108" t="str">
            <v>IPIB 3.2.N 23</v>
          </cell>
          <cell r="D108" t="str">
            <v>IPIB 23 Productos refinados del petróleo</v>
          </cell>
          <cell r="E108">
            <v>0.99388176932616779</v>
          </cell>
          <cell r="F108">
            <v>1.0141380735841257</v>
          </cell>
          <cell r="G108">
            <v>1.1409673418768085</v>
          </cell>
          <cell r="H108">
            <v>1.4964034725093014</v>
          </cell>
          <cell r="I108">
            <v>1.8478710210830922</v>
          </cell>
          <cell r="J108">
            <v>2.213972715998346</v>
          </cell>
          <cell r="K108">
            <v>2.4529144274493593</v>
          </cell>
          <cell r="L108">
            <v>2.6064489458453908</v>
          </cell>
          <cell r="M108">
            <v>2.7636213311285656</v>
          </cell>
        </row>
        <row r="109">
          <cell r="A109">
            <v>101</v>
          </cell>
          <cell r="B109" t="str">
            <v>IPIBA</v>
          </cell>
          <cell r="C109" t="str">
            <v>IPIB 3.2.N 24</v>
          </cell>
          <cell r="D109" t="str">
            <v>IPIB 24 Sustancias y productos químicos</v>
          </cell>
          <cell r="E109">
            <v>1.0356853932584269</v>
          </cell>
          <cell r="F109">
            <v>1.2236404494382023</v>
          </cell>
          <cell r="G109">
            <v>1.314696629213483</v>
          </cell>
          <cell r="H109">
            <v>1.6238202247191011</v>
          </cell>
          <cell r="I109">
            <v>1.7916404494382021</v>
          </cell>
          <cell r="J109">
            <v>1.9438202247191012</v>
          </cell>
          <cell r="K109">
            <v>1.9939775280898877</v>
          </cell>
          <cell r="L109">
            <v>2.066696629213483</v>
          </cell>
          <cell r="M109">
            <v>2.0560898876404496</v>
          </cell>
        </row>
        <row r="110">
          <cell r="A110">
            <v>102</v>
          </cell>
          <cell r="B110" t="str">
            <v>IPIBA</v>
          </cell>
          <cell r="C110" t="str">
            <v>IPIB 3.2.N 24.1</v>
          </cell>
          <cell r="D110" t="str">
            <v>IPIB 24.1 Sustancias químicas básicas</v>
          </cell>
          <cell r="E110">
            <v>1.0524228648805494</v>
          </cell>
          <cell r="F110">
            <v>1.2625979301673276</v>
          </cell>
          <cell r="G110">
            <v>1.3728600444917303</v>
          </cell>
          <cell r="H110">
            <v>1.6710513589321985</v>
          </cell>
          <cell r="I110">
            <v>1.9874262501209012</v>
          </cell>
          <cell r="J110">
            <v>2.3673469387755102</v>
          </cell>
          <cell r="K110">
            <v>2.5127188316084728</v>
          </cell>
          <cell r="L110">
            <v>2.7110939162394816</v>
          </cell>
          <cell r="M110">
            <v>2.7058709739820097</v>
          </cell>
        </row>
        <row r="111">
          <cell r="A111">
            <v>103</v>
          </cell>
          <cell r="B111" t="str">
            <v>IPIBA</v>
          </cell>
          <cell r="C111" t="str">
            <v>IPIB 3.2.N 24.2</v>
          </cell>
          <cell r="D111" t="str">
            <v>IPIB 24.2 Otros productos químicos</v>
          </cell>
          <cell r="E111">
            <v>1.0308609503769945</v>
          </cell>
          <cell r="F111">
            <v>1.1976152901981412</v>
          </cell>
          <cell r="G111">
            <v>1.2921269507276871</v>
          </cell>
          <cell r="H111">
            <v>1.6036296685954761</v>
          </cell>
          <cell r="I111">
            <v>1.7344380150797827</v>
          </cell>
          <cell r="J111">
            <v>1.8312291776258109</v>
          </cell>
          <cell r="K111">
            <v>1.8585832018236017</v>
          </cell>
          <cell r="L111">
            <v>1.898299140803086</v>
          </cell>
          <cell r="M111">
            <v>1.8860248991758723</v>
          </cell>
        </row>
        <row r="112">
          <cell r="A112">
            <v>104</v>
          </cell>
          <cell r="B112" t="str">
            <v>IPIBA</v>
          </cell>
          <cell r="C112" t="str">
            <v>IPIB 3.2.N 24.3</v>
          </cell>
          <cell r="D112" t="str">
            <v>IPIB 24.3 Fibras manufacturadas</v>
          </cell>
          <cell r="E112">
            <v>1.0826178922483514</v>
          </cell>
          <cell r="F112">
            <v>1.5407490357098419</v>
          </cell>
          <cell r="G112">
            <v>1.8063954211770561</v>
          </cell>
          <cell r="H112">
            <v>2.1265397536394177</v>
          </cell>
          <cell r="I112">
            <v>2.4454398407365932</v>
          </cell>
          <cell r="J112">
            <v>2.7556302102774666</v>
          </cell>
          <cell r="K112">
            <v>2.8540500186636804</v>
          </cell>
          <cell r="L112">
            <v>3.1454522831902452</v>
          </cell>
          <cell r="M112">
            <v>3.1571481896229936</v>
          </cell>
        </row>
        <row r="113">
          <cell r="A113">
            <v>105</v>
          </cell>
          <cell r="B113" t="str">
            <v>IPIBA</v>
          </cell>
          <cell r="C113" t="str">
            <v>IPIB 3.2.N 25</v>
          </cell>
          <cell r="D113" t="str">
            <v>IPIB 25 Productos de caucho y plástico</v>
          </cell>
          <cell r="E113">
            <v>1.0836126807777033</v>
          </cell>
          <cell r="F113">
            <v>1.280432908725218</v>
          </cell>
          <cell r="G113">
            <v>1.3922995881620535</v>
          </cell>
          <cell r="H113">
            <v>1.5867254094435399</v>
          </cell>
          <cell r="I113">
            <v>1.8066277176515659</v>
          </cell>
          <cell r="J113">
            <v>1.9808447466717747</v>
          </cell>
          <cell r="K113">
            <v>1.9637007949430132</v>
          </cell>
          <cell r="L113">
            <v>1.9524949717460016</v>
          </cell>
          <cell r="M113">
            <v>1.9709797912077387</v>
          </cell>
        </row>
        <row r="114">
          <cell r="A114">
            <v>106</v>
          </cell>
          <cell r="B114" t="str">
            <v>IPIBA</v>
          </cell>
          <cell r="C114" t="str">
            <v>IPIB 3.2.N 25.1</v>
          </cell>
          <cell r="D114" t="str">
            <v>IPIB 25.1 Productos de caucho</v>
          </cell>
          <cell r="E114">
            <v>1.1136829768532084</v>
          </cell>
          <cell r="F114">
            <v>1.3319660123058892</v>
          </cell>
          <cell r="G114">
            <v>1.4585408731321419</v>
          </cell>
          <cell r="H114">
            <v>1.7493895888270339</v>
          </cell>
          <cell r="I114">
            <v>1.923234690887782</v>
          </cell>
          <cell r="J114">
            <v>2.0941498193182926</v>
          </cell>
          <cell r="K114">
            <v>2.1287235081550935</v>
          </cell>
          <cell r="L114">
            <v>2.0812579353452483</v>
          </cell>
          <cell r="M114">
            <v>2.1297978318195137</v>
          </cell>
        </row>
        <row r="115">
          <cell r="A115">
            <v>107</v>
          </cell>
          <cell r="B115" t="str">
            <v>IPIBA</v>
          </cell>
          <cell r="C115" t="str">
            <v>IPIB 3.2.N 25.2</v>
          </cell>
          <cell r="D115" t="str">
            <v>IPIB 25.2 Productos de plástico</v>
          </cell>
          <cell r="E115">
            <v>1.0762558383376226</v>
          </cell>
          <cell r="F115">
            <v>1.2678486321608997</v>
          </cell>
          <cell r="G115">
            <v>1.376227242398246</v>
          </cell>
          <cell r="H115">
            <v>1.5471356400724432</v>
          </cell>
          <cell r="I115">
            <v>1.7781908302354401</v>
          </cell>
          <cell r="J115">
            <v>1.9532932990182059</v>
          </cell>
          <cell r="K115">
            <v>1.9235535220665334</v>
          </cell>
          <cell r="L115">
            <v>1.9211705271184827</v>
          </cell>
          <cell r="M115">
            <v>1.9323229434753599</v>
          </cell>
        </row>
        <row r="116">
          <cell r="A116">
            <v>108</v>
          </cell>
          <cell r="B116" t="str">
            <v>IPIBA</v>
          </cell>
          <cell r="C116" t="str">
            <v>IPIB 3.2.N 26</v>
          </cell>
          <cell r="D116" t="str">
            <v>IPIB 26 Productos de minerales no metálicos</v>
          </cell>
          <cell r="E116">
            <v>1.0219353484466835</v>
          </cell>
          <cell r="F116">
            <v>1.0728379513014275</v>
          </cell>
          <cell r="G116">
            <v>1.1103064651553316</v>
          </cell>
          <cell r="H116">
            <v>1.2463266162888329</v>
          </cell>
          <cell r="I116">
            <v>1.3420445004198154</v>
          </cell>
          <cell r="J116">
            <v>1.487615449202351</v>
          </cell>
          <cell r="K116">
            <v>1.5551007556675061</v>
          </cell>
          <cell r="L116">
            <v>1.6675062972292192</v>
          </cell>
          <cell r="M116">
            <v>1.7495801847187236</v>
          </cell>
        </row>
        <row r="117">
          <cell r="A117">
            <v>109</v>
          </cell>
          <cell r="B117" t="str">
            <v>IPIBA</v>
          </cell>
          <cell r="C117" t="str">
            <v>IPIB 3.2.N 26.1</v>
          </cell>
          <cell r="D117" t="str">
            <v>IPIB 26.1 Vidrio y productos de vidrio</v>
          </cell>
          <cell r="E117">
            <v>1.0559048046699597</v>
          </cell>
          <cell r="F117">
            <v>1.0958688819039066</v>
          </cell>
          <cell r="G117">
            <v>1.1490794791198922</v>
          </cell>
          <cell r="H117">
            <v>1.3149977548271217</v>
          </cell>
          <cell r="I117">
            <v>1.4237763807813202</v>
          </cell>
          <cell r="J117">
            <v>1.6475078581050739</v>
          </cell>
          <cell r="K117">
            <v>1.6487427031881456</v>
          </cell>
          <cell r="L117">
            <v>1.7268747193533904</v>
          </cell>
          <cell r="M117">
            <v>1.7296811854512799</v>
          </cell>
        </row>
        <row r="118">
          <cell r="A118">
            <v>110</v>
          </cell>
          <cell r="B118" t="str">
            <v>IPIBA</v>
          </cell>
          <cell r="C118" t="str">
            <v>IPIB 3.2.N 26.9</v>
          </cell>
          <cell r="D118" t="str">
            <v>IPIB 26.9 Otros productos de minerales no metálicos</v>
          </cell>
          <cell r="E118">
            <v>1.0123494905835135</v>
          </cell>
          <cell r="F118">
            <v>1.0663785118863847</v>
          </cell>
          <cell r="G118">
            <v>1.099413399197283</v>
          </cell>
          <cell r="H118">
            <v>1.2271277143151178</v>
          </cell>
          <cell r="I118">
            <v>1.3192343315838222</v>
          </cell>
          <cell r="J118">
            <v>1.4429350622620152</v>
          </cell>
          <cell r="K118">
            <v>1.5288669342389627</v>
          </cell>
          <cell r="L118">
            <v>1.650921066172687</v>
          </cell>
          <cell r="M118">
            <v>1.7550684367603169</v>
          </cell>
        </row>
        <row r="119">
          <cell r="A119">
            <v>111</v>
          </cell>
          <cell r="B119" t="str">
            <v>IPIBA</v>
          </cell>
          <cell r="C119" t="str">
            <v>IPIB 3.2.N 27</v>
          </cell>
          <cell r="D119" t="str">
            <v>IPIB 27 Productos metálicos básicos</v>
          </cell>
          <cell r="E119">
            <v>1.0920910075839654</v>
          </cell>
          <cell r="F119">
            <v>1.23943661971831</v>
          </cell>
          <cell r="G119">
            <v>1.4461538461538461</v>
          </cell>
          <cell r="H119">
            <v>1.7843986998916577</v>
          </cell>
          <cell r="I119">
            <v>2.0044420368364029</v>
          </cell>
          <cell r="J119">
            <v>2.1628385698808232</v>
          </cell>
          <cell r="K119">
            <v>2.4072589382448539</v>
          </cell>
          <cell r="L119">
            <v>2.4395449620801735</v>
          </cell>
          <cell r="M119">
            <v>2.4560130010834236</v>
          </cell>
        </row>
        <row r="120">
          <cell r="A120">
            <v>112</v>
          </cell>
          <cell r="B120" t="str">
            <v>IPIBA</v>
          </cell>
          <cell r="C120" t="str">
            <v>IPIB 3.2.N 28</v>
          </cell>
          <cell r="D120" t="str">
            <v>IPIB 28 Productos metálicos excepto máquinas y equipos</v>
          </cell>
          <cell r="E120">
            <v>1.0671839515518546</v>
          </cell>
          <cell r="F120">
            <v>1.19388720666162</v>
          </cell>
          <cell r="G120">
            <v>1.3185087055261164</v>
          </cell>
          <cell r="H120">
            <v>1.6632286146858442</v>
          </cell>
          <cell r="I120">
            <v>1.8435844057532174</v>
          </cell>
          <cell r="J120">
            <v>2.0528955336866006</v>
          </cell>
          <cell r="K120">
            <v>2.1512112036336108</v>
          </cell>
          <cell r="L120">
            <v>2.2164080242240725</v>
          </cell>
          <cell r="M120">
            <v>2.2230317940953821</v>
          </cell>
        </row>
        <row r="121">
          <cell r="A121">
            <v>113</v>
          </cell>
          <cell r="B121" t="str">
            <v>IPIBA</v>
          </cell>
          <cell r="C121" t="str">
            <v>IPIB 3.2.N 29</v>
          </cell>
          <cell r="D121" t="str">
            <v>IPIB 29 Máquinas y equipos</v>
          </cell>
          <cell r="E121">
            <v>1.064331739763043</v>
          </cell>
          <cell r="F121">
            <v>1.1352109748493038</v>
          </cell>
          <cell r="G121">
            <v>1.3027437123259198</v>
          </cell>
          <cell r="H121">
            <v>1.5177717730201621</v>
          </cell>
          <cell r="I121">
            <v>1.6559966742880898</v>
          </cell>
          <cell r="J121">
            <v>1.8103304926210766</v>
          </cell>
          <cell r="K121">
            <v>1.8477447516108916</v>
          </cell>
          <cell r="L121">
            <v>1.8606318852629391</v>
          </cell>
          <cell r="M121">
            <v>1.8619829557264602</v>
          </cell>
        </row>
        <row r="122">
          <cell r="A122">
            <v>114</v>
          </cell>
          <cell r="B122" t="str">
            <v>IPIBA</v>
          </cell>
          <cell r="C122" t="str">
            <v>IPIB 3.2.N 29.1</v>
          </cell>
          <cell r="D122" t="str">
            <v>IPIB 29.1 Máquinas de uso general</v>
          </cell>
          <cell r="E122">
            <v>1.0809788887721878</v>
          </cell>
          <cell r="F122">
            <v>1.1392710849700662</v>
          </cell>
          <cell r="G122">
            <v>1.246402688793194</v>
          </cell>
          <cell r="H122">
            <v>1.4341980884360888</v>
          </cell>
          <cell r="I122">
            <v>1.6019325701081821</v>
          </cell>
          <cell r="J122">
            <v>1.6870076672618424</v>
          </cell>
          <cell r="K122">
            <v>1.7143157231383259</v>
          </cell>
          <cell r="L122">
            <v>1.7176767146308161</v>
          </cell>
          <cell r="M122">
            <v>1.7242936666316564</v>
          </cell>
        </row>
        <row r="123">
          <cell r="A123">
            <v>115</v>
          </cell>
          <cell r="B123" t="str">
            <v>IPIBA</v>
          </cell>
          <cell r="C123" t="str">
            <v>IPIB 3.2.N 29.2</v>
          </cell>
          <cell r="D123" t="str">
            <v>IPIB 29.2 Máquinas de uso especial</v>
          </cell>
          <cell r="E123">
            <v>1.0674780915287243</v>
          </cell>
          <cell r="F123">
            <v>1.1421616358325219</v>
          </cell>
          <cell r="G123">
            <v>1.3747809152872443</v>
          </cell>
          <cell r="H123">
            <v>1.6141187925998053</v>
          </cell>
          <cell r="I123">
            <v>1.770886075949367</v>
          </cell>
          <cell r="J123">
            <v>2.0058422590068159</v>
          </cell>
          <cell r="K123">
            <v>2.0617332035053555</v>
          </cell>
          <cell r="L123">
            <v>2.0642648490749758</v>
          </cell>
          <cell r="M123">
            <v>2.0577409931840314</v>
          </cell>
        </row>
        <row r="124">
          <cell r="A124">
            <v>116</v>
          </cell>
          <cell r="B124" t="str">
            <v>IPIBA</v>
          </cell>
          <cell r="C124" t="str">
            <v>IPIB 3.2.N 29.3</v>
          </cell>
          <cell r="D124" t="str">
            <v>IPIB 29.3 Otros aparatos de uso doméstico</v>
          </cell>
          <cell r="E124">
            <v>1.0443909905969824</v>
          </cell>
          <cell r="F124">
            <v>1.1239886289088126</v>
          </cell>
          <cell r="G124">
            <v>1.2879947518040673</v>
          </cell>
          <cell r="H124">
            <v>1.5066695823310738</v>
          </cell>
          <cell r="I124">
            <v>1.5963262628471464</v>
          </cell>
          <cell r="J124">
            <v>1.7406516509949705</v>
          </cell>
          <cell r="K124">
            <v>1.7699540782855894</v>
          </cell>
          <cell r="L124">
            <v>1.8026459654493769</v>
          </cell>
          <cell r="M124">
            <v>1.8068007872293901</v>
          </cell>
        </row>
        <row r="125">
          <cell r="A125">
            <v>117</v>
          </cell>
          <cell r="B125" t="str">
            <v>IPIBA</v>
          </cell>
          <cell r="C125" t="str">
            <v>IPIB 3.2.N 31</v>
          </cell>
          <cell r="D125" t="str">
            <v>IPIB 31 Máquinas y aparatos eléctricos</v>
          </cell>
          <cell r="E125">
            <v>1.0641646489104117</v>
          </cell>
          <cell r="F125">
            <v>1.2515738498789346</v>
          </cell>
          <cell r="G125">
            <v>1.5912832929782084</v>
          </cell>
          <cell r="H125">
            <v>1.8418886198547215</v>
          </cell>
          <cell r="I125">
            <v>2.1265133171912836</v>
          </cell>
          <cell r="J125">
            <v>2.2933414043583538</v>
          </cell>
          <cell r="K125">
            <v>2.3153753026634383</v>
          </cell>
          <cell r="L125">
            <v>2.3370460048426152</v>
          </cell>
          <cell r="M125">
            <v>2.3596852300242133</v>
          </cell>
        </row>
        <row r="126">
          <cell r="A126">
            <v>118</v>
          </cell>
          <cell r="B126" t="str">
            <v>IPIBA</v>
          </cell>
          <cell r="C126" t="str">
            <v>IPIB 3.2.N 32</v>
          </cell>
          <cell r="D126" t="str">
            <v>IPIB 32 Equipos y aparatos de radio y televisión</v>
          </cell>
          <cell r="E126">
            <v>1.0402563589024634</v>
          </cell>
          <cell r="F126">
            <v>1.0602843981574204</v>
          </cell>
          <cell r="G126">
            <v>1.3975565792108953</v>
          </cell>
          <cell r="H126">
            <v>1.6931704386140598</v>
          </cell>
          <cell r="I126">
            <v>2.0516723412777891</v>
          </cell>
          <cell r="J126">
            <v>2.1570198277588624</v>
          </cell>
          <cell r="K126">
            <v>2.1708391748447826</v>
          </cell>
          <cell r="L126">
            <v>2.1496094532345285</v>
          </cell>
          <cell r="M126">
            <v>2.1570198277588624</v>
          </cell>
        </row>
        <row r="127">
          <cell r="A127">
            <v>119</v>
          </cell>
          <cell r="B127" t="str">
            <v>IPIBA</v>
          </cell>
          <cell r="C127" t="str">
            <v>IPIB 3.2.N 33</v>
          </cell>
          <cell r="D127" t="str">
            <v>IPIB 33 Equipos para medicina e instrumentos de medición</v>
          </cell>
          <cell r="E127">
            <v>1.0826802952867689</v>
          </cell>
          <cell r="F127">
            <v>1.1900056785917092</v>
          </cell>
          <cell r="G127">
            <v>1.3383304940374787</v>
          </cell>
          <cell r="H127">
            <v>1.5521862578080634</v>
          </cell>
          <cell r="I127">
            <v>1.6977853492333903</v>
          </cell>
          <cell r="J127">
            <v>1.7940942646223736</v>
          </cell>
          <cell r="K127">
            <v>1.7895513912549688</v>
          </cell>
          <cell r="L127">
            <v>1.796138557637706</v>
          </cell>
          <cell r="M127">
            <v>1.7953435547984102</v>
          </cell>
        </row>
        <row r="128">
          <cell r="A128">
            <v>120</v>
          </cell>
          <cell r="B128" t="str">
            <v>IPIBA</v>
          </cell>
          <cell r="C128" t="str">
            <v>IPIB 3.2.N 34</v>
          </cell>
          <cell r="D128" t="str">
            <v>IPIB 34 Vehículos automotores, carrocerías y repuestos</v>
          </cell>
          <cell r="E128">
            <v>1.0576944413624765</v>
          </cell>
          <cell r="F128">
            <v>1.1821812936868967</v>
          </cell>
          <cell r="G128">
            <v>1.354155109286586</v>
          </cell>
          <cell r="H128">
            <v>1.6483967602352159</v>
          </cell>
          <cell r="I128">
            <v>1.793187617885277</v>
          </cell>
          <cell r="J128">
            <v>1.9281038499944525</v>
          </cell>
          <cell r="K128">
            <v>1.9727060912015979</v>
          </cell>
          <cell r="L128">
            <v>2.0275158104959505</v>
          </cell>
          <cell r="M128">
            <v>1.9790302895817153</v>
          </cell>
        </row>
        <row r="129">
          <cell r="A129">
            <v>121</v>
          </cell>
          <cell r="B129" t="str">
            <v>IPIBA</v>
          </cell>
          <cell r="C129" t="str">
            <v>IPIB 3.2.N 35</v>
          </cell>
          <cell r="D129" t="str">
            <v>IPIB 35 Otros medios de transporte</v>
          </cell>
          <cell r="E129">
            <v>1.021484375</v>
          </cell>
          <cell r="F129">
            <v>1.0491365131578947</v>
          </cell>
          <cell r="G129">
            <v>1.0921052631578947</v>
          </cell>
          <cell r="H129">
            <v>1.1990131578947367</v>
          </cell>
          <cell r="I129">
            <v>1.2577097039473684</v>
          </cell>
          <cell r="J129">
            <v>1.2779605263157894</v>
          </cell>
          <cell r="K129">
            <v>1.3383018092105263</v>
          </cell>
          <cell r="L129">
            <v>1.34375</v>
          </cell>
          <cell r="M129">
            <v>1.34375</v>
          </cell>
        </row>
        <row r="130">
          <cell r="A130">
            <v>122</v>
          </cell>
          <cell r="B130" t="str">
            <v>IPIBA</v>
          </cell>
          <cell r="C130" t="str">
            <v>IPIB 3.2.N 36</v>
          </cell>
          <cell r="D130" t="str">
            <v>IPIB 36 Muebles y otros productos industriales</v>
          </cell>
          <cell r="E130">
            <v>1.0141280808497475</v>
          </cell>
          <cell r="F130">
            <v>1.0476436011137467</v>
          </cell>
          <cell r="G130">
            <v>1.2527585851294216</v>
          </cell>
          <cell r="H130">
            <v>1.4792203774363204</v>
          </cell>
          <cell r="I130">
            <v>1.604826234918016</v>
          </cell>
          <cell r="J130">
            <v>1.7103227802413117</v>
          </cell>
          <cell r="K130">
            <v>1.7178508817159948</v>
          </cell>
          <cell r="L130">
            <v>1.6517479632876146</v>
          </cell>
          <cell r="M130">
            <v>1.6494792203774362</v>
          </cell>
        </row>
        <row r="131">
          <cell r="A131">
            <v>123</v>
          </cell>
          <cell r="B131" t="str">
            <v>IPIBA</v>
          </cell>
          <cell r="C131" t="str">
            <v>IPIB 3.2.N 40</v>
          </cell>
          <cell r="D131" t="str">
            <v>IPIB 40 Energía eléctrica</v>
          </cell>
          <cell r="E131">
            <v>1</v>
          </cell>
          <cell r="F131">
            <v>0.98796920115495668</v>
          </cell>
          <cell r="G131">
            <v>0.98588386268848249</v>
          </cell>
          <cell r="H131">
            <v>0.98251523901187032</v>
          </cell>
          <cell r="I131">
            <v>1.0195700994546038</v>
          </cell>
          <cell r="J131">
            <v>1.1435675328841834</v>
          </cell>
          <cell r="K131">
            <v>1.1435675328841834</v>
          </cell>
          <cell r="L131">
            <v>1.1331408405518126</v>
          </cell>
          <cell r="M131">
            <v>1.1308950914340712</v>
          </cell>
        </row>
        <row r="132">
          <cell r="A132">
            <v>124</v>
          </cell>
          <cell r="B132" t="str">
            <v>IPIBI</v>
          </cell>
          <cell r="C132" t="str">
            <v>IPIB 3.2.I 14</v>
          </cell>
          <cell r="D132" t="str">
            <v>Importados 14 Productos minerales no metalíferos</v>
          </cell>
          <cell r="E132">
            <v>0.98996588400561913</v>
          </cell>
          <cell r="F132">
            <v>1.1515151515151516</v>
          </cell>
          <cell r="G132">
            <v>1.9596628537025891</v>
          </cell>
          <cell r="H132">
            <v>2.2020870961268315</v>
          </cell>
          <cell r="I132">
            <v>2.8787878787878785</v>
          </cell>
          <cell r="J132">
            <v>3.474814368854104</v>
          </cell>
          <cell r="K132">
            <v>3.7273730684326716</v>
          </cell>
          <cell r="L132">
            <v>3.3839052779450132</v>
          </cell>
          <cell r="M132">
            <v>3.3839052779450132</v>
          </cell>
        </row>
        <row r="133">
          <cell r="A133">
            <v>125</v>
          </cell>
          <cell r="B133" t="str">
            <v>IPIBI</v>
          </cell>
          <cell r="C133" t="str">
            <v>IPIB 3.2.I 20</v>
          </cell>
          <cell r="D133" t="str">
            <v>Importados 20 Madera y productos de madera excepto muebles</v>
          </cell>
          <cell r="E133">
            <v>1.2359816774601169</v>
          </cell>
          <cell r="F133">
            <v>1.5423313852471963</v>
          </cell>
          <cell r="G133">
            <v>1.8807455378297266</v>
          </cell>
          <cell r="H133">
            <v>2.4339756752487758</v>
          </cell>
          <cell r="I133">
            <v>2.7908703206444478</v>
          </cell>
          <cell r="J133">
            <v>2.9880745537829729</v>
          </cell>
          <cell r="K133">
            <v>3.0510187963986732</v>
          </cell>
          <cell r="L133">
            <v>3.1336281788027165</v>
          </cell>
          <cell r="M133">
            <v>3.1151476859895748</v>
          </cell>
        </row>
        <row r="134">
          <cell r="A134">
            <v>126</v>
          </cell>
          <cell r="B134" t="str">
            <v>IPIBI</v>
          </cell>
          <cell r="C134" t="str">
            <v>IPIB 3.2.I 24</v>
          </cell>
          <cell r="D134" t="str">
            <v>Importados 24 Sustancias y productos químicos</v>
          </cell>
          <cell r="E134">
            <v>1.1554604301524327</v>
          </cell>
          <cell r="F134">
            <v>1.6072248903737731</v>
          </cell>
          <cell r="G134">
            <v>2.001357277093339</v>
          </cell>
          <cell r="H134">
            <v>2.5132595531426185</v>
          </cell>
          <cell r="I134">
            <v>2.8881812486949259</v>
          </cell>
          <cell r="J134">
            <v>3.1217373146794736</v>
          </cell>
          <cell r="K134">
            <v>3.2102735435372729</v>
          </cell>
          <cell r="L134">
            <v>3.2548548757569429</v>
          </cell>
          <cell r="M134">
            <v>3.1631864689914391</v>
          </cell>
        </row>
        <row r="135">
          <cell r="A135">
            <v>127</v>
          </cell>
          <cell r="B135" t="str">
            <v>IPIBI</v>
          </cell>
          <cell r="C135" t="str">
            <v>IPIB 3.2.I 26</v>
          </cell>
          <cell r="D135" t="str">
            <v>Importados 26 Productos de minerales no metálicos</v>
          </cell>
          <cell r="E135">
            <v>1.1680398370303304</v>
          </cell>
          <cell r="F135">
            <v>1.6760525124490719</v>
          </cell>
          <cell r="G135">
            <v>2.0660932548664555</v>
          </cell>
          <cell r="H135">
            <v>2.3241285649615211</v>
          </cell>
          <cell r="I135">
            <v>3.0590312358533271</v>
          </cell>
          <cell r="J135">
            <v>3.3862381167949298</v>
          </cell>
          <cell r="K135">
            <v>3.5002263467632413</v>
          </cell>
          <cell r="L135">
            <v>3.5002263467632413</v>
          </cell>
          <cell r="M135">
            <v>3.5002263467632413</v>
          </cell>
        </row>
        <row r="136">
          <cell r="A136">
            <v>128</v>
          </cell>
          <cell r="B136" t="str">
            <v>IPIBI</v>
          </cell>
          <cell r="C136" t="str">
            <v>IPIB 3.2.I 27</v>
          </cell>
          <cell r="D136" t="str">
            <v>Importados 27 Productos metálicos básicos</v>
          </cell>
          <cell r="E136">
            <v>1.1286860364267131</v>
          </cell>
          <cell r="F136">
            <v>1.5241760624457936</v>
          </cell>
          <cell r="G136">
            <v>1.8172159583694711</v>
          </cell>
          <cell r="H136">
            <v>2.4781006071118825</v>
          </cell>
          <cell r="I136">
            <v>2.6375758889852561</v>
          </cell>
          <cell r="J136">
            <v>3.2425195143104943</v>
          </cell>
          <cell r="K136">
            <v>3.3322853425845622</v>
          </cell>
          <cell r="L136">
            <v>3.3424761491760626</v>
          </cell>
          <cell r="M136">
            <v>3.3316348655680836</v>
          </cell>
        </row>
        <row r="137">
          <cell r="A137">
            <v>129</v>
          </cell>
          <cell r="B137" t="str">
            <v>IPIBI</v>
          </cell>
          <cell r="C137" t="str">
            <v>IPIB 3.2.I 29</v>
          </cell>
          <cell r="D137" t="str">
            <v>Importados 29 Máquinas y equipos</v>
          </cell>
          <cell r="E137">
            <v>1.1125546102552311</v>
          </cell>
          <cell r="F137">
            <v>1.482984594159577</v>
          </cell>
          <cell r="G137">
            <v>1.7412048746838351</v>
          </cell>
          <cell r="H137">
            <v>2.1825707059094044</v>
          </cell>
          <cell r="I137">
            <v>2.6884341227868473</v>
          </cell>
          <cell r="J137">
            <v>2.8795125316164634</v>
          </cell>
          <cell r="K137">
            <v>2.9297539664290642</v>
          </cell>
          <cell r="L137">
            <v>3.1558979075649574</v>
          </cell>
          <cell r="M137">
            <v>3.1033570935847319</v>
          </cell>
        </row>
        <row r="138">
          <cell r="A138">
            <v>130</v>
          </cell>
          <cell r="B138" t="str">
            <v>IPIBI</v>
          </cell>
          <cell r="C138" t="str">
            <v>IPIB 3.2.I 30</v>
          </cell>
          <cell r="D138" t="str">
            <v>Importados 30 Máquinas de oficina e informática</v>
          </cell>
          <cell r="E138">
            <v>1.1113388853299166</v>
          </cell>
          <cell r="F138">
            <v>1.7994875080076873</v>
          </cell>
          <cell r="G138">
            <v>2.0115310698270341</v>
          </cell>
          <cell r="H138">
            <v>2.485201793721973</v>
          </cell>
          <cell r="I138">
            <v>2.8860986547085203</v>
          </cell>
          <cell r="J138">
            <v>3.1021140294682898</v>
          </cell>
          <cell r="K138">
            <v>3.0372837924407432</v>
          </cell>
          <cell r="L138">
            <v>3.0720051249199232</v>
          </cell>
          <cell r="M138">
            <v>3.0739269698910956</v>
          </cell>
        </row>
        <row r="139">
          <cell r="A139">
            <v>131</v>
          </cell>
          <cell r="B139" t="str">
            <v>IPIBI</v>
          </cell>
          <cell r="C139" t="str">
            <v>IPIB 3.2.I 31</v>
          </cell>
          <cell r="D139" t="str">
            <v>Importados 31 Máquinas y aparatos eléctricos</v>
          </cell>
          <cell r="E139">
            <v>1.1194560669456066</v>
          </cell>
          <cell r="F139">
            <v>1.9017782426778245</v>
          </cell>
          <cell r="G139">
            <v>1.9646443514644352</v>
          </cell>
          <cell r="H139">
            <v>2.6530334728033473</v>
          </cell>
          <cell r="I139">
            <v>3.0738493723849376</v>
          </cell>
          <cell r="J139">
            <v>3.2642259414225943</v>
          </cell>
          <cell r="K139">
            <v>3.3826359832635986</v>
          </cell>
          <cell r="L139">
            <v>3.3766736401673643</v>
          </cell>
          <cell r="M139">
            <v>3.3766736401673643</v>
          </cell>
        </row>
        <row r="140">
          <cell r="A140">
            <v>132</v>
          </cell>
          <cell r="B140" t="str">
            <v>IPIBI</v>
          </cell>
          <cell r="C140" t="str">
            <v>IPIB 3.2.I 32</v>
          </cell>
          <cell r="D140" t="str">
            <v>Importados 32 Equipos y aparatos de radio y televisión</v>
          </cell>
          <cell r="E140">
            <v>1.1052169330757071</v>
          </cell>
          <cell r="F140">
            <v>1.2986123309327244</v>
          </cell>
          <cell r="G140">
            <v>2.5023713332162307</v>
          </cell>
          <cell r="H140">
            <v>3.1577375724574042</v>
          </cell>
          <cell r="I140">
            <v>3.5901984893729137</v>
          </cell>
          <cell r="J140">
            <v>3.3000175654312316</v>
          </cell>
          <cell r="K140">
            <v>3.34533637800808</v>
          </cell>
          <cell r="L140">
            <v>3.7693658879325489</v>
          </cell>
          <cell r="M140">
            <v>3.7744598629896364</v>
          </cell>
        </row>
        <row r="142">
          <cell r="A142">
            <v>200</v>
          </cell>
          <cell r="C142" t="str">
            <v>ICC Lisado Ampliado</v>
          </cell>
          <cell r="D142" t="str">
            <v>Arena Fina</v>
          </cell>
          <cell r="E142">
            <v>1.0082831325301205</v>
          </cell>
          <cell r="F142">
            <v>1.0346385542168675</v>
          </cell>
          <cell r="G142">
            <v>1.0225903614457832</v>
          </cell>
          <cell r="H142">
            <v>1.0813253012048192</v>
          </cell>
          <cell r="I142">
            <v>1.1091867469879519</v>
          </cell>
          <cell r="J142">
            <v>1.1423192771084338</v>
          </cell>
          <cell r="K142">
            <v>1.1566265060240963</v>
          </cell>
          <cell r="L142">
            <v>1.1498493975903614</v>
          </cell>
          <cell r="M142">
            <v>1.1746987951807228</v>
          </cell>
        </row>
        <row r="143">
          <cell r="A143">
            <v>201</v>
          </cell>
          <cell r="C143" t="str">
            <v>ICC Lisado Ampliado</v>
          </cell>
          <cell r="D143" t="str">
            <v>Canto rodado natural</v>
          </cell>
          <cell r="E143">
            <v>0.99479317327162275</v>
          </cell>
          <cell r="F143">
            <v>1.0060746311831068</v>
          </cell>
          <cell r="G143">
            <v>1.0046282904252242</v>
          </cell>
          <cell r="H143">
            <v>0.99913219554527044</v>
          </cell>
          <cell r="I143">
            <v>1.0517789991321955</v>
          </cell>
          <cell r="J143">
            <v>1.052068267283772</v>
          </cell>
          <cell r="K143">
            <v>1.0890945906855656</v>
          </cell>
          <cell r="L143">
            <v>1.0893838588371418</v>
          </cell>
          <cell r="M143">
            <v>1.0841770321087647</v>
          </cell>
        </row>
        <row r="144">
          <cell r="A144">
            <v>202</v>
          </cell>
          <cell r="C144" t="str">
            <v>ICC Lisado Ampliado</v>
          </cell>
          <cell r="D144" t="str">
            <v>Arcilla expandida</v>
          </cell>
          <cell r="E144">
            <v>1.004950495049505</v>
          </cell>
          <cell r="F144">
            <v>1.0165016501650166</v>
          </cell>
          <cell r="G144">
            <v>1.0129950495049505</v>
          </cell>
          <cell r="H144">
            <v>1.1221122112211221</v>
          </cell>
          <cell r="I144">
            <v>1.1371699669966997</v>
          </cell>
          <cell r="J144">
            <v>1.2225660066006603</v>
          </cell>
          <cell r="K144">
            <v>1.2545379537953796</v>
          </cell>
          <cell r="L144">
            <v>1.2605198019801982</v>
          </cell>
          <cell r="M144">
            <v>1.2926980198019804</v>
          </cell>
        </row>
        <row r="145">
          <cell r="A145">
            <v>203</v>
          </cell>
          <cell r="C145" t="str">
            <v>ICC Lisado Ampliado</v>
          </cell>
          <cell r="D145" t="str">
            <v>Tosca</v>
          </cell>
          <cell r="E145">
            <v>1</v>
          </cell>
          <cell r="F145">
            <v>1.067079463364293</v>
          </cell>
          <cell r="G145">
            <v>1.067079463364293</v>
          </cell>
          <cell r="H145">
            <v>1.1351909184726523</v>
          </cell>
          <cell r="I145">
            <v>1.2982456140350878</v>
          </cell>
          <cell r="J145">
            <v>1.3632610939112488</v>
          </cell>
          <cell r="K145">
            <v>1.365325077399381</v>
          </cell>
          <cell r="L145">
            <v>1.5046439628482973</v>
          </cell>
          <cell r="M145">
            <v>1.5459236326109393</v>
          </cell>
        </row>
        <row r="146">
          <cell r="A146">
            <v>204</v>
          </cell>
          <cell r="C146" t="str">
            <v>ICC Lisado Ampliado</v>
          </cell>
          <cell r="D146" t="str">
            <v>Alfombra de pelo cortado de material sintetico, con colocacion</v>
          </cell>
          <cell r="E146">
            <v>1.1942934782608696</v>
          </cell>
          <cell r="F146">
            <v>1.4062500000000002</v>
          </cell>
          <cell r="G146">
            <v>1.5153985507246379</v>
          </cell>
          <cell r="H146">
            <v>1.8038949275362319</v>
          </cell>
          <cell r="I146">
            <v>2.1037137681159424</v>
          </cell>
          <cell r="J146">
            <v>2.2857789855072466</v>
          </cell>
          <cell r="K146">
            <v>2.3383152173913047</v>
          </cell>
          <cell r="L146">
            <v>2.4198369565217392</v>
          </cell>
          <cell r="M146">
            <v>2.410326086956522</v>
          </cell>
        </row>
        <row r="147">
          <cell r="A147">
            <v>205</v>
          </cell>
          <cell r="C147" t="str">
            <v>ICC Lisado Ampliado</v>
          </cell>
          <cell r="D147" t="str">
            <v>Tirante sin cepillar</v>
          </cell>
          <cell r="E147">
            <v>1.05</v>
          </cell>
          <cell r="F147">
            <v>1.0428571428571429</v>
          </cell>
          <cell r="G147">
            <v>1.0642857142857143</v>
          </cell>
          <cell r="H147">
            <v>1.2428571428571429</v>
          </cell>
          <cell r="I147">
            <v>1.25</v>
          </cell>
          <cell r="J147">
            <v>1.2642857142857145</v>
          </cell>
          <cell r="K147">
            <v>1.3571428571428572</v>
          </cell>
          <cell r="L147">
            <v>1.5142857142857145</v>
          </cell>
          <cell r="M147">
            <v>1.6000000000000003</v>
          </cell>
        </row>
        <row r="148">
          <cell r="A148">
            <v>206</v>
          </cell>
          <cell r="C148" t="str">
            <v>ICC Lisado Ampliado</v>
          </cell>
          <cell r="D148" t="str">
            <v>Tabla con una cara cepillada para encofrado</v>
          </cell>
          <cell r="E148">
            <v>1.0368509212730319</v>
          </cell>
          <cell r="F148">
            <v>1.0418760469011725</v>
          </cell>
          <cell r="G148">
            <v>1.016750418760469</v>
          </cell>
          <cell r="H148">
            <v>1.051926298157454</v>
          </cell>
          <cell r="I148">
            <v>1.0753768844221105</v>
          </cell>
          <cell r="J148">
            <v>11.757118927973199</v>
          </cell>
          <cell r="K148">
            <v>1.2847571189279732</v>
          </cell>
          <cell r="L148">
            <v>1.4254606365159128</v>
          </cell>
          <cell r="M148">
            <v>1.4924623115577891</v>
          </cell>
        </row>
        <row r="149">
          <cell r="A149">
            <v>207</v>
          </cell>
          <cell r="C149" t="str">
            <v>ICC Lisado Ampliado</v>
          </cell>
          <cell r="D149" t="str">
            <v>Machimbre con una cara cepillada</v>
          </cell>
          <cell r="E149">
            <v>1.0611205432937183</v>
          </cell>
          <cell r="F149">
            <v>1.2156196943972837</v>
          </cell>
          <cell r="G149">
            <v>1.2105263157894737</v>
          </cell>
          <cell r="H149">
            <v>1.2122241086587437</v>
          </cell>
          <cell r="I149">
            <v>1.3056027164685911</v>
          </cell>
          <cell r="J149">
            <v>1.438030560271647</v>
          </cell>
          <cell r="K149">
            <v>1.6162988115449914</v>
          </cell>
          <cell r="L149">
            <v>1.7232597623089985</v>
          </cell>
          <cell r="M149">
            <v>1.7775891341256369</v>
          </cell>
        </row>
        <row r="150">
          <cell r="A150">
            <v>208</v>
          </cell>
          <cell r="C150" t="str">
            <v>ICC Lisado Ampliado</v>
          </cell>
          <cell r="D150" t="str">
            <v>Tirante cepillado</v>
          </cell>
          <cell r="E150">
            <v>1.1138392857142856</v>
          </cell>
          <cell r="F150">
            <v>1.1517857142857142</v>
          </cell>
          <cell r="G150">
            <v>1.125</v>
          </cell>
          <cell r="H150">
            <v>1.2120535714285712</v>
          </cell>
          <cell r="I150">
            <v>1.294642857142857</v>
          </cell>
          <cell r="J150">
            <v>1.4017857142857142</v>
          </cell>
          <cell r="K150">
            <v>1.4999999999999998</v>
          </cell>
          <cell r="L150">
            <v>1.6428571428571428</v>
          </cell>
          <cell r="M150">
            <v>1.6785714285714284</v>
          </cell>
        </row>
        <row r="151">
          <cell r="A151">
            <v>209</v>
          </cell>
          <cell r="C151" t="str">
            <v>ICC Lisado Ampliado</v>
          </cell>
          <cell r="D151" t="str">
            <v>Piso entablonado con colocacion</v>
          </cell>
          <cell r="E151">
            <v>1.1399685904986259</v>
          </cell>
          <cell r="F151">
            <v>1.5369061641146449</v>
          </cell>
          <cell r="G151">
            <v>1.8488417746368278</v>
          </cell>
          <cell r="H151">
            <v>2.1872791519434629</v>
          </cell>
          <cell r="I151">
            <v>2.43168433451119</v>
          </cell>
          <cell r="J151">
            <v>2.532587357675697</v>
          </cell>
          <cell r="K151">
            <v>2.5316058107577546</v>
          </cell>
          <cell r="L151">
            <v>2.6295641931684335</v>
          </cell>
          <cell r="M151">
            <v>2.7041617589320772</v>
          </cell>
        </row>
        <row r="152">
          <cell r="A152">
            <v>210</v>
          </cell>
          <cell r="C152" t="str">
            <v>ICC Lisado Ampliado</v>
          </cell>
          <cell r="D152" t="str">
            <v>Piso de parquet con colocacion</v>
          </cell>
          <cell r="E152">
            <v>1.0403571428571428</v>
          </cell>
          <cell r="F152">
            <v>1.0482142857142858</v>
          </cell>
          <cell r="G152">
            <v>1.1003571428571428</v>
          </cell>
          <cell r="H152">
            <v>1.2014285714285715</v>
          </cell>
          <cell r="I152">
            <v>1.2189285714285716</v>
          </cell>
          <cell r="J152">
            <v>1.2457142857142858</v>
          </cell>
          <cell r="K152">
            <v>1.2707142857142857</v>
          </cell>
          <cell r="L152">
            <v>1.3171428571428572</v>
          </cell>
          <cell r="M152">
            <v>1.3253571428571429</v>
          </cell>
        </row>
        <row r="153">
          <cell r="A153">
            <v>211</v>
          </cell>
          <cell r="C153" t="str">
            <v>ICC Lisado Ampliado</v>
          </cell>
          <cell r="D153" t="str">
            <v>Zocalo de madera</v>
          </cell>
          <cell r="E153">
            <v>1.1118012422360248</v>
          </cell>
          <cell r="F153">
            <v>1.3664596273291927</v>
          </cell>
          <cell r="G153">
            <v>1.8322981366459627</v>
          </cell>
          <cell r="H153">
            <v>2.2484472049689441</v>
          </cell>
          <cell r="I153">
            <v>2.354037267080745</v>
          </cell>
          <cell r="J153">
            <v>2.7391304347826084</v>
          </cell>
          <cell r="K153">
            <v>2.5341614906832297</v>
          </cell>
          <cell r="L153">
            <v>2.4720496894409938</v>
          </cell>
          <cell r="M153">
            <v>2.8074534161490678</v>
          </cell>
        </row>
        <row r="154">
          <cell r="A154">
            <v>212</v>
          </cell>
          <cell r="C154" t="str">
            <v>ICC Lisado Ampliado</v>
          </cell>
          <cell r="D154" t="str">
            <v>Liston yesero</v>
          </cell>
          <cell r="E154">
            <v>1.0909090909090908</v>
          </cell>
          <cell r="F154">
            <v>1.1363636363636365</v>
          </cell>
          <cell r="G154">
            <v>1.1363636363636365</v>
          </cell>
          <cell r="H154">
            <v>1.1363636363636365</v>
          </cell>
          <cell r="I154">
            <v>1.1818181818181819</v>
          </cell>
          <cell r="J154">
            <v>1.2727272727272729</v>
          </cell>
          <cell r="K154">
            <v>1.3636363636363635</v>
          </cell>
          <cell r="L154">
            <v>1.5</v>
          </cell>
          <cell r="M154">
            <v>1.5454545454545456</v>
          </cell>
        </row>
        <row r="155">
          <cell r="A155">
            <v>213</v>
          </cell>
          <cell r="C155" t="str">
            <v>ICC Lisado Ampliado</v>
          </cell>
          <cell r="D155" t="str">
            <v>Cortina de enrollar regulable de madera</v>
          </cell>
          <cell r="E155">
            <v>1.1398278395968926</v>
          </cell>
          <cell r="F155">
            <v>1.3562250682343062</v>
          </cell>
          <cell r="G155">
            <v>1.5115263489397439</v>
          </cell>
          <cell r="H155">
            <v>1.609804744908671</v>
          </cell>
          <cell r="I155">
            <v>1.8230736930505984</v>
          </cell>
          <cell r="J155">
            <v>2.1602981314297711</v>
          </cell>
          <cell r="K155">
            <v>2.219609489817342</v>
          </cell>
          <cell r="L155">
            <v>2.166092798656309</v>
          </cell>
          <cell r="M155">
            <v>2.2477010287633843</v>
          </cell>
        </row>
        <row r="156">
          <cell r="A156">
            <v>214</v>
          </cell>
          <cell r="C156" t="str">
            <v>ICC Lisado Ampliado</v>
          </cell>
          <cell r="D156" t="str">
            <v>Cortina de enrollar comun de madera</v>
          </cell>
          <cell r="E156">
            <v>1.1340383224873463</v>
          </cell>
          <cell r="F156">
            <v>1.3770336225596529</v>
          </cell>
          <cell r="G156">
            <v>1.5305495300072307</v>
          </cell>
          <cell r="H156">
            <v>1.6641811279826464</v>
          </cell>
          <cell r="I156">
            <v>1.8668203181489513</v>
          </cell>
          <cell r="J156">
            <v>2.22455712219812</v>
          </cell>
          <cell r="K156">
            <v>2.2607104121475055</v>
          </cell>
          <cell r="L156">
            <v>2.2037237888647865</v>
          </cell>
          <cell r="M156">
            <v>2.2037237888647865</v>
          </cell>
        </row>
        <row r="157">
          <cell r="A157">
            <v>215</v>
          </cell>
          <cell r="C157" t="str">
            <v>ICC Lisado Ampliado</v>
          </cell>
          <cell r="D157" t="str">
            <v>Puerta placa de madera de calidad superior</v>
          </cell>
          <cell r="E157">
            <v>1.0865806805708014</v>
          </cell>
          <cell r="F157">
            <v>1.200603732162459</v>
          </cell>
          <cell r="G157">
            <v>1.4636388583973656</v>
          </cell>
          <cell r="H157">
            <v>1.564352360043908</v>
          </cell>
          <cell r="I157">
            <v>1.6167672886937432</v>
          </cell>
          <cell r="J157">
            <v>1.6937431394072449</v>
          </cell>
          <cell r="K157">
            <v>1.6105927552140504</v>
          </cell>
          <cell r="L157">
            <v>1.634193194291987</v>
          </cell>
          <cell r="M157">
            <v>1.7113062568605928</v>
          </cell>
        </row>
        <row r="158">
          <cell r="A158">
            <v>216</v>
          </cell>
          <cell r="C158" t="str">
            <v>ICC Lisado Ampliado</v>
          </cell>
          <cell r="D158" t="str">
            <v>Puerta placa de madera de calidad media</v>
          </cell>
          <cell r="E158">
            <v>1.0696089566769431</v>
          </cell>
          <cell r="F158">
            <v>1.1851371085510305</v>
          </cell>
          <cell r="G158">
            <v>1.3988317377900372</v>
          </cell>
          <cell r="H158">
            <v>1.5044621126074962</v>
          </cell>
          <cell r="I158">
            <v>1.5974363134836931</v>
          </cell>
          <cell r="J158">
            <v>1.6271296446535777</v>
          </cell>
          <cell r="K158">
            <v>1.5760181729677103</v>
          </cell>
          <cell r="L158">
            <v>1.5524906701281844</v>
          </cell>
          <cell r="M158">
            <v>1.6120395911082264</v>
          </cell>
        </row>
        <row r="159">
          <cell r="A159">
            <v>217</v>
          </cell>
          <cell r="C159" t="str">
            <v>ICC Lisado Ampliado</v>
          </cell>
          <cell r="D159" t="str">
            <v>Puerta placa de madera de calidad inferior</v>
          </cell>
          <cell r="E159">
            <v>1.0626463700234192</v>
          </cell>
          <cell r="F159">
            <v>1.2097970335675254</v>
          </cell>
          <cell r="G159">
            <v>1.3405542544886806</v>
          </cell>
          <cell r="H159">
            <v>1.444184231069477</v>
          </cell>
          <cell r="I159">
            <v>1.5380562060889928</v>
          </cell>
          <cell r="J159">
            <v>1.5507416081186571</v>
          </cell>
          <cell r="K159">
            <v>1.5507416081186571</v>
          </cell>
          <cell r="L159">
            <v>1.5415690866510536</v>
          </cell>
          <cell r="M159">
            <v>1.6028493364558938</v>
          </cell>
        </row>
        <row r="160">
          <cell r="A160">
            <v>218</v>
          </cell>
          <cell r="C160" t="str">
            <v>ICC Lisado Ampliado</v>
          </cell>
          <cell r="D160" t="str">
            <v>Puerta de entrada de madera con tableros de calidad superior</v>
          </cell>
          <cell r="E160">
            <v>1.1243238287338406</v>
          </cell>
          <cell r="F160">
            <v>1.2858714586962503</v>
          </cell>
          <cell r="G160">
            <v>1.328481708994224</v>
          </cell>
          <cell r="H160">
            <v>1.4606216191436694</v>
          </cell>
          <cell r="I160">
            <v>1.4969973411570552</v>
          </cell>
          <cell r="J160">
            <v>1.5904923443660035</v>
          </cell>
          <cell r="K160">
            <v>1.5998212157330156</v>
          </cell>
          <cell r="L160">
            <v>1.6482534152379207</v>
          </cell>
          <cell r="M160">
            <v>1.6755982396626021</v>
          </cell>
        </row>
        <row r="161">
          <cell r="A161">
            <v>219</v>
          </cell>
          <cell r="C161" t="str">
            <v>ICC Lisado Ampliado</v>
          </cell>
          <cell r="D161" t="str">
            <v>Puerta de entrada de madera con tableros de calidad media</v>
          </cell>
          <cell r="E161">
            <v>1.0541998458772155</v>
          </cell>
          <cell r="F161">
            <v>1.2479129206267658</v>
          </cell>
          <cell r="G161">
            <v>1.2553300796301052</v>
          </cell>
          <cell r="H161">
            <v>1.3706010788594913</v>
          </cell>
          <cell r="I161">
            <v>1.426888004109941</v>
          </cell>
          <cell r="J161">
            <v>1.4761751862316979</v>
          </cell>
          <cell r="K161">
            <v>1.4761751862316979</v>
          </cell>
          <cell r="L161">
            <v>1.4158425378885178</v>
          </cell>
          <cell r="M161">
            <v>1.481826354996147</v>
          </cell>
        </row>
        <row r="162">
          <cell r="A162">
            <v>220</v>
          </cell>
          <cell r="C162" t="str">
            <v>ICC Lisado Ampliado</v>
          </cell>
          <cell r="D162" t="str">
            <v>Puerta de entrada de madera con tableros de calidad inferior</v>
          </cell>
          <cell r="E162">
            <v>1.1059823300389338</v>
          </cell>
          <cell r="F162">
            <v>1.283318358790057</v>
          </cell>
          <cell r="G162">
            <v>1.3606993111710093</v>
          </cell>
          <cell r="H162">
            <v>1.5923554956573824</v>
          </cell>
          <cell r="I162">
            <v>1.6419586702605571</v>
          </cell>
          <cell r="J162">
            <v>1.6756513926325247</v>
          </cell>
          <cell r="K162">
            <v>1.6756513926325247</v>
          </cell>
          <cell r="L162">
            <v>1.6710467205750223</v>
          </cell>
          <cell r="M162">
            <v>1.722072476789458</v>
          </cell>
        </row>
        <row r="163">
          <cell r="A163">
            <v>221</v>
          </cell>
          <cell r="C163" t="str">
            <v>ICC Lisado Ampliado</v>
          </cell>
          <cell r="D163" t="str">
            <v>Puerta balcon corrediza de madera</v>
          </cell>
          <cell r="E163">
            <v>1.1344128999840122</v>
          </cell>
          <cell r="F163">
            <v>1.2757691341388211</v>
          </cell>
          <cell r="G163">
            <v>1.5325354589680926</v>
          </cell>
          <cell r="H163">
            <v>1.6645044880433044</v>
          </cell>
          <cell r="I163">
            <v>1.7357193431240439</v>
          </cell>
          <cell r="J163">
            <v>1.8055409633876163</v>
          </cell>
          <cell r="K163">
            <v>1.8055409633876163</v>
          </cell>
          <cell r="L163">
            <v>2.0261517027156661</v>
          </cell>
          <cell r="M163">
            <v>2.0202590046365025</v>
          </cell>
        </row>
        <row r="164">
          <cell r="A164">
            <v>222</v>
          </cell>
          <cell r="C164" t="str">
            <v>ICC Lisado Ampliado</v>
          </cell>
          <cell r="D164" t="str">
            <v>Ventan corrediza de madera</v>
          </cell>
          <cell r="E164">
            <v>1.0699101575924199</v>
          </cell>
          <cell r="F164">
            <v>1.2344739555206441</v>
          </cell>
          <cell r="G164">
            <v>1.3171977023908883</v>
          </cell>
          <cell r="H164">
            <v>1.5055230988266486</v>
          </cell>
          <cell r="I164">
            <v>1.6137267416171632</v>
          </cell>
          <cell r="J164">
            <v>1.6972850900878789</v>
          </cell>
          <cell r="K164">
            <v>1.7069075555991948</v>
          </cell>
          <cell r="L164">
            <v>1.7890912661397222</v>
          </cell>
          <cell r="M164">
            <v>1.7994010506161322</v>
          </cell>
        </row>
        <row r="165">
          <cell r="A165">
            <v>223</v>
          </cell>
          <cell r="C165" t="str">
            <v>ICC Lisado Ampliado</v>
          </cell>
          <cell r="D165" t="str">
            <v>Frente de placard de madera de calidad superior</v>
          </cell>
          <cell r="E165">
            <v>1.0722877496204601</v>
          </cell>
          <cell r="F165">
            <v>1.1987621160808128</v>
          </cell>
          <cell r="G165">
            <v>1.2379423099381057</v>
          </cell>
          <cell r="H165">
            <v>1.3696718439799136</v>
          </cell>
          <cell r="I165">
            <v>1.4223403012962748</v>
          </cell>
          <cell r="J165">
            <v>1.4566156720775429</v>
          </cell>
          <cell r="K165">
            <v>1.475067149363541</v>
          </cell>
          <cell r="L165">
            <v>1.6387364241504145</v>
          </cell>
          <cell r="M165">
            <v>1.6790260422749037</v>
          </cell>
        </row>
        <row r="166">
          <cell r="A166">
            <v>224</v>
          </cell>
          <cell r="C166" t="str">
            <v>ICC Lisado Ampliado</v>
          </cell>
          <cell r="D166" t="str">
            <v>Frente de placard de madera de calidad inferior</v>
          </cell>
          <cell r="E166">
            <v>1.1195956850420454</v>
          </cell>
          <cell r="F166">
            <v>1.2424190945383504</v>
          </cell>
          <cell r="G166">
            <v>1.2947422067442453</v>
          </cell>
          <cell r="H166">
            <v>1.4504374416036694</v>
          </cell>
          <cell r="I166">
            <v>1.4863671111866135</v>
          </cell>
          <cell r="J166">
            <v>1.5221269005351226</v>
          </cell>
          <cell r="K166">
            <v>1.5290919901469464</v>
          </cell>
          <cell r="L166">
            <v>1.5573770491803278</v>
          </cell>
          <cell r="M166">
            <v>1.5766584557886689</v>
          </cell>
        </row>
        <row r="167">
          <cell r="A167">
            <v>225</v>
          </cell>
          <cell r="C167" t="str">
            <v>ICC Lisado Ampliado</v>
          </cell>
          <cell r="D167" t="str">
            <v>Cajonera para placard, de calidad superior</v>
          </cell>
          <cell r="E167">
            <v>1</v>
          </cell>
          <cell r="F167">
            <v>1.050917019366423</v>
          </cell>
          <cell r="G167">
            <v>1.050917019366423</v>
          </cell>
          <cell r="H167">
            <v>1.3416698730280878</v>
          </cell>
          <cell r="I167">
            <v>1.3416698730280878</v>
          </cell>
          <cell r="J167">
            <v>1.3416698730280878</v>
          </cell>
          <cell r="K167">
            <v>1.3416698730280878</v>
          </cell>
          <cell r="L167">
            <v>1.3884827497755547</v>
          </cell>
          <cell r="M167">
            <v>1.3884827497755547</v>
          </cell>
        </row>
        <row r="168">
          <cell r="A168">
            <v>226</v>
          </cell>
          <cell r="C168" t="str">
            <v>ICC Lisado Ampliado</v>
          </cell>
          <cell r="D168" t="str">
            <v>Cajonera para placard, de calidad media</v>
          </cell>
          <cell r="E168">
            <v>1</v>
          </cell>
          <cell r="F168">
            <v>1.0541489828772135</v>
          </cell>
          <cell r="G168">
            <v>1.0541489828772135</v>
          </cell>
          <cell r="H168">
            <v>1.3529928289184838</v>
          </cell>
          <cell r="I168">
            <v>1.3529928289184838</v>
          </cell>
          <cell r="J168">
            <v>1.3529928289184838</v>
          </cell>
          <cell r="K168">
            <v>1.3529928289184838</v>
          </cell>
          <cell r="L168">
            <v>1.4279233133323577</v>
          </cell>
          <cell r="M168">
            <v>1.4279233133323577</v>
          </cell>
        </row>
        <row r="169">
          <cell r="A169">
            <v>227</v>
          </cell>
          <cell r="C169" t="str">
            <v>ICC Lisado Ampliado</v>
          </cell>
          <cell r="D169" t="str">
            <v>Cajonera para placard, de calidad inferior</v>
          </cell>
          <cell r="E169">
            <v>1</v>
          </cell>
          <cell r="F169">
            <v>1.0235957402380456</v>
          </cell>
          <cell r="G169">
            <v>1.0294424723324285</v>
          </cell>
          <cell r="H169">
            <v>1.2585090833159325</v>
          </cell>
          <cell r="I169">
            <v>1.2585090833159325</v>
          </cell>
          <cell r="J169">
            <v>1.2996450198371268</v>
          </cell>
          <cell r="K169">
            <v>1.2585090833159325</v>
          </cell>
          <cell r="L169">
            <v>1.2873251200668197</v>
          </cell>
          <cell r="M169">
            <v>1.2873251200668197</v>
          </cell>
        </row>
        <row r="170">
          <cell r="A170">
            <v>228</v>
          </cell>
          <cell r="C170" t="str">
            <v>ICC Lisado Ampliado</v>
          </cell>
          <cell r="D170" t="str">
            <v>Estantes y divisores para placard de calidad superior</v>
          </cell>
          <cell r="E170">
            <v>1.0972017673048602</v>
          </cell>
          <cell r="F170">
            <v>1.2189494354442807</v>
          </cell>
          <cell r="G170">
            <v>1.3907707412862051</v>
          </cell>
          <cell r="H170">
            <v>1.5571919489445261</v>
          </cell>
          <cell r="I170">
            <v>1.7501227295041726</v>
          </cell>
          <cell r="J170">
            <v>1.5989199803632792</v>
          </cell>
          <cell r="K170">
            <v>1.7373588610702013</v>
          </cell>
          <cell r="L170">
            <v>1.7903780068728521</v>
          </cell>
          <cell r="M170">
            <v>1.7903780068728521</v>
          </cell>
        </row>
        <row r="171">
          <cell r="A171">
            <v>229</v>
          </cell>
          <cell r="C171" t="str">
            <v>ICC Lisado Ampliado</v>
          </cell>
          <cell r="D171" t="str">
            <v>Estantes y divisores para placard de calidad media</v>
          </cell>
          <cell r="E171">
            <v>1.0787878787878786</v>
          </cell>
          <cell r="F171">
            <v>1.1449494949494949</v>
          </cell>
          <cell r="G171">
            <v>1.252020202020202</v>
          </cell>
          <cell r="H171">
            <v>1.4267676767676767</v>
          </cell>
          <cell r="I171">
            <v>1.5424242424242423</v>
          </cell>
          <cell r="J171">
            <v>1.586868686868687</v>
          </cell>
          <cell r="K171">
            <v>1.6025252525252525</v>
          </cell>
          <cell r="L171">
            <v>1.6131313131313132</v>
          </cell>
          <cell r="M171">
            <v>1.6131313131313132</v>
          </cell>
        </row>
        <row r="172">
          <cell r="A172">
            <v>230</v>
          </cell>
          <cell r="C172" t="str">
            <v>ICC Lisado Ampliado</v>
          </cell>
          <cell r="D172" t="str">
            <v>Estantes y divisores para placard de calidad inferior</v>
          </cell>
          <cell r="E172">
            <v>1.0778617083091226</v>
          </cell>
          <cell r="F172">
            <v>1.1499128413712956</v>
          </cell>
          <cell r="G172">
            <v>1.250435793143521</v>
          </cell>
          <cell r="H172">
            <v>1.4416037187681578</v>
          </cell>
          <cell r="I172">
            <v>1.5764090644973852</v>
          </cell>
          <cell r="J172">
            <v>1.5386403253922138</v>
          </cell>
          <cell r="K172">
            <v>1.6257989540964555</v>
          </cell>
          <cell r="L172">
            <v>1.640325392213829</v>
          </cell>
          <cell r="M172">
            <v>1.6449738524113886</v>
          </cell>
        </row>
        <row r="173">
          <cell r="A173">
            <v>231</v>
          </cell>
          <cell r="C173" t="str">
            <v>ICC Lisado Ampliado</v>
          </cell>
          <cell r="D173" t="str">
            <v>Porton levadizo de madera</v>
          </cell>
          <cell r="E173">
            <v>1.0615402106562501</v>
          </cell>
          <cell r="F173">
            <v>1.2586913975263725</v>
          </cell>
          <cell r="G173">
            <v>1.2402569454031622</v>
          </cell>
          <cell r="H173">
            <v>1.4201187276167582</v>
          </cell>
          <cell r="I173">
            <v>1.5243830143171535</v>
          </cell>
          <cell r="J173">
            <v>1.5850786509554242</v>
          </cell>
          <cell r="K173">
            <v>1.5850786509554242</v>
          </cell>
          <cell r="L173">
            <v>1.6204776715743996</v>
          </cell>
          <cell r="M173">
            <v>1.6207862659271228</v>
          </cell>
        </row>
        <row r="174">
          <cell r="A174">
            <v>232</v>
          </cell>
          <cell r="C174" t="str">
            <v>ICC Lisado Ampliado</v>
          </cell>
          <cell r="D174" t="str">
            <v>Poliestireno expandido en placas</v>
          </cell>
          <cell r="E174">
            <v>1.0282485875706215</v>
          </cell>
          <cell r="F174">
            <v>1.1807909604519773</v>
          </cell>
          <cell r="G174">
            <v>1.5649717514124293</v>
          </cell>
          <cell r="H174">
            <v>2.0395480225988698</v>
          </cell>
          <cell r="I174">
            <v>1.8644067796610169</v>
          </cell>
          <cell r="J174">
            <v>1.7627118644067796</v>
          </cell>
          <cell r="K174">
            <v>1.7627118644067796</v>
          </cell>
          <cell r="L174">
            <v>1.7627118644067796</v>
          </cell>
          <cell r="M174">
            <v>2.1864406779661016</v>
          </cell>
        </row>
        <row r="175">
          <cell r="A175">
            <v>233</v>
          </cell>
          <cell r="C175" t="str">
            <v>ICC Lisado Ampliado</v>
          </cell>
          <cell r="D175" t="str">
            <v>Enduido plastico al agua para exteriores</v>
          </cell>
          <cell r="E175">
            <v>1.1804878048780489</v>
          </cell>
          <cell r="F175">
            <v>1.3557926829268294</v>
          </cell>
          <cell r="G175">
            <v>1.5085365853658537</v>
          </cell>
          <cell r="H175">
            <v>1.7841463414634149</v>
          </cell>
          <cell r="I175">
            <v>1.9734756097560979</v>
          </cell>
          <cell r="J175">
            <v>2.1280487804878048</v>
          </cell>
          <cell r="K175">
            <v>2.1487804878048782</v>
          </cell>
          <cell r="L175">
            <v>2.1435975609756102</v>
          </cell>
          <cell r="M175">
            <v>2.1128048780487805</v>
          </cell>
        </row>
        <row r="176">
          <cell r="A176">
            <v>234</v>
          </cell>
          <cell r="C176" t="str">
            <v>ICC Lisado Ampliado</v>
          </cell>
          <cell r="D176" t="str">
            <v>Enduido plastico al agua para interiores</v>
          </cell>
          <cell r="E176">
            <v>1.1774794929157344</v>
          </cell>
          <cell r="F176">
            <v>1.390380313199105</v>
          </cell>
          <cell r="G176">
            <v>1.5674869500372857</v>
          </cell>
          <cell r="H176">
            <v>1.7788963460104399</v>
          </cell>
          <cell r="I176">
            <v>1.9347501864280388</v>
          </cell>
          <cell r="J176">
            <v>2.1700223713646531</v>
          </cell>
          <cell r="K176">
            <v>2.1920208799403431</v>
          </cell>
          <cell r="L176">
            <v>2.1901565995525729</v>
          </cell>
          <cell r="M176">
            <v>2.1834451901565997</v>
          </cell>
        </row>
        <row r="177">
          <cell r="A177">
            <v>235</v>
          </cell>
          <cell r="C177" t="str">
            <v>ICC Lisado Ampliado</v>
          </cell>
          <cell r="D177" t="str">
            <v>Esmalte sintetico brillante</v>
          </cell>
          <cell r="E177">
            <v>1.1899716869120467</v>
          </cell>
          <cell r="F177">
            <v>1.4114531007397937</v>
          </cell>
          <cell r="G177">
            <v>1.4615033336377754</v>
          </cell>
          <cell r="H177">
            <v>1.7822632203854232</v>
          </cell>
          <cell r="I177">
            <v>1.9310439309525986</v>
          </cell>
          <cell r="J177">
            <v>2.0647547721253083</v>
          </cell>
          <cell r="K177">
            <v>2.0579048314914603</v>
          </cell>
          <cell r="L177">
            <v>2.0558955155721983</v>
          </cell>
          <cell r="M177">
            <v>2.0316923919992695</v>
          </cell>
        </row>
        <row r="178">
          <cell r="A178">
            <v>236</v>
          </cell>
          <cell r="C178" t="str">
            <v>ICC Lisado Ampliado</v>
          </cell>
          <cell r="D178" t="str">
            <v>Esmalte sintetico semimate</v>
          </cell>
          <cell r="E178">
            <v>1.1531789323079675</v>
          </cell>
          <cell r="F178">
            <v>1.4089242600375571</v>
          </cell>
          <cell r="G178">
            <v>1.4386121792005724</v>
          </cell>
          <cell r="H178">
            <v>1.7448806223732451</v>
          </cell>
          <cell r="I178">
            <v>1.8689975856210319</v>
          </cell>
          <cell r="J178">
            <v>2.0082267727801129</v>
          </cell>
          <cell r="K178">
            <v>2.0094786729857819</v>
          </cell>
          <cell r="L178">
            <v>1.9840829830993472</v>
          </cell>
          <cell r="M178">
            <v>2.0065277653581326</v>
          </cell>
        </row>
        <row r="179">
          <cell r="A179">
            <v>237</v>
          </cell>
          <cell r="C179" t="str">
            <v>ICC Lisado Ampliado</v>
          </cell>
          <cell r="D179" t="str">
            <v>Pintura al latex para interiores</v>
          </cell>
          <cell r="E179">
            <v>1.1474661166764879</v>
          </cell>
          <cell r="F179">
            <v>1.4219210371243372</v>
          </cell>
          <cell r="G179">
            <v>1.4874779021803184</v>
          </cell>
          <cell r="H179">
            <v>1.7591337654684738</v>
          </cell>
          <cell r="I179">
            <v>1.9070418385385974</v>
          </cell>
          <cell r="J179">
            <v>2.1246317030053037</v>
          </cell>
          <cell r="K179">
            <v>2.1414260459634651</v>
          </cell>
          <cell r="L179">
            <v>2.2015321154979377</v>
          </cell>
          <cell r="M179">
            <v>2.1929876252209786</v>
          </cell>
        </row>
        <row r="180">
          <cell r="A180">
            <v>238</v>
          </cell>
          <cell r="C180" t="str">
            <v>ICC Lisado Ampliado</v>
          </cell>
          <cell r="D180" t="str">
            <v>Pintura al latex para exteriores</v>
          </cell>
          <cell r="E180">
            <v>1.1440431109816487</v>
          </cell>
          <cell r="F180">
            <v>1.3810078648412467</v>
          </cell>
          <cell r="G180">
            <v>1.4921351587532772</v>
          </cell>
          <cell r="H180">
            <v>1.7914360617535683</v>
          </cell>
          <cell r="I180">
            <v>1.9324206233614916</v>
          </cell>
          <cell r="J180">
            <v>2.0659772793475093</v>
          </cell>
          <cell r="K180">
            <v>2.1036993882901251</v>
          </cell>
          <cell r="L180">
            <v>2.1431692397320128</v>
          </cell>
          <cell r="M180">
            <v>2.14797553160501</v>
          </cell>
        </row>
        <row r="181">
          <cell r="A181">
            <v>239</v>
          </cell>
          <cell r="C181" t="str">
            <v>ICC Lisado Ampliado</v>
          </cell>
          <cell r="D181" t="str">
            <v>Barniz con poliuretano</v>
          </cell>
          <cell r="E181">
            <v>1.1568998109640831</v>
          </cell>
          <cell r="F181">
            <v>1.3465658475110271</v>
          </cell>
          <cell r="G181">
            <v>1.5274102079395084</v>
          </cell>
          <cell r="H181">
            <v>1.8651543793320733</v>
          </cell>
          <cell r="I181">
            <v>2.0258349086326404</v>
          </cell>
          <cell r="J181">
            <v>2.1701323251417768</v>
          </cell>
          <cell r="K181">
            <v>2.1701323251417768</v>
          </cell>
          <cell r="L181">
            <v>2.1707624448645246</v>
          </cell>
          <cell r="M181">
            <v>2.0579710144927534</v>
          </cell>
        </row>
        <row r="182">
          <cell r="A182">
            <v>240</v>
          </cell>
          <cell r="C182" t="str">
            <v>ICC Lisado Ampliado</v>
          </cell>
          <cell r="D182" t="str">
            <v>Laca poliuretanica</v>
          </cell>
          <cell r="E182">
            <v>1.1301174592313832</v>
          </cell>
          <cell r="F182">
            <v>1.4604858022579541</v>
          </cell>
          <cell r="G182">
            <v>1.4052343482723229</v>
          </cell>
          <cell r="H182">
            <v>1.5842171285209259</v>
          </cell>
          <cell r="I182">
            <v>1.6574866005245752</v>
          </cell>
          <cell r="J182">
            <v>1.6156916410080968</v>
          </cell>
          <cell r="K182">
            <v>1.7520811951191697</v>
          </cell>
          <cell r="L182">
            <v>1.7520811951191697</v>
          </cell>
          <cell r="M182">
            <v>1.7454099669289544</v>
          </cell>
        </row>
        <row r="183">
          <cell r="A183">
            <v>241</v>
          </cell>
          <cell r="C183" t="str">
            <v>ICC Lisado Ampliado</v>
          </cell>
          <cell r="D183" t="str">
            <v>Fijador al agua</v>
          </cell>
          <cell r="E183">
            <v>1.1534988713318286</v>
          </cell>
          <cell r="F183">
            <v>1.4356659142212191</v>
          </cell>
          <cell r="G183">
            <v>1.5414785553047405</v>
          </cell>
          <cell r="H183">
            <v>1.7666478555304741</v>
          </cell>
          <cell r="I183">
            <v>1.8882618510158016</v>
          </cell>
          <cell r="J183">
            <v>1.8600451467268624</v>
          </cell>
          <cell r="K183">
            <v>1.9232505643340858</v>
          </cell>
          <cell r="L183">
            <v>1.9511851015801358</v>
          </cell>
          <cell r="M183">
            <v>1.9514672686230248</v>
          </cell>
        </row>
        <row r="184">
          <cell r="A184">
            <v>242</v>
          </cell>
          <cell r="C184" t="str">
            <v>ICC Lisado Ampliado</v>
          </cell>
          <cell r="D184" t="str">
            <v>Pintura transparente para ladrillo visto</v>
          </cell>
          <cell r="E184">
            <v>1.1529215009929967</v>
          </cell>
          <cell r="F184">
            <v>1.3469217100449462</v>
          </cell>
          <cell r="G184">
            <v>1.2523257029371799</v>
          </cell>
          <cell r="H184">
            <v>1.4430856067732831</v>
          </cell>
          <cell r="I184">
            <v>1.6003971987038781</v>
          </cell>
          <cell r="J184">
            <v>1.7687885439531723</v>
          </cell>
          <cell r="K184">
            <v>1.7522734399498274</v>
          </cell>
          <cell r="L184">
            <v>1.7448520957457929</v>
          </cell>
          <cell r="M184">
            <v>1.7124490435873316</v>
          </cell>
        </row>
        <row r="185">
          <cell r="A185">
            <v>243</v>
          </cell>
          <cell r="C185" t="str">
            <v>ICC Lisado Ampliado</v>
          </cell>
          <cell r="D185" t="str">
            <v>Pegamento para PVC</v>
          </cell>
          <cell r="E185">
            <v>0.99590163934426235</v>
          </cell>
          <cell r="F185">
            <v>1.2581967213114753</v>
          </cell>
          <cell r="G185">
            <v>1.4385245901639343</v>
          </cell>
          <cell r="H185">
            <v>1.8770491803278688</v>
          </cell>
          <cell r="I185">
            <v>1.7909836065573772</v>
          </cell>
          <cell r="J185">
            <v>1.8524590163934425</v>
          </cell>
          <cell r="K185">
            <v>1.9672131147540983</v>
          </cell>
          <cell r="L185">
            <v>2.028688524590164</v>
          </cell>
          <cell r="M185">
            <v>2.028688524590164</v>
          </cell>
        </row>
        <row r="186">
          <cell r="A186">
            <v>244</v>
          </cell>
          <cell r="C186" t="str">
            <v>ICC Lisado Ampliado</v>
          </cell>
          <cell r="D186" t="str">
            <v>Preservador para madera</v>
          </cell>
          <cell r="E186">
            <v>1.1443240159726182</v>
          </cell>
          <cell r="F186">
            <v>1.3867655447803764</v>
          </cell>
          <cell r="G186">
            <v>1.3553907586993725</v>
          </cell>
          <cell r="H186">
            <v>1.5270964061608669</v>
          </cell>
          <cell r="I186">
            <v>1.6411865373645178</v>
          </cell>
          <cell r="J186">
            <v>1.8111808328579577</v>
          </cell>
          <cell r="K186">
            <v>1.8077581289218483</v>
          </cell>
          <cell r="L186">
            <v>1.8448374215630348</v>
          </cell>
          <cell r="M186">
            <v>1.823160296634341</v>
          </cell>
        </row>
        <row r="187">
          <cell r="A187">
            <v>245</v>
          </cell>
          <cell r="C187" t="str">
            <v>ICC Lisado Ampliado</v>
          </cell>
          <cell r="D187" t="str">
            <v>Caño de PVC de 0,063 m</v>
          </cell>
          <cell r="E187">
            <v>1.140641158221303</v>
          </cell>
          <cell r="F187">
            <v>1.4984488107549121</v>
          </cell>
          <cell r="G187">
            <v>1.4219234746639091</v>
          </cell>
          <cell r="H187">
            <v>1.7114788004136505</v>
          </cell>
          <cell r="I187">
            <v>1.6080661840744572</v>
          </cell>
          <cell r="J187">
            <v>1.8583247156153049</v>
          </cell>
          <cell r="K187">
            <v>1.9544984488107549</v>
          </cell>
          <cell r="L187">
            <v>2.1209927611168564</v>
          </cell>
          <cell r="M187">
            <v>2.0392967942088935</v>
          </cell>
        </row>
        <row r="188">
          <cell r="A188">
            <v>246</v>
          </cell>
          <cell r="C188" t="str">
            <v>ICC Lisado Ampliado</v>
          </cell>
          <cell r="D188" t="str">
            <v>Caño de PVC de 0,110 m</v>
          </cell>
          <cell r="E188">
            <v>1.1045016077170418</v>
          </cell>
          <cell r="F188">
            <v>1.4292604501607717</v>
          </cell>
          <cell r="G188">
            <v>1.4887459807073955</v>
          </cell>
          <cell r="H188">
            <v>1.8231511254019293</v>
          </cell>
          <cell r="I188">
            <v>1.934887459807074</v>
          </cell>
          <cell r="J188">
            <v>2.2009646302250805</v>
          </cell>
          <cell r="K188">
            <v>2.35048231511254</v>
          </cell>
          <cell r="L188">
            <v>2.4662379421221865</v>
          </cell>
          <cell r="M188">
            <v>2.516881028938907</v>
          </cell>
        </row>
        <row r="189">
          <cell r="A189">
            <v>247</v>
          </cell>
          <cell r="C189" t="str">
            <v>ICC Lisado Ampliado</v>
          </cell>
          <cell r="D189" t="str">
            <v>Caño de polipropileno de 0,013 m</v>
          </cell>
          <cell r="E189">
            <v>1.1878612716763006</v>
          </cell>
          <cell r="F189">
            <v>1.3179190751445087</v>
          </cell>
          <cell r="G189">
            <v>1.346820809248555</v>
          </cell>
          <cell r="H189">
            <v>1.6329479768786128</v>
          </cell>
          <cell r="I189">
            <v>1.8265895953757227</v>
          </cell>
          <cell r="J189">
            <v>2.0491329479768785</v>
          </cell>
          <cell r="K189">
            <v>2.1156069364161851</v>
          </cell>
          <cell r="L189">
            <v>1.9595375722543353</v>
          </cell>
          <cell r="M189">
            <v>2.0635838150289016</v>
          </cell>
        </row>
        <row r="190">
          <cell r="A190">
            <v>248</v>
          </cell>
          <cell r="C190" t="str">
            <v>ICC Lisado Ampliado</v>
          </cell>
          <cell r="D190" t="str">
            <v>Caño de polipropileno de 0,019 m</v>
          </cell>
          <cell r="E190">
            <v>1.1857707509881423</v>
          </cell>
          <cell r="F190">
            <v>1.3162055335968381</v>
          </cell>
          <cell r="G190">
            <v>1.5197628458498025</v>
          </cell>
          <cell r="H190">
            <v>1.9150197628458498</v>
          </cell>
          <cell r="I190">
            <v>1.7529644268774702</v>
          </cell>
          <cell r="J190">
            <v>1.8596837944664033</v>
          </cell>
          <cell r="K190">
            <v>2.0691699604743086</v>
          </cell>
          <cell r="L190">
            <v>2.0928853754940713</v>
          </cell>
          <cell r="M190">
            <v>2.114624505928854</v>
          </cell>
        </row>
        <row r="191">
          <cell r="A191">
            <v>249</v>
          </cell>
          <cell r="C191" t="str">
            <v>ICC Lisado Ampliado</v>
          </cell>
          <cell r="D191" t="str">
            <v>Codo con base de PVC</v>
          </cell>
          <cell r="E191">
            <v>1.1073825503355703</v>
          </cell>
          <cell r="F191">
            <v>1.563758389261745</v>
          </cell>
          <cell r="G191">
            <v>1.5973154362416107</v>
          </cell>
          <cell r="H191">
            <v>2.1879194630872481</v>
          </cell>
          <cell r="I191">
            <v>2.2651006711409396</v>
          </cell>
          <cell r="J191">
            <v>2.6442953020134228</v>
          </cell>
          <cell r="K191">
            <v>2.3624161073825505</v>
          </cell>
          <cell r="L191">
            <v>2.3657718120805367</v>
          </cell>
          <cell r="M191">
            <v>2.3154362416107386</v>
          </cell>
        </row>
        <row r="192">
          <cell r="A192">
            <v>250</v>
          </cell>
          <cell r="C192" t="str">
            <v>ICC Lisado Ampliado</v>
          </cell>
          <cell r="D192" t="str">
            <v>Embutido de PVC</v>
          </cell>
          <cell r="E192">
            <v>1.1313868613138687</v>
          </cell>
          <cell r="F192">
            <v>1.4647201946472017</v>
          </cell>
          <cell r="G192">
            <v>1.7007299270072991</v>
          </cell>
          <cell r="H192">
            <v>2.3844282238442824</v>
          </cell>
          <cell r="I192">
            <v>2.7055961070559609</v>
          </cell>
          <cell r="J192">
            <v>2.9781021897810218</v>
          </cell>
          <cell r="K192">
            <v>2.7493917274939172</v>
          </cell>
          <cell r="L192">
            <v>2.6690997566909975</v>
          </cell>
          <cell r="M192">
            <v>2.605839416058394</v>
          </cell>
        </row>
        <row r="193">
          <cell r="A193">
            <v>251</v>
          </cell>
          <cell r="C193" t="str">
            <v>ICC Lisado Ampliado</v>
          </cell>
          <cell r="D193" t="str">
            <v>Ramal de PVC</v>
          </cell>
          <cell r="E193">
            <v>1.1501501501501501</v>
          </cell>
          <cell r="F193">
            <v>1.5075075075075073</v>
          </cell>
          <cell r="G193">
            <v>1.7747747747747749</v>
          </cell>
          <cell r="H193">
            <v>2.1681681681681679</v>
          </cell>
          <cell r="I193">
            <v>2.3783783783783785</v>
          </cell>
          <cell r="J193">
            <v>2.6186186186186187</v>
          </cell>
          <cell r="K193">
            <v>2.4264264264264264</v>
          </cell>
          <cell r="L193">
            <v>2.4294294294294292</v>
          </cell>
          <cell r="M193">
            <v>2.2942942942942941</v>
          </cell>
        </row>
        <row r="194">
          <cell r="A194">
            <v>252</v>
          </cell>
          <cell r="C194" t="str">
            <v>ICC Lisado Ampliado</v>
          </cell>
          <cell r="D194" t="str">
            <v>Codo de polipropileno</v>
          </cell>
          <cell r="E194">
            <v>1.1250000000000002</v>
          </cell>
          <cell r="F194">
            <v>1.2916666666666667</v>
          </cell>
          <cell r="G194">
            <v>1.2916666666666667</v>
          </cell>
          <cell r="H194">
            <v>1.5833333333333335</v>
          </cell>
          <cell r="I194">
            <v>1.6666666666666667</v>
          </cell>
          <cell r="J194">
            <v>1.7083333333333333</v>
          </cell>
          <cell r="K194">
            <v>1.75</v>
          </cell>
          <cell r="L194">
            <v>1.6250000000000002</v>
          </cell>
          <cell r="M194">
            <v>1.7916666666666667</v>
          </cell>
        </row>
        <row r="195">
          <cell r="A195">
            <v>253</v>
          </cell>
          <cell r="C195" t="str">
            <v>ICC Lisado Ampliado</v>
          </cell>
          <cell r="D195" t="str">
            <v>Conexión flexible de plastico</v>
          </cell>
          <cell r="E195">
            <v>1.0387096774193549</v>
          </cell>
          <cell r="F195">
            <v>1.1870967741935483</v>
          </cell>
          <cell r="G195">
            <v>1.2451612903225806</v>
          </cell>
          <cell r="H195">
            <v>1.7483870967741935</v>
          </cell>
          <cell r="I195">
            <v>1.6838709677419355</v>
          </cell>
          <cell r="J195">
            <v>1.7419354838709677</v>
          </cell>
          <cell r="K195">
            <v>1.7161290322580645</v>
          </cell>
          <cell r="L195">
            <v>1.8709677419354838</v>
          </cell>
          <cell r="M195">
            <v>1.7161290322580645</v>
          </cell>
        </row>
        <row r="196">
          <cell r="A196">
            <v>254</v>
          </cell>
          <cell r="C196" t="str">
            <v>ICC Lisado Ampliado</v>
          </cell>
          <cell r="D196" t="str">
            <v>Pileta de lavar de plastico</v>
          </cell>
          <cell r="E196">
            <v>1.0117443868739207</v>
          </cell>
          <cell r="F196">
            <v>1.0048359240069085</v>
          </cell>
          <cell r="G196">
            <v>1.2048359240069086</v>
          </cell>
          <cell r="H196">
            <v>1.5257340241796202</v>
          </cell>
          <cell r="I196">
            <v>1.5875647668393784</v>
          </cell>
          <cell r="J196">
            <v>1.6704663212435233</v>
          </cell>
          <cell r="K196">
            <v>1.9139896373056995</v>
          </cell>
          <cell r="L196">
            <v>1.8414507772020727</v>
          </cell>
          <cell r="M196">
            <v>1.8414507772020727</v>
          </cell>
        </row>
        <row r="197">
          <cell r="A197">
            <v>255</v>
          </cell>
          <cell r="C197" t="str">
            <v>ICC Lisado Ampliado</v>
          </cell>
          <cell r="D197" t="str">
            <v>Cortina de enrollar de PVC</v>
          </cell>
          <cell r="E197">
            <v>1.0673626646781009</v>
          </cell>
          <cell r="F197">
            <v>1.2806363410390258</v>
          </cell>
          <cell r="G197">
            <v>1.384538901317425</v>
          </cell>
          <cell r="H197">
            <v>1.5088242605021129</v>
          </cell>
          <cell r="I197">
            <v>0.18220233656475268</v>
          </cell>
          <cell r="J197">
            <v>1.782500621426796</v>
          </cell>
          <cell r="K197">
            <v>1.7892120308227693</v>
          </cell>
          <cell r="L197">
            <v>1.7509321401938853</v>
          </cell>
          <cell r="M197">
            <v>1.7360178970917228</v>
          </cell>
        </row>
        <row r="198">
          <cell r="A198">
            <v>256</v>
          </cell>
          <cell r="C198" t="str">
            <v>ICC Lisado Ampliado</v>
          </cell>
          <cell r="D198" t="str">
            <v>Pileta de piso de PVC</v>
          </cell>
          <cell r="E198">
            <v>1.1255411255411256</v>
          </cell>
          <cell r="F198">
            <v>1.6103896103896105</v>
          </cell>
          <cell r="G198">
            <v>1.9761904761904763</v>
          </cell>
          <cell r="H198">
            <v>2.7294372294372291</v>
          </cell>
          <cell r="I198">
            <v>3.164502164502164</v>
          </cell>
          <cell r="J198">
            <v>3.329004329004329</v>
          </cell>
          <cell r="K198">
            <v>3.2445887445887447</v>
          </cell>
          <cell r="L198">
            <v>3.2489177489177488</v>
          </cell>
          <cell r="M198">
            <v>3.0606060606060606</v>
          </cell>
        </row>
        <row r="199">
          <cell r="A199">
            <v>257</v>
          </cell>
          <cell r="C199" t="str">
            <v>ICC Lisado Ampliado</v>
          </cell>
          <cell r="D199" t="str">
            <v>Cristal transparente de 4 mm con colocacion</v>
          </cell>
          <cell r="E199">
            <v>1.0897959183673469</v>
          </cell>
          <cell r="F199">
            <v>1.2693877551020407</v>
          </cell>
          <cell r="G199">
            <v>1.310204081632653</v>
          </cell>
          <cell r="H199">
            <v>1.4176870748299319</v>
          </cell>
          <cell r="I199">
            <v>1.5229024943310656</v>
          </cell>
          <cell r="J199">
            <v>1.6657596371882084</v>
          </cell>
          <cell r="K199">
            <v>1.6657596371882084</v>
          </cell>
          <cell r="L199">
            <v>1.6870748299319729</v>
          </cell>
          <cell r="M199">
            <v>1.7020408163265306</v>
          </cell>
        </row>
        <row r="200">
          <cell r="A200">
            <v>258</v>
          </cell>
          <cell r="C200" t="str">
            <v>ICC Lisado Ampliado</v>
          </cell>
          <cell r="D200" t="str">
            <v>Bañera de plastico reforzado con fibra de vidrio</v>
          </cell>
          <cell r="E200">
            <v>1.0798908512089744</v>
          </cell>
          <cell r="F200">
            <v>1.1437125748502992</v>
          </cell>
          <cell r="G200">
            <v>1.3546577730614719</v>
          </cell>
          <cell r="H200">
            <v>1.4514515273250967</v>
          </cell>
          <cell r="I200">
            <v>1.6677783673160009</v>
          </cell>
          <cell r="J200">
            <v>2.0100053058440079</v>
          </cell>
          <cell r="K200">
            <v>2.2016978700826195</v>
          </cell>
          <cell r="L200">
            <v>2.1433335859925715</v>
          </cell>
          <cell r="M200">
            <v>1.6065337679072234</v>
          </cell>
        </row>
        <row r="201">
          <cell r="A201">
            <v>259</v>
          </cell>
          <cell r="C201" t="str">
            <v>ICC Lisado Ampliado</v>
          </cell>
          <cell r="D201" t="str">
            <v>Tanque de plastico reforzado con fibra de vidrio</v>
          </cell>
          <cell r="E201">
            <v>1.108974772565972</v>
          </cell>
          <cell r="F201">
            <v>1.2542744693206014</v>
          </cell>
          <cell r="G201">
            <v>1.2454997096586875</v>
          </cell>
          <cell r="H201">
            <v>1.3979611587844376</v>
          </cell>
          <cell r="I201">
            <v>1.3897025614555776</v>
          </cell>
          <cell r="J201">
            <v>1.4421575585521647</v>
          </cell>
          <cell r="K201">
            <v>1.4301567843086649</v>
          </cell>
          <cell r="L201">
            <v>1.511194270598103</v>
          </cell>
          <cell r="M201">
            <v>1.511194270598103</v>
          </cell>
        </row>
        <row r="202">
          <cell r="A202">
            <v>260</v>
          </cell>
          <cell r="C202" t="str">
            <v>ICC Lisado Ampliado</v>
          </cell>
          <cell r="D202" t="str">
            <v>Inodoro de calidad superior con mochila</v>
          </cell>
          <cell r="E202">
            <v>1.0003280839895012</v>
          </cell>
          <cell r="F202">
            <v>1.0751968503937008</v>
          </cell>
          <cell r="G202">
            <v>1.1119750656167979</v>
          </cell>
          <cell r="H202">
            <v>1.1344816272965879</v>
          </cell>
          <cell r="I202">
            <v>1.1928149606299212</v>
          </cell>
          <cell r="J202">
            <v>1.2845472440944881</v>
          </cell>
          <cell r="K202">
            <v>1.3865485564304461</v>
          </cell>
          <cell r="L202">
            <v>1.4476049868766405</v>
          </cell>
          <cell r="M202">
            <v>1.4573162729658793</v>
          </cell>
        </row>
        <row r="203">
          <cell r="A203">
            <v>261</v>
          </cell>
          <cell r="C203" t="str">
            <v>ICC Lisado Ampliado</v>
          </cell>
          <cell r="D203" t="str">
            <v>Inodoro de calidad media</v>
          </cell>
          <cell r="E203">
            <v>1.0888079125455492</v>
          </cell>
          <cell r="F203">
            <v>1.0480999479437794</v>
          </cell>
          <cell r="G203">
            <v>1.0449765747006767</v>
          </cell>
          <cell r="H203">
            <v>1.0992191566892244</v>
          </cell>
          <cell r="I203">
            <v>1.2059344091618949</v>
          </cell>
          <cell r="J203">
            <v>1.280999479437793</v>
          </cell>
          <cell r="K203">
            <v>1.3560645497136907</v>
          </cell>
          <cell r="L203">
            <v>1.3814679854242582</v>
          </cell>
          <cell r="M203">
            <v>1.3965642894325871</v>
          </cell>
        </row>
        <row r="204">
          <cell r="A204">
            <v>262</v>
          </cell>
          <cell r="C204" t="str">
            <v>ICC Lisado Ampliado</v>
          </cell>
          <cell r="D204" t="str">
            <v>Inodoro de caldiad inferior</v>
          </cell>
          <cell r="E204">
            <v>0.99231097821443826</v>
          </cell>
          <cell r="F204">
            <v>1.062580093976933</v>
          </cell>
          <cell r="G204">
            <v>1.0510465612985904</v>
          </cell>
          <cell r="H204">
            <v>1.0901324220418624</v>
          </cell>
          <cell r="I204">
            <v>1.1986330627936779</v>
          </cell>
          <cell r="J204">
            <v>1.3090559589918838</v>
          </cell>
          <cell r="K204">
            <v>1.397266125587356</v>
          </cell>
          <cell r="L204">
            <v>1.4173430158052114</v>
          </cell>
          <cell r="M204">
            <v>1.4280222127296027</v>
          </cell>
        </row>
        <row r="205">
          <cell r="A205">
            <v>263</v>
          </cell>
          <cell r="C205" t="str">
            <v>ICC Lisado Ampliado</v>
          </cell>
          <cell r="D205" t="str">
            <v>Bidet de calidad superior</v>
          </cell>
          <cell r="E205">
            <v>1.007361963190184</v>
          </cell>
          <cell r="F205">
            <v>1.0687116564417176</v>
          </cell>
          <cell r="G205">
            <v>1.0412847347527967</v>
          </cell>
          <cell r="H205">
            <v>1.0570913027787803</v>
          </cell>
          <cell r="I205">
            <v>1.1211115120894983</v>
          </cell>
          <cell r="J205">
            <v>1.1956694334175386</v>
          </cell>
          <cell r="K205">
            <v>1.3286900036088054</v>
          </cell>
          <cell r="L205">
            <v>1.3322988090941896</v>
          </cell>
          <cell r="M205">
            <v>1.3437026344280041</v>
          </cell>
        </row>
        <row r="206">
          <cell r="A206">
            <v>264</v>
          </cell>
          <cell r="C206" t="str">
            <v>ICC Lisado Ampliado</v>
          </cell>
          <cell r="D206" t="str">
            <v>Bidet de calidad media</v>
          </cell>
          <cell r="E206">
            <v>1.0359484777517562</v>
          </cell>
          <cell r="F206">
            <v>1.0982435597189695</v>
          </cell>
          <cell r="G206">
            <v>1.0866510538641685</v>
          </cell>
          <cell r="H206">
            <v>1.122599531615925</v>
          </cell>
          <cell r="I206">
            <v>1.1412177985948477</v>
          </cell>
          <cell r="J206">
            <v>1.1791569086651053</v>
          </cell>
          <cell r="K206">
            <v>1.3144028103044496</v>
          </cell>
          <cell r="L206">
            <v>1.3933255269320841</v>
          </cell>
          <cell r="M206">
            <v>1.4</v>
          </cell>
        </row>
        <row r="207">
          <cell r="A207">
            <v>265</v>
          </cell>
          <cell r="C207" t="str">
            <v>ICC Lisado Ampliado</v>
          </cell>
          <cell r="D207" t="str">
            <v>Bidet de calidad superior</v>
          </cell>
          <cell r="E207">
            <v>0.9936233204281486</v>
          </cell>
          <cell r="F207">
            <v>1.0813026645411068</v>
          </cell>
          <cell r="G207">
            <v>1.0956501935777727</v>
          </cell>
          <cell r="H207">
            <v>1.1639717604190389</v>
          </cell>
          <cell r="I207">
            <v>1.3092689592347986</v>
          </cell>
          <cell r="J207">
            <v>1.3974037804600319</v>
          </cell>
          <cell r="K207">
            <v>1.4973810066044182</v>
          </cell>
          <cell r="L207">
            <v>1.5144613983147348</v>
          </cell>
          <cell r="M207">
            <v>1.5217490321111364</v>
          </cell>
        </row>
        <row r="208">
          <cell r="A208">
            <v>266</v>
          </cell>
          <cell r="C208" t="str">
            <v>ICC Lisado Ampliado</v>
          </cell>
          <cell r="D208" t="str">
            <v>Lavatorio con columna de caldiad superior</v>
          </cell>
          <cell r="E208">
            <v>1.0128221566867548</v>
          </cell>
          <cell r="F208">
            <v>1.0751378381843826</v>
          </cell>
          <cell r="G208">
            <v>1.1189255032696501</v>
          </cell>
          <cell r="H208">
            <v>1.134183869726888</v>
          </cell>
          <cell r="I208">
            <v>1.1781638671624568</v>
          </cell>
          <cell r="J208">
            <v>1.3360046159764072</v>
          </cell>
          <cell r="K208">
            <v>1.4635850750096167</v>
          </cell>
          <cell r="L208">
            <v>1.5103218361328377</v>
          </cell>
          <cell r="M208">
            <v>0.87165021156558542</v>
          </cell>
        </row>
        <row r="209">
          <cell r="A209">
            <v>267</v>
          </cell>
          <cell r="C209" t="str">
            <v>ICC Lisado Ampliado</v>
          </cell>
          <cell r="D209" t="str">
            <v>Lavatorio con columna de caldiad media</v>
          </cell>
          <cell r="E209">
            <v>1.0106394297265666</v>
          </cell>
          <cell r="F209">
            <v>1.0274497286945419</v>
          </cell>
          <cell r="G209">
            <v>1.0388339185019684</v>
          </cell>
          <cell r="H209">
            <v>1.093839770188318</v>
          </cell>
          <cell r="I209">
            <v>1.1265028194488775</v>
          </cell>
          <cell r="J209">
            <v>1.2176827322055539</v>
          </cell>
          <cell r="K209">
            <v>1.3719544632407703</v>
          </cell>
          <cell r="L209">
            <v>1.4115331418235981</v>
          </cell>
          <cell r="M209">
            <v>1.4137674220661773</v>
          </cell>
        </row>
        <row r="210">
          <cell r="A210">
            <v>268</v>
          </cell>
          <cell r="C210" t="str">
            <v>ICC Lisado Ampliado</v>
          </cell>
          <cell r="D210" t="str">
            <v>Lavatorio con columna de caldiad inferior</v>
          </cell>
          <cell r="E210">
            <v>0.98059747459193103</v>
          </cell>
          <cell r="F210">
            <v>1.0646750846935633</v>
          </cell>
          <cell r="G210">
            <v>1.0545118570988605</v>
          </cell>
          <cell r="H210">
            <v>1.1133353865106252</v>
          </cell>
          <cell r="I210">
            <v>1.2217431475207885</v>
          </cell>
          <cell r="J210">
            <v>1.2999692023406222</v>
          </cell>
          <cell r="K210">
            <v>1.3655682168155221</v>
          </cell>
          <cell r="L210">
            <v>1.3982137357560824</v>
          </cell>
          <cell r="M210">
            <v>1.3874345549738218</v>
          </cell>
        </row>
        <row r="211">
          <cell r="A211">
            <v>269</v>
          </cell>
          <cell r="C211" t="str">
            <v>ICC Lisado Ampliado</v>
          </cell>
          <cell r="D211" t="str">
            <v>Pileta de lavar de loza, grande o mediana</v>
          </cell>
          <cell r="E211">
            <v>1.0349567949725058</v>
          </cell>
          <cell r="F211">
            <v>1.1229379418695993</v>
          </cell>
          <cell r="G211">
            <v>1.137666928515318</v>
          </cell>
          <cell r="H211">
            <v>1.2441084053417124</v>
          </cell>
          <cell r="I211">
            <v>1.2994893951296151</v>
          </cell>
          <cell r="J211">
            <v>1.4750589159465828</v>
          </cell>
          <cell r="K211">
            <v>1.4903770620581303</v>
          </cell>
          <cell r="L211">
            <v>1.5695208169677926</v>
          </cell>
          <cell r="M211">
            <v>1.5695208169677926</v>
          </cell>
        </row>
        <row r="212">
          <cell r="A212">
            <v>270</v>
          </cell>
          <cell r="C212" t="str">
            <v>ICC Lisado Ampliado</v>
          </cell>
          <cell r="D212" t="str">
            <v>Pileta de lavar de loza, chica</v>
          </cell>
          <cell r="E212">
            <v>1.0417039022937147</v>
          </cell>
          <cell r="F212">
            <v>1.1447721179624664</v>
          </cell>
          <cell r="G212">
            <v>1.2189454870420018</v>
          </cell>
          <cell r="H212">
            <v>1.2168602919273162</v>
          </cell>
          <cell r="I212">
            <v>1.3592493297587132</v>
          </cell>
          <cell r="J212">
            <v>1.4620196604110813</v>
          </cell>
          <cell r="K212">
            <v>1.6121537086684539</v>
          </cell>
          <cell r="L212">
            <v>1.6434316353887399</v>
          </cell>
          <cell r="M212">
            <v>1.667262436699434</v>
          </cell>
        </row>
        <row r="213">
          <cell r="A213">
            <v>271</v>
          </cell>
          <cell r="C213" t="str">
            <v>ICC Lisado Ampliado</v>
          </cell>
          <cell r="D213" t="str">
            <v>Accesorios de loza para baño de calidad media</v>
          </cell>
          <cell r="E213">
            <v>1</v>
          </cell>
          <cell r="F213">
            <v>1.0156214105214794</v>
          </cell>
          <cell r="G213">
            <v>1.0824718584883988</v>
          </cell>
          <cell r="H213">
            <v>1.1339306225591546</v>
          </cell>
          <cell r="I213">
            <v>1.1339306225591546</v>
          </cell>
          <cell r="J213">
            <v>1.2088215024121294</v>
          </cell>
          <cell r="K213">
            <v>1.3269009878244888</v>
          </cell>
          <cell r="L213">
            <v>1.4194808178267861</v>
          </cell>
          <cell r="M213">
            <v>1.4194808178267861</v>
          </cell>
        </row>
        <row r="214">
          <cell r="A214">
            <v>272</v>
          </cell>
          <cell r="C214" t="str">
            <v>ICC Lisado Ampliado</v>
          </cell>
          <cell r="D214" t="str">
            <v>Accesorios de loza para baño de calidad inferior</v>
          </cell>
          <cell r="E214">
            <v>1</v>
          </cell>
          <cell r="F214">
            <v>1.0197328476017002</v>
          </cell>
          <cell r="G214">
            <v>1.0859137826350942</v>
          </cell>
          <cell r="H214">
            <v>1.2334547662416517</v>
          </cell>
          <cell r="I214">
            <v>1.2334547662416517</v>
          </cell>
          <cell r="J214">
            <v>1.3132969034608379</v>
          </cell>
          <cell r="K214">
            <v>1.3712811171827566</v>
          </cell>
          <cell r="L214">
            <v>1.5922890103217975</v>
          </cell>
          <cell r="M214">
            <v>1.5922890103217975</v>
          </cell>
        </row>
        <row r="215">
          <cell r="A215">
            <v>273</v>
          </cell>
          <cell r="C215" t="str">
            <v>ICC Lisado Ampliado</v>
          </cell>
          <cell r="D215" t="str">
            <v>Ladrillo ceramico hueco</v>
          </cell>
          <cell r="E215">
            <v>0.95923829130211002</v>
          </cell>
          <cell r="F215">
            <v>0.94292331446217192</v>
          </cell>
          <cell r="G215">
            <v>1.4014925373134328</v>
          </cell>
          <cell r="H215">
            <v>1.5798250128667009</v>
          </cell>
          <cell r="I215">
            <v>1.5840967575913536</v>
          </cell>
          <cell r="J215">
            <v>1.7209984559958824</v>
          </cell>
          <cell r="K215">
            <v>2.0550694801852805</v>
          </cell>
          <cell r="L215">
            <v>1.9896037056098814</v>
          </cell>
          <cell r="M215">
            <v>2.0182192485846628</v>
          </cell>
        </row>
        <row r="216">
          <cell r="A216">
            <v>274</v>
          </cell>
          <cell r="C216" t="str">
            <v>ICC Lisado Ampliado</v>
          </cell>
          <cell r="D216" t="str">
            <v>Ladrillo comun</v>
          </cell>
          <cell r="E216">
            <v>1.0276778063410454</v>
          </cell>
          <cell r="F216">
            <v>1.0577549271636675</v>
          </cell>
          <cell r="G216">
            <v>1.0573264781491003</v>
          </cell>
          <cell r="H216">
            <v>1.0786632390745501</v>
          </cell>
          <cell r="I216">
            <v>1.0801199657240788</v>
          </cell>
          <cell r="J216">
            <v>1.1011996572407883</v>
          </cell>
          <cell r="K216">
            <v>1.144044558697515</v>
          </cell>
          <cell r="L216">
            <v>1.1526135389888603</v>
          </cell>
          <cell r="M216">
            <v>1.1542416452442159</v>
          </cell>
        </row>
        <row r="217">
          <cell r="A217">
            <v>275</v>
          </cell>
          <cell r="C217" t="str">
            <v>ICC Lisado Ampliado</v>
          </cell>
          <cell r="D217" t="str">
            <v>Ladrillo de media maquina</v>
          </cell>
          <cell r="E217">
            <v>1.0217496180750985</v>
          </cell>
          <cell r="F217">
            <v>1.0284634558173191</v>
          </cell>
          <cell r="G217">
            <v>1.0258100828173997</v>
          </cell>
          <cell r="H217">
            <v>1.0699123582857601</v>
          </cell>
          <cell r="I217">
            <v>1.1025166840878025</v>
          </cell>
          <cell r="J217">
            <v>1.1237436680871591</v>
          </cell>
          <cell r="K217">
            <v>1.1348395915413683</v>
          </cell>
          <cell r="L217">
            <v>1.122617994693254</v>
          </cell>
          <cell r="M217">
            <v>1.122617994693254</v>
          </cell>
        </row>
        <row r="218">
          <cell r="A218">
            <v>276</v>
          </cell>
          <cell r="C218" t="str">
            <v>ICC Lisado Ampliado</v>
          </cell>
          <cell r="D218" t="str">
            <v>Ladrillo ceramico para entrepisos</v>
          </cell>
          <cell r="E218">
            <v>1</v>
          </cell>
          <cell r="F218">
            <v>0.98630136986301364</v>
          </cell>
          <cell r="G218">
            <v>1</v>
          </cell>
          <cell r="H218">
            <v>1.0684931506849316</v>
          </cell>
          <cell r="I218">
            <v>1.0547945205479452</v>
          </cell>
          <cell r="J218">
            <v>1.0684931506849316</v>
          </cell>
          <cell r="K218">
            <v>1.3287671232876712</v>
          </cell>
          <cell r="L218">
            <v>1.3424657534246576</v>
          </cell>
          <cell r="M218">
            <v>1.3150684931506849</v>
          </cell>
        </row>
        <row r="219">
          <cell r="A219">
            <v>277</v>
          </cell>
          <cell r="C219" t="str">
            <v>ICC Lisado Ampliado</v>
          </cell>
          <cell r="D219" t="str">
            <v>Teja francesa</v>
          </cell>
          <cell r="E219">
            <v>1.0272809394760614</v>
          </cell>
          <cell r="F219">
            <v>1.1669677807889189</v>
          </cell>
          <cell r="G219">
            <v>1.3761517615176151</v>
          </cell>
          <cell r="H219">
            <v>1.4387533875338752</v>
          </cell>
          <cell r="I219">
            <v>1.5140319180969586</v>
          </cell>
          <cell r="J219">
            <v>1.6824450466726888</v>
          </cell>
          <cell r="K219">
            <v>1.9167871123155675</v>
          </cell>
          <cell r="L219">
            <v>1.7713038241493524</v>
          </cell>
          <cell r="M219">
            <v>1.7713038241493524</v>
          </cell>
        </row>
        <row r="220">
          <cell r="A220">
            <v>278</v>
          </cell>
          <cell r="C220" t="str">
            <v>ICC Lisado Ampliado</v>
          </cell>
          <cell r="D220" t="str">
            <v>Cascote</v>
          </cell>
          <cell r="E220">
            <v>1</v>
          </cell>
          <cell r="F220">
            <v>0.98230912476722543</v>
          </cell>
          <cell r="G220">
            <v>0.98230912476722543</v>
          </cell>
          <cell r="H220">
            <v>1.0288640595903167</v>
          </cell>
          <cell r="I220">
            <v>1.1173184357541899</v>
          </cell>
          <cell r="J220">
            <v>1.026536312849162</v>
          </cell>
          <cell r="K220">
            <v>1.0614525139664805</v>
          </cell>
          <cell r="L220">
            <v>1.0572625698324023</v>
          </cell>
          <cell r="M220">
            <v>1.0870577281191807</v>
          </cell>
        </row>
        <row r="221">
          <cell r="A221">
            <v>279</v>
          </cell>
          <cell r="C221" t="str">
            <v>ICC Lisado Ampliado</v>
          </cell>
          <cell r="D221" t="str">
            <v>Baldosa ceramica esmaltada</v>
          </cell>
          <cell r="E221">
            <v>1.0227617602427921</v>
          </cell>
          <cell r="F221">
            <v>1.0030349013657056</v>
          </cell>
          <cell r="G221">
            <v>0.97723823975720792</v>
          </cell>
          <cell r="H221">
            <v>1.1836115326251897</v>
          </cell>
          <cell r="I221">
            <v>1.2352048558421853</v>
          </cell>
          <cell r="J221">
            <v>1.2989377845220031</v>
          </cell>
          <cell r="K221">
            <v>1.4233687405159334</v>
          </cell>
          <cell r="L221">
            <v>1.4370257966616087</v>
          </cell>
          <cell r="M221">
            <v>1.4977238239757207</v>
          </cell>
        </row>
        <row r="222">
          <cell r="A222">
            <v>280</v>
          </cell>
          <cell r="C222" t="str">
            <v>ICC Lisado Ampliado</v>
          </cell>
          <cell r="D222" t="str">
            <v>Baldosa ceramica roja</v>
          </cell>
          <cell r="E222">
            <v>1.0161812297734629</v>
          </cell>
          <cell r="F222">
            <v>1.0614886731391586</v>
          </cell>
          <cell r="G222">
            <v>1.1440129449838188</v>
          </cell>
          <cell r="H222">
            <v>1.2588996763754046</v>
          </cell>
          <cell r="I222">
            <v>1.2588996763754046</v>
          </cell>
          <cell r="J222">
            <v>1.3527508090614886</v>
          </cell>
          <cell r="K222">
            <v>1.4223300970873787</v>
          </cell>
          <cell r="L222">
            <v>1.3446601941747574</v>
          </cell>
          <cell r="M222">
            <v>1.3446601941747574</v>
          </cell>
        </row>
        <row r="223">
          <cell r="A223">
            <v>281</v>
          </cell>
          <cell r="C223" t="str">
            <v>ICC Lisado Ampliado</v>
          </cell>
          <cell r="D223" t="str">
            <v>Azulejo</v>
          </cell>
          <cell r="E223">
            <v>1.0646950092421441</v>
          </cell>
          <cell r="F223">
            <v>1.0757855822550833</v>
          </cell>
          <cell r="G223">
            <v>1.1146025878003698</v>
          </cell>
          <cell r="H223">
            <v>1.2698706099815158</v>
          </cell>
          <cell r="I223">
            <v>1.3604436229205177</v>
          </cell>
          <cell r="J223">
            <v>1.4103512014787429</v>
          </cell>
          <cell r="K223">
            <v>1.3937153419593344</v>
          </cell>
          <cell r="L223">
            <v>1.3937153419593344</v>
          </cell>
          <cell r="M223">
            <v>1.4510166358595193</v>
          </cell>
        </row>
        <row r="224">
          <cell r="A224">
            <v>282</v>
          </cell>
          <cell r="C224" t="str">
            <v>ICC Lisado Ampliado</v>
          </cell>
          <cell r="D224" t="str">
            <v>Yeso blanco</v>
          </cell>
          <cell r="E224">
            <v>1.0641891891891893</v>
          </cell>
          <cell r="F224">
            <v>1.1131756756756757</v>
          </cell>
          <cell r="G224">
            <v>1.0743243243243243</v>
          </cell>
          <cell r="H224">
            <v>1.1672297297297298</v>
          </cell>
          <cell r="I224">
            <v>1.1875</v>
          </cell>
          <cell r="J224">
            <v>1.1925675675675675</v>
          </cell>
          <cell r="K224">
            <v>1.2027027027027026</v>
          </cell>
          <cell r="L224">
            <v>1.2162162162162162</v>
          </cell>
          <cell r="M224">
            <v>1.2956081081081081</v>
          </cell>
        </row>
        <row r="225">
          <cell r="A225">
            <v>283</v>
          </cell>
          <cell r="C225" t="str">
            <v>ICC Lisado Ampliado</v>
          </cell>
          <cell r="D225" t="str">
            <v>Cal aerea hidratada</v>
          </cell>
          <cell r="E225">
            <v>1.0151133501259446</v>
          </cell>
          <cell r="F225">
            <v>1.0377833753148615</v>
          </cell>
          <cell r="G225">
            <v>1.0478589420654911</v>
          </cell>
          <cell r="H225">
            <v>1.0579345088161209</v>
          </cell>
          <cell r="I225">
            <v>11.209068010075566</v>
          </cell>
          <cell r="J225">
            <v>1.2191435768261965</v>
          </cell>
          <cell r="K225">
            <v>1.3198992443324937</v>
          </cell>
          <cell r="L225">
            <v>1.3879093198992443</v>
          </cell>
          <cell r="M225">
            <v>1.4710327455919394</v>
          </cell>
        </row>
        <row r="226">
          <cell r="A226">
            <v>284</v>
          </cell>
          <cell r="C226" t="str">
            <v>ICC Lisado Ampliado</v>
          </cell>
          <cell r="D226" t="str">
            <v>Cal hidraulica hidratada</v>
          </cell>
          <cell r="E226">
            <v>0.97272727272727266</v>
          </cell>
          <cell r="F226">
            <v>0.98636363636363622</v>
          </cell>
          <cell r="G226">
            <v>0.98636363636363622</v>
          </cell>
          <cell r="H226">
            <v>1.05</v>
          </cell>
          <cell r="I226">
            <v>1.1136363636363635</v>
          </cell>
          <cell r="J226">
            <v>1.1909090909090909</v>
          </cell>
          <cell r="K226">
            <v>1.2772727272727271</v>
          </cell>
          <cell r="L226">
            <v>1.3681818181818179</v>
          </cell>
          <cell r="M226">
            <v>1.4818181818181817</v>
          </cell>
        </row>
        <row r="227">
          <cell r="A227">
            <v>285</v>
          </cell>
          <cell r="C227" t="str">
            <v>ICC Lisado Ampliado</v>
          </cell>
          <cell r="D227" t="str">
            <v>Cemento portland normal, en bolsa</v>
          </cell>
          <cell r="E227">
            <v>1.0271646859083192</v>
          </cell>
          <cell r="F227">
            <v>1.1001697792869272</v>
          </cell>
          <cell r="G227">
            <v>1.0967741935483872</v>
          </cell>
          <cell r="H227">
            <v>1.203735144312394</v>
          </cell>
          <cell r="I227">
            <v>1.33276740237691</v>
          </cell>
          <cell r="J227">
            <v>1.4567062818336165</v>
          </cell>
          <cell r="K227">
            <v>1.6757215619694397</v>
          </cell>
          <cell r="L227">
            <v>1.8488964346349748</v>
          </cell>
          <cell r="M227">
            <v>2.0339558573853993</v>
          </cell>
        </row>
        <row r="228">
          <cell r="A228">
            <v>286</v>
          </cell>
          <cell r="C228" t="str">
            <v>ICC Lisado Ampliado</v>
          </cell>
          <cell r="D228" t="str">
            <v>Adhesivo para pisos y revestimientos ceramicos</v>
          </cell>
          <cell r="E228">
            <v>0.98447204968944091</v>
          </cell>
          <cell r="F228">
            <v>1.0383022774327122</v>
          </cell>
          <cell r="G228">
            <v>1.0662525879917184</v>
          </cell>
          <cell r="H228">
            <v>1.1221532091097308</v>
          </cell>
          <cell r="I228">
            <v>1.1521739130434783</v>
          </cell>
          <cell r="J228">
            <v>1.2318840579710144</v>
          </cell>
          <cell r="K228">
            <v>1.2432712215320911</v>
          </cell>
          <cell r="L228">
            <v>1.2639751552795031</v>
          </cell>
          <cell r="M228">
            <v>1.2826086956521741</v>
          </cell>
        </row>
        <row r="229">
          <cell r="A229">
            <v>287</v>
          </cell>
          <cell r="C229" t="str">
            <v>ICC Lisado Ampliado</v>
          </cell>
          <cell r="D229" t="str">
            <v>Cemento de albañileria</v>
          </cell>
          <cell r="E229">
            <v>1.0176322418136019</v>
          </cell>
          <cell r="F229">
            <v>1.0579345088161209</v>
          </cell>
          <cell r="G229">
            <v>1.0503778337531486</v>
          </cell>
          <cell r="H229">
            <v>1.1335012594458438</v>
          </cell>
          <cell r="I229">
            <v>1.2468513853904282</v>
          </cell>
          <cell r="J229">
            <v>1.3904282115869016</v>
          </cell>
          <cell r="K229">
            <v>1.4886649874055415</v>
          </cell>
          <cell r="L229">
            <v>1.6599496221662466</v>
          </cell>
          <cell r="M229">
            <v>1.8110831234256928</v>
          </cell>
        </row>
        <row r="230">
          <cell r="A230">
            <v>288</v>
          </cell>
          <cell r="C230" t="str">
            <v>ICC Lisado Ampliado</v>
          </cell>
          <cell r="D230" t="str">
            <v>Hormigon elaborado</v>
          </cell>
          <cell r="E230">
            <v>1.0021935483870967</v>
          </cell>
          <cell r="F230">
            <v>1.0375483870967741</v>
          </cell>
          <cell r="G230">
            <v>1.0425806451612902</v>
          </cell>
          <cell r="H230">
            <v>1.084258064516129</v>
          </cell>
          <cell r="I230">
            <v>1.1499354838709679</v>
          </cell>
          <cell r="J230">
            <v>1.1881290322580644</v>
          </cell>
          <cell r="K230">
            <v>1.2442580645161292</v>
          </cell>
          <cell r="L230">
            <v>1.3316129032258064</v>
          </cell>
          <cell r="M230">
            <v>1.4425806451612904</v>
          </cell>
        </row>
        <row r="231">
          <cell r="A231">
            <v>289</v>
          </cell>
          <cell r="C231" t="str">
            <v>ICC Lisado Ampliado</v>
          </cell>
          <cell r="D231" t="str">
            <v xml:space="preserve">Mosaico granitico </v>
          </cell>
          <cell r="E231">
            <v>1</v>
          </cell>
          <cell r="F231">
            <v>1.0148279952550414</v>
          </cell>
          <cell r="G231">
            <v>1.0231316725978647</v>
          </cell>
          <cell r="H231">
            <v>1.0871886120996441</v>
          </cell>
          <cell r="I231">
            <v>1.1548042704626333</v>
          </cell>
          <cell r="J231">
            <v>1.1678529062870702</v>
          </cell>
          <cell r="K231">
            <v>1.1862396204033214</v>
          </cell>
          <cell r="L231">
            <v>1.1862396204033214</v>
          </cell>
          <cell r="M231">
            <v>1.2141162514827994</v>
          </cell>
        </row>
        <row r="232">
          <cell r="A232">
            <v>290</v>
          </cell>
          <cell r="C232" t="str">
            <v>ICC Lisado Ampliado</v>
          </cell>
          <cell r="D232" t="str">
            <v>Zocalo granitico</v>
          </cell>
          <cell r="E232">
            <v>1</v>
          </cell>
          <cell r="F232">
            <v>1.0199600798403194</v>
          </cell>
          <cell r="G232">
            <v>1.0139720558882237</v>
          </cell>
          <cell r="H232">
            <v>1.0638722554890221</v>
          </cell>
          <cell r="I232">
            <v>1.1097804391217565</v>
          </cell>
          <cell r="J232">
            <v>1.1197604790419162</v>
          </cell>
          <cell r="K232">
            <v>1.1337325349301397</v>
          </cell>
          <cell r="L232">
            <v>1.1596806387225549</v>
          </cell>
          <cell r="M232">
            <v>1.1776447105788423</v>
          </cell>
        </row>
        <row r="233">
          <cell r="A233">
            <v>291</v>
          </cell>
          <cell r="C233" t="str">
            <v>ICC Lisado Ampliado</v>
          </cell>
          <cell r="D233" t="str">
            <v>Loseta de piedra lavada</v>
          </cell>
          <cell r="E233">
            <v>1</v>
          </cell>
          <cell r="F233">
            <v>1.0094955489614243</v>
          </cell>
          <cell r="G233">
            <v>1.0094955489614243</v>
          </cell>
          <cell r="H233">
            <v>1.0551928783382789</v>
          </cell>
          <cell r="I233">
            <v>1.09080118694362</v>
          </cell>
          <cell r="J233">
            <v>1.1056379821958455</v>
          </cell>
          <cell r="K233">
            <v>1.1056379821958455</v>
          </cell>
          <cell r="L233">
            <v>1.1554896142433233</v>
          </cell>
          <cell r="M233">
            <v>1.2124629080118694</v>
          </cell>
        </row>
        <row r="234">
          <cell r="A234">
            <v>292</v>
          </cell>
          <cell r="C234" t="str">
            <v>ICC Lisado Ampliado</v>
          </cell>
          <cell r="D234" t="str">
            <v>Loseta calcarea para vereda</v>
          </cell>
          <cell r="E234">
            <v>1</v>
          </cell>
          <cell r="F234">
            <v>1</v>
          </cell>
          <cell r="G234">
            <v>1.01252408477842</v>
          </cell>
          <cell r="H234">
            <v>1.0481695568400771</v>
          </cell>
          <cell r="I234">
            <v>1.0799614643545279</v>
          </cell>
          <cell r="J234">
            <v>1.0876685934489401</v>
          </cell>
          <cell r="K234">
            <v>1.1040462427745665</v>
          </cell>
          <cell r="L234">
            <v>1.1657032755298651</v>
          </cell>
          <cell r="M234">
            <v>1.258188824662813</v>
          </cell>
        </row>
        <row r="235">
          <cell r="A235">
            <v>293</v>
          </cell>
          <cell r="C235" t="str">
            <v>ICC Lisado Ampliado</v>
          </cell>
          <cell r="D235" t="str">
            <v>Vigueta de hormigon pretensado</v>
          </cell>
          <cell r="E235">
            <v>1.0121765601217656</v>
          </cell>
          <cell r="F235">
            <v>1.0380517503805176</v>
          </cell>
          <cell r="G235">
            <v>1.1156773211567732</v>
          </cell>
          <cell r="H235">
            <v>1.213089802130898</v>
          </cell>
          <cell r="I235">
            <v>1.208523592085236</v>
          </cell>
          <cell r="J235">
            <v>1.3028919330289193</v>
          </cell>
          <cell r="K235">
            <v>1.4200913242009132</v>
          </cell>
          <cell r="L235">
            <v>1.5083713850837137</v>
          </cell>
          <cell r="M235">
            <v>1.5677321156773212</v>
          </cell>
        </row>
        <row r="236">
          <cell r="A236">
            <v>294</v>
          </cell>
          <cell r="C236" t="str">
            <v>ICC Lisado Ampliado</v>
          </cell>
          <cell r="D236" t="str">
            <v>Gabinete para medidor de gas</v>
          </cell>
          <cell r="E236">
            <v>1.0931635388739946</v>
          </cell>
          <cell r="F236">
            <v>1.1538203753351206</v>
          </cell>
          <cell r="G236">
            <v>1.2171581769436997</v>
          </cell>
          <cell r="H236">
            <v>1.2892091152815013</v>
          </cell>
          <cell r="I236">
            <v>1.3951072386058982</v>
          </cell>
          <cell r="J236">
            <v>1.4165549597855229</v>
          </cell>
          <cell r="K236">
            <v>1.4949731903485255</v>
          </cell>
          <cell r="L236">
            <v>1.4949731903485255</v>
          </cell>
          <cell r="M236">
            <v>1.5348525469168899</v>
          </cell>
        </row>
        <row r="237">
          <cell r="A237">
            <v>295</v>
          </cell>
          <cell r="C237" t="str">
            <v>ICC Lisado Ampliado</v>
          </cell>
          <cell r="D237" t="str">
            <v>Anillo para camara de inspeccion de PVC</v>
          </cell>
          <cell r="E237">
            <v>1.0388185654008439</v>
          </cell>
          <cell r="F237">
            <v>1.049367088607595</v>
          </cell>
          <cell r="G237">
            <v>1.049367088607595</v>
          </cell>
          <cell r="H237">
            <v>1.0860759493670886</v>
          </cell>
          <cell r="I237">
            <v>1.0472573839662447</v>
          </cell>
          <cell r="J237">
            <v>0.9776371308016879</v>
          </cell>
          <cell r="K237">
            <v>0.97257383966244737</v>
          </cell>
          <cell r="L237">
            <v>1.0645569620253166</v>
          </cell>
          <cell r="M237">
            <v>1.0468354430379747</v>
          </cell>
        </row>
        <row r="238">
          <cell r="A238">
            <v>296</v>
          </cell>
          <cell r="C238" t="str">
            <v>ICC Lisado Ampliado</v>
          </cell>
          <cell r="D238" t="str">
            <v>Tapa de chapa para camara de inspeccion</v>
          </cell>
          <cell r="E238">
            <v>1.1630252100840337</v>
          </cell>
          <cell r="F238">
            <v>1.1904761904761905</v>
          </cell>
          <cell r="G238">
            <v>1.222408963585434</v>
          </cell>
          <cell r="H238">
            <v>1.4140056022408962</v>
          </cell>
          <cell r="I238">
            <v>1.4196078431372547</v>
          </cell>
          <cell r="J238">
            <v>1.4655462184873949</v>
          </cell>
          <cell r="K238">
            <v>1.6941176470588233</v>
          </cell>
          <cell r="L238">
            <v>1.7439775910364144</v>
          </cell>
          <cell r="M238">
            <v>1.7563025210084033</v>
          </cell>
        </row>
        <row r="239">
          <cell r="A239">
            <v>297</v>
          </cell>
          <cell r="C239" t="str">
            <v>ICC Lisado Ampliado</v>
          </cell>
          <cell r="D239" t="str">
            <v>Deposito de fibrocemento para inodoro</v>
          </cell>
          <cell r="E239">
            <v>1.0213408876298393</v>
          </cell>
          <cell r="F239">
            <v>1.1652502360717658</v>
          </cell>
          <cell r="G239">
            <v>1.2015108593012274</v>
          </cell>
          <cell r="H239">
            <v>1.353918791312559</v>
          </cell>
          <cell r="I239">
            <v>1.3773371104815864</v>
          </cell>
          <cell r="J239">
            <v>1.5609065155807367</v>
          </cell>
          <cell r="K239">
            <v>1.5782813975448535</v>
          </cell>
          <cell r="L239">
            <v>1.5873465533522189</v>
          </cell>
          <cell r="M239">
            <v>1.5779036827195465</v>
          </cell>
        </row>
        <row r="240">
          <cell r="A240">
            <v>298</v>
          </cell>
          <cell r="C240" t="str">
            <v>ICC Lisado Ampliado</v>
          </cell>
          <cell r="D240" t="str">
            <v>Mesada de granito</v>
          </cell>
          <cell r="E240">
            <v>1.0648487430762676</v>
          </cell>
          <cell r="F240">
            <v>1.097784405624201</v>
          </cell>
          <cell r="G240">
            <v>1.2755432466979124</v>
          </cell>
          <cell r="H240">
            <v>1.4308052833404348</v>
          </cell>
          <cell r="I240">
            <v>1.4534725181082233</v>
          </cell>
          <cell r="J240">
            <v>1.4604601619088198</v>
          </cell>
          <cell r="K240">
            <v>1.4755432466979124</v>
          </cell>
          <cell r="L240">
            <v>1.494120153387303</v>
          </cell>
          <cell r="M240">
            <v>1.494120153387303</v>
          </cell>
        </row>
        <row r="241">
          <cell r="A241">
            <v>299</v>
          </cell>
          <cell r="C241" t="str">
            <v>ICC Lisado Ampliado</v>
          </cell>
          <cell r="D241" t="str">
            <v>Mesada de granito con perforacion para bacha</v>
          </cell>
          <cell r="E241">
            <v>1.0440220110055027</v>
          </cell>
          <cell r="F241">
            <v>1.1300150075037518</v>
          </cell>
          <cell r="G241">
            <v>1.2744872436218109</v>
          </cell>
          <cell r="H241">
            <v>1.3800400200100049</v>
          </cell>
          <cell r="I241">
            <v>1.3835417708854427</v>
          </cell>
          <cell r="J241">
            <v>1.3885442721360679</v>
          </cell>
          <cell r="K241">
            <v>1.3999499749874937</v>
          </cell>
          <cell r="L241">
            <v>1.503551775887944</v>
          </cell>
          <cell r="M241">
            <v>1.503551775887944</v>
          </cell>
        </row>
        <row r="242">
          <cell r="A242">
            <v>300</v>
          </cell>
          <cell r="C242" t="str">
            <v>ICC Lisado Ampliado</v>
          </cell>
          <cell r="D242" t="str">
            <v>Baldosa de laja negra</v>
          </cell>
          <cell r="E242">
            <v>1.0253164556962027</v>
          </cell>
          <cell r="F242">
            <v>1.0371308016877636</v>
          </cell>
          <cell r="G242">
            <v>1.0151898734177216</v>
          </cell>
          <cell r="H242">
            <v>0.99324894514767936</v>
          </cell>
          <cell r="I242">
            <v>1.1594936708860759</v>
          </cell>
          <cell r="J242">
            <v>1.1257383966244725</v>
          </cell>
          <cell r="K242">
            <v>1.2067510548523208</v>
          </cell>
          <cell r="L242">
            <v>1.2658227848101267</v>
          </cell>
          <cell r="M242">
            <v>1.319831223628692</v>
          </cell>
        </row>
        <row r="243">
          <cell r="A243">
            <v>301</v>
          </cell>
          <cell r="C243" t="str">
            <v>ICC Lisado Ampliado</v>
          </cell>
          <cell r="D243" t="str">
            <v>Membrana asfaltica con folio de aluminio</v>
          </cell>
          <cell r="E243">
            <v>1.0356415478615071</v>
          </cell>
          <cell r="F243">
            <v>1.1191446028513239</v>
          </cell>
          <cell r="G243">
            <v>1.2387983706720975</v>
          </cell>
          <cell r="H243">
            <v>1.4847250509164969</v>
          </cell>
          <cell r="I243">
            <v>1.6517311608961303</v>
          </cell>
          <cell r="J243">
            <v>1.7932790224032586</v>
          </cell>
          <cell r="K243">
            <v>1.9129327902240325</v>
          </cell>
          <cell r="L243">
            <v>1.9348268839103868</v>
          </cell>
          <cell r="M243">
            <v>1.9231160896130348</v>
          </cell>
        </row>
        <row r="244">
          <cell r="A244">
            <v>302</v>
          </cell>
          <cell r="C244" t="str">
            <v>ICC Lisado Ampliado</v>
          </cell>
          <cell r="D244" t="str">
            <v>Membrana asfaltica comun</v>
          </cell>
          <cell r="E244">
            <v>1.0263446761800219</v>
          </cell>
          <cell r="F244">
            <v>1.0894621295279914</v>
          </cell>
          <cell r="G244">
            <v>1.1926454445664105</v>
          </cell>
          <cell r="H244">
            <v>1.4566410537870473</v>
          </cell>
          <cell r="I244">
            <v>1.619099890230516</v>
          </cell>
          <cell r="J244">
            <v>1.8386388583973656</v>
          </cell>
          <cell r="K244">
            <v>1.7969264544456642</v>
          </cell>
          <cell r="L244">
            <v>1.8073545554335895</v>
          </cell>
          <cell r="M244">
            <v>1.7941822173435784</v>
          </cell>
        </row>
        <row r="245">
          <cell r="A245">
            <v>303</v>
          </cell>
          <cell r="C245" t="str">
            <v>ICC Lisado Ampliado</v>
          </cell>
          <cell r="D245" t="str">
            <v>Pintura asfaltica</v>
          </cell>
          <cell r="E245">
            <v>1.119648737650933</v>
          </cell>
          <cell r="F245">
            <v>1.3501646542261252</v>
          </cell>
          <cell r="G245">
            <v>1.3929747530186609</v>
          </cell>
          <cell r="H245">
            <v>1.5773874862788144</v>
          </cell>
          <cell r="I245">
            <v>1.7321624588364435</v>
          </cell>
          <cell r="J245">
            <v>1.7354555433589465</v>
          </cell>
          <cell r="K245">
            <v>1.7903402854006585</v>
          </cell>
          <cell r="L245">
            <v>1.8287596048298573</v>
          </cell>
          <cell r="M245">
            <v>1.7958287596048299</v>
          </cell>
        </row>
        <row r="246">
          <cell r="A246">
            <v>304</v>
          </cell>
          <cell r="C246" t="str">
            <v>ICC Lisado Ampliado</v>
          </cell>
          <cell r="D246" t="str">
            <v>Alacena de cocina de madera de calidad superior</v>
          </cell>
          <cell r="E246">
            <v>1.026563646899749</v>
          </cell>
          <cell r="F246">
            <v>1.0534131736526946</v>
          </cell>
          <cell r="G246">
            <v>1.0623913463395789</v>
          </cell>
          <cell r="H246">
            <v>1.112721653467259</v>
          </cell>
          <cell r="I246">
            <v>1.2064361599381881</v>
          </cell>
          <cell r="J246">
            <v>1.3106355031871739</v>
          </cell>
          <cell r="K246">
            <v>1.4214487154722812</v>
          </cell>
          <cell r="L246">
            <v>1.4377902259996136</v>
          </cell>
          <cell r="M246">
            <v>1.4377902259996136</v>
          </cell>
        </row>
        <row r="247">
          <cell r="A247">
            <v>305</v>
          </cell>
          <cell r="C247" t="str">
            <v>ICC Lisado Ampliado</v>
          </cell>
          <cell r="D247" t="str">
            <v>Alacena de cocina de madera de calidad media</v>
          </cell>
          <cell r="E247">
            <v>1.0561191912025543</v>
          </cell>
          <cell r="F247">
            <v>1.0799929052855624</v>
          </cell>
          <cell r="G247">
            <v>1.2341433132316424</v>
          </cell>
          <cell r="H247">
            <v>1.2907768712309331</v>
          </cell>
          <cell r="I247">
            <v>1.3840546293011708</v>
          </cell>
          <cell r="J247">
            <v>1.4418410783965947</v>
          </cell>
          <cell r="K247">
            <v>1.4694217807733241</v>
          </cell>
          <cell r="L247">
            <v>1.5081589216034055</v>
          </cell>
          <cell r="M247">
            <v>1.5081589216034055</v>
          </cell>
        </row>
        <row r="248">
          <cell r="A248">
            <v>306</v>
          </cell>
          <cell r="C248" t="str">
            <v>ICC Lisado Ampliado</v>
          </cell>
          <cell r="D248" t="str">
            <v>Alacena de cocina de madera de calidad inferior</v>
          </cell>
          <cell r="E248">
            <v>1.0488258026159334</v>
          </cell>
          <cell r="F248">
            <v>1.078125</v>
          </cell>
          <cell r="G248">
            <v>1.0511110285374554</v>
          </cell>
          <cell r="H248">
            <v>1.0761184601664686</v>
          </cell>
          <cell r="I248">
            <v>1.0207342449464922</v>
          </cell>
          <cell r="J248">
            <v>1.0207342449464922</v>
          </cell>
          <cell r="K248">
            <v>1.0860211058263971</v>
          </cell>
          <cell r="L248">
            <v>1.1531472948870392</v>
          </cell>
          <cell r="M248">
            <v>1.1531472948870392</v>
          </cell>
        </row>
        <row r="249">
          <cell r="A249">
            <v>307</v>
          </cell>
          <cell r="C249" t="str">
            <v>ICC Lisado Ampliado</v>
          </cell>
          <cell r="D249" t="str">
            <v>Mueble de cocina bajo mesada de madera de calidad superior</v>
          </cell>
          <cell r="E249">
            <v>1.0250428256790929</v>
          </cell>
          <cell r="F249">
            <v>1.0509829513010849</v>
          </cell>
          <cell r="G249">
            <v>1.081858226609022</v>
          </cell>
          <cell r="H249">
            <v>1.1036993229464067</v>
          </cell>
          <cell r="I249">
            <v>1.1568031650216168</v>
          </cell>
          <cell r="J249">
            <v>1.2368463985643201</v>
          </cell>
          <cell r="K249">
            <v>1.3051635533077739</v>
          </cell>
          <cell r="L249">
            <v>1.3051635533077739</v>
          </cell>
          <cell r="M249">
            <v>1.3051635533077739</v>
          </cell>
        </row>
        <row r="250">
          <cell r="A250">
            <v>308</v>
          </cell>
          <cell r="C250" t="str">
            <v>ICC Lisado Ampliado</v>
          </cell>
          <cell r="D250" t="str">
            <v>Mueble de cocina bajo mesada de madera de calidad media</v>
          </cell>
          <cell r="E250">
            <v>1.01876935589827</v>
          </cell>
          <cell r="F250">
            <v>1.0505521318860074</v>
          </cell>
          <cell r="G250">
            <v>1.080270278724935</v>
          </cell>
          <cell r="H250">
            <v>1.1298213782963682</v>
          </cell>
          <cell r="I250">
            <v>1.2757844026652485</v>
          </cell>
          <cell r="J250">
            <v>1.3112584853129789</v>
          </cell>
          <cell r="K250">
            <v>1.3383489223261487</v>
          </cell>
          <cell r="L250">
            <v>1.3383489223261487</v>
          </cell>
          <cell r="M250">
            <v>1.3383489223261487</v>
          </cell>
        </row>
        <row r="251">
          <cell r="A251">
            <v>309</v>
          </cell>
          <cell r="C251" t="str">
            <v>ICC Lisado Ampliado</v>
          </cell>
          <cell r="D251" t="str">
            <v>Mueble de cocina bajo mesada de madera de calidad inferior</v>
          </cell>
          <cell r="E251">
            <v>1</v>
          </cell>
          <cell r="F251">
            <v>1.0346192799926344</v>
          </cell>
          <cell r="G251">
            <v>1.0891262314703987</v>
          </cell>
          <cell r="H251">
            <v>1.1456894699690023</v>
          </cell>
          <cell r="I251">
            <v>1.1102722278488784</v>
          </cell>
          <cell r="J251">
            <v>1.0942516035969678</v>
          </cell>
          <cell r="K251">
            <v>1.1459963784795753</v>
          </cell>
          <cell r="L251">
            <v>1.1545898167756192</v>
          </cell>
          <cell r="M251">
            <v>1.1484516465641592</v>
          </cell>
        </row>
        <row r="252">
          <cell r="A252">
            <v>310</v>
          </cell>
          <cell r="C252" t="str">
            <v>ICC Lisado Ampliado</v>
          </cell>
          <cell r="D252" t="str">
            <v>Acero aletado conformado en barra</v>
          </cell>
          <cell r="E252">
            <v>1.1304887813965649</v>
          </cell>
          <cell r="F252">
            <v>1.22358766525583</v>
          </cell>
          <cell r="G252">
            <v>1.3066854051934047</v>
          </cell>
          <cell r="H252">
            <v>1.7330413609399768</v>
          </cell>
          <cell r="I252">
            <v>1.9088948082296995</v>
          </cell>
          <cell r="J252">
            <v>2.0736685568610791</v>
          </cell>
          <cell r="K252">
            <v>2.4380729822038472</v>
          </cell>
          <cell r="L252">
            <v>2.512967169447486</v>
          </cell>
          <cell r="M252">
            <v>2.5272988740542219</v>
          </cell>
        </row>
        <row r="253">
          <cell r="A253">
            <v>311</v>
          </cell>
          <cell r="C253" t="str">
            <v>ICC Lisado Ampliado</v>
          </cell>
          <cell r="D253" t="str">
            <v>Perfil normal doble T</v>
          </cell>
          <cell r="E253">
            <v>1.2054794520547945</v>
          </cell>
          <cell r="F253">
            <v>1.4794520547945207</v>
          </cell>
          <cell r="G253">
            <v>2.095890410958904</v>
          </cell>
          <cell r="H253">
            <v>2.4383561643835616</v>
          </cell>
          <cell r="I253">
            <v>2.8767123287671237</v>
          </cell>
          <cell r="J253">
            <v>3.1232876712328763</v>
          </cell>
          <cell r="K253">
            <v>3.2054794520547945</v>
          </cell>
          <cell r="L253">
            <v>3.2054794520547945</v>
          </cell>
          <cell r="M253">
            <v>3.2328767123287672</v>
          </cell>
        </row>
        <row r="254">
          <cell r="A254">
            <v>312</v>
          </cell>
          <cell r="C254" t="str">
            <v>ICC Lisado Ampliado</v>
          </cell>
          <cell r="D254" t="str">
            <v>Caño de hierro fundido de 0,064 m</v>
          </cell>
          <cell r="E254">
            <v>1.0931280510702215</v>
          </cell>
          <cell r="F254">
            <v>1.2478407810739767</v>
          </cell>
          <cell r="G254">
            <v>1.2061584678933532</v>
          </cell>
          <cell r="H254">
            <v>1.3939166353736387</v>
          </cell>
          <cell r="I254">
            <v>1.448742020277882</v>
          </cell>
          <cell r="J254">
            <v>1.5531355613969209</v>
          </cell>
          <cell r="K254">
            <v>1.7187382651145326</v>
          </cell>
          <cell r="L254">
            <v>1.6710476905745399</v>
          </cell>
          <cell r="M254">
            <v>1.6853173113030417</v>
          </cell>
        </row>
        <row r="255">
          <cell r="A255">
            <v>313</v>
          </cell>
          <cell r="C255" t="str">
            <v>ICC Lisado Ampliado</v>
          </cell>
          <cell r="D255" t="str">
            <v>Caño de hierro fundido de 0,100 m</v>
          </cell>
          <cell r="E255">
            <v>1.0876656472986748</v>
          </cell>
          <cell r="F255">
            <v>1.2409106354060484</v>
          </cell>
          <cell r="G255">
            <v>1.2011552837240911</v>
          </cell>
          <cell r="H255">
            <v>1.3710499490316004</v>
          </cell>
          <cell r="I255">
            <v>1.4152225620115528</v>
          </cell>
          <cell r="J255">
            <v>1.5079850492694531</v>
          </cell>
          <cell r="K255">
            <v>1.6163778457356439</v>
          </cell>
          <cell r="L255">
            <v>1.6326877336051646</v>
          </cell>
          <cell r="M255">
            <v>1.6326877336051646</v>
          </cell>
        </row>
        <row r="256">
          <cell r="A256">
            <v>314</v>
          </cell>
          <cell r="C256" t="str">
            <v>ICC Lisado Ampliado</v>
          </cell>
          <cell r="D256" t="str">
            <v>Caño de chapa galvanizada</v>
          </cell>
          <cell r="E256">
            <v>1.0723404255319149</v>
          </cell>
          <cell r="F256">
            <v>1.2553191489361701</v>
          </cell>
          <cell r="G256">
            <v>1.3191489361702127</v>
          </cell>
          <cell r="H256">
            <v>1.7148936170212767</v>
          </cell>
          <cell r="I256">
            <v>1.8425531914893616</v>
          </cell>
          <cell r="J256">
            <v>1.9404255319148933</v>
          </cell>
          <cell r="K256">
            <v>2.0127659574468084</v>
          </cell>
          <cell r="L256">
            <v>2.1914893617021276</v>
          </cell>
          <cell r="M256">
            <v>2.2680851063829786</v>
          </cell>
        </row>
        <row r="257">
          <cell r="A257">
            <v>315</v>
          </cell>
          <cell r="C257" t="str">
            <v>ICC Lisado Ampliado</v>
          </cell>
          <cell r="D257" t="str">
            <v>Caño de acero para instalaciones electricas</v>
          </cell>
          <cell r="E257">
            <v>1.1818181818181819</v>
          </cell>
          <cell r="F257">
            <v>1.2575757575757573</v>
          </cell>
          <cell r="G257">
            <v>1.4090909090909092</v>
          </cell>
          <cell r="H257">
            <v>1.8939393939393938</v>
          </cell>
          <cell r="I257">
            <v>1.9545454545454546</v>
          </cell>
          <cell r="J257">
            <v>2.0454545454545454</v>
          </cell>
          <cell r="K257">
            <v>1.9696969696969697</v>
          </cell>
          <cell r="L257">
            <v>2</v>
          </cell>
          <cell r="M257">
            <v>1.9545454545454546</v>
          </cell>
        </row>
        <row r="258">
          <cell r="A258">
            <v>316</v>
          </cell>
          <cell r="C258" t="str">
            <v>ICC Lisado Ampliado</v>
          </cell>
          <cell r="D258" t="str">
            <v>Caño de hierro negro con revestimiento epoxi</v>
          </cell>
          <cell r="E258">
            <v>1.0418006430868167</v>
          </cell>
          <cell r="F258">
            <v>1.1639871382636657</v>
          </cell>
          <cell r="G258">
            <v>1.2958199356913185</v>
          </cell>
          <cell r="H258">
            <v>1.6495176848874598</v>
          </cell>
          <cell r="I258">
            <v>1.8520900321543408</v>
          </cell>
          <cell r="J258">
            <v>2.086816720257235</v>
          </cell>
          <cell r="K258">
            <v>2.5466237942122185</v>
          </cell>
          <cell r="L258">
            <v>2.527331189710611</v>
          </cell>
          <cell r="M258">
            <v>2.527331189710611</v>
          </cell>
        </row>
        <row r="259">
          <cell r="A259">
            <v>317</v>
          </cell>
          <cell r="C259" t="str">
            <v>ICC Lisado Ampliado</v>
          </cell>
          <cell r="D259" t="str">
            <v>Caño de hierro galvanizado</v>
          </cell>
          <cell r="E259">
            <v>1.0654038598999285</v>
          </cell>
          <cell r="F259">
            <v>1.2169406719085059</v>
          </cell>
          <cell r="G259">
            <v>1.2818084345961402</v>
          </cell>
          <cell r="H259">
            <v>1.7287348105789848</v>
          </cell>
          <cell r="I259">
            <v>1.9421015010721945</v>
          </cell>
          <cell r="J259">
            <v>2.118120085775554</v>
          </cell>
          <cell r="K259">
            <v>2.4270907791279486</v>
          </cell>
          <cell r="L259">
            <v>2.3718727662616153</v>
          </cell>
          <cell r="M259">
            <v>2.3531093638313081</v>
          </cell>
        </row>
        <row r="260">
          <cell r="A260">
            <v>318</v>
          </cell>
          <cell r="C260" t="str">
            <v>ICC Lisado Ampliado</v>
          </cell>
          <cell r="D260" t="str">
            <v>Codo de hierro negro con revestimiento epoxi de 0,025 m</v>
          </cell>
          <cell r="E260">
            <v>1.0514285714285714</v>
          </cell>
          <cell r="F260">
            <v>1.1371428571428572</v>
          </cell>
          <cell r="G260">
            <v>1.1028571428571428</v>
          </cell>
          <cell r="H260">
            <v>1.2514285714285713</v>
          </cell>
          <cell r="I260">
            <v>1.3542857142857143</v>
          </cell>
          <cell r="J260">
            <v>1.3485714285714285</v>
          </cell>
          <cell r="K260">
            <v>1.2914285714285714</v>
          </cell>
          <cell r="L260">
            <v>1.3542857142857143</v>
          </cell>
          <cell r="M260">
            <v>1.3599999999999999</v>
          </cell>
        </row>
        <row r="261">
          <cell r="A261">
            <v>319</v>
          </cell>
          <cell r="C261" t="str">
            <v>ICC Lisado Ampliado</v>
          </cell>
          <cell r="D261" t="str">
            <v>Codo de hierro negro con revestimiento epoxi de 0,013 m</v>
          </cell>
          <cell r="E261">
            <v>1.0757575757575757</v>
          </cell>
          <cell r="F261">
            <v>1.2575757575757573</v>
          </cell>
          <cell r="G261">
            <v>1.0909090909090908</v>
          </cell>
          <cell r="H261">
            <v>1.3333333333333333</v>
          </cell>
          <cell r="I261">
            <v>1.4090909090909092</v>
          </cell>
          <cell r="J261">
            <v>1.4545454545454544</v>
          </cell>
          <cell r="K261">
            <v>1.4393939393939392</v>
          </cell>
          <cell r="L261">
            <v>1.5</v>
          </cell>
          <cell r="M261">
            <v>1.5</v>
          </cell>
        </row>
        <row r="262">
          <cell r="A262">
            <v>320</v>
          </cell>
          <cell r="C262" t="str">
            <v>ICC Lisado Ampliado</v>
          </cell>
          <cell r="D262" t="str">
            <v>Curva de hierro negro con revestimiento epoxi</v>
          </cell>
          <cell r="E262">
            <v>1.0294117647058822</v>
          </cell>
          <cell r="F262">
            <v>1.3235294117647058</v>
          </cell>
          <cell r="G262">
            <v>1.3602941176470589</v>
          </cell>
          <cell r="H262">
            <v>1.5514705882352939</v>
          </cell>
          <cell r="I262">
            <v>1.7573529411764706</v>
          </cell>
          <cell r="J262">
            <v>1.8161764705882353</v>
          </cell>
          <cell r="K262">
            <v>1.8235294117647058</v>
          </cell>
          <cell r="L262">
            <v>1.8676470588235292</v>
          </cell>
          <cell r="M262">
            <v>1.8676470588235292</v>
          </cell>
        </row>
        <row r="263">
          <cell r="A263">
            <v>321</v>
          </cell>
          <cell r="C263" t="str">
            <v>ICC Lisado Ampliado</v>
          </cell>
          <cell r="D263" t="str">
            <v>Pileta de piso tipo PROSA</v>
          </cell>
          <cell r="E263">
            <v>1.0792492179353492</v>
          </cell>
          <cell r="F263">
            <v>1.2257559958289885</v>
          </cell>
          <cell r="G263">
            <v>1.2283628779979145</v>
          </cell>
          <cell r="H263">
            <v>1.4619395203336809</v>
          </cell>
          <cell r="I263">
            <v>1.6120959332638165</v>
          </cell>
          <cell r="J263">
            <v>1.6835245046923879</v>
          </cell>
          <cell r="K263">
            <v>1.7617309697601669</v>
          </cell>
          <cell r="L263">
            <v>1.7997914494264862</v>
          </cell>
          <cell r="M263">
            <v>1.9494264859228363</v>
          </cell>
        </row>
        <row r="264">
          <cell r="A264">
            <v>322</v>
          </cell>
          <cell r="C264" t="str">
            <v>ICC Lisado Ampliado</v>
          </cell>
          <cell r="D264" t="str">
            <v>Codo tipo PROSA</v>
          </cell>
          <cell r="E264">
            <v>1.1097661623108666</v>
          </cell>
          <cell r="F264">
            <v>1.2651994497936727</v>
          </cell>
          <cell r="G264">
            <v>1.2607977991746904</v>
          </cell>
          <cell r="H264">
            <v>1.3559834938101787</v>
          </cell>
          <cell r="I264">
            <v>1.5524071526822558</v>
          </cell>
          <cell r="J264">
            <v>1.6310866574965612</v>
          </cell>
          <cell r="K264">
            <v>1.6778541953232462</v>
          </cell>
          <cell r="L264">
            <v>1.6778541953232462</v>
          </cell>
          <cell r="M264">
            <v>1.8272352132049519</v>
          </cell>
        </row>
        <row r="265">
          <cell r="A265">
            <v>323</v>
          </cell>
          <cell r="C265" t="str">
            <v>ICC Lisado Ampliado</v>
          </cell>
          <cell r="D265" t="str">
            <v>Empalme tipo PROSA</v>
          </cell>
          <cell r="E265">
            <v>1.0598139122729286</v>
          </cell>
          <cell r="F265">
            <v>1.2033673017279574</v>
          </cell>
          <cell r="G265">
            <v>1.1980505095259193</v>
          </cell>
          <cell r="H265">
            <v>0.36597252990695611</v>
          </cell>
          <cell r="I265">
            <v>1.6295968099246787</v>
          </cell>
          <cell r="J265">
            <v>1.7354895879486043</v>
          </cell>
          <cell r="K265">
            <v>1.8085954807266282</v>
          </cell>
          <cell r="L265">
            <v>1.8622064687638458</v>
          </cell>
          <cell r="M265">
            <v>1.8622064687638458</v>
          </cell>
        </row>
        <row r="266">
          <cell r="A266">
            <v>324</v>
          </cell>
          <cell r="C266" t="str">
            <v>ICC Lisado Ampliado</v>
          </cell>
          <cell r="D266" t="str">
            <v>Curva de hierro fundido</v>
          </cell>
          <cell r="E266">
            <v>1.1022530329289431</v>
          </cell>
          <cell r="F266">
            <v>1.2391681109185444</v>
          </cell>
          <cell r="G266">
            <v>1.2079722703639515</v>
          </cell>
          <cell r="H266">
            <v>6.9740034662045067</v>
          </cell>
          <cell r="I266">
            <v>1.5424610051993068</v>
          </cell>
          <cell r="J266">
            <v>1.6724436741767765</v>
          </cell>
          <cell r="K266">
            <v>1.7885615251299829</v>
          </cell>
          <cell r="L266">
            <v>1.781629116117851</v>
          </cell>
          <cell r="M266">
            <v>1.8786828422876951</v>
          </cell>
        </row>
        <row r="267">
          <cell r="A267">
            <v>325</v>
          </cell>
          <cell r="C267" t="str">
            <v>ICC Lisado Ampliado</v>
          </cell>
          <cell r="D267" t="str">
            <v>Embudo de hierro fundido</v>
          </cell>
          <cell r="E267">
            <v>1.0197987666342099</v>
          </cell>
          <cell r="F267">
            <v>1.1298279779292439</v>
          </cell>
          <cell r="G267">
            <v>1.0983446932814023</v>
          </cell>
          <cell r="H267">
            <v>0.43979227523531322</v>
          </cell>
          <cell r="I267">
            <v>1.3950016228497242</v>
          </cell>
          <cell r="J267">
            <v>1.4608893216488152</v>
          </cell>
          <cell r="K267">
            <v>1.5086011035378124</v>
          </cell>
          <cell r="L267">
            <v>1.5352158390133073</v>
          </cell>
          <cell r="M267">
            <v>1.6660175267770205</v>
          </cell>
        </row>
        <row r="268">
          <cell r="A268">
            <v>326</v>
          </cell>
          <cell r="C268" t="str">
            <v>ICC Lisado Ampliado</v>
          </cell>
          <cell r="D268" t="str">
            <v>Ramal de hierro fundido</v>
          </cell>
          <cell r="E268">
            <v>1.1007194244604317</v>
          </cell>
          <cell r="F268">
            <v>1.2209660842754368</v>
          </cell>
          <cell r="G268">
            <v>1.198355601233299</v>
          </cell>
          <cell r="H268">
            <v>2.8776978417266189E-2</v>
          </cell>
          <cell r="I268">
            <v>1.4820143884892085</v>
          </cell>
          <cell r="J268">
            <v>1.5734840698869477</v>
          </cell>
          <cell r="K268">
            <v>1.6330935251798562</v>
          </cell>
          <cell r="L268">
            <v>1.7266187050359711</v>
          </cell>
          <cell r="M268">
            <v>1.857142857142857</v>
          </cell>
        </row>
        <row r="269">
          <cell r="A269">
            <v>327</v>
          </cell>
          <cell r="C269" t="str">
            <v>ICC Lisado Ampliado</v>
          </cell>
          <cell r="D269" t="str">
            <v>Conector de chapa cincada</v>
          </cell>
          <cell r="E269">
            <v>1.1428571428571428</v>
          </cell>
          <cell r="F269">
            <v>1.4999999999999998</v>
          </cell>
          <cell r="G269">
            <v>1.6428571428571428</v>
          </cell>
          <cell r="H269">
            <v>42.357142857142854</v>
          </cell>
          <cell r="I269">
            <v>2.0714285714285712</v>
          </cell>
          <cell r="J269">
            <v>1.857142857142857</v>
          </cell>
          <cell r="K269">
            <v>1.857142857142857</v>
          </cell>
          <cell r="L269">
            <v>1.714285714285714</v>
          </cell>
          <cell r="M269">
            <v>1.714285714285714</v>
          </cell>
        </row>
        <row r="270">
          <cell r="A270">
            <v>328</v>
          </cell>
          <cell r="C270" t="str">
            <v>ICC Lisado Ampliado</v>
          </cell>
          <cell r="D270" t="str">
            <v>Caño de cobre de 0,013 m</v>
          </cell>
          <cell r="E270">
            <v>1.0896057347670252</v>
          </cell>
          <cell r="F270">
            <v>1.4050179211469533</v>
          </cell>
          <cell r="G270">
            <v>1.8888888888888886</v>
          </cell>
          <cell r="H270">
            <v>2.8745519713261647</v>
          </cell>
          <cell r="I270">
            <v>2.290322580645161</v>
          </cell>
          <cell r="J270">
            <v>2.6630824372759854</v>
          </cell>
          <cell r="K270">
            <v>2.9032258064516125</v>
          </cell>
          <cell r="L270">
            <v>2.9605734767025087</v>
          </cell>
          <cell r="M270">
            <v>2.9605734767025087</v>
          </cell>
        </row>
        <row r="271">
          <cell r="A271">
            <v>329</v>
          </cell>
          <cell r="C271" t="str">
            <v>ICC Lisado Ampliado</v>
          </cell>
          <cell r="D271" t="str">
            <v>Caño de cobre de 0,019 m</v>
          </cell>
          <cell r="E271">
            <v>1.0705596107055961</v>
          </cell>
          <cell r="F271">
            <v>1.3333333333333333</v>
          </cell>
          <cell r="G271">
            <v>1.7250608272506081</v>
          </cell>
          <cell r="H271">
            <v>0.1751824817518248</v>
          </cell>
          <cell r="I271">
            <v>2.1338199513381992</v>
          </cell>
          <cell r="J271">
            <v>2.5036496350364961</v>
          </cell>
          <cell r="K271">
            <v>2.6374695863746958</v>
          </cell>
          <cell r="L271">
            <v>2.7883211678832116</v>
          </cell>
          <cell r="M271">
            <v>2.7883211678832116</v>
          </cell>
        </row>
        <row r="272">
          <cell r="A272">
            <v>330</v>
          </cell>
          <cell r="C272" t="str">
            <v>ICC Lisado Ampliado</v>
          </cell>
          <cell r="D272" t="str">
            <v>Codo para caño de cobre</v>
          </cell>
          <cell r="E272">
            <v>1.0833333333333335</v>
          </cell>
          <cell r="F272">
            <v>1.1666666666666667</v>
          </cell>
          <cell r="G272">
            <v>1.3750000000000002</v>
          </cell>
          <cell r="H272">
            <v>1.9583333333333333</v>
          </cell>
          <cell r="I272">
            <v>1.6250000000000002</v>
          </cell>
          <cell r="J272">
            <v>1.7083333333333333</v>
          </cell>
          <cell r="K272">
            <v>1.75</v>
          </cell>
          <cell r="L272">
            <v>1.75</v>
          </cell>
          <cell r="M272">
            <v>1.75</v>
          </cell>
        </row>
        <row r="273">
          <cell r="A273">
            <v>331</v>
          </cell>
          <cell r="C273" t="str">
            <v>ICC Lisado Ampliado</v>
          </cell>
          <cell r="D273" t="str">
            <v>Te para caño de cobre</v>
          </cell>
          <cell r="E273">
            <v>1.0634920634920635</v>
          </cell>
          <cell r="F273">
            <v>1.2222222222222223</v>
          </cell>
          <cell r="G273">
            <v>1.3968253968253967</v>
          </cell>
          <cell r="H273">
            <v>1.4920634920634919</v>
          </cell>
          <cell r="I273">
            <v>1.6825396825396826</v>
          </cell>
          <cell r="J273">
            <v>1.7936507936507935</v>
          </cell>
          <cell r="K273">
            <v>1.8253968253968254</v>
          </cell>
          <cell r="L273">
            <v>1.8253968253968254</v>
          </cell>
          <cell r="M273">
            <v>1.7936507936507935</v>
          </cell>
        </row>
        <row r="274">
          <cell r="A274">
            <v>332</v>
          </cell>
          <cell r="C274" t="str">
            <v>ICC Lisado Ampliado</v>
          </cell>
          <cell r="D274" t="str">
            <v>Plomo para fundir</v>
          </cell>
          <cell r="E274">
            <v>1.0431034482758621</v>
          </cell>
          <cell r="F274">
            <v>1.1034482758620692</v>
          </cell>
          <cell r="G274">
            <v>1.1293103448275863</v>
          </cell>
          <cell r="H274">
            <v>1.5603448275862071</v>
          </cell>
          <cell r="I274">
            <v>1.7672413793103448</v>
          </cell>
          <cell r="J274">
            <v>1.732758620689655</v>
          </cell>
          <cell r="K274">
            <v>1.75</v>
          </cell>
          <cell r="L274">
            <v>1.663793103448276</v>
          </cell>
          <cell r="M274">
            <v>1.663793103448276</v>
          </cell>
        </row>
        <row r="275">
          <cell r="A275">
            <v>333</v>
          </cell>
          <cell r="C275" t="str">
            <v>ICC Lisado Ampliado</v>
          </cell>
          <cell r="D275" t="str">
            <v>Caño de plomo</v>
          </cell>
          <cell r="E275">
            <v>1.0909090909090908</v>
          </cell>
          <cell r="F275">
            <v>1.2348484848484846</v>
          </cell>
          <cell r="G275">
            <v>1.2878787878787878</v>
          </cell>
          <cell r="H275">
            <v>1.6515151515151516</v>
          </cell>
          <cell r="I275">
            <v>1.7045454545454544</v>
          </cell>
          <cell r="J275">
            <v>1.7727272727272725</v>
          </cell>
          <cell r="K275">
            <v>1.7575757575757573</v>
          </cell>
          <cell r="L275">
            <v>1.7196969696969697</v>
          </cell>
          <cell r="M275">
            <v>1.7045454545454544</v>
          </cell>
        </row>
        <row r="276">
          <cell r="A276">
            <v>334</v>
          </cell>
          <cell r="C276" t="str">
            <v>ICC Lisado Ampliado</v>
          </cell>
          <cell r="D276" t="str">
            <v>Boca de acceso de plomo</v>
          </cell>
          <cell r="E276">
            <v>1.0611940298507463</v>
          </cell>
          <cell r="F276">
            <v>1.2134328358208957</v>
          </cell>
          <cell r="G276">
            <v>1.326865671641791</v>
          </cell>
          <cell r="H276">
            <v>1.6104477611940298</v>
          </cell>
          <cell r="I276">
            <v>1.526865671641791</v>
          </cell>
          <cell r="J276">
            <v>1.5582089552238805</v>
          </cell>
          <cell r="K276">
            <v>1.6626865671641791</v>
          </cell>
          <cell r="L276">
            <v>1.7208955223880595</v>
          </cell>
          <cell r="M276">
            <v>1.7388059701492538</v>
          </cell>
        </row>
        <row r="277">
          <cell r="A277">
            <v>335</v>
          </cell>
          <cell r="C277" t="str">
            <v>ICC Lisado Ampliado</v>
          </cell>
          <cell r="D277" t="str">
            <v>Estaño al 50 %</v>
          </cell>
          <cell r="E277">
            <v>1.126829268292683</v>
          </cell>
          <cell r="F277">
            <v>1.524390243902439</v>
          </cell>
          <cell r="G277">
            <v>1.8134146341463415</v>
          </cell>
          <cell r="H277">
            <v>2.063414634146342</v>
          </cell>
          <cell r="I277">
            <v>2.1390243902439026</v>
          </cell>
          <cell r="J277">
            <v>2.2036585365853663</v>
          </cell>
          <cell r="K277">
            <v>2.3951219512195125</v>
          </cell>
          <cell r="L277">
            <v>2.4219512195121951</v>
          </cell>
          <cell r="M277">
            <v>2.4048780487804877</v>
          </cell>
        </row>
        <row r="278">
          <cell r="A278">
            <v>336</v>
          </cell>
          <cell r="C278" t="str">
            <v>ICC Lisado Ampliado</v>
          </cell>
          <cell r="D278" t="str">
            <v>Puerta metalica vidriada</v>
          </cell>
          <cell r="E278">
            <v>1.0384671962341865</v>
          </cell>
          <cell r="F278">
            <v>1.1459988231832892</v>
          </cell>
          <cell r="G278">
            <v>1.2311709326272431</v>
          </cell>
          <cell r="H278">
            <v>1.5967931744630772</v>
          </cell>
          <cell r="I278">
            <v>1.5628861429832304</v>
          </cell>
          <cell r="J278">
            <v>1.6513680494263019</v>
          </cell>
          <cell r="K278">
            <v>1.673359811709326</v>
          </cell>
          <cell r="L278">
            <v>1.673359811709326</v>
          </cell>
          <cell r="M278">
            <v>1.7180052956751986</v>
          </cell>
        </row>
        <row r="279">
          <cell r="A279">
            <v>337</v>
          </cell>
          <cell r="C279" t="str">
            <v>ICC Lisado Ampliado</v>
          </cell>
          <cell r="D279" t="str">
            <v>Puerta balcon corrediza metalica de calidad media</v>
          </cell>
          <cell r="E279">
            <v>1.0664602683178535</v>
          </cell>
          <cell r="F279">
            <v>1.1067079463364295</v>
          </cell>
          <cell r="G279">
            <v>1.1939456484348125</v>
          </cell>
          <cell r="H279">
            <v>1.4605435156518747</v>
          </cell>
          <cell r="I279">
            <v>1.5127622979016169</v>
          </cell>
          <cell r="J279">
            <v>1.476436188510492</v>
          </cell>
          <cell r="K279">
            <v>1.5682146542827657</v>
          </cell>
          <cell r="L279">
            <v>1.5682146542827657</v>
          </cell>
          <cell r="M279">
            <v>1.5025799793601653</v>
          </cell>
        </row>
        <row r="280">
          <cell r="A280">
            <v>338</v>
          </cell>
          <cell r="C280" t="str">
            <v>ICC Lisado Ampliado</v>
          </cell>
          <cell r="D280" t="str">
            <v>Puerta balcon corrediza metalica de calidad superior</v>
          </cell>
          <cell r="E280">
            <v>1.0581294396211522</v>
          </cell>
          <cell r="F280">
            <v>1.1351617995264403</v>
          </cell>
          <cell r="G280">
            <v>1.239147592738753</v>
          </cell>
          <cell r="H280">
            <v>1.4247829518547752</v>
          </cell>
          <cell r="I280">
            <v>1.5204025256511444</v>
          </cell>
          <cell r="J280">
            <v>1.5284135753749013</v>
          </cell>
          <cell r="K280">
            <v>1.6093133385951066</v>
          </cell>
          <cell r="L280">
            <v>1.6093133385951066</v>
          </cell>
          <cell r="M280">
            <v>1.5576164167324387</v>
          </cell>
        </row>
        <row r="281">
          <cell r="A281">
            <v>339</v>
          </cell>
          <cell r="C281" t="str">
            <v>ICC Lisado Ampliado</v>
          </cell>
          <cell r="D281" t="str">
            <v>Porton levadizo metalico</v>
          </cell>
          <cell r="E281">
            <v>1.0584330608606598</v>
          </cell>
          <cell r="F281">
            <v>1.1278661786181654</v>
          </cell>
          <cell r="G281">
            <v>1.2865894133935176</v>
          </cell>
          <cell r="H281">
            <v>1.3365827754281487</v>
          </cell>
          <cell r="I281">
            <v>1.3879226961518767</v>
          </cell>
          <cell r="J281">
            <v>1.5392493409448671</v>
          </cell>
          <cell r="K281">
            <v>1.8282663531018264</v>
          </cell>
          <cell r="L281">
            <v>1.7725074440040209</v>
          </cell>
          <cell r="M281">
            <v>1.705843306086066</v>
          </cell>
        </row>
        <row r="282">
          <cell r="A282">
            <v>340</v>
          </cell>
          <cell r="C282" t="str">
            <v>ICC Lisado Ampliado</v>
          </cell>
          <cell r="D282" t="str">
            <v>Ventana corrediza metalica con vidrio repartido</v>
          </cell>
          <cell r="E282">
            <v>1.0592183770883055</v>
          </cell>
          <cell r="F282">
            <v>1.1907816229116943</v>
          </cell>
          <cell r="G282">
            <v>1.4057279236276847</v>
          </cell>
          <cell r="H282">
            <v>1.5212559665871119</v>
          </cell>
          <cell r="I282">
            <v>1.7377684964200475</v>
          </cell>
          <cell r="J282">
            <v>1.7013723150357993</v>
          </cell>
          <cell r="K282">
            <v>1.7013723150357993</v>
          </cell>
          <cell r="L282">
            <v>1.7013723150357993</v>
          </cell>
          <cell r="M282">
            <v>1.7013723150357993</v>
          </cell>
        </row>
        <row r="283">
          <cell r="A283">
            <v>341</v>
          </cell>
          <cell r="C283" t="str">
            <v>ICC Lisado Ampliado</v>
          </cell>
          <cell r="D283" t="str">
            <v xml:space="preserve">Ventana corrediza metalica </v>
          </cell>
          <cell r="E283">
            <v>1.0419293820933166</v>
          </cell>
          <cell r="F283">
            <v>1.1273644388398487</v>
          </cell>
          <cell r="G283">
            <v>1.324926439680538</v>
          </cell>
          <cell r="H283">
            <v>1.5031525851197982</v>
          </cell>
          <cell r="I283">
            <v>1.7461118116855823</v>
          </cell>
          <cell r="J283">
            <v>1.6661412358133671</v>
          </cell>
          <cell r="K283">
            <v>1.6835855401429174</v>
          </cell>
          <cell r="L283">
            <v>1.6835855401429174</v>
          </cell>
          <cell r="M283">
            <v>1.6835855401429174</v>
          </cell>
        </row>
        <row r="284">
          <cell r="A284">
            <v>342</v>
          </cell>
          <cell r="C284" t="str">
            <v>ICC Lisado Ampliado</v>
          </cell>
          <cell r="D284" t="str">
            <v>Ventiluz metalico</v>
          </cell>
          <cell r="E284">
            <v>1.0608545533016831</v>
          </cell>
          <cell r="F284">
            <v>1.1985325852395339</v>
          </cell>
          <cell r="G284">
            <v>1.2755718601640051</v>
          </cell>
          <cell r="H284">
            <v>1.5291324989210184</v>
          </cell>
          <cell r="I284">
            <v>1.5399223133362105</v>
          </cell>
          <cell r="J284">
            <v>1.6048769961156668</v>
          </cell>
          <cell r="K284">
            <v>1.6817004747518343</v>
          </cell>
          <cell r="L284">
            <v>1.6924902891670264</v>
          </cell>
          <cell r="M284">
            <v>1.6387570133793696</v>
          </cell>
        </row>
        <row r="285">
          <cell r="A285">
            <v>343</v>
          </cell>
          <cell r="C285" t="str">
            <v>ICC Lisado Ampliado</v>
          </cell>
          <cell r="D285" t="str">
            <v>Reja de barrotes</v>
          </cell>
          <cell r="E285">
            <v>1.0458999484270242</v>
          </cell>
          <cell r="F285">
            <v>1.128158844765343</v>
          </cell>
          <cell r="G285">
            <v>1.2153171738009283</v>
          </cell>
          <cell r="H285">
            <v>1.4620938628158846</v>
          </cell>
          <cell r="I285">
            <v>1.5513151108818977</v>
          </cell>
          <cell r="J285">
            <v>1.5559566787003611</v>
          </cell>
          <cell r="K285">
            <v>1.3323878287777204</v>
          </cell>
          <cell r="L285">
            <v>1.3323878287777204</v>
          </cell>
          <cell r="M285">
            <v>1.2888086642599277</v>
          </cell>
        </row>
        <row r="286">
          <cell r="A286">
            <v>344</v>
          </cell>
          <cell r="C286" t="str">
            <v>ICC Lisado Ampliado</v>
          </cell>
          <cell r="D286" t="str">
            <v>Bañera de chapa porcelanizada</v>
          </cell>
          <cell r="E286">
            <v>1.0046903187011424</v>
          </cell>
          <cell r="F286">
            <v>1.2838244137101622</v>
          </cell>
          <cell r="G286">
            <v>1.646903187011425</v>
          </cell>
          <cell r="H286">
            <v>1.9236319903788333</v>
          </cell>
          <cell r="I286">
            <v>2.2324714371617556</v>
          </cell>
          <cell r="J286">
            <v>2.4855923030667464</v>
          </cell>
          <cell r="K286">
            <v>2.7520144317498496</v>
          </cell>
          <cell r="L286">
            <v>2.9834034876728799</v>
          </cell>
          <cell r="M286">
            <v>2.9834034876728799</v>
          </cell>
        </row>
        <row r="287">
          <cell r="A287">
            <v>345</v>
          </cell>
          <cell r="C287" t="str">
            <v>ICC Lisado Ampliado</v>
          </cell>
          <cell r="D287" t="str">
            <v>Canilla de bronce</v>
          </cell>
          <cell r="E287">
            <v>1.1572164948453609</v>
          </cell>
          <cell r="F287">
            <v>1.2577319587628866</v>
          </cell>
          <cell r="G287">
            <v>1.3041237113402062</v>
          </cell>
          <cell r="H287">
            <v>1.3994845360824741</v>
          </cell>
          <cell r="I287">
            <v>1.847938144329897</v>
          </cell>
          <cell r="J287">
            <v>1.518041237113402</v>
          </cell>
          <cell r="K287">
            <v>1.8762886597938147</v>
          </cell>
          <cell r="L287">
            <v>1.8891752577319589</v>
          </cell>
          <cell r="M287">
            <v>1.8041237113402062</v>
          </cell>
        </row>
        <row r="288">
          <cell r="A288">
            <v>346</v>
          </cell>
          <cell r="C288" t="str">
            <v>ICC Lisado Ampliado</v>
          </cell>
          <cell r="D288" t="str">
            <v>Griferia para lavadero de calidad media</v>
          </cell>
          <cell r="E288">
            <v>1.0380434782608696</v>
          </cell>
          <cell r="F288">
            <v>1.0860113421550095</v>
          </cell>
          <cell r="G288">
            <v>1.1632797731568998</v>
          </cell>
          <cell r="H288">
            <v>1.3761814744801513</v>
          </cell>
          <cell r="I288">
            <v>1.4418714555765597</v>
          </cell>
          <cell r="J288">
            <v>1.4806238185255198</v>
          </cell>
          <cell r="K288">
            <v>1.5415879017013232</v>
          </cell>
          <cell r="L288">
            <v>1.5642722117202268</v>
          </cell>
          <cell r="M288">
            <v>1.5555293005671078</v>
          </cell>
        </row>
        <row r="289">
          <cell r="A289">
            <v>347</v>
          </cell>
          <cell r="C289" t="str">
            <v>ICC Lisado Ampliado</v>
          </cell>
          <cell r="D289" t="str">
            <v>Griferia para lavadero de calidad inferior</v>
          </cell>
          <cell r="E289">
            <v>1.0482715664901898</v>
          </cell>
          <cell r="F289">
            <v>1.1874805356586735</v>
          </cell>
          <cell r="G289">
            <v>1.3335409529741513</v>
          </cell>
          <cell r="H289">
            <v>1.7281220803488011</v>
          </cell>
          <cell r="I289">
            <v>1.8006851448146994</v>
          </cell>
          <cell r="J289">
            <v>1.8405481158517596</v>
          </cell>
          <cell r="K289">
            <v>1.8822796636561818</v>
          </cell>
          <cell r="L289">
            <v>1.9227654936156962</v>
          </cell>
          <cell r="M289">
            <v>1.9246340703830582</v>
          </cell>
        </row>
        <row r="290">
          <cell r="A290">
            <v>348</v>
          </cell>
          <cell r="C290" t="str">
            <v>ICC Lisado Ampliado</v>
          </cell>
          <cell r="D290" t="str">
            <v>Griferia para cocina, monocomando de calidad superior</v>
          </cell>
          <cell r="E290">
            <v>1.0579558119714154</v>
          </cell>
          <cell r="F290">
            <v>1.0913262964662689</v>
          </cell>
          <cell r="G290">
            <v>1.3880548088900544</v>
          </cell>
          <cell r="H290">
            <v>1.8113813675998165</v>
          </cell>
          <cell r="I290">
            <v>1.938307218252147</v>
          </cell>
          <cell r="J290">
            <v>2.0178325575296663</v>
          </cell>
          <cell r="K290">
            <v>2.0641185340588737</v>
          </cell>
          <cell r="L290">
            <v>2.1193207893529142</v>
          </cell>
          <cell r="M290">
            <v>2.1324329640070805</v>
          </cell>
        </row>
        <row r="291">
          <cell r="A291">
            <v>349</v>
          </cell>
          <cell r="C291" t="str">
            <v>ICC Lisado Ampliado</v>
          </cell>
          <cell r="D291" t="str">
            <v>Griferia para cocina de calidad media</v>
          </cell>
          <cell r="E291">
            <v>1.0686376210235131</v>
          </cell>
          <cell r="F291">
            <v>1.0961272475795296</v>
          </cell>
          <cell r="G291">
            <v>1.1609612724757954</v>
          </cell>
          <cell r="H291">
            <v>1.2902835408022129</v>
          </cell>
          <cell r="I291">
            <v>1.2171507607192256</v>
          </cell>
          <cell r="J291">
            <v>1.2984094052558781</v>
          </cell>
          <cell r="K291">
            <v>1.4381051175656985</v>
          </cell>
          <cell r="L291">
            <v>1.4424273858921162</v>
          </cell>
          <cell r="M291">
            <v>1.4491701244813275</v>
          </cell>
        </row>
        <row r="292">
          <cell r="A292">
            <v>350</v>
          </cell>
          <cell r="C292" t="str">
            <v>ICC Lisado Ampliado</v>
          </cell>
          <cell r="D292" t="str">
            <v>Griferia para cocina de calidad inferior</v>
          </cell>
          <cell r="E292">
            <v>1.0692090395480227</v>
          </cell>
          <cell r="F292">
            <v>1.0692090395480227</v>
          </cell>
          <cell r="G292">
            <v>1.1765536723163843</v>
          </cell>
          <cell r="H292">
            <v>1.4938794726930322</v>
          </cell>
          <cell r="I292">
            <v>1.5847457627118644</v>
          </cell>
          <cell r="J292">
            <v>1.6160546139359702</v>
          </cell>
          <cell r="K292">
            <v>1.6619585687382297</v>
          </cell>
          <cell r="L292">
            <v>1.682909604519774</v>
          </cell>
          <cell r="M292">
            <v>1.6883239171374766</v>
          </cell>
        </row>
        <row r="293">
          <cell r="A293">
            <v>351</v>
          </cell>
          <cell r="C293" t="str">
            <v>ICC Lisado Ampliado</v>
          </cell>
          <cell r="D293" t="str">
            <v>Griferia para bidet de calidad superior</v>
          </cell>
          <cell r="E293">
            <v>1.0654949282966071</v>
          </cell>
          <cell r="F293">
            <v>1.1678908709338931</v>
          </cell>
          <cell r="G293">
            <v>1.2626792584819868</v>
          </cell>
          <cell r="H293">
            <v>1.4984260230849948</v>
          </cell>
          <cell r="I293">
            <v>1.674536551241693</v>
          </cell>
          <cell r="J293">
            <v>1.7336481287163343</v>
          </cell>
          <cell r="K293">
            <v>1.7637285764253234</v>
          </cell>
          <cell r="L293">
            <v>1.8266002098635885</v>
          </cell>
          <cell r="M293">
            <v>1.8419027632039173</v>
          </cell>
        </row>
        <row r="294">
          <cell r="A294">
            <v>352</v>
          </cell>
          <cell r="C294" t="str">
            <v>ICC Lisado Ampliado</v>
          </cell>
          <cell r="D294" t="str">
            <v>Griferia para bidet de calidad media</v>
          </cell>
          <cell r="E294">
            <v>1.0661849236327805</v>
          </cell>
          <cell r="F294">
            <v>1.1364756117589097</v>
          </cell>
          <cell r="G294">
            <v>1.1578255871243226</v>
          </cell>
          <cell r="H294">
            <v>1.377237641648875</v>
          </cell>
          <cell r="I294">
            <v>1.4378387255707012</v>
          </cell>
          <cell r="J294">
            <v>1.5790770241418952</v>
          </cell>
          <cell r="K294">
            <v>1.6178354409591067</v>
          </cell>
          <cell r="L294">
            <v>1.6851699786500247</v>
          </cell>
          <cell r="M294">
            <v>1.6905895877812449</v>
          </cell>
        </row>
        <row r="295">
          <cell r="A295">
            <v>353</v>
          </cell>
          <cell r="C295" t="str">
            <v>ICC Lisado Ampliado</v>
          </cell>
          <cell r="D295" t="str">
            <v>Griferia para bidet de caldiad inferior</v>
          </cell>
          <cell r="E295">
            <v>1.0723327305605785</v>
          </cell>
          <cell r="F295">
            <v>1.1030741410488247</v>
          </cell>
          <cell r="G295">
            <v>1.2381813484887625</v>
          </cell>
          <cell r="H295">
            <v>1.5871867734435545</v>
          </cell>
          <cell r="I295">
            <v>1.6987858434513046</v>
          </cell>
          <cell r="J295">
            <v>1.767760268664428</v>
          </cell>
          <cell r="K295">
            <v>1.861276156032033</v>
          </cell>
          <cell r="L295">
            <v>1.8421596486695944</v>
          </cell>
          <cell r="M295">
            <v>1.8692844226298113</v>
          </cell>
        </row>
        <row r="296">
          <cell r="A296">
            <v>354</v>
          </cell>
          <cell r="C296" t="str">
            <v>ICC Lisado Ampliado</v>
          </cell>
          <cell r="D296" t="str">
            <v>Griferia para ducha de calidad superior</v>
          </cell>
          <cell r="E296">
            <v>1.0739256598037861</v>
          </cell>
          <cell r="F296">
            <v>1.1837778084841786</v>
          </cell>
          <cell r="G296">
            <v>1.3333563631338952</v>
          </cell>
          <cell r="H296">
            <v>1.4989636589747133</v>
          </cell>
          <cell r="I296">
            <v>1.7348348763299708</v>
          </cell>
          <cell r="J296">
            <v>1.8261019759568882</v>
          </cell>
          <cell r="K296">
            <v>1.8562940444935747</v>
          </cell>
          <cell r="L296">
            <v>1.7556307862373912</v>
          </cell>
          <cell r="M296">
            <v>1.7683432361475748</v>
          </cell>
        </row>
        <row r="297">
          <cell r="A297">
            <v>355</v>
          </cell>
          <cell r="C297" t="str">
            <v>ICC Lisado Ampliado</v>
          </cell>
          <cell r="D297" t="str">
            <v>Griferia para ducha de calidad media</v>
          </cell>
          <cell r="E297">
            <v>1.0791025456637422</v>
          </cell>
          <cell r="F297">
            <v>1.1350496188695527</v>
          </cell>
          <cell r="G297">
            <v>1.1019703725010788</v>
          </cell>
          <cell r="H297">
            <v>1.1698547389615994</v>
          </cell>
          <cell r="I297">
            <v>1.2725442255141666</v>
          </cell>
          <cell r="J297">
            <v>1.4935998849417516</v>
          </cell>
          <cell r="K297">
            <v>1.4935998849417516</v>
          </cell>
          <cell r="L297">
            <v>1.5040989500934847</v>
          </cell>
          <cell r="M297">
            <v>1.5104271537465841</v>
          </cell>
        </row>
        <row r="298">
          <cell r="A298">
            <v>356</v>
          </cell>
          <cell r="C298" t="str">
            <v>ICC Lisado Ampliado</v>
          </cell>
          <cell r="D298" t="str">
            <v>Griferia para ducha de calidad inferior</v>
          </cell>
          <cell r="E298">
            <v>1.0782751347550972</v>
          </cell>
          <cell r="F298">
            <v>1.1422545113662994</v>
          </cell>
          <cell r="G298">
            <v>1.2749003984063745</v>
          </cell>
          <cell r="H298">
            <v>1.5711272556831499</v>
          </cell>
          <cell r="I298">
            <v>1.6419029763299742</v>
          </cell>
          <cell r="J298">
            <v>1.6904148113428636</v>
          </cell>
          <cell r="K298">
            <v>1.7569721115537849</v>
          </cell>
          <cell r="L298">
            <v>1.7318959456292478</v>
          </cell>
          <cell r="M298">
            <v>1.7506444808999297</v>
          </cell>
        </row>
        <row r="299">
          <cell r="A299">
            <v>357</v>
          </cell>
          <cell r="C299" t="str">
            <v>ICC Lisado Ampliado</v>
          </cell>
          <cell r="D299" t="str">
            <v>Griferia para lavatorio de calidad superior</v>
          </cell>
          <cell r="E299">
            <v>1.0578632148377125</v>
          </cell>
          <cell r="F299">
            <v>1.1771638330757341</v>
          </cell>
          <cell r="G299">
            <v>1.3007148377125195</v>
          </cell>
          <cell r="H299">
            <v>1.5188369397217929</v>
          </cell>
          <cell r="I299">
            <v>1.741982225656878</v>
          </cell>
          <cell r="J299">
            <v>1.8328825347758888</v>
          </cell>
          <cell r="K299">
            <v>1.7818778979907266</v>
          </cell>
          <cell r="L299">
            <v>1.6065494590417311</v>
          </cell>
          <cell r="M299">
            <v>1.6228748068006182</v>
          </cell>
        </row>
        <row r="300">
          <cell r="A300">
            <v>358</v>
          </cell>
          <cell r="C300" t="str">
            <v>ICC Lisado Ampliado</v>
          </cell>
          <cell r="D300" t="str">
            <v>Griferia para lavatorio de calidad media</v>
          </cell>
          <cell r="E300">
            <v>1.0528912571541347</v>
          </cell>
          <cell r="F300">
            <v>1.1604499703966844</v>
          </cell>
          <cell r="G300">
            <v>1.3023485297019932</v>
          </cell>
          <cell r="H300">
            <v>1.5283205052299189</v>
          </cell>
          <cell r="I300">
            <v>1.6500888099467139</v>
          </cell>
          <cell r="J300">
            <v>1.638642194592461</v>
          </cell>
          <cell r="K300">
            <v>1.6842313005723308</v>
          </cell>
          <cell r="L300">
            <v>1.7535030590092755</v>
          </cell>
          <cell r="M300">
            <v>1.7608052101835405</v>
          </cell>
        </row>
        <row r="301">
          <cell r="A301">
            <v>359</v>
          </cell>
          <cell r="C301" t="str">
            <v>ICC Lisado Ampliado</v>
          </cell>
          <cell r="D301" t="str">
            <v>Griferia para lavatorio de calidad inferior</v>
          </cell>
          <cell r="E301">
            <v>1.1034117958212113</v>
          </cell>
          <cell r="F301">
            <v>1.1721766728378735</v>
          </cell>
          <cell r="G301">
            <v>1.3115577889447236</v>
          </cell>
          <cell r="H301">
            <v>1.5675747156836815</v>
          </cell>
          <cell r="I301">
            <v>1.7106585559375826</v>
          </cell>
          <cell r="J301">
            <v>1.7889447236180904</v>
          </cell>
          <cell r="K301">
            <v>1.813805871462576</v>
          </cell>
          <cell r="L301">
            <v>1.7685797408093098</v>
          </cell>
          <cell r="M301">
            <v>1.7966146522084105</v>
          </cell>
        </row>
        <row r="302">
          <cell r="A302">
            <v>360</v>
          </cell>
          <cell r="C302" t="str">
            <v>ICC Lisado Ampliado</v>
          </cell>
          <cell r="D302" t="str">
            <v>Marco y tapa con cierre hermetico de bronce de 0,20x0,20 m</v>
          </cell>
          <cell r="E302">
            <v>1.0763569457221711</v>
          </cell>
          <cell r="F302">
            <v>1.1287948482060719</v>
          </cell>
          <cell r="G302">
            <v>1.2327506899724012</v>
          </cell>
          <cell r="H302">
            <v>1.3799448022079117</v>
          </cell>
          <cell r="I302">
            <v>1.4185832566697334</v>
          </cell>
          <cell r="J302">
            <v>1.4958601655933765</v>
          </cell>
          <cell r="K302">
            <v>1.5446182152713892</v>
          </cell>
          <cell r="L302">
            <v>1.5648574057037721</v>
          </cell>
          <cell r="M302">
            <v>1.5620975160993562</v>
          </cell>
        </row>
        <row r="303">
          <cell r="A303">
            <v>361</v>
          </cell>
          <cell r="C303" t="str">
            <v>ICC Lisado Ampliado</v>
          </cell>
          <cell r="D303" t="str">
            <v>Pileta de cocina de acero inoxidable</v>
          </cell>
          <cell r="E303">
            <v>1.0430131004366814</v>
          </cell>
          <cell r="F303">
            <v>1.2150655021834063</v>
          </cell>
          <cell r="G303">
            <v>1.372052401746725</v>
          </cell>
          <cell r="H303">
            <v>1.6257641921397379</v>
          </cell>
          <cell r="I303">
            <v>1.7825327510917033</v>
          </cell>
          <cell r="J303">
            <v>1.9526200873362447</v>
          </cell>
          <cell r="K303">
            <v>2.2694323144104804</v>
          </cell>
          <cell r="L303">
            <v>2.2268558951965067</v>
          </cell>
          <cell r="M303">
            <v>2.2829694323144105</v>
          </cell>
        </row>
        <row r="304">
          <cell r="A304">
            <v>362</v>
          </cell>
          <cell r="C304" t="str">
            <v>ICC Lisado Ampliado</v>
          </cell>
          <cell r="D304" t="str">
            <v>Accesorios metalicos para baño</v>
          </cell>
          <cell r="E304">
            <v>1.0561815584827805</v>
          </cell>
          <cell r="F304">
            <v>1.320266624345342</v>
          </cell>
          <cell r="G304">
            <v>1.3197905094429456</v>
          </cell>
          <cell r="H304">
            <v>1.3643866053007458</v>
          </cell>
          <cell r="I304">
            <v>1.6249801618790669</v>
          </cell>
          <cell r="J304">
            <v>1.5824472305983177</v>
          </cell>
          <cell r="K304">
            <v>1.6600539596889383</v>
          </cell>
          <cell r="L304">
            <v>1.6859228693858119</v>
          </cell>
          <cell r="M304">
            <v>1.6954451674337407</v>
          </cell>
        </row>
        <row r="305">
          <cell r="A305">
            <v>363</v>
          </cell>
          <cell r="C305" t="str">
            <v>ICC Lisado Ampliado</v>
          </cell>
          <cell r="D305" t="str">
            <v>Metal desplegado</v>
          </cell>
          <cell r="E305">
            <v>1.0999999999999999</v>
          </cell>
          <cell r="F305">
            <v>1.18</v>
          </cell>
          <cell r="G305">
            <v>1.26</v>
          </cell>
          <cell r="H305">
            <v>1.46</v>
          </cell>
          <cell r="I305">
            <v>1.6133333333333333</v>
          </cell>
          <cell r="J305">
            <v>1.8466666666666667</v>
          </cell>
          <cell r="K305">
            <v>0</v>
          </cell>
          <cell r="L305">
            <v>2.2133333333333334</v>
          </cell>
          <cell r="M305">
            <v>2.2266666666666666</v>
          </cell>
        </row>
        <row r="306">
          <cell r="A306">
            <v>364</v>
          </cell>
          <cell r="C306" t="str">
            <v>ICC Lisado Ampliado</v>
          </cell>
          <cell r="D306" t="str">
            <v>Conexión flexible cromada</v>
          </cell>
          <cell r="E306">
            <v>1.1022222222222222</v>
          </cell>
          <cell r="F306">
            <v>1.3022222222222224</v>
          </cell>
          <cell r="G306">
            <v>1.4622222222222223</v>
          </cell>
          <cell r="H306">
            <v>1.68</v>
          </cell>
          <cell r="I306">
            <v>1.8399999999999999</v>
          </cell>
          <cell r="J306">
            <v>2.1111111111111112</v>
          </cell>
          <cell r="K306">
            <v>2.0933333333333333</v>
          </cell>
          <cell r="L306">
            <v>2.0088888888888885</v>
          </cell>
          <cell r="M306">
            <v>1.9644444444444444</v>
          </cell>
        </row>
        <row r="307">
          <cell r="A307">
            <v>365</v>
          </cell>
          <cell r="C307" t="str">
            <v>ICC Lisado Ampliado</v>
          </cell>
          <cell r="D307" t="str">
            <v>Caja octogonal de chapa para instalacion electrica</v>
          </cell>
          <cell r="E307">
            <v>1.1547619047619049</v>
          </cell>
          <cell r="F307">
            <v>1.1904761904761905</v>
          </cell>
          <cell r="G307">
            <v>1.4642857142857144</v>
          </cell>
          <cell r="H307">
            <v>1.5595238095238095</v>
          </cell>
          <cell r="I307">
            <v>1.4761904761904763</v>
          </cell>
          <cell r="J307">
            <v>1.6071428571428572</v>
          </cell>
          <cell r="K307">
            <v>1.6547619047619047</v>
          </cell>
          <cell r="L307">
            <v>1.5119047619047621</v>
          </cell>
          <cell r="M307">
            <v>1.357142857142857</v>
          </cell>
        </row>
        <row r="308">
          <cell r="A308">
            <v>366</v>
          </cell>
          <cell r="C308" t="str">
            <v>ICC Lisado Ampliado</v>
          </cell>
          <cell r="D308" t="str">
            <v>Caja rectangular de chapa para instalacion electrica</v>
          </cell>
          <cell r="E308">
            <v>1.1707317073170731</v>
          </cell>
          <cell r="F308">
            <v>1.1829268292682926</v>
          </cell>
          <cell r="G308">
            <v>1.4512195121951219</v>
          </cell>
          <cell r="H308">
            <v>1.5609756097560976</v>
          </cell>
          <cell r="I308">
            <v>1.4146341463414633</v>
          </cell>
          <cell r="J308">
            <v>1.5731707317073171</v>
          </cell>
          <cell r="K308">
            <v>1.6951219512195121</v>
          </cell>
          <cell r="L308">
            <v>1.5487804878048781</v>
          </cell>
          <cell r="M308">
            <v>1.3902439024390243</v>
          </cell>
        </row>
        <row r="309">
          <cell r="A309">
            <v>367</v>
          </cell>
          <cell r="C309" t="str">
            <v>ICC Lisado Ampliado</v>
          </cell>
          <cell r="D309" t="str">
            <v>Caja de chapa para tablero</v>
          </cell>
          <cell r="E309">
            <v>1.1074380165289255</v>
          </cell>
          <cell r="F309">
            <v>1.2865013774104683</v>
          </cell>
          <cell r="G309">
            <v>1.6212121212121211</v>
          </cell>
          <cell r="H309">
            <v>1.6818181818181819</v>
          </cell>
          <cell r="I309">
            <v>1.7741046831955924</v>
          </cell>
          <cell r="J309">
            <v>1.9311294765840221</v>
          </cell>
          <cell r="K309">
            <v>1.9848484848484849</v>
          </cell>
          <cell r="L309">
            <v>1.9628099173553719</v>
          </cell>
          <cell r="M309">
            <v>2.0013774104683195</v>
          </cell>
        </row>
        <row r="310">
          <cell r="A310">
            <v>368</v>
          </cell>
          <cell r="C310" t="str">
            <v>ICC Lisado Ampliado</v>
          </cell>
          <cell r="D310" t="str">
            <v>Caja para pares telefonicos</v>
          </cell>
          <cell r="E310">
            <v>1.1067637245981197</v>
          </cell>
          <cell r="F310">
            <v>1.4037003336366394</v>
          </cell>
          <cell r="G310">
            <v>1.4555656657567486</v>
          </cell>
          <cell r="H310">
            <v>1.7030633909614801</v>
          </cell>
          <cell r="I310">
            <v>1.7743403093721566</v>
          </cell>
          <cell r="J310">
            <v>1.6797088262056417</v>
          </cell>
          <cell r="K310">
            <v>1.6527145890203216</v>
          </cell>
          <cell r="L310">
            <v>1.6363360630876556</v>
          </cell>
          <cell r="M310">
            <v>1.7242948134667881</v>
          </cell>
        </row>
        <row r="311">
          <cell r="A311">
            <v>369</v>
          </cell>
          <cell r="C311" t="str">
            <v>ICC Lisado Ampliado</v>
          </cell>
          <cell r="D311" t="str">
            <v>Gabinete para medidor monofasico</v>
          </cell>
          <cell r="E311">
            <v>1.4185520361990949</v>
          </cell>
          <cell r="F311">
            <v>1.6317873303167423</v>
          </cell>
          <cell r="G311">
            <v>1.6889140271493213</v>
          </cell>
          <cell r="H311">
            <v>1.8682126696832579</v>
          </cell>
          <cell r="I311">
            <v>1.8614253393665157</v>
          </cell>
          <cell r="J311">
            <v>2.2975113122171944</v>
          </cell>
          <cell r="K311">
            <v>2.2154977375565612</v>
          </cell>
          <cell r="L311">
            <v>2.2437782805429864</v>
          </cell>
          <cell r="M311">
            <v>2.2799773755656112</v>
          </cell>
        </row>
        <row r="312">
          <cell r="A312">
            <v>370</v>
          </cell>
          <cell r="C312" t="str">
            <v>ICC Lisado Ampliado</v>
          </cell>
          <cell r="D312" t="str">
            <v>Jabalina</v>
          </cell>
          <cell r="E312">
            <v>1.2380239520958083</v>
          </cell>
          <cell r="F312">
            <v>1.375748502994012</v>
          </cell>
          <cell r="G312">
            <v>1.5778443113772453</v>
          </cell>
          <cell r="H312">
            <v>1.6968562874251498</v>
          </cell>
          <cell r="I312">
            <v>2.0471556886227549</v>
          </cell>
          <cell r="J312">
            <v>2.3667664670658684</v>
          </cell>
          <cell r="K312">
            <v>2.3660179640718564</v>
          </cell>
          <cell r="L312">
            <v>2.2058383233532934</v>
          </cell>
          <cell r="M312">
            <v>2.2013473053892216</v>
          </cell>
        </row>
        <row r="313">
          <cell r="A313">
            <v>371</v>
          </cell>
          <cell r="C313" t="str">
            <v>ICC Lisado Ampliado</v>
          </cell>
          <cell r="D313" t="str">
            <v>Mesada de acero inoxidable con bacha doble</v>
          </cell>
          <cell r="E313">
            <v>1.0581377628771715</v>
          </cell>
          <cell r="F313">
            <v>1.1769277659250228</v>
          </cell>
          <cell r="G313">
            <v>1.2827644010972263</v>
          </cell>
          <cell r="H313">
            <v>1.6156659555013713</v>
          </cell>
          <cell r="I313">
            <v>1.713654373666565</v>
          </cell>
          <cell r="J313">
            <v>1.8086711368485218</v>
          </cell>
          <cell r="K313">
            <v>1.8581225236208472</v>
          </cell>
          <cell r="L313">
            <v>1.9366046936909478</v>
          </cell>
          <cell r="M313">
            <v>1.9593111856141419</v>
          </cell>
        </row>
        <row r="314">
          <cell r="A314">
            <v>372</v>
          </cell>
          <cell r="C314" t="str">
            <v>ICC Lisado Ampliado</v>
          </cell>
          <cell r="D314" t="str">
            <v>Mesada de acero inoxidable lisa</v>
          </cell>
          <cell r="E314">
            <v>1.0476462196861627</v>
          </cell>
          <cell r="F314">
            <v>1.1320970042796006</v>
          </cell>
          <cell r="G314">
            <v>1.2640513552068475</v>
          </cell>
          <cell r="H314">
            <v>1.637660485021398</v>
          </cell>
          <cell r="I314">
            <v>1.6295292439372326</v>
          </cell>
          <cell r="J314">
            <v>1.786447931526391</v>
          </cell>
          <cell r="K314">
            <v>1.8661911554921542</v>
          </cell>
          <cell r="L314">
            <v>1.8392296718972898</v>
          </cell>
          <cell r="M314">
            <v>1.8650499286733242</v>
          </cell>
        </row>
        <row r="315">
          <cell r="A315">
            <v>373</v>
          </cell>
          <cell r="C315" t="str">
            <v>ICC Lisado Ampliado</v>
          </cell>
          <cell r="D315" t="str">
            <v>Tapa sumergida para tanque</v>
          </cell>
          <cell r="E315">
            <v>1.1330561330561331</v>
          </cell>
          <cell r="F315">
            <v>1.2062370062370062</v>
          </cell>
          <cell r="G315">
            <v>1.1995841995841996</v>
          </cell>
          <cell r="H315">
            <v>1.392099792099792</v>
          </cell>
          <cell r="I315">
            <v>1.5490644490644492</v>
          </cell>
          <cell r="J315">
            <v>1.5698544698544699</v>
          </cell>
          <cell r="K315">
            <v>1.6178794178794176</v>
          </cell>
          <cell r="L315">
            <v>1.7783783783783784</v>
          </cell>
          <cell r="M315">
            <v>1.7781704781704781</v>
          </cell>
        </row>
        <row r="316">
          <cell r="A316">
            <v>374</v>
          </cell>
          <cell r="C316" t="str">
            <v>ICC Lisado Ampliado</v>
          </cell>
          <cell r="D316" t="str">
            <v>Electrobomba monofasica 1/3 HP</v>
          </cell>
          <cell r="E316">
            <v>1.0613250953069542</v>
          </cell>
          <cell r="F316">
            <v>1.1676745103194428</v>
          </cell>
          <cell r="G316">
            <v>1.4848823452083608</v>
          </cell>
          <cell r="H316">
            <v>1.5256342842119104</v>
          </cell>
          <cell r="I316">
            <v>1.6028000525831472</v>
          </cell>
          <cell r="J316">
            <v>1.8246352044169847</v>
          </cell>
          <cell r="K316">
            <v>1.8745891941632709</v>
          </cell>
          <cell r="L316">
            <v>1.8745891941632709</v>
          </cell>
          <cell r="M316">
            <v>1.7861180491652429</v>
          </cell>
        </row>
        <row r="317">
          <cell r="A317">
            <v>375</v>
          </cell>
          <cell r="C317" t="str">
            <v>ICC Lisado Ampliado</v>
          </cell>
          <cell r="D317" t="str">
            <v>Electrobomba monofasica 3/4 HP</v>
          </cell>
          <cell r="E317">
            <v>1.142857142857143</v>
          </cell>
          <cell r="F317">
            <v>1.4555674518201287</v>
          </cell>
          <cell r="G317">
            <v>1.7313398592841849</v>
          </cell>
          <cell r="H317">
            <v>1.9080758641786479</v>
          </cell>
          <cell r="I317">
            <v>2.1277913735087184</v>
          </cell>
          <cell r="J317">
            <v>2.5280666870602633</v>
          </cell>
          <cell r="K317">
            <v>2.5438207402875497</v>
          </cell>
          <cell r="L317">
            <v>2.5663811563169165</v>
          </cell>
          <cell r="M317">
            <v>2.6491281737534416</v>
          </cell>
        </row>
        <row r="318">
          <cell r="A318">
            <v>376</v>
          </cell>
          <cell r="C318" t="str">
            <v>ICC Lisado Ampliado</v>
          </cell>
          <cell r="D318" t="str">
            <v>Electrobomba monofasica cloacal 1/3 HP</v>
          </cell>
          <cell r="E318">
            <v>1</v>
          </cell>
          <cell r="F318">
            <v>1.2052225082751014</v>
          </cell>
          <cell r="G318">
            <v>1.816721834007601</v>
          </cell>
          <cell r="H318">
            <v>1.9046830942748563</v>
          </cell>
          <cell r="I318">
            <v>1.9410935392914064</v>
          </cell>
          <cell r="J318">
            <v>1.9805688365820771</v>
          </cell>
          <cell r="K318">
            <v>1.9805688365820771</v>
          </cell>
          <cell r="L318">
            <v>1.9805688365820771</v>
          </cell>
          <cell r="M318">
            <v>2.1896530587225698</v>
          </cell>
        </row>
        <row r="319">
          <cell r="A319">
            <v>377</v>
          </cell>
          <cell r="C319" t="str">
            <v>ICC Lisado Ampliado</v>
          </cell>
          <cell r="D319" t="str">
            <v>Electrobomba monofasica pluvial 1/3 HP</v>
          </cell>
          <cell r="E319">
            <v>1.0735937624313787</v>
          </cell>
          <cell r="F319">
            <v>1.4643169703238126</v>
          </cell>
          <cell r="G319">
            <v>1.9423184024186491</v>
          </cell>
          <cell r="H319">
            <v>1.9856790516349752</v>
          </cell>
          <cell r="I319">
            <v>2.2505370355636884</v>
          </cell>
          <cell r="J319">
            <v>2.4068740552152121</v>
          </cell>
          <cell r="K319">
            <v>2.4398122364547699</v>
          </cell>
          <cell r="L319">
            <v>2.4772853846765854</v>
          </cell>
          <cell r="M319">
            <v>2.5103826875646429</v>
          </cell>
        </row>
        <row r="320">
          <cell r="A320">
            <v>378</v>
          </cell>
          <cell r="C320" t="str">
            <v>ICC Lisado Ampliado</v>
          </cell>
          <cell r="D320" t="str">
            <v>Electrobomba monofasica pluvial 3/4 HP</v>
          </cell>
          <cell r="E320">
            <v>1.1236561905251787</v>
          </cell>
          <cell r="F320">
            <v>1.5375237899285017</v>
          </cell>
          <cell r="G320">
            <v>1.9504655110333831</v>
          </cell>
          <cell r="H320">
            <v>2.0607993415976544</v>
          </cell>
          <cell r="I320">
            <v>2.3438094748212541</v>
          </cell>
          <cell r="J320">
            <v>2.5462681960804483</v>
          </cell>
          <cell r="K320">
            <v>2.6077362275603106</v>
          </cell>
          <cell r="L320">
            <v>2.6121598683195311</v>
          </cell>
          <cell r="M320">
            <v>2.7480067897741889</v>
          </cell>
        </row>
        <row r="321">
          <cell r="A321">
            <v>379</v>
          </cell>
          <cell r="C321" t="str">
            <v>ICC Lisado Ampliado</v>
          </cell>
          <cell r="D321" t="str">
            <v>Electrobomba trifasica 1,5 HP</v>
          </cell>
          <cell r="E321">
            <v>1.0919801216690943</v>
          </cell>
          <cell r="F321">
            <v>1.470268186102305</v>
          </cell>
          <cell r="G321">
            <v>1.8007882786393625</v>
          </cell>
          <cell r="H321">
            <v>1.9335960928797875</v>
          </cell>
          <cell r="I321">
            <v>2.1923571244966156</v>
          </cell>
          <cell r="J321">
            <v>2.4264416074029649</v>
          </cell>
          <cell r="K321">
            <v>2.4441350355582214</v>
          </cell>
          <cell r="L321">
            <v>2.6458743895124672</v>
          </cell>
          <cell r="M321">
            <v>2.722260303315911</v>
          </cell>
        </row>
        <row r="322">
          <cell r="A322">
            <v>380</v>
          </cell>
          <cell r="C322" t="str">
            <v>ICC Lisado Ampliado</v>
          </cell>
          <cell r="D322" t="str">
            <v>Electrobomba trifasica 7,5 HP</v>
          </cell>
          <cell r="E322">
            <v>1.1139833751863242</v>
          </cell>
          <cell r="F322">
            <v>1.4875851048115274</v>
          </cell>
          <cell r="G322">
            <v>1.8475029207568454</v>
          </cell>
          <cell r="H322">
            <v>1.9390871124122095</v>
          </cell>
          <cell r="I322">
            <v>2.2485933366457629</v>
          </cell>
          <cell r="J322">
            <v>2.4342057555695815</v>
          </cell>
          <cell r="K322">
            <v>2.4454322048692712</v>
          </cell>
          <cell r="L322">
            <v>2.6528663703385393</v>
          </cell>
          <cell r="M322">
            <v>2.670323767574899</v>
          </cell>
        </row>
        <row r="323">
          <cell r="A323">
            <v>381</v>
          </cell>
          <cell r="C323" t="str">
            <v>ICC Lisado Ampliado</v>
          </cell>
          <cell r="D323" t="str">
            <v>Valvula a flotante</v>
          </cell>
          <cell r="E323">
            <v>1.0539499036608861</v>
          </cell>
          <cell r="F323">
            <v>1.2312138728323698</v>
          </cell>
          <cell r="G323">
            <v>1.2292870905587667</v>
          </cell>
          <cell r="H323">
            <v>1.3718689788053948</v>
          </cell>
          <cell r="I323">
            <v>1.4826589595375721</v>
          </cell>
          <cell r="J323">
            <v>1.5057803468208093</v>
          </cell>
          <cell r="K323">
            <v>1.523121387283237</v>
          </cell>
          <cell r="L323">
            <v>1.523121387283237</v>
          </cell>
          <cell r="M323">
            <v>1.5028901734104045</v>
          </cell>
        </row>
        <row r="324">
          <cell r="A324">
            <v>382</v>
          </cell>
          <cell r="C324" t="str">
            <v>ICC Lisado Ampliado</v>
          </cell>
          <cell r="D324" t="str">
            <v>Llave a candado para gas</v>
          </cell>
          <cell r="E324">
            <v>1.0625</v>
          </cell>
          <cell r="F324">
            <v>1.1722560975609757</v>
          </cell>
          <cell r="G324">
            <v>1.1615853658536586</v>
          </cell>
          <cell r="H324">
            <v>1.4451219512195124</v>
          </cell>
          <cell r="I324">
            <v>1.4085365853658538</v>
          </cell>
          <cell r="J324">
            <v>1.4710365853658538</v>
          </cell>
          <cell r="K324">
            <v>1.3719512195121952</v>
          </cell>
          <cell r="L324">
            <v>1.3201219512195124</v>
          </cell>
          <cell r="M324">
            <v>1.3201219512195124</v>
          </cell>
        </row>
        <row r="325">
          <cell r="A325">
            <v>383</v>
          </cell>
          <cell r="C325" t="str">
            <v>ICC Lisado Ampliado</v>
          </cell>
          <cell r="D325" t="str">
            <v>Llave de paso para gas</v>
          </cell>
          <cell r="E325">
            <v>1.1826401446654611</v>
          </cell>
          <cell r="F325">
            <v>1.3399638336347197</v>
          </cell>
          <cell r="G325">
            <v>1.3291139240506329</v>
          </cell>
          <cell r="H325">
            <v>1.650994575045208</v>
          </cell>
          <cell r="I325">
            <v>1.6962025316455698</v>
          </cell>
          <cell r="J325">
            <v>1.7179023508137432</v>
          </cell>
          <cell r="K325">
            <v>1.7884267631103075</v>
          </cell>
          <cell r="L325">
            <v>1.7884267631103075</v>
          </cell>
          <cell r="M325">
            <v>1.7649186256781193</v>
          </cell>
        </row>
        <row r="326">
          <cell r="A326">
            <v>384</v>
          </cell>
          <cell r="C326" t="str">
            <v>ICC Lisado Ampliado</v>
          </cell>
          <cell r="D326" t="str">
            <v>Llave de paso para agua</v>
          </cell>
          <cell r="E326">
            <v>1.1329365079365079</v>
          </cell>
          <cell r="F326">
            <v>1.2599206349206349</v>
          </cell>
          <cell r="G326">
            <v>1.3571428571428572</v>
          </cell>
          <cell r="H326">
            <v>1.9722222222222221</v>
          </cell>
          <cell r="I326">
            <v>1.9742063492063491</v>
          </cell>
          <cell r="J326">
            <v>2.2341269841269842</v>
          </cell>
          <cell r="K326">
            <v>2.251984126984127</v>
          </cell>
          <cell r="L326">
            <v>2.251984126984127</v>
          </cell>
          <cell r="M326">
            <v>2.2757936507936507</v>
          </cell>
        </row>
        <row r="327">
          <cell r="A327">
            <v>385</v>
          </cell>
          <cell r="C327" t="str">
            <v>ICC Lisado Ampliado</v>
          </cell>
          <cell r="D327" t="str">
            <v>Llave esclusa de bronce</v>
          </cell>
          <cell r="E327">
            <v>1.0997150997150997</v>
          </cell>
          <cell r="F327">
            <v>1.170940170940171</v>
          </cell>
          <cell r="G327">
            <v>1.170940170940171</v>
          </cell>
          <cell r="H327">
            <v>1.7777777777777779</v>
          </cell>
          <cell r="I327">
            <v>1.8062678062678064</v>
          </cell>
          <cell r="J327">
            <v>2.1054131054131053</v>
          </cell>
          <cell r="K327">
            <v>2.116809116809117</v>
          </cell>
          <cell r="L327">
            <v>2.0284900284900287</v>
          </cell>
          <cell r="M327">
            <v>2.0769230769230771</v>
          </cell>
        </row>
        <row r="328">
          <cell r="A328">
            <v>386</v>
          </cell>
          <cell r="C328" t="str">
            <v>ICC Lisado Ampliado</v>
          </cell>
          <cell r="D328" t="str">
            <v>Ascensor de 15 paradas</v>
          </cell>
          <cell r="E328">
            <v>1.0106579074970923</v>
          </cell>
          <cell r="F328">
            <v>1.3460344190631259</v>
          </cell>
          <cell r="G328">
            <v>1.6729906402437515</v>
          </cell>
          <cell r="H328">
            <v>1.8221091980821322</v>
          </cell>
          <cell r="I328">
            <v>1.9209765372657812</v>
          </cell>
          <cell r="J328">
            <v>1.7889751223304358</v>
          </cell>
          <cell r="K328">
            <v>1.8068011821400767</v>
          </cell>
          <cell r="L328">
            <v>1.8143157013500946</v>
          </cell>
          <cell r="M328">
            <v>1.8200272528431254</v>
          </cell>
        </row>
        <row r="329">
          <cell r="A329">
            <v>387</v>
          </cell>
          <cell r="C329" t="str">
            <v>ICC Lisado Ampliado</v>
          </cell>
          <cell r="D329" t="str">
            <v>Asensor de 7 paradas</v>
          </cell>
          <cell r="E329">
            <v>1.0101819756172392</v>
          </cell>
          <cell r="F329">
            <v>1.2713998210557491</v>
          </cell>
          <cell r="G329">
            <v>1.6350156039166501</v>
          </cell>
          <cell r="H329">
            <v>1.8376371941115479</v>
          </cell>
          <cell r="I329">
            <v>1.956177570129493</v>
          </cell>
          <cell r="J329">
            <v>1.800311178654334</v>
          </cell>
          <cell r="K329">
            <v>1.7757135966600992</v>
          </cell>
          <cell r="L329">
            <v>1.7867300701437228</v>
          </cell>
          <cell r="M329">
            <v>1.7937071700166844</v>
          </cell>
        </row>
        <row r="330">
          <cell r="A330">
            <v>388</v>
          </cell>
          <cell r="C330" t="str">
            <v>ICC Lisado Ampliado</v>
          </cell>
          <cell r="D330" t="str">
            <v>Matafuego de polvo quimico</v>
          </cell>
          <cell r="E330">
            <v>1.01713532513181</v>
          </cell>
          <cell r="F330">
            <v>1.0399824253075571</v>
          </cell>
          <cell r="G330">
            <v>1.1803602811950789</v>
          </cell>
          <cell r="H330">
            <v>1.2295694200351492</v>
          </cell>
          <cell r="I330">
            <v>1.3018453427065024</v>
          </cell>
          <cell r="J330">
            <v>1.3791739894551844</v>
          </cell>
          <cell r="K330">
            <v>1.406195079086116</v>
          </cell>
          <cell r="L330">
            <v>1.4035588752196835</v>
          </cell>
          <cell r="M330">
            <v>1.4022407732864675</v>
          </cell>
        </row>
        <row r="331">
          <cell r="A331">
            <v>389</v>
          </cell>
          <cell r="C331" t="str">
            <v>ICC Lisado Ampliado</v>
          </cell>
          <cell r="D331" t="str">
            <v>Hidrante completo, con manguera y gabinete</v>
          </cell>
          <cell r="E331">
            <v>1.0336391437308869</v>
          </cell>
          <cell r="F331">
            <v>1.0987390557580325</v>
          </cell>
          <cell r="G331">
            <v>1.2034686439612918</v>
          </cell>
          <cell r="H331">
            <v>1.4056386410288635</v>
          </cell>
          <cell r="I331">
            <v>1.4664236940220352</v>
          </cell>
          <cell r="J331">
            <v>1.5923505508776339</v>
          </cell>
          <cell r="K331">
            <v>1.5927694692304468</v>
          </cell>
          <cell r="L331">
            <v>1.5927694692304468</v>
          </cell>
          <cell r="M331">
            <v>1.7010179715973357</v>
          </cell>
        </row>
        <row r="332">
          <cell r="A332">
            <v>390</v>
          </cell>
          <cell r="C332" t="str">
            <v>ICC Lisado Ampliado</v>
          </cell>
          <cell r="D332" t="str">
            <v>Rociador de techo tipo Spray</v>
          </cell>
          <cell r="E332">
            <v>1.103202846975089</v>
          </cell>
          <cell r="F332">
            <v>1.1983985765124556</v>
          </cell>
          <cell r="G332">
            <v>1.208185053380783</v>
          </cell>
          <cell r="H332">
            <v>1.226868327402135</v>
          </cell>
          <cell r="I332">
            <v>1.4101423487544484</v>
          </cell>
          <cell r="J332">
            <v>1.6886120996441281</v>
          </cell>
          <cell r="K332">
            <v>1.7553380782918149</v>
          </cell>
          <cell r="L332">
            <v>1.7588967971530249</v>
          </cell>
          <cell r="M332">
            <v>1.7588967971530249</v>
          </cell>
        </row>
        <row r="333">
          <cell r="A333">
            <v>391</v>
          </cell>
          <cell r="C333" t="str">
            <v>ICC Lisado Ampliado</v>
          </cell>
          <cell r="D333" t="str">
            <v>Anafe a gas</v>
          </cell>
          <cell r="E333">
            <v>1.0278377306963837</v>
          </cell>
          <cell r="F333">
            <v>1.0568647315332775</v>
          </cell>
          <cell r="G333">
            <v>1.2116019909263092</v>
          </cell>
          <cell r="H333">
            <v>1.3784962339778883</v>
          </cell>
          <cell r="I333">
            <v>1.4505571950843501</v>
          </cell>
          <cell r="J333">
            <v>1.5660485398405497</v>
          </cell>
          <cell r="K333">
            <v>1.5660485398405497</v>
          </cell>
          <cell r="L333">
            <v>1.6362595251728846</v>
          </cell>
          <cell r="M333">
            <v>1.6362595251728846</v>
          </cell>
        </row>
        <row r="334">
          <cell r="A334">
            <v>392</v>
          </cell>
          <cell r="C334" t="str">
            <v>ICC Lisado Ampliado</v>
          </cell>
          <cell r="D334" t="str">
            <v>Cocina a gas</v>
          </cell>
          <cell r="E334">
            <v>1.0216688538232563</v>
          </cell>
          <cell r="F334">
            <v>1.0789296802483754</v>
          </cell>
          <cell r="G334">
            <v>1.1241878180712479</v>
          </cell>
          <cell r="H334">
            <v>1.2039176775597733</v>
          </cell>
          <cell r="I334">
            <v>1.2349326249079793</v>
          </cell>
          <cell r="J334">
            <v>1.2857600102422941</v>
          </cell>
          <cell r="K334">
            <v>1.2857600102422941</v>
          </cell>
          <cell r="L334">
            <v>1.3086131293409724</v>
          </cell>
          <cell r="M334">
            <v>1.3086131293409724</v>
          </cell>
        </row>
        <row r="335">
          <cell r="A335">
            <v>393</v>
          </cell>
          <cell r="C335" t="str">
            <v>ICC Lisado Ampliado</v>
          </cell>
          <cell r="D335" t="str">
            <v>Horno a gas</v>
          </cell>
          <cell r="E335">
            <v>1.0782884582404391</v>
          </cell>
          <cell r="F335">
            <v>1.1145386726119018</v>
          </cell>
          <cell r="G335">
            <v>1.2387026239067056</v>
          </cell>
          <cell r="H335">
            <v>1.4411979077345223</v>
          </cell>
          <cell r="I335">
            <v>1.4935045446750128</v>
          </cell>
          <cell r="J335">
            <v>1.5633253301320527</v>
          </cell>
          <cell r="K335">
            <v>1.5354570399588405</v>
          </cell>
          <cell r="L335">
            <v>1.5359072200308694</v>
          </cell>
          <cell r="M335">
            <v>1.5359072200308694</v>
          </cell>
        </row>
        <row r="336">
          <cell r="A336">
            <v>394</v>
          </cell>
          <cell r="C336" t="str">
            <v>ICC Lisado Ampliado</v>
          </cell>
          <cell r="D336" t="str">
            <v>Calefactor de tiro balanceado</v>
          </cell>
          <cell r="E336">
            <v>1.0478474710061327</v>
          </cell>
          <cell r="F336">
            <v>1.077114578905823</v>
          </cell>
          <cell r="G336">
            <v>1.1308519035764164</v>
          </cell>
          <cell r="H336">
            <v>1.2844131398384844</v>
          </cell>
          <cell r="I336">
            <v>1.316291213795616</v>
          </cell>
          <cell r="J336">
            <v>1.3319570101402636</v>
          </cell>
          <cell r="K336">
            <v>1.3319570101402636</v>
          </cell>
          <cell r="L336">
            <v>1.3726395045236506</v>
          </cell>
          <cell r="M336">
            <v>1.3726395045236506</v>
          </cell>
        </row>
        <row r="337">
          <cell r="A337">
            <v>395</v>
          </cell>
          <cell r="C337" t="str">
            <v>ICC Lisado Ampliado</v>
          </cell>
          <cell r="D337" t="str">
            <v>Calefon de tiro balanceado</v>
          </cell>
          <cell r="E337">
            <v>1.0207907989655642</v>
          </cell>
          <cell r="F337">
            <v>1.0768000544439906</v>
          </cell>
          <cell r="G337">
            <v>1.0962978086293726</v>
          </cell>
          <cell r="H337">
            <v>1.1349870695521982</v>
          </cell>
          <cell r="I337">
            <v>1.1704777460187832</v>
          </cell>
          <cell r="J337">
            <v>1.0984755682591534</v>
          </cell>
          <cell r="K337">
            <v>1.0984755682591534</v>
          </cell>
          <cell r="L337">
            <v>1.0949026813665441</v>
          </cell>
          <cell r="M337">
            <v>1.0949026813665441</v>
          </cell>
        </row>
        <row r="338">
          <cell r="A338">
            <v>396</v>
          </cell>
          <cell r="C338" t="str">
            <v>ICC Lisado Ampliado</v>
          </cell>
          <cell r="D338" t="str">
            <v>Calefon de tiro natural</v>
          </cell>
          <cell r="E338">
            <v>0.99932485653201297</v>
          </cell>
          <cell r="F338">
            <v>1.0784854281534826</v>
          </cell>
          <cell r="G338">
            <v>1.1243951839765949</v>
          </cell>
          <cell r="H338">
            <v>1.3718352649938113</v>
          </cell>
          <cell r="I338">
            <v>1.4203330707775401</v>
          </cell>
          <cell r="J338">
            <v>1.477382693822437</v>
          </cell>
          <cell r="K338">
            <v>1.4820524361426803</v>
          </cell>
          <cell r="L338">
            <v>1.3893327332058061</v>
          </cell>
          <cell r="M338">
            <v>1.3893327332058061</v>
          </cell>
        </row>
        <row r="339">
          <cell r="A339">
            <v>397</v>
          </cell>
          <cell r="C339" t="str">
            <v>ICC Lisado Ampliado</v>
          </cell>
          <cell r="D339" t="str">
            <v>Termotanque a gas</v>
          </cell>
          <cell r="E339">
            <v>1.0524746340329949</v>
          </cell>
          <cell r="F339">
            <v>1.1009991480133219</v>
          </cell>
          <cell r="G339">
            <v>1.1354658818062116</v>
          </cell>
          <cell r="H339">
            <v>1.3134149175121987</v>
          </cell>
          <cell r="I339">
            <v>1.3665091782201222</v>
          </cell>
          <cell r="J339">
            <v>1.4849740531329871</v>
          </cell>
          <cell r="K339">
            <v>1.4993029199907053</v>
          </cell>
          <cell r="L339">
            <v>1.5340407404538765</v>
          </cell>
          <cell r="M339">
            <v>1.5434513205793507</v>
          </cell>
        </row>
        <row r="340">
          <cell r="A340">
            <v>398</v>
          </cell>
          <cell r="C340" t="str">
            <v>ICC Lisado Ampliado</v>
          </cell>
          <cell r="D340" t="str">
            <v>Interruptor automatico para tanque</v>
          </cell>
          <cell r="E340">
            <v>1.245186136071887</v>
          </cell>
          <cell r="F340">
            <v>1.371630295250321</v>
          </cell>
          <cell r="G340">
            <v>1.4608472400513479</v>
          </cell>
          <cell r="H340">
            <v>1.4865211810012837</v>
          </cell>
          <cell r="I340">
            <v>1.4993581514762515</v>
          </cell>
          <cell r="J340">
            <v>1.4993581514762515</v>
          </cell>
          <cell r="K340">
            <v>1.5121951219512195</v>
          </cell>
          <cell r="L340">
            <v>1.5121951219512195</v>
          </cell>
          <cell r="M340">
            <v>1.5481386392811296</v>
          </cell>
        </row>
        <row r="341">
          <cell r="A341">
            <v>399</v>
          </cell>
          <cell r="C341" t="str">
            <v>ICC Lisado Ampliado</v>
          </cell>
          <cell r="D341" t="str">
            <v>Caja de chapa con tablero trifasico</v>
          </cell>
          <cell r="E341">
            <v>1.1377128953771289</v>
          </cell>
          <cell r="F341">
            <v>1.3021897810218979</v>
          </cell>
          <cell r="G341">
            <v>1.4773722627737225</v>
          </cell>
          <cell r="H341">
            <v>1.6749391727493919</v>
          </cell>
          <cell r="I341">
            <v>1.811678832116788</v>
          </cell>
          <cell r="J341">
            <v>1.811678832116788</v>
          </cell>
          <cell r="K341">
            <v>1.8953771289537713</v>
          </cell>
          <cell r="L341">
            <v>1.8953771289537713</v>
          </cell>
          <cell r="M341">
            <v>1.9391727493917275</v>
          </cell>
        </row>
        <row r="342">
          <cell r="A342">
            <v>400</v>
          </cell>
          <cell r="C342" t="str">
            <v>ICC Lisado Ampliado</v>
          </cell>
          <cell r="D342" t="str">
            <v>Interruptor diferencial</v>
          </cell>
          <cell r="E342">
            <v>1.2771172045619996</v>
          </cell>
          <cell r="F342">
            <v>1.5913613200679446</v>
          </cell>
          <cell r="G342">
            <v>1.9558359621451102</v>
          </cell>
          <cell r="H342">
            <v>2.4918709051201162</v>
          </cell>
          <cell r="I342">
            <v>2.8760009706381946</v>
          </cell>
          <cell r="J342">
            <v>3.1215724338752726</v>
          </cell>
          <cell r="K342">
            <v>2.991264256248483</v>
          </cell>
          <cell r="L342">
            <v>2.9138558602280997</v>
          </cell>
          <cell r="M342">
            <v>2.8650812909487988</v>
          </cell>
        </row>
        <row r="343">
          <cell r="A343">
            <v>401</v>
          </cell>
          <cell r="C343" t="str">
            <v>ICC Lisado Ampliado</v>
          </cell>
          <cell r="D343" t="str">
            <v>Interruptor termomagnetico</v>
          </cell>
          <cell r="E343">
            <v>1.2421711899791232</v>
          </cell>
          <cell r="F343">
            <v>1.4843423799582465</v>
          </cell>
          <cell r="G343">
            <v>1.8622129436325678</v>
          </cell>
          <cell r="H343">
            <v>2.2713987473903967</v>
          </cell>
          <cell r="I343">
            <v>2.615866388308977</v>
          </cell>
          <cell r="J343">
            <v>2.7139874739039667</v>
          </cell>
          <cell r="K343">
            <v>2.7223382045929019</v>
          </cell>
          <cell r="L343">
            <v>2.4300626304801671</v>
          </cell>
          <cell r="M343">
            <v>2.2672233820459291</v>
          </cell>
        </row>
        <row r="344">
          <cell r="A344">
            <v>402</v>
          </cell>
          <cell r="C344" t="str">
            <v>ICC Lisado Ampliado</v>
          </cell>
          <cell r="D344" t="str">
            <v xml:space="preserve">Interruptor de un punto </v>
          </cell>
          <cell r="E344">
            <v>1.1858974358974359</v>
          </cell>
          <cell r="F344">
            <v>1.3525641025641024</v>
          </cell>
          <cell r="G344">
            <v>1.5320512820512822</v>
          </cell>
          <cell r="H344">
            <v>1.891025641025641</v>
          </cell>
          <cell r="I344">
            <v>2.1987179487179489</v>
          </cell>
          <cell r="J344">
            <v>2.2179487179487181</v>
          </cell>
          <cell r="K344">
            <v>2.2243589743589745</v>
          </cell>
          <cell r="L344">
            <v>2.0576923076923075</v>
          </cell>
          <cell r="M344">
            <v>2.0512820512820515</v>
          </cell>
        </row>
        <row r="345">
          <cell r="A345">
            <v>403</v>
          </cell>
          <cell r="C345" t="str">
            <v>ICC Lisado Ampliado</v>
          </cell>
          <cell r="D345" t="str">
            <v>Tomacorriente con toma a tierra</v>
          </cell>
          <cell r="E345">
            <v>1.1701030927835052</v>
          </cell>
          <cell r="F345">
            <v>1.3350515463917525</v>
          </cell>
          <cell r="G345">
            <v>1.5000000000000002</v>
          </cell>
          <cell r="H345">
            <v>1.7783505154639176</v>
          </cell>
          <cell r="I345">
            <v>2.1082474226804124</v>
          </cell>
          <cell r="J345">
            <v>2</v>
          </cell>
          <cell r="K345">
            <v>2.072164948453608</v>
          </cell>
          <cell r="L345">
            <v>1.9020618556701032</v>
          </cell>
          <cell r="M345">
            <v>1.9072164948453609</v>
          </cell>
        </row>
        <row r="346">
          <cell r="A346">
            <v>404</v>
          </cell>
          <cell r="C346" t="str">
            <v>ICC Lisado Ampliado</v>
          </cell>
          <cell r="D346" t="str">
            <v>Toma TV</v>
          </cell>
          <cell r="E346">
            <v>1.1569767441860463</v>
          </cell>
          <cell r="F346">
            <v>1.3449612403100775</v>
          </cell>
          <cell r="G346">
            <v>1.5310077519379846</v>
          </cell>
          <cell r="H346">
            <v>1.6298449612403101</v>
          </cell>
          <cell r="I346">
            <v>1.7965116279069766</v>
          </cell>
          <cell r="J346">
            <v>1.9127906976744184</v>
          </cell>
          <cell r="K346">
            <v>1.9515503875968991</v>
          </cell>
          <cell r="L346">
            <v>1.8255813953488371</v>
          </cell>
          <cell r="M346">
            <v>1.8178294573643412</v>
          </cell>
        </row>
        <row r="347">
          <cell r="A347">
            <v>405</v>
          </cell>
          <cell r="C347" t="str">
            <v>ICC Lisado Ampliado</v>
          </cell>
          <cell r="D347" t="str">
            <v>Cable coaxil 75 ohms</v>
          </cell>
          <cell r="E347">
            <v>1.2083333333333333</v>
          </cell>
          <cell r="F347">
            <v>1.5416666666666667</v>
          </cell>
          <cell r="G347">
            <v>1.8750000000000002</v>
          </cell>
          <cell r="H347">
            <v>2.166666666666667</v>
          </cell>
          <cell r="I347">
            <v>2.125</v>
          </cell>
          <cell r="J347">
            <v>2.3333333333333335</v>
          </cell>
          <cell r="K347">
            <v>2.375</v>
          </cell>
          <cell r="L347">
            <v>2.375</v>
          </cell>
          <cell r="M347">
            <v>2.4166666666666665</v>
          </cell>
        </row>
        <row r="348">
          <cell r="A348">
            <v>406</v>
          </cell>
          <cell r="C348" t="str">
            <v>ICC Lisado Ampliado</v>
          </cell>
          <cell r="D348" t="str">
            <v>Cable telefonico de 1 par</v>
          </cell>
          <cell r="E348">
            <v>1.0769230769230771</v>
          </cell>
          <cell r="F348">
            <v>1.3846153846153846</v>
          </cell>
          <cell r="G348">
            <v>1.5384615384615385</v>
          </cell>
          <cell r="H348">
            <v>1.6923076923076923</v>
          </cell>
          <cell r="I348">
            <v>1.846153846153846</v>
          </cell>
          <cell r="J348">
            <v>1.7692307692307692</v>
          </cell>
          <cell r="K348">
            <v>1.846153846153846</v>
          </cell>
          <cell r="L348">
            <v>1.9230769230769229</v>
          </cell>
          <cell r="M348">
            <v>1.9230769230769229</v>
          </cell>
        </row>
        <row r="349">
          <cell r="A349">
            <v>407</v>
          </cell>
          <cell r="C349" t="str">
            <v>ICC Lisado Ampliado</v>
          </cell>
          <cell r="D349" t="str">
            <v>Cable telefonico de 101 pares</v>
          </cell>
          <cell r="E349">
            <v>1.1142355008787346</v>
          </cell>
          <cell r="F349">
            <v>1.3339191564147626</v>
          </cell>
          <cell r="G349">
            <v>1.384885764499121</v>
          </cell>
          <cell r="H349">
            <v>1.5325131810193322</v>
          </cell>
          <cell r="I349">
            <v>1.8031634446397187</v>
          </cell>
          <cell r="J349">
            <v>1.7504393673110721</v>
          </cell>
          <cell r="K349">
            <v>1.7873462214411246</v>
          </cell>
          <cell r="L349">
            <v>1.7873462214411246</v>
          </cell>
          <cell r="M349">
            <v>1.9033391915641475</v>
          </cell>
        </row>
        <row r="350">
          <cell r="A350">
            <v>408</v>
          </cell>
          <cell r="C350" t="str">
            <v>ICC Lisado Ampliado</v>
          </cell>
          <cell r="D350" t="str">
            <v>Cable tipo Sintenax</v>
          </cell>
          <cell r="E350">
            <v>1.1363636363636365</v>
          </cell>
          <cell r="F350">
            <v>1.3181818181818181</v>
          </cell>
          <cell r="G350">
            <v>1.7386363636363638</v>
          </cell>
          <cell r="H350">
            <v>1.8522727272727271</v>
          </cell>
          <cell r="I350">
            <v>2.1136363636363638</v>
          </cell>
          <cell r="J350">
            <v>2.0340909090909092</v>
          </cell>
          <cell r="K350">
            <v>2.25</v>
          </cell>
          <cell r="L350">
            <v>2.2727272727272729</v>
          </cell>
          <cell r="M350">
            <v>2.1818181818181817</v>
          </cell>
        </row>
        <row r="351">
          <cell r="A351">
            <v>409</v>
          </cell>
          <cell r="C351" t="str">
            <v>ICC Lisado Ampliado</v>
          </cell>
          <cell r="D351" t="str">
            <v>Cable con conductor unipolar</v>
          </cell>
          <cell r="E351">
            <v>1.2026825633383011</v>
          </cell>
          <cell r="F351">
            <v>1.5782414307004471</v>
          </cell>
          <cell r="G351">
            <v>1.7928464977645304</v>
          </cell>
          <cell r="H351">
            <v>2.2414307004470939</v>
          </cell>
          <cell r="I351">
            <v>2.4515648286140088</v>
          </cell>
          <cell r="J351">
            <v>2.6885245901639343</v>
          </cell>
          <cell r="K351">
            <v>2.593144560357675</v>
          </cell>
          <cell r="L351">
            <v>2.3889716840536512</v>
          </cell>
          <cell r="M351">
            <v>2.2816691505216098</v>
          </cell>
        </row>
        <row r="352">
          <cell r="A352">
            <v>410</v>
          </cell>
          <cell r="C352" t="str">
            <v>ICC Lisado Ampliado</v>
          </cell>
          <cell r="D352" t="str">
            <v>Conductor revestido para puesta a tierra</v>
          </cell>
          <cell r="E352">
            <v>1.2232727272727273</v>
          </cell>
          <cell r="F352">
            <v>1.4567272727272729</v>
          </cell>
          <cell r="G352">
            <v>1.7963636363636364</v>
          </cell>
          <cell r="H352">
            <v>2.1549090909090909</v>
          </cell>
          <cell r="I352">
            <v>2.3359999999999999</v>
          </cell>
          <cell r="J352">
            <v>2.5920000000000001</v>
          </cell>
          <cell r="K352">
            <v>2.4247272727272731</v>
          </cell>
          <cell r="L352">
            <v>2.3767272727272726</v>
          </cell>
          <cell r="M352">
            <v>2.3381818181818179</v>
          </cell>
        </row>
        <row r="353">
          <cell r="A353">
            <v>411</v>
          </cell>
          <cell r="C353" t="str">
            <v>ICC Lisado Ampliado</v>
          </cell>
          <cell r="D353" t="str">
            <v>Artefacto de iluminacion</v>
          </cell>
          <cell r="E353">
            <v>1.2134703196347032</v>
          </cell>
          <cell r="F353">
            <v>1.4847792998477931</v>
          </cell>
          <cell r="G353">
            <v>1.6757990867579908</v>
          </cell>
          <cell r="H353">
            <v>1.84779299847793</v>
          </cell>
          <cell r="I353">
            <v>1.9786910197869101</v>
          </cell>
          <cell r="J353">
            <v>2.0799086757990866</v>
          </cell>
          <cell r="K353">
            <v>2.0053272450532726</v>
          </cell>
          <cell r="L353">
            <v>2.1031202435312024</v>
          </cell>
          <cell r="M353">
            <v>2.1906392694063928</v>
          </cell>
        </row>
        <row r="354">
          <cell r="A354">
            <v>412</v>
          </cell>
          <cell r="C354" t="str">
            <v>ICC Lisado Ampliado</v>
          </cell>
          <cell r="D354" t="str">
            <v>Iluminacion de emergencia</v>
          </cell>
          <cell r="E354">
            <v>1.2399868680236377</v>
          </cell>
          <cell r="F354">
            <v>1.3384766907419567</v>
          </cell>
          <cell r="G354">
            <v>1.6293499671700591</v>
          </cell>
          <cell r="H354">
            <v>2.0630334865397244</v>
          </cell>
          <cell r="I354">
            <v>2.3049901510177278</v>
          </cell>
          <cell r="J354">
            <v>2.3581746552856204</v>
          </cell>
          <cell r="K354">
            <v>2.3709783322390017</v>
          </cell>
          <cell r="L354">
            <v>2.3772160210111619</v>
          </cell>
          <cell r="M354">
            <v>2.4225213394615892</v>
          </cell>
        </row>
        <row r="355">
          <cell r="A355">
            <v>413</v>
          </cell>
          <cell r="C355" t="str">
            <v>ICC Lisado Ampliado</v>
          </cell>
          <cell r="D355" t="str">
            <v>Portero electrico</v>
          </cell>
          <cell r="E355">
            <v>1.1059814192528168</v>
          </cell>
          <cell r="F355">
            <v>1.172468867365092</v>
          </cell>
          <cell r="G355">
            <v>1.2632140739276538</v>
          </cell>
          <cell r="H355">
            <v>1.3831429136192923</v>
          </cell>
          <cell r="I355">
            <v>1.6190472425380511</v>
          </cell>
          <cell r="J355">
            <v>1.6190472425380511</v>
          </cell>
          <cell r="K355">
            <v>1.6190472425380511</v>
          </cell>
          <cell r="L355">
            <v>1.6190472425380511</v>
          </cell>
          <cell r="M355">
            <v>1.8105317256374778</v>
          </cell>
        </row>
        <row r="356">
          <cell r="A356">
            <v>414</v>
          </cell>
          <cell r="C356" t="str">
            <v>ICC Lisado Ampliado</v>
          </cell>
          <cell r="D356" t="str">
            <v>Regulador de gas</v>
          </cell>
          <cell r="E356">
            <v>1.1059689288634504</v>
          </cell>
          <cell r="F356">
            <v>1.1318070318887981</v>
          </cell>
          <cell r="G356">
            <v>1.1775960752248571</v>
          </cell>
          <cell r="H356">
            <v>1.3573180703188881</v>
          </cell>
          <cell r="I356">
            <v>1.1622240392477514</v>
          </cell>
          <cell r="J356">
            <v>1.1548650858544565</v>
          </cell>
          <cell r="K356">
            <v>1.222567457072772</v>
          </cell>
          <cell r="L356">
            <v>1.222403924775143</v>
          </cell>
          <cell r="M356">
            <v>1.1982011447260834</v>
          </cell>
        </row>
        <row r="358">
          <cell r="A358">
            <v>500</v>
          </cell>
          <cell r="D358" t="str">
            <v>Acero</v>
          </cell>
          <cell r="E358">
            <v>1.1864666666666666</v>
          </cell>
          <cell r="F358">
            <v>1.3644444444444443</v>
          </cell>
          <cell r="G358">
            <v>1.8666666666666667</v>
          </cell>
          <cell r="H358">
            <v>2</v>
          </cell>
          <cell r="I358">
            <v>2.1666666666666665</v>
          </cell>
          <cell r="J358">
            <v>2.4444444444444446</v>
          </cell>
          <cell r="K358">
            <v>2.7111111111111112</v>
          </cell>
          <cell r="L358">
            <v>2.8</v>
          </cell>
          <cell r="M358">
            <v>2.8</v>
          </cell>
        </row>
        <row r="359">
          <cell r="A359">
            <v>501</v>
          </cell>
          <cell r="D359" t="str">
            <v xml:space="preserve">Alfombra </v>
          </cell>
          <cell r="E359">
            <v>1.4</v>
          </cell>
          <cell r="F359">
            <v>1.7999999999999998</v>
          </cell>
          <cell r="G359">
            <v>2.0111111111111111</v>
          </cell>
          <cell r="H359">
            <v>2.1666666666666665</v>
          </cell>
          <cell r="I359">
            <v>2.1666666666666665</v>
          </cell>
          <cell r="J359">
            <v>2.3333333333333335</v>
          </cell>
          <cell r="K359">
            <v>2.3333333333333335</v>
          </cell>
          <cell r="L359">
            <v>2.3333333333333335</v>
          </cell>
          <cell r="M359">
            <v>2.3333333333333335</v>
          </cell>
        </row>
        <row r="360">
          <cell r="A360">
            <v>502</v>
          </cell>
          <cell r="D360" t="str">
            <v xml:space="preserve">Arena </v>
          </cell>
          <cell r="E360">
            <v>1</v>
          </cell>
          <cell r="F360">
            <v>1</v>
          </cell>
          <cell r="G360">
            <v>1.1111111111111112</v>
          </cell>
          <cell r="H360">
            <v>1.1111111111111112</v>
          </cell>
          <cell r="I360">
            <v>1.1111111111111112</v>
          </cell>
          <cell r="J360">
            <v>1.2121212121212122</v>
          </cell>
          <cell r="K360">
            <v>1.3131313131313131</v>
          </cell>
          <cell r="L360">
            <v>1.3131313131313131</v>
          </cell>
          <cell r="M360">
            <v>1.5020202020202018</v>
          </cell>
        </row>
        <row r="361">
          <cell r="A361">
            <v>503</v>
          </cell>
          <cell r="D361" t="str">
            <v>Ascensor</v>
          </cell>
          <cell r="E361">
            <v>1.1790393013100438</v>
          </cell>
          <cell r="F361">
            <v>1.4672489082969433</v>
          </cell>
          <cell r="G361">
            <v>1.4672489082969433</v>
          </cell>
          <cell r="H361">
            <v>1.8253275109170306</v>
          </cell>
          <cell r="I361">
            <v>1.8253275109170306</v>
          </cell>
          <cell r="J361">
            <v>2.0742358078602621</v>
          </cell>
          <cell r="K361">
            <v>2.0742358078602621</v>
          </cell>
          <cell r="L361">
            <v>2.0742358078602621</v>
          </cell>
          <cell r="M361">
            <v>2.0556768558951966</v>
          </cell>
        </row>
        <row r="362">
          <cell r="A362">
            <v>504</v>
          </cell>
          <cell r="D362" t="str">
            <v>Asfalto</v>
          </cell>
          <cell r="E362">
            <v>1.2142857142857144</v>
          </cell>
          <cell r="F362">
            <v>1.4285714285714286</v>
          </cell>
          <cell r="G362">
            <v>1.7857142857142858</v>
          </cell>
          <cell r="H362">
            <v>2</v>
          </cell>
          <cell r="I362">
            <v>2</v>
          </cell>
          <cell r="J362">
            <v>2.1428571428571428</v>
          </cell>
          <cell r="K362">
            <v>2.1428571428571428</v>
          </cell>
          <cell r="L362">
            <v>2.1428571428571428</v>
          </cell>
          <cell r="M362">
            <v>2.1428571428571428</v>
          </cell>
        </row>
        <row r="363">
          <cell r="A363">
            <v>505</v>
          </cell>
          <cell r="D363" t="str">
            <v>Ayudante</v>
          </cell>
        </row>
        <row r="364">
          <cell r="A364">
            <v>506</v>
          </cell>
          <cell r="D364" t="str">
            <v xml:space="preserve">Bañera </v>
          </cell>
          <cell r="E364">
            <v>1.4003715745471434</v>
          </cell>
          <cell r="F364">
            <v>2.5113794705062702</v>
          </cell>
          <cell r="G364">
            <v>3.515791918253599</v>
          </cell>
          <cell r="H364">
            <v>4.5942870413376689</v>
          </cell>
          <cell r="I364">
            <v>4.4637714816535068</v>
          </cell>
          <cell r="J364">
            <v>4.9393869019972128</v>
          </cell>
          <cell r="K364">
            <v>4.9393869019972128</v>
          </cell>
          <cell r="L364">
            <v>4.9393869019972128</v>
          </cell>
          <cell r="M364">
            <v>4.9393869019972128</v>
          </cell>
        </row>
        <row r="365">
          <cell r="A365">
            <v>507</v>
          </cell>
          <cell r="D365" t="str">
            <v xml:space="preserve">Cable </v>
          </cell>
          <cell r="E365">
            <v>1.5294117647058825</v>
          </cell>
          <cell r="F365">
            <v>1.8823529411764706</v>
          </cell>
          <cell r="G365">
            <v>2.2549019607843137</v>
          </cell>
          <cell r="H365">
            <v>2.2666666666666671</v>
          </cell>
          <cell r="I365">
            <v>2.5196078431372548</v>
          </cell>
          <cell r="J365">
            <v>3.0784313725490198</v>
          </cell>
          <cell r="K365">
            <v>3.0784313725490198</v>
          </cell>
          <cell r="L365">
            <v>3.0784313725490198</v>
          </cell>
          <cell r="M365">
            <v>3.0784313725490198</v>
          </cell>
        </row>
        <row r="366">
          <cell r="A366">
            <v>508</v>
          </cell>
          <cell r="D366" t="str">
            <v>Cal comun</v>
          </cell>
          <cell r="E366">
            <v>1.2285714285714284</v>
          </cell>
          <cell r="F366">
            <v>1.2285714285714284</v>
          </cell>
          <cell r="G366">
            <v>1.3142857142857143</v>
          </cell>
          <cell r="H366">
            <v>1.4457142857142855</v>
          </cell>
          <cell r="I366">
            <v>1.4457142857142855</v>
          </cell>
          <cell r="J366">
            <v>1.6857142857142857</v>
          </cell>
          <cell r="K366">
            <v>1.6857142857142857</v>
          </cell>
          <cell r="L366">
            <v>1.6857142857142857</v>
          </cell>
          <cell r="M366">
            <v>1.8857142857142857</v>
          </cell>
        </row>
        <row r="367">
          <cell r="A367">
            <v>509</v>
          </cell>
          <cell r="D367" t="str">
            <v xml:space="preserve">Cal tipo milagro </v>
          </cell>
          <cell r="E367">
            <v>0.94444444444444442</v>
          </cell>
          <cell r="F367">
            <v>0.94444444444444442</v>
          </cell>
          <cell r="G367">
            <v>0.98888888888888893</v>
          </cell>
          <cell r="H367">
            <v>1.0622222222222222</v>
          </cell>
          <cell r="I367">
            <v>1.0622222222222222</v>
          </cell>
          <cell r="J367">
            <v>1.0622222222222222</v>
          </cell>
          <cell r="K367">
            <v>1.1066666666666667</v>
          </cell>
          <cell r="L367">
            <v>1.4222222222222223</v>
          </cell>
          <cell r="M367">
            <v>1.4644444444444444</v>
          </cell>
        </row>
        <row r="368">
          <cell r="A368">
            <v>510</v>
          </cell>
          <cell r="D368" t="str">
            <v>Calefactor  2000</v>
          </cell>
          <cell r="E368">
            <v>1.1145476353666897</v>
          </cell>
          <cell r="F368">
            <v>1.2093043180260452</v>
          </cell>
          <cell r="G368">
            <v>1.2911240575736804</v>
          </cell>
          <cell r="H368">
            <v>1.4238348183687457</v>
          </cell>
          <cell r="I368">
            <v>1.4233207676490747</v>
          </cell>
          <cell r="J368">
            <v>1.4682145305003427</v>
          </cell>
          <cell r="K368">
            <v>1.4682145305003427</v>
          </cell>
          <cell r="L368">
            <v>1.4682145305003427</v>
          </cell>
          <cell r="M368">
            <v>1.5503769705277588</v>
          </cell>
        </row>
        <row r="369">
          <cell r="A369">
            <v>511</v>
          </cell>
          <cell r="D369" t="str">
            <v>Calefactor 3000</v>
          </cell>
          <cell r="E369">
            <v>1.1732747056193173</v>
          </cell>
          <cell r="F369">
            <v>1.272916977194813</v>
          </cell>
          <cell r="G369">
            <v>1.3597406468922342</v>
          </cell>
          <cell r="H369">
            <v>1.5007452675510509</v>
          </cell>
          <cell r="I369">
            <v>1.5007452675510509</v>
          </cell>
          <cell r="J369">
            <v>1.5501565061857205</v>
          </cell>
          <cell r="K369">
            <v>1.5501565061857205</v>
          </cell>
          <cell r="L369">
            <v>1.5501565061857205</v>
          </cell>
          <cell r="M369">
            <v>1.6357132210463554</v>
          </cell>
        </row>
        <row r="370">
          <cell r="A370">
            <v>512</v>
          </cell>
          <cell r="D370" t="str">
            <v xml:space="preserve">Calefon </v>
          </cell>
          <cell r="E370">
            <v>1.1125921976361859</v>
          </cell>
          <cell r="F370">
            <v>1.2204301075268817</v>
          </cell>
          <cell r="G370">
            <v>1.3019194881364968</v>
          </cell>
          <cell r="H370">
            <v>1.4678752332711278</v>
          </cell>
          <cell r="I370">
            <v>1.4634319736959034</v>
          </cell>
          <cell r="J370">
            <v>1.5461210343908289</v>
          </cell>
          <cell r="K370">
            <v>1.5461210343908289</v>
          </cell>
          <cell r="L370">
            <v>1.5461210343908289</v>
          </cell>
          <cell r="M370">
            <v>1.6323202701501822</v>
          </cell>
        </row>
        <row r="371">
          <cell r="A371">
            <v>513</v>
          </cell>
          <cell r="D371" t="str">
            <v>Cañeria de epoxi 3/4</v>
          </cell>
          <cell r="E371">
            <v>1.2848484848484849</v>
          </cell>
          <cell r="F371">
            <v>1.4787878787878788</v>
          </cell>
          <cell r="G371">
            <v>2.3030303030303032</v>
          </cell>
          <cell r="H371">
            <v>2.4909090909090912</v>
          </cell>
          <cell r="I371">
            <v>2.7030303030303031</v>
          </cell>
          <cell r="J371">
            <v>2.872727272727273</v>
          </cell>
          <cell r="K371">
            <v>2.872727272727273</v>
          </cell>
          <cell r="L371">
            <v>2.872727272727273</v>
          </cell>
          <cell r="M371">
            <v>2.872727272727273</v>
          </cell>
        </row>
        <row r="372">
          <cell r="A372">
            <v>514</v>
          </cell>
          <cell r="D372" t="str">
            <v xml:space="preserve">Cañeria PVC 110 </v>
          </cell>
          <cell r="E372">
            <v>1.3674242424242422</v>
          </cell>
          <cell r="F372">
            <v>1.7575757575757573</v>
          </cell>
          <cell r="G372">
            <v>2.6742424242424239</v>
          </cell>
          <cell r="H372">
            <v>2.6742424242424239</v>
          </cell>
          <cell r="I372">
            <v>3.1287878787878785</v>
          </cell>
          <cell r="J372">
            <v>3.1287878787878785</v>
          </cell>
          <cell r="K372">
            <v>3.1287878787878785</v>
          </cell>
          <cell r="L372">
            <v>3.1287878787878785</v>
          </cell>
          <cell r="M372">
            <v>3.1287878787878785</v>
          </cell>
        </row>
        <row r="373">
          <cell r="A373">
            <v>515</v>
          </cell>
          <cell r="D373" t="str">
            <v>Caño de polipropileno 13 mm</v>
          </cell>
          <cell r="E373">
            <v>1.0753424657534247</v>
          </cell>
          <cell r="F373">
            <v>1.2328767123287672</v>
          </cell>
          <cell r="G373">
            <v>1.5410958904109588</v>
          </cell>
          <cell r="H373">
            <v>1.6369863013698631</v>
          </cell>
          <cell r="I373">
            <v>1.6712328767123288</v>
          </cell>
          <cell r="J373">
            <v>1.6712328767123288</v>
          </cell>
          <cell r="K373">
            <v>1.773972602739726</v>
          </cell>
          <cell r="L373">
            <v>1.773972602739726</v>
          </cell>
          <cell r="M373">
            <v>1.773972602739726</v>
          </cell>
        </row>
        <row r="374">
          <cell r="A374">
            <v>516</v>
          </cell>
          <cell r="D374" t="str">
            <v xml:space="preserve">Caño HG 2 1/2 </v>
          </cell>
          <cell r="E374">
            <v>1.263157894736842</v>
          </cell>
          <cell r="F374">
            <v>1.3289473684210527</v>
          </cell>
          <cell r="G374">
            <v>1.463157894736842</v>
          </cell>
          <cell r="H374">
            <v>2.4342105263157894</v>
          </cell>
          <cell r="I374">
            <v>2.6394736842105262</v>
          </cell>
          <cell r="J374">
            <v>2.85</v>
          </cell>
          <cell r="K374">
            <v>3.0447368421052632</v>
          </cell>
          <cell r="L374">
            <v>3.0447368421052632</v>
          </cell>
          <cell r="M374">
            <v>3.0447368421052632</v>
          </cell>
        </row>
        <row r="375">
          <cell r="A375">
            <v>517</v>
          </cell>
          <cell r="D375" t="str">
            <v>Caño metalico para electricidad 3/4</v>
          </cell>
          <cell r="E375">
            <v>1.1707317073170731</v>
          </cell>
          <cell r="F375">
            <v>1.5853658536585367</v>
          </cell>
          <cell r="G375">
            <v>2</v>
          </cell>
          <cell r="H375">
            <v>2.6097560975609757</v>
          </cell>
          <cell r="I375">
            <v>2.2926829268292681</v>
          </cell>
          <cell r="J375">
            <v>2.3902439024390243</v>
          </cell>
          <cell r="K375">
            <v>2.3902439024390243</v>
          </cell>
          <cell r="L375">
            <v>2.3902439024390243</v>
          </cell>
          <cell r="M375">
            <v>2.3902439024390243</v>
          </cell>
        </row>
        <row r="376">
          <cell r="A376">
            <v>518</v>
          </cell>
          <cell r="D376" t="str">
            <v>Cascote</v>
          </cell>
          <cell r="E376">
            <v>1</v>
          </cell>
          <cell r="F376">
            <v>1.1666666666666667</v>
          </cell>
          <cell r="G376">
            <v>1.1666666666666667</v>
          </cell>
          <cell r="H376">
            <v>1.2750000000000001</v>
          </cell>
          <cell r="I376">
            <v>1.2750000000000001</v>
          </cell>
          <cell r="J376">
            <v>1.3333333333333333</v>
          </cell>
          <cell r="K376">
            <v>1.5</v>
          </cell>
          <cell r="L376">
            <v>1.5</v>
          </cell>
          <cell r="M376">
            <v>1.5</v>
          </cell>
        </row>
        <row r="377">
          <cell r="A377">
            <v>519</v>
          </cell>
          <cell r="D377" t="str">
            <v xml:space="preserve">Cemento </v>
          </cell>
          <cell r="E377">
            <v>1.0865384615384617</v>
          </cell>
          <cell r="F377">
            <v>1.2461538461538462</v>
          </cell>
          <cell r="G377">
            <v>1.3634615384615383</v>
          </cell>
          <cell r="H377">
            <v>1.5</v>
          </cell>
          <cell r="I377">
            <v>1.5846153846153845</v>
          </cell>
          <cell r="J377">
            <v>1.8365384615384617</v>
          </cell>
          <cell r="K377">
            <v>1.9326923076923077</v>
          </cell>
          <cell r="L377">
            <v>1.9615384615384612</v>
          </cell>
          <cell r="M377">
            <v>2.476923076923077</v>
          </cell>
        </row>
        <row r="378">
          <cell r="A378">
            <v>520</v>
          </cell>
          <cell r="D378" t="str">
            <v>Cemento de albañileria</v>
          </cell>
          <cell r="E378">
            <v>1.0894736842105264</v>
          </cell>
          <cell r="F378">
            <v>1.2394736842105263</v>
          </cell>
          <cell r="G378">
            <v>1.2394736842105263</v>
          </cell>
          <cell r="H378">
            <v>1.3184210526315789</v>
          </cell>
          <cell r="I378">
            <v>1.3184210526315789</v>
          </cell>
          <cell r="J378">
            <v>1.5157894736842106</v>
          </cell>
          <cell r="K378">
            <v>1.55</v>
          </cell>
          <cell r="L378">
            <v>1.6184210526315792</v>
          </cell>
          <cell r="M378">
            <v>1.8973684210526316</v>
          </cell>
        </row>
        <row r="379">
          <cell r="A379">
            <v>521</v>
          </cell>
          <cell r="D379" t="str">
            <v>Ceramica 8 x 16</v>
          </cell>
          <cell r="E379">
            <v>1</v>
          </cell>
          <cell r="F379">
            <v>1.5613382899628254</v>
          </cell>
          <cell r="G379">
            <v>1.2527881040892195</v>
          </cell>
          <cell r="H379">
            <v>1.2527881040892195</v>
          </cell>
          <cell r="I379">
            <v>1.2527881040892195</v>
          </cell>
          <cell r="J379">
            <v>1.5687732342007434</v>
          </cell>
          <cell r="K379">
            <v>1.5687732342007434</v>
          </cell>
          <cell r="L379">
            <v>1.5687732342007434</v>
          </cell>
          <cell r="M379">
            <v>1.5910780669144982</v>
          </cell>
        </row>
        <row r="380">
          <cell r="A380">
            <v>522</v>
          </cell>
          <cell r="D380" t="str">
            <v>Ceramica CN 20 x20 blanca</v>
          </cell>
          <cell r="E380">
            <v>1</v>
          </cell>
          <cell r="F380">
            <v>1.4246947082767978</v>
          </cell>
          <cell r="G380">
            <v>1.236092265943012</v>
          </cell>
          <cell r="H380">
            <v>1.236092265943012</v>
          </cell>
          <cell r="I380">
            <v>1.236092265943012</v>
          </cell>
          <cell r="J380">
            <v>1.7177747625508819</v>
          </cell>
          <cell r="K380">
            <v>1.7177747625508819</v>
          </cell>
          <cell r="L380">
            <v>1.4409769335142468</v>
          </cell>
          <cell r="M380">
            <v>1.4409769335142468</v>
          </cell>
        </row>
        <row r="381">
          <cell r="A381">
            <v>523</v>
          </cell>
          <cell r="D381" t="str">
            <v>Ceramica SL pietra 20 x20</v>
          </cell>
          <cell r="E381">
            <v>1</v>
          </cell>
          <cell r="F381">
            <v>1.0585197934595527</v>
          </cell>
          <cell r="G381">
            <v>1.1549053356282273</v>
          </cell>
          <cell r="H381">
            <v>1.1549053356282273</v>
          </cell>
          <cell r="I381">
            <v>1.1549053356282273</v>
          </cell>
          <cell r="J381">
            <v>1.2065404475043029</v>
          </cell>
          <cell r="K381">
            <v>1.2065404475043029</v>
          </cell>
          <cell r="L381">
            <v>1.4406196213425129</v>
          </cell>
          <cell r="M381">
            <v>1.4406196213425129</v>
          </cell>
        </row>
        <row r="382">
          <cell r="A382">
            <v>524</v>
          </cell>
          <cell r="D382" t="str">
            <v>Cerradura</v>
          </cell>
        </row>
        <row r="383">
          <cell r="A383">
            <v>525</v>
          </cell>
          <cell r="D383" t="str">
            <v xml:space="preserve">Cocina </v>
          </cell>
          <cell r="E383">
            <v>1.0957446808510638</v>
          </cell>
          <cell r="F383">
            <v>1.2547340425531914</v>
          </cell>
          <cell r="G383">
            <v>1.2547340425531914</v>
          </cell>
          <cell r="H383">
            <v>1.4988297872340424</v>
          </cell>
          <cell r="I383">
            <v>1.4988297872340424</v>
          </cell>
          <cell r="J383">
            <v>1.5789893617021278</v>
          </cell>
          <cell r="K383">
            <v>1.5789893617021278</v>
          </cell>
          <cell r="L383">
            <v>1.5789893617021278</v>
          </cell>
          <cell r="M383">
            <v>1.6667021276595744</v>
          </cell>
        </row>
        <row r="384">
          <cell r="A384">
            <v>526</v>
          </cell>
          <cell r="D384" t="str">
            <v>Compactador</v>
          </cell>
          <cell r="E384">
            <v>1</v>
          </cell>
          <cell r="F384">
            <v>1</v>
          </cell>
          <cell r="G384">
            <v>1</v>
          </cell>
          <cell r="H384">
            <v>1.2498613422074321</v>
          </cell>
          <cell r="I384">
            <v>1.2498613422074321</v>
          </cell>
          <cell r="J384">
            <v>1.2498613422074321</v>
          </cell>
          <cell r="K384">
            <v>1.2498613422074321</v>
          </cell>
          <cell r="L384">
            <v>1.3477537437603992</v>
          </cell>
          <cell r="M384">
            <v>1.3477537437603992</v>
          </cell>
        </row>
        <row r="385">
          <cell r="A385">
            <v>527</v>
          </cell>
          <cell r="D385" t="str">
            <v xml:space="preserve">Conductos de ventilacion </v>
          </cell>
        </row>
        <row r="386">
          <cell r="A386">
            <v>528</v>
          </cell>
          <cell r="D386" t="str">
            <v>Cortinas de enrrollar PVC</v>
          </cell>
          <cell r="E386">
            <v>1.1741525423728814</v>
          </cell>
          <cell r="F386">
            <v>1.1741525423728814</v>
          </cell>
          <cell r="G386">
            <v>1.201271186440678</v>
          </cell>
          <cell r="H386">
            <v>1.201271186440678</v>
          </cell>
          <cell r="I386">
            <v>1.333050847457627</v>
          </cell>
          <cell r="J386">
            <v>1.333050847457627</v>
          </cell>
          <cell r="K386">
            <v>1.333050847457627</v>
          </cell>
          <cell r="L386">
            <v>1.333050847457627</v>
          </cell>
          <cell r="M386">
            <v>1.5338983050847459</v>
          </cell>
        </row>
        <row r="387">
          <cell r="A387">
            <v>529</v>
          </cell>
          <cell r="D387" t="str">
            <v xml:space="preserve">Doble balancin </v>
          </cell>
        </row>
        <row r="388">
          <cell r="A388">
            <v>530</v>
          </cell>
          <cell r="D388" t="str">
            <v>Float 4 mm</v>
          </cell>
          <cell r="E388">
            <v>1.116504854368932</v>
          </cell>
          <cell r="F388">
            <v>1.2815533980582523</v>
          </cell>
          <cell r="G388">
            <v>1.4174757281553396</v>
          </cell>
          <cell r="H388">
            <v>1.5048543689320388</v>
          </cell>
          <cell r="I388">
            <v>1.6310679611650485</v>
          </cell>
          <cell r="J388">
            <v>1.7669902912621358</v>
          </cell>
          <cell r="K388">
            <v>1.7669902912621358</v>
          </cell>
          <cell r="L388">
            <v>1.7669902912621358</v>
          </cell>
          <cell r="M388">
            <v>1.7669902912621358</v>
          </cell>
        </row>
        <row r="389">
          <cell r="A389">
            <v>531</v>
          </cell>
          <cell r="D389" t="str">
            <v>Gas Oil</v>
          </cell>
          <cell r="E389">
            <v>0.96557377049180326</v>
          </cell>
          <cell r="F389">
            <v>0.96557377049180326</v>
          </cell>
          <cell r="G389">
            <v>1.0147540983606558</v>
          </cell>
          <cell r="H389">
            <v>1.2836065573770492</v>
          </cell>
          <cell r="I389">
            <v>1.5065573770491805</v>
          </cell>
          <cell r="J389">
            <v>1.8016393442622951</v>
          </cell>
          <cell r="K389">
            <v>1.8016393442622951</v>
          </cell>
          <cell r="L389">
            <v>1.9327868852459018</v>
          </cell>
          <cell r="M389">
            <v>2.0475409836065577</v>
          </cell>
        </row>
        <row r="390">
          <cell r="A390">
            <v>532</v>
          </cell>
          <cell r="D390" t="str">
            <v>Griferia  295/15</v>
          </cell>
          <cell r="E390">
            <v>1.1797611565053425</v>
          </cell>
          <cell r="F390">
            <v>1.4148334380892522</v>
          </cell>
          <cell r="G390">
            <v>2.376807039597737</v>
          </cell>
          <cell r="H390">
            <v>3.267127592708988</v>
          </cell>
          <cell r="I390">
            <v>2.5483972344437462</v>
          </cell>
          <cell r="J390">
            <v>2.5483972344437462</v>
          </cell>
          <cell r="K390">
            <v>2.6059082338152106</v>
          </cell>
          <cell r="L390">
            <v>2.6860465116279069</v>
          </cell>
          <cell r="M390">
            <v>2.6860465116279069</v>
          </cell>
        </row>
        <row r="391">
          <cell r="A391">
            <v>533</v>
          </cell>
          <cell r="D391" t="str">
            <v>Hidrofugo  x 20</v>
          </cell>
          <cell r="E391">
            <v>1.3389391979301422</v>
          </cell>
          <cell r="F391">
            <v>1.4230271668822767</v>
          </cell>
          <cell r="G391">
            <v>1.4230271668822767</v>
          </cell>
          <cell r="H391">
            <v>1.6558861578266495</v>
          </cell>
          <cell r="I391">
            <v>1.6558861578266495</v>
          </cell>
          <cell r="J391">
            <v>2.4579560155239326</v>
          </cell>
          <cell r="K391">
            <v>2.8460543337645534</v>
          </cell>
          <cell r="L391">
            <v>2.8460543337645534</v>
          </cell>
          <cell r="M391">
            <v>3.1047865459249673</v>
          </cell>
        </row>
        <row r="392">
          <cell r="A392">
            <v>534</v>
          </cell>
          <cell r="D392" t="str">
            <v>Hoja placa  0,80 x 2,00</v>
          </cell>
          <cell r="E392">
            <v>1</v>
          </cell>
          <cell r="F392">
            <v>1.1981205951448708</v>
          </cell>
          <cell r="G392">
            <v>1.1981205951448708</v>
          </cell>
          <cell r="H392">
            <v>1.1981205951448708</v>
          </cell>
          <cell r="I392">
            <v>1.3573479509266508</v>
          </cell>
          <cell r="J392">
            <v>1.3573479509266508</v>
          </cell>
          <cell r="K392">
            <v>1.4878621769772904</v>
          </cell>
          <cell r="L392">
            <v>1.4878621769772904</v>
          </cell>
          <cell r="M392">
            <v>1.4878621769772904</v>
          </cell>
        </row>
        <row r="393">
          <cell r="A393">
            <v>535</v>
          </cell>
          <cell r="D393" t="str">
            <v>Hormigon  H30</v>
          </cell>
          <cell r="E393">
            <v>1.1054054054054054</v>
          </cell>
          <cell r="F393">
            <v>1.1054054054054054</v>
          </cell>
          <cell r="G393">
            <v>1.1351351351351351</v>
          </cell>
          <cell r="H393">
            <v>1.3108108108108107</v>
          </cell>
          <cell r="I393">
            <v>1.3108108108108107</v>
          </cell>
          <cell r="J393">
            <v>1.4189189189189189</v>
          </cell>
          <cell r="K393">
            <v>1.3513513513513513</v>
          </cell>
          <cell r="L393">
            <v>1.5945945945945945</v>
          </cell>
          <cell r="M393">
            <v>1.5945945945945945</v>
          </cell>
        </row>
        <row r="394">
          <cell r="A394">
            <v>536</v>
          </cell>
          <cell r="D394" t="str">
            <v xml:space="preserve">Inodoro </v>
          </cell>
          <cell r="E394">
            <v>1.0760869565217392</v>
          </cell>
          <cell r="F394">
            <v>1.1315217391304349</v>
          </cell>
          <cell r="G394">
            <v>1.1989130434782609</v>
          </cell>
          <cell r="H394">
            <v>1.472826086956522</v>
          </cell>
          <cell r="I394">
            <v>1.472826086956522</v>
          </cell>
          <cell r="J394">
            <v>1.472826086956522</v>
          </cell>
          <cell r="K394">
            <v>1.656521739130435</v>
          </cell>
          <cell r="L394">
            <v>1.656521739130435</v>
          </cell>
          <cell r="M394">
            <v>1.656521739130435</v>
          </cell>
        </row>
        <row r="395">
          <cell r="A395">
            <v>537</v>
          </cell>
          <cell r="D395" t="str">
            <v>Interior de placard</v>
          </cell>
          <cell r="E395">
            <v>1</v>
          </cell>
          <cell r="F395">
            <v>1.1997995561600687</v>
          </cell>
          <cell r="G395">
            <v>1.1997995561600687</v>
          </cell>
          <cell r="H395">
            <v>1.1997995561600687</v>
          </cell>
          <cell r="I395">
            <v>1.4031068795189348</v>
          </cell>
          <cell r="J395">
            <v>1.4031068795189348</v>
          </cell>
          <cell r="K395">
            <v>1.5391223423294438</v>
          </cell>
          <cell r="L395">
            <v>1.5391223423294438</v>
          </cell>
          <cell r="M395">
            <v>1.5391223423294438</v>
          </cell>
        </row>
        <row r="396">
          <cell r="A396">
            <v>538</v>
          </cell>
          <cell r="D396" t="str">
            <v>Ladrillo comun</v>
          </cell>
          <cell r="E396">
            <v>1.1764705882352942</v>
          </cell>
          <cell r="F396">
            <v>1.2941176470588236</v>
          </cell>
          <cell r="G396">
            <v>1.3529411764705883</v>
          </cell>
          <cell r="H396">
            <v>1.411764705882353</v>
          </cell>
          <cell r="I396">
            <v>1.411764705882353</v>
          </cell>
          <cell r="J396">
            <v>1.5294117647058822</v>
          </cell>
          <cell r="K396">
            <v>1.5294117647058822</v>
          </cell>
          <cell r="L396">
            <v>1.5294117647058822</v>
          </cell>
          <cell r="M396">
            <v>1.5294117647058822</v>
          </cell>
        </row>
        <row r="397">
          <cell r="A397">
            <v>539</v>
          </cell>
          <cell r="D397" t="str">
            <v xml:space="preserve">Ladrillo hueco 8 x 18 x 33 </v>
          </cell>
          <cell r="E397">
            <v>1</v>
          </cell>
          <cell r="F397">
            <v>1.1428571428571428</v>
          </cell>
          <cell r="G397">
            <v>1.1761904761904762</v>
          </cell>
          <cell r="H397">
            <v>1.1761904761904762</v>
          </cell>
          <cell r="I397">
            <v>1.1761904761904762</v>
          </cell>
          <cell r="J397">
            <v>1.2666666666666666</v>
          </cell>
          <cell r="K397">
            <v>1.8095238095238095</v>
          </cell>
          <cell r="L397">
            <v>1.6285714285714286</v>
          </cell>
          <cell r="M397">
            <v>1.6285714285714286</v>
          </cell>
        </row>
        <row r="398">
          <cell r="A398">
            <v>540</v>
          </cell>
          <cell r="D398" t="str">
            <v>Llave de paso gas</v>
          </cell>
          <cell r="E398">
            <v>1.3022151898734178</v>
          </cell>
          <cell r="F398">
            <v>1.6360759493670884</v>
          </cell>
          <cell r="G398">
            <v>2.1265822784810124</v>
          </cell>
          <cell r="H398">
            <v>2.1265822784810124</v>
          </cell>
          <cell r="I398">
            <v>2.1044303797468356</v>
          </cell>
          <cell r="J398">
            <v>2.1044303797468356</v>
          </cell>
          <cell r="K398">
            <v>2.5632911392405062</v>
          </cell>
          <cell r="L398">
            <v>2.5632911392405062</v>
          </cell>
          <cell r="M398">
            <v>2.2468354430379747</v>
          </cell>
        </row>
        <row r="399">
          <cell r="A399">
            <v>541</v>
          </cell>
          <cell r="D399" t="str">
            <v>Llave termomagnetica</v>
          </cell>
          <cell r="E399">
            <v>1.2014925373134329</v>
          </cell>
          <cell r="F399">
            <v>2.0686567164179102</v>
          </cell>
          <cell r="G399">
            <v>2.0686567164179102</v>
          </cell>
          <cell r="H399">
            <v>1.9253731343283582</v>
          </cell>
          <cell r="I399">
            <v>2.4626865671641789</v>
          </cell>
          <cell r="J399">
            <v>3.0850746268656719</v>
          </cell>
          <cell r="K399">
            <v>3.0850746268656719</v>
          </cell>
          <cell r="L399">
            <v>3.0850746268656719</v>
          </cell>
          <cell r="M399">
            <v>3.0850746268656719</v>
          </cell>
        </row>
        <row r="400">
          <cell r="A400">
            <v>542</v>
          </cell>
          <cell r="D400" t="str">
            <v>Terciado Fenolico</v>
          </cell>
          <cell r="E400">
            <v>0</v>
          </cell>
          <cell r="F400">
            <v>1.1272264631043256</v>
          </cell>
          <cell r="G400">
            <v>0</v>
          </cell>
          <cell r="H400">
            <v>1.4974554707379133</v>
          </cell>
          <cell r="I400">
            <v>1.8447837150127226</v>
          </cell>
          <cell r="J400">
            <v>1.9020356234096691</v>
          </cell>
          <cell r="K400">
            <v>1.9020356234096691</v>
          </cell>
          <cell r="L400">
            <v>1.9020356234096691</v>
          </cell>
          <cell r="M400">
            <v>1.9020356234096691</v>
          </cell>
        </row>
        <row r="401">
          <cell r="A401">
            <v>543</v>
          </cell>
          <cell r="D401" t="str">
            <v xml:space="preserve">Manga </v>
          </cell>
          <cell r="E401">
            <v>1.4140040788579198</v>
          </cell>
          <cell r="F401">
            <v>1.7675050985723999</v>
          </cell>
          <cell r="G401">
            <v>2.4337185588035353</v>
          </cell>
          <cell r="H401">
            <v>2.3657375934738276</v>
          </cell>
          <cell r="I401">
            <v>2.8280081577158396</v>
          </cell>
          <cell r="J401">
            <v>3.3718558803535013</v>
          </cell>
          <cell r="K401">
            <v>3.2019034670292319</v>
          </cell>
          <cell r="L401">
            <v>3.2019034670292319</v>
          </cell>
          <cell r="M401">
            <v>3.2766825288919104</v>
          </cell>
        </row>
        <row r="402">
          <cell r="A402">
            <v>544</v>
          </cell>
          <cell r="D402" t="str">
            <v>Membrana</v>
          </cell>
          <cell r="E402">
            <v>1.2916666666666667</v>
          </cell>
          <cell r="F402">
            <v>1.3729166666666668</v>
          </cell>
          <cell r="G402">
            <v>1.3729166666666668</v>
          </cell>
          <cell r="H402">
            <v>1.3729166666666668</v>
          </cell>
          <cell r="I402">
            <v>1.5625</v>
          </cell>
          <cell r="J402">
            <v>1.5625</v>
          </cell>
          <cell r="K402">
            <v>2.1875</v>
          </cell>
          <cell r="L402">
            <v>2.1875</v>
          </cell>
          <cell r="M402">
            <v>2.1875</v>
          </cell>
        </row>
        <row r="403">
          <cell r="A403">
            <v>545</v>
          </cell>
          <cell r="D403" t="str">
            <v>Mesada de granito  1,40 x ,60</v>
          </cell>
          <cell r="E403">
            <v>1.1764705882352942</v>
          </cell>
          <cell r="F403">
            <v>1.3176470588235294</v>
          </cell>
          <cell r="G403">
            <v>1.4588235294117646</v>
          </cell>
          <cell r="H403">
            <v>1.5294117647058822</v>
          </cell>
          <cell r="I403">
            <v>1.5294117647058822</v>
          </cell>
          <cell r="J403">
            <v>1.5294117647058822</v>
          </cell>
          <cell r="K403">
            <v>1.651764705882353</v>
          </cell>
          <cell r="L403">
            <v>1.7352941176470589</v>
          </cell>
          <cell r="M403">
            <v>1.7352941176470589</v>
          </cell>
        </row>
        <row r="404">
          <cell r="A404">
            <v>546</v>
          </cell>
          <cell r="D404" t="str">
            <v>Mueble bajo mesada</v>
          </cell>
          <cell r="E404">
            <v>1</v>
          </cell>
          <cell r="F404">
            <v>1.2063492063492063</v>
          </cell>
          <cell r="G404">
            <v>1.2063492063492063</v>
          </cell>
          <cell r="H404">
            <v>1.2063492063492063</v>
          </cell>
          <cell r="I404">
            <v>1.7777777777777777</v>
          </cell>
          <cell r="J404">
            <v>1.7777777777777777</v>
          </cell>
          <cell r="K404">
            <v>1.9523809523809523</v>
          </cell>
          <cell r="L404">
            <v>1.9523809523809523</v>
          </cell>
          <cell r="M404">
            <v>1.9523809523809523</v>
          </cell>
        </row>
        <row r="405">
          <cell r="A405">
            <v>547</v>
          </cell>
        </row>
        <row r="406">
          <cell r="A406">
            <v>548</v>
          </cell>
          <cell r="D406" t="str">
            <v>Pegamento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2.1509433962264151</v>
          </cell>
          <cell r="M406">
            <v>0</v>
          </cell>
        </row>
        <row r="407">
          <cell r="A407">
            <v>549</v>
          </cell>
          <cell r="D407" t="str">
            <v xml:space="preserve">Pintura al latex </v>
          </cell>
          <cell r="E407">
            <v>1.1664652567975831</v>
          </cell>
          <cell r="F407">
            <v>1.5503021148036253</v>
          </cell>
          <cell r="G407">
            <v>1.5503021148036253</v>
          </cell>
          <cell r="H407">
            <v>1.5503021148036253</v>
          </cell>
          <cell r="I407">
            <v>2.1450151057401814</v>
          </cell>
          <cell r="J407">
            <v>2.0427492447129909</v>
          </cell>
          <cell r="K407">
            <v>2.1429003021148039</v>
          </cell>
          <cell r="L407">
            <v>2.1429003021148039</v>
          </cell>
          <cell r="M407">
            <v>2.1429003021148039</v>
          </cell>
        </row>
        <row r="408">
          <cell r="A408">
            <v>550</v>
          </cell>
          <cell r="D408" t="str">
            <v>Pintura sintetica</v>
          </cell>
          <cell r="E408">
            <v>1.1988582302568982</v>
          </cell>
          <cell r="F408">
            <v>1.5487155090390106</v>
          </cell>
          <cell r="G408">
            <v>1.5487155090390106</v>
          </cell>
          <cell r="H408">
            <v>1.5487155090390106</v>
          </cell>
          <cell r="I408">
            <v>2.1408182683158898</v>
          </cell>
          <cell r="J408">
            <v>2.0557564224548051</v>
          </cell>
          <cell r="K408">
            <v>1.9765937202664132</v>
          </cell>
          <cell r="L408">
            <v>1.9765937202664132</v>
          </cell>
          <cell r="M408">
            <v>1.9765937202664132</v>
          </cell>
        </row>
        <row r="409">
          <cell r="A409">
            <v>551</v>
          </cell>
          <cell r="D409" t="str">
            <v>Poliestireno 2 cm 20 Kg/ m3</v>
          </cell>
          <cell r="E409">
            <v>1.5285714285714287</v>
          </cell>
          <cell r="F409">
            <v>1.5285714285714287</v>
          </cell>
          <cell r="G409">
            <v>2</v>
          </cell>
          <cell r="H409">
            <v>2</v>
          </cell>
          <cell r="I409">
            <v>2.5</v>
          </cell>
          <cell r="J409">
            <v>2.5</v>
          </cell>
          <cell r="K409">
            <v>2.3142857142857145</v>
          </cell>
          <cell r="L409">
            <v>2.3142857142857145</v>
          </cell>
          <cell r="M409">
            <v>2.410714285714286</v>
          </cell>
        </row>
        <row r="410">
          <cell r="A410">
            <v>552</v>
          </cell>
          <cell r="D410" t="str">
            <v>Salpicado plastico</v>
          </cell>
          <cell r="E410">
            <v>1.1449412656309208</v>
          </cell>
          <cell r="F410">
            <v>1.4088669950738917</v>
          </cell>
          <cell r="G410">
            <v>1.4088669950738917</v>
          </cell>
          <cell r="H410">
            <v>1.4088669950738917</v>
          </cell>
          <cell r="I410">
            <v>1.4088669950738917</v>
          </cell>
          <cell r="J410">
            <v>2.0007578628268283</v>
          </cell>
          <cell r="K410">
            <v>2.6714664645699129</v>
          </cell>
          <cell r="L410">
            <v>2.6714664645699129</v>
          </cell>
          <cell r="M410">
            <v>2.6714664645699129</v>
          </cell>
        </row>
        <row r="411">
          <cell r="A411">
            <v>553</v>
          </cell>
          <cell r="D411" t="str">
            <v>Tacuru</v>
          </cell>
          <cell r="E411">
            <v>1</v>
          </cell>
          <cell r="F411">
            <v>1.0815047021943573</v>
          </cell>
          <cell r="G411">
            <v>1.1598746081504703</v>
          </cell>
          <cell r="H411">
            <v>1.3166144200626959</v>
          </cell>
          <cell r="I411">
            <v>1.542319749216301</v>
          </cell>
          <cell r="J411">
            <v>2.3510971786833856</v>
          </cell>
          <cell r="K411">
            <v>2.3510971786833856</v>
          </cell>
          <cell r="L411">
            <v>2.3510971786833856</v>
          </cell>
          <cell r="M411">
            <v>2.3510971786833856</v>
          </cell>
        </row>
        <row r="412">
          <cell r="A412">
            <v>554</v>
          </cell>
          <cell r="D412" t="str">
            <v>Yeso</v>
          </cell>
          <cell r="E412">
            <v>1.0666666666666667</v>
          </cell>
          <cell r="F412">
            <v>1.0666666666666667</v>
          </cell>
          <cell r="G412">
            <v>1.1333333333333333</v>
          </cell>
          <cell r="H412">
            <v>1.1333333333333333</v>
          </cell>
          <cell r="I412">
            <v>1.2333333333333334</v>
          </cell>
          <cell r="J412">
            <v>1.2444444444444445</v>
          </cell>
          <cell r="K412">
            <v>1.2888888888888888</v>
          </cell>
          <cell r="L412">
            <v>1.4222222222222223</v>
          </cell>
          <cell r="M412">
            <v>1.5333333333333334</v>
          </cell>
        </row>
        <row r="413">
          <cell r="A413">
            <v>555</v>
          </cell>
          <cell r="D413" t="str">
            <v>Zocalo de madera</v>
          </cell>
          <cell r="E413">
            <v>1.2</v>
          </cell>
          <cell r="F413">
            <v>1.55</v>
          </cell>
          <cell r="G413">
            <v>1.55</v>
          </cell>
          <cell r="H413">
            <v>1.95</v>
          </cell>
          <cell r="I413">
            <v>2.2000000000000002</v>
          </cell>
          <cell r="J413">
            <v>2.5</v>
          </cell>
          <cell r="K413">
            <v>2.66</v>
          </cell>
          <cell r="L413">
            <v>2.66</v>
          </cell>
          <cell r="M413">
            <v>2.66</v>
          </cell>
        </row>
        <row r="414">
          <cell r="A414">
            <v>556</v>
          </cell>
          <cell r="D414" t="str">
            <v>Llaves y tomas</v>
          </cell>
        </row>
        <row r="415">
          <cell r="A415">
            <v>557</v>
          </cell>
        </row>
        <row r="416">
          <cell r="A416">
            <v>558</v>
          </cell>
        </row>
        <row r="417">
          <cell r="A417">
            <v>559</v>
          </cell>
        </row>
        <row r="418">
          <cell r="A418">
            <v>560</v>
          </cell>
          <cell r="D418" t="str">
            <v>Oficial  Especializado</v>
          </cell>
          <cell r="E418">
            <v>1</v>
          </cell>
          <cell r="F418">
            <v>1</v>
          </cell>
          <cell r="G418">
            <v>1</v>
          </cell>
          <cell r="H418">
            <v>1</v>
          </cell>
          <cell r="I418">
            <v>1</v>
          </cell>
          <cell r="J418">
            <v>1</v>
          </cell>
          <cell r="K418">
            <v>1.1988556060194984</v>
          </cell>
          <cell r="L418">
            <v>1.1988556060194984</v>
          </cell>
          <cell r="M418">
            <v>1.1988556060194984</v>
          </cell>
        </row>
        <row r="419">
          <cell r="A419">
            <v>561</v>
          </cell>
          <cell r="D419" t="str">
            <v>Oficial</v>
          </cell>
          <cell r="E419">
            <v>1</v>
          </cell>
          <cell r="F419">
            <v>1</v>
          </cell>
          <cell r="G419">
            <v>1</v>
          </cell>
          <cell r="H419">
            <v>1</v>
          </cell>
          <cell r="I419">
            <v>1</v>
          </cell>
          <cell r="J419">
            <v>1</v>
          </cell>
          <cell r="K419">
            <v>1.1988556060194984</v>
          </cell>
          <cell r="L419">
            <v>1.1988556060194984</v>
          </cell>
          <cell r="M419">
            <v>1.1988556060194984</v>
          </cell>
        </row>
        <row r="420">
          <cell r="A420">
            <v>562</v>
          </cell>
          <cell r="D420" t="str">
            <v>Ayudante</v>
          </cell>
          <cell r="E420">
            <v>1</v>
          </cell>
          <cell r="F420">
            <v>1</v>
          </cell>
          <cell r="G420">
            <v>1</v>
          </cell>
          <cell r="H420">
            <v>1</v>
          </cell>
          <cell r="I420">
            <v>1</v>
          </cell>
          <cell r="J420">
            <v>1</v>
          </cell>
          <cell r="K420">
            <v>1.1988556060194984</v>
          </cell>
          <cell r="L420">
            <v>1.1988556060194984</v>
          </cell>
          <cell r="M420">
            <v>1.1988556060194984</v>
          </cell>
        </row>
      </sheetData>
      <sheetData sheetId="1" refreshError="1">
        <row r="1">
          <cell r="B1" t="str">
            <v>RUBRO</v>
          </cell>
          <cell r="C1" t="str">
            <v>INSUMO LIDER</v>
          </cell>
          <cell r="D1" t="str">
            <v>FUENTE</v>
          </cell>
          <cell r="E1" t="str">
            <v>INSUMO</v>
          </cell>
          <cell r="F1">
            <v>37226</v>
          </cell>
          <cell r="G1">
            <v>37469</v>
          </cell>
          <cell r="H1" t="str">
            <v>Indice Aplicado</v>
          </cell>
        </row>
        <row r="2">
          <cell r="B2" t="str">
            <v>MOV.DE SUELOS</v>
          </cell>
          <cell r="C2" t="str">
            <v>Equipos - gas oil</v>
          </cell>
          <cell r="D2" t="str">
            <v>INDEC IPIB 3.2-29</v>
          </cell>
          <cell r="E2" t="str">
            <v>Maquinas y Equipo</v>
          </cell>
          <cell r="F2">
            <v>92.24</v>
          </cell>
          <cell r="G2">
            <v>274.5</v>
          </cell>
          <cell r="H2">
            <v>3.1033570935847319</v>
          </cell>
        </row>
        <row r="3">
          <cell r="B3" t="str">
            <v>ESTRUCTURAS</v>
          </cell>
          <cell r="C3" t="str">
            <v>Acero AND 420 10 mm</v>
          </cell>
          <cell r="D3" t="str">
            <v>Cuadro 1,8</v>
          </cell>
          <cell r="E3" t="str">
            <v>Acero aletado</v>
          </cell>
          <cell r="F3">
            <v>611.92999999999995</v>
          </cell>
          <cell r="G3">
            <v>1537.76</v>
          </cell>
          <cell r="H3">
            <v>2.5272988740542219</v>
          </cell>
        </row>
        <row r="4">
          <cell r="B4" t="str">
            <v>ESTRUCTURAS</v>
          </cell>
          <cell r="C4" t="str">
            <v>Canto Rodado</v>
          </cell>
          <cell r="D4" t="str">
            <v>Cuadro 1,8</v>
          </cell>
          <cell r="E4" t="str">
            <v>Canto Rodado</v>
          </cell>
          <cell r="F4">
            <v>34.57</v>
          </cell>
          <cell r="G4">
            <v>37.659999999999997</v>
          </cell>
          <cell r="H4">
            <v>1.0841770321087647</v>
          </cell>
        </row>
        <row r="5">
          <cell r="B5" t="str">
            <v>ESTRUCTURAS</v>
          </cell>
          <cell r="C5" t="str">
            <v>Perfiles</v>
          </cell>
          <cell r="D5" t="str">
            <v>Planilla INDEC</v>
          </cell>
          <cell r="E5" t="str">
            <v>I.P.N.  doble T</v>
          </cell>
          <cell r="F5">
            <v>96.2</v>
          </cell>
          <cell r="G5">
            <v>309.7</v>
          </cell>
          <cell r="H5">
            <v>3.245322245322245</v>
          </cell>
        </row>
        <row r="6">
          <cell r="B6" t="str">
            <v>ESTRUCTURAS</v>
          </cell>
          <cell r="C6" t="str">
            <v>Hormigón elaborado H21/15, bombeo incluido</v>
          </cell>
          <cell r="D6" t="str">
            <v>FACTURA</v>
          </cell>
          <cell r="E6" t="str">
            <v>Hormigón elaborado H21/15, bombeo incluido</v>
          </cell>
          <cell r="H6">
            <v>1.4590570719602978</v>
          </cell>
        </row>
        <row r="7">
          <cell r="B7" t="str">
            <v>ESTRUCTURAS</v>
          </cell>
          <cell r="C7" t="str">
            <v>Equipo de bombeo de Hormigon</v>
          </cell>
          <cell r="D7" t="str">
            <v>INDEC IPIB 3.2-29</v>
          </cell>
          <cell r="E7" t="str">
            <v>Maquinas y Equipo</v>
          </cell>
          <cell r="F7">
            <v>92.24</v>
          </cell>
          <cell r="G7">
            <v>274.5</v>
          </cell>
          <cell r="H7">
            <v>3.1033570935847319</v>
          </cell>
        </row>
        <row r="8">
          <cell r="B8" t="str">
            <v>ESTRUCTURAS</v>
          </cell>
          <cell r="C8" t="str">
            <v>Madera para encofrado</v>
          </cell>
          <cell r="D8" t="str">
            <v>IPIB 3.2.N 20.1</v>
          </cell>
          <cell r="E8" t="str">
            <v>Maderas aserradas</v>
          </cell>
          <cell r="F8">
            <v>96.6</v>
          </cell>
          <cell r="G8">
            <v>158.57</v>
          </cell>
          <cell r="H8">
            <v>1.6586956521739131</v>
          </cell>
        </row>
        <row r="9">
          <cell r="B9" t="str">
            <v>ALBAÑILERIA</v>
          </cell>
          <cell r="C9" t="str">
            <v>Ladrillo común</v>
          </cell>
          <cell r="D9" t="str">
            <v>CUADRO 1,8</v>
          </cell>
          <cell r="E9" t="str">
            <v>Ladrillo comun</v>
          </cell>
          <cell r="F9">
            <v>116.7</v>
          </cell>
          <cell r="G9">
            <v>134.51</v>
          </cell>
          <cell r="H9">
            <v>1.1542416452442159</v>
          </cell>
        </row>
        <row r="10">
          <cell r="B10" t="str">
            <v>ALBAÑILERIA</v>
          </cell>
          <cell r="C10" t="str">
            <v>Ladrillo hueco 8 x 18 x 33</v>
          </cell>
          <cell r="D10" t="str">
            <v>CUADRO 1,8</v>
          </cell>
          <cell r="E10" t="str">
            <v>Ladrillo cerámico hueco de 8 x 15 x 20 cm</v>
          </cell>
          <cell r="F10">
            <v>194.3</v>
          </cell>
          <cell r="G10">
            <v>386.58</v>
          </cell>
          <cell r="H10">
            <v>2.0182192485846628</v>
          </cell>
        </row>
        <row r="11">
          <cell r="B11" t="str">
            <v>ALBAÑILERIA</v>
          </cell>
          <cell r="C11" t="str">
            <v>Ligantes</v>
          </cell>
          <cell r="D11" t="str">
            <v>CUADRO 1,8</v>
          </cell>
          <cell r="E11" t="str">
            <v>Cemento</v>
          </cell>
          <cell r="F11">
            <v>5.89</v>
          </cell>
          <cell r="G11">
            <v>10.89</v>
          </cell>
          <cell r="H11">
            <v>2.0339558573853993</v>
          </cell>
        </row>
        <row r="12">
          <cell r="B12" t="str">
            <v>ALBAÑILERIA</v>
          </cell>
          <cell r="C12" t="str">
            <v>Cales</v>
          </cell>
          <cell r="D12" t="str">
            <v>CUADRO 1,8</v>
          </cell>
          <cell r="E12" t="str">
            <v>Cal aerea</v>
          </cell>
          <cell r="F12">
            <v>3.97</v>
          </cell>
          <cell r="G12">
            <v>5.51</v>
          </cell>
          <cell r="H12">
            <v>1.4710327455919394</v>
          </cell>
        </row>
        <row r="13">
          <cell r="B13" t="str">
            <v>ALBAÑILERIA</v>
          </cell>
          <cell r="C13" t="str">
            <v>Cascotes</v>
          </cell>
          <cell r="D13" t="str">
            <v>Planilla INDEC</v>
          </cell>
          <cell r="E13" t="str">
            <v>Cascotes</v>
          </cell>
          <cell r="F13">
            <v>21.48</v>
          </cell>
          <cell r="G13">
            <v>22.71</v>
          </cell>
          <cell r="H13">
            <v>1.0870577281191807</v>
          </cell>
        </row>
        <row r="14">
          <cell r="B14" t="str">
            <v>ALBAÑILERIA</v>
          </cell>
          <cell r="C14" t="str">
            <v>Tosca</v>
          </cell>
          <cell r="D14" t="str">
            <v>Planilla INDEC</v>
          </cell>
          <cell r="E14" t="str">
            <v>Tosca</v>
          </cell>
          <cell r="F14">
            <v>9.69</v>
          </cell>
          <cell r="G14">
            <v>14.58</v>
          </cell>
          <cell r="H14">
            <v>1.5459236326109393</v>
          </cell>
        </row>
        <row r="15">
          <cell r="B15" t="str">
            <v>ALBAÑILERIA</v>
          </cell>
          <cell r="C15" t="str">
            <v>Arena</v>
          </cell>
          <cell r="D15" t="str">
            <v>CUADRO 1,8</v>
          </cell>
          <cell r="E15" t="str">
            <v>Arena Fina</v>
          </cell>
          <cell r="F15">
            <v>13.28</v>
          </cell>
          <cell r="G15">
            <v>15.27</v>
          </cell>
          <cell r="H15">
            <v>1.1746987951807228</v>
          </cell>
        </row>
        <row r="16">
          <cell r="B16" t="str">
            <v>REVESTIMIENTOS</v>
          </cell>
          <cell r="C16" t="str">
            <v>Cerámica esmaltada 20 x 20 p/revestimiento</v>
          </cell>
          <cell r="D16" t="str">
            <v>CUADRO 1,8</v>
          </cell>
          <cell r="E16" t="str">
            <v>Ladrillo cerámico hueco de 8 x 15 x 20 cm</v>
          </cell>
          <cell r="F16">
            <v>194.3</v>
          </cell>
          <cell r="G16">
            <v>386.58</v>
          </cell>
          <cell r="H16">
            <v>2.0182192485846628</v>
          </cell>
        </row>
        <row r="17">
          <cell r="B17" t="str">
            <v>REVESTIMIENTOS</v>
          </cell>
          <cell r="C17" t="str">
            <v>Adhesivo Klaukol en bolsa de 30 kg</v>
          </cell>
          <cell r="D17" t="str">
            <v>CUADRO 1,8</v>
          </cell>
          <cell r="E17" t="str">
            <v>Cemento</v>
          </cell>
          <cell r="F17">
            <v>5.89</v>
          </cell>
          <cell r="G17">
            <v>10.89</v>
          </cell>
          <cell r="H17">
            <v>2.0339558573853993</v>
          </cell>
        </row>
        <row r="18">
          <cell r="B18" t="str">
            <v>AISLACIONES</v>
          </cell>
          <cell r="C18" t="str">
            <v>Hidrófugo, poliestireno expandido</v>
          </cell>
          <cell r="D18" t="str">
            <v>IPIB 3.2.N 24.1</v>
          </cell>
          <cell r="E18" t="str">
            <v>IPIB 24.1 Sustancias químicas básicas</v>
          </cell>
          <cell r="F18">
            <v>103.39</v>
          </cell>
          <cell r="G18">
            <v>280.3</v>
          </cell>
          <cell r="H18">
            <v>2.7058709739820097</v>
          </cell>
        </row>
        <row r="19">
          <cell r="B19" t="str">
            <v>AISLACIONES</v>
          </cell>
          <cell r="C19" t="str">
            <v>Pintura asfáltica</v>
          </cell>
          <cell r="D19" t="str">
            <v>IPIB 3.2.N 23</v>
          </cell>
          <cell r="E19" t="str">
            <v>IPIB 23 Productos refinados del petróleo</v>
          </cell>
          <cell r="F19">
            <v>120.95</v>
          </cell>
          <cell r="G19">
            <v>315.25</v>
          </cell>
          <cell r="H19">
            <v>2.7636213311285656</v>
          </cell>
        </row>
        <row r="20">
          <cell r="B20" t="str">
            <v>CIELORRASOS</v>
          </cell>
          <cell r="C20" t="str">
            <v>Placa Durlock verde e= 12.5 mm</v>
          </cell>
          <cell r="D20" t="str">
            <v>IPIB 3.2.N 26</v>
          </cell>
          <cell r="E20" t="str">
            <v>IPIB 26 Productos de minerales no metálicos</v>
          </cell>
          <cell r="F20">
            <v>97.17</v>
          </cell>
          <cell r="G20">
            <v>158.88</v>
          </cell>
          <cell r="H20">
            <v>1.7495801847187236</v>
          </cell>
        </row>
        <row r="21">
          <cell r="B21" t="str">
            <v>PISOS</v>
          </cell>
          <cell r="C21" t="str">
            <v>Cerámica esmaltada 20 x 20 para piso</v>
          </cell>
          <cell r="D21" t="str">
            <v>CUADRO 1,8</v>
          </cell>
          <cell r="E21" t="str">
            <v>Ladrillo cerámico hueco de 8 x 15 x 20 cm</v>
          </cell>
          <cell r="F21">
            <v>194.3</v>
          </cell>
          <cell r="G21">
            <v>386.58</v>
          </cell>
          <cell r="H21">
            <v>2.0182192485846628</v>
          </cell>
        </row>
        <row r="22">
          <cell r="B22" t="str">
            <v>PISOS</v>
          </cell>
          <cell r="C22" t="str">
            <v>Alfombra bucle polipropileno</v>
          </cell>
          <cell r="D22" t="str">
            <v>IPIB 3.2.N 24.3</v>
          </cell>
          <cell r="E22" t="str">
            <v>IPIB 24.3 Fibras manufacturadas</v>
          </cell>
          <cell r="F22">
            <v>80.37</v>
          </cell>
          <cell r="G22">
            <v>252.8</v>
          </cell>
          <cell r="H22">
            <v>3.1571481896229936</v>
          </cell>
        </row>
        <row r="23">
          <cell r="B23" t="str">
            <v>PISOS</v>
          </cell>
          <cell r="C23" t="str">
            <v>Loseta de cemento 60 x 40</v>
          </cell>
          <cell r="D23" t="str">
            <v>CUADRO 1,8</v>
          </cell>
          <cell r="E23" t="str">
            <v>Cemento</v>
          </cell>
          <cell r="F23">
            <v>5.89</v>
          </cell>
          <cell r="G23">
            <v>10.89</v>
          </cell>
          <cell r="H23">
            <v>2.0339558573853993</v>
          </cell>
        </row>
        <row r="24">
          <cell r="B24" t="str">
            <v>CARPINTERÍAS</v>
          </cell>
          <cell r="C24" t="str">
            <v>Herrerías, rejas, portones y perfiles</v>
          </cell>
          <cell r="D24" t="str">
            <v>Planilla INDEC</v>
          </cell>
          <cell r="E24" t="str">
            <v>I.P.N.  doble T</v>
          </cell>
          <cell r="F24">
            <v>96.2</v>
          </cell>
          <cell r="G24">
            <v>309.7</v>
          </cell>
          <cell r="H24">
            <v>3.245322245322245</v>
          </cell>
        </row>
        <row r="25">
          <cell r="B25" t="str">
            <v>CARPINTERÍAS</v>
          </cell>
          <cell r="C25" t="str">
            <v>Marco puerta en chapa BWG 18</v>
          </cell>
          <cell r="D25" t="str">
            <v>Planilla INDEC</v>
          </cell>
          <cell r="E25" t="str">
            <v>I.P.N.  doble T</v>
          </cell>
          <cell r="F25">
            <v>96.2</v>
          </cell>
          <cell r="G25">
            <v>309.7</v>
          </cell>
          <cell r="H25">
            <v>3.245322245322245</v>
          </cell>
        </row>
        <row r="26">
          <cell r="B26" t="str">
            <v>CARPINTERÍAS</v>
          </cell>
          <cell r="C26" t="str">
            <v>Ventana marco de chapa, hojas de aluminio</v>
          </cell>
          <cell r="D26" t="str">
            <v>Planilla INDEC</v>
          </cell>
          <cell r="E26" t="str">
            <v>I.P.N.  doble T</v>
          </cell>
          <cell r="F26">
            <v>96.2</v>
          </cell>
          <cell r="G26">
            <v>309.7</v>
          </cell>
          <cell r="H26">
            <v>3.245322245322245</v>
          </cell>
        </row>
        <row r="27">
          <cell r="B27" t="str">
            <v>CARPINTERÍAS</v>
          </cell>
          <cell r="C27" t="str">
            <v>De Madera, Hojas placa, Muebles y Placards</v>
          </cell>
          <cell r="D27" t="str">
            <v>IPIB 3.2.N 20.1</v>
          </cell>
          <cell r="E27" t="str">
            <v>Maderas aserradas</v>
          </cell>
          <cell r="F27">
            <v>96.6</v>
          </cell>
          <cell r="G27">
            <v>158.57</v>
          </cell>
          <cell r="H27">
            <v>1.6586956521739131</v>
          </cell>
        </row>
        <row r="28">
          <cell r="B28" t="str">
            <v>CARPINTERÍAS</v>
          </cell>
          <cell r="C28" t="str">
            <v>Cortina de enrollar de PVC</v>
          </cell>
          <cell r="D28" t="str">
            <v>Planilla INDEC</v>
          </cell>
          <cell r="E28" t="str">
            <v>Caño de PVC</v>
          </cell>
          <cell r="F28">
            <v>12.44</v>
          </cell>
          <cell r="G28">
            <v>30.68</v>
          </cell>
          <cell r="H28">
            <v>2.516881028938907</v>
          </cell>
        </row>
        <row r="29">
          <cell r="B29" t="str">
            <v>INST. SANITARIA</v>
          </cell>
          <cell r="C29" t="str">
            <v>Caño de polipropileno termofusión</v>
          </cell>
          <cell r="D29" t="str">
            <v>Planilla INDEC</v>
          </cell>
          <cell r="E29" t="str">
            <v>Caño de PVC</v>
          </cell>
          <cell r="F29">
            <v>12.44</v>
          </cell>
          <cell r="G29">
            <v>30.68</v>
          </cell>
          <cell r="H29">
            <v>2.516881028938907</v>
          </cell>
        </row>
        <row r="30">
          <cell r="B30" t="str">
            <v>INST. SANITARIA</v>
          </cell>
          <cell r="C30" t="str">
            <v>Caño de PVC 3.2 110 mm x 4m</v>
          </cell>
          <cell r="D30" t="str">
            <v>Planilla INDEC</v>
          </cell>
          <cell r="E30" t="str">
            <v>Caño de PVC</v>
          </cell>
          <cell r="F30">
            <v>12.44</v>
          </cell>
          <cell r="G30">
            <v>30.68</v>
          </cell>
          <cell r="H30">
            <v>2.516881028938907</v>
          </cell>
        </row>
        <row r="31">
          <cell r="B31" t="str">
            <v>INST. SANITARIA</v>
          </cell>
          <cell r="C31" t="str">
            <v xml:space="preserve">Caño de hierro fundido </v>
          </cell>
          <cell r="D31" t="str">
            <v>Planilla INDEC</v>
          </cell>
          <cell r="E31" t="str">
            <v>Caño de HF 64 mm</v>
          </cell>
          <cell r="F31">
            <v>26.86</v>
          </cell>
          <cell r="G31">
            <v>44.5</v>
          </cell>
          <cell r="H31">
            <v>1.6853173113030417</v>
          </cell>
        </row>
        <row r="32">
          <cell r="B32" t="str">
            <v>INST. SANITARIA</v>
          </cell>
          <cell r="C32" t="str">
            <v>Artefactos sanitarios losa</v>
          </cell>
          <cell r="D32" t="str">
            <v>CUADRO 1,9</v>
          </cell>
          <cell r="E32" t="str">
            <v>Artefactos de loza p/baño</v>
          </cell>
          <cell r="F32">
            <v>101</v>
          </cell>
          <cell r="G32">
            <v>143.69999999999999</v>
          </cell>
          <cell r="H32">
            <v>1.4287128712871289</v>
          </cell>
        </row>
        <row r="33">
          <cell r="B33" t="str">
            <v>INST. SANITARIA</v>
          </cell>
          <cell r="C33" t="str">
            <v>Bañera</v>
          </cell>
          <cell r="D33" t="str">
            <v>Planilla INDEC</v>
          </cell>
          <cell r="E33" t="str">
            <v>Bañera porcelanizada</v>
          </cell>
          <cell r="F33">
            <v>83.15</v>
          </cell>
          <cell r="G33">
            <v>248.07</v>
          </cell>
          <cell r="H33">
            <v>2.9834034876728799</v>
          </cell>
        </row>
        <row r="34">
          <cell r="B34" t="str">
            <v>INST. SANITARIA</v>
          </cell>
          <cell r="C34" t="str">
            <v>Griferia</v>
          </cell>
          <cell r="D34" t="str">
            <v>Planilla INDEC</v>
          </cell>
          <cell r="E34" t="str">
            <v>Griferia Media calidad</v>
          </cell>
          <cell r="F34">
            <v>42.32</v>
          </cell>
          <cell r="G34">
            <v>66.2</v>
          </cell>
          <cell r="H34">
            <v>1.5555293005671078</v>
          </cell>
        </row>
        <row r="35">
          <cell r="B35" t="str">
            <v>INST. SANITARIA</v>
          </cell>
          <cell r="C35" t="str">
            <v>Mesada de granito 1.40 m</v>
          </cell>
          <cell r="D35" t="str">
            <v>Planilla INDEC</v>
          </cell>
          <cell r="E35" t="str">
            <v>Mesada de granito</v>
          </cell>
          <cell r="F35">
            <v>234.7</v>
          </cell>
          <cell r="G35">
            <v>350.67</v>
          </cell>
          <cell r="H35">
            <v>1.494120153387303</v>
          </cell>
        </row>
        <row r="36">
          <cell r="B36" t="str">
            <v>CUBIERTAS</v>
          </cell>
          <cell r="C36" t="str">
            <v>Membrana asfáltica</v>
          </cell>
          <cell r="D36" t="str">
            <v>IPIB 3.2.N 23</v>
          </cell>
          <cell r="E36" t="str">
            <v>IPIB 23 Productos refinados del petróleo</v>
          </cell>
          <cell r="F36">
            <v>120.95</v>
          </cell>
          <cell r="G36">
            <v>315.25</v>
          </cell>
          <cell r="H36">
            <v>2.7636213311285656</v>
          </cell>
        </row>
        <row r="37">
          <cell r="B37" t="str">
            <v>INST. ELECTRICA</v>
          </cell>
          <cell r="C37" t="str">
            <v>Caño de acero liviano</v>
          </cell>
          <cell r="D37" t="str">
            <v>Planilla INDEC</v>
          </cell>
          <cell r="E37" t="str">
            <v>Caño de acero p/instalacion electrica</v>
          </cell>
          <cell r="F37">
            <v>0.66</v>
          </cell>
          <cell r="G37">
            <v>1.32</v>
          </cell>
          <cell r="H37">
            <v>1.9545454545454546</v>
          </cell>
        </row>
        <row r="38">
          <cell r="B38" t="str">
            <v>INST. ELECTRICA</v>
          </cell>
          <cell r="C38" t="str">
            <v>Conductor unipolar 1.5 mm2</v>
          </cell>
          <cell r="D38" t="str">
            <v>Planilla INDEC</v>
          </cell>
          <cell r="E38" t="str">
            <v>Cable con conductor unipolar</v>
          </cell>
          <cell r="F38">
            <v>6.71</v>
          </cell>
          <cell r="G38">
            <v>16.03</v>
          </cell>
          <cell r="H38">
            <v>2.2816691505216098</v>
          </cell>
        </row>
        <row r="39">
          <cell r="B39" t="str">
            <v>INST. ELECTRICA</v>
          </cell>
          <cell r="C39" t="str">
            <v>Interruptor diferencial</v>
          </cell>
          <cell r="D39" t="str">
            <v>Planilla INDEC</v>
          </cell>
          <cell r="E39" t="str">
            <v>Interruptor diferencial</v>
          </cell>
          <cell r="F39">
            <v>41.21</v>
          </cell>
          <cell r="G39">
            <v>120.08</v>
          </cell>
          <cell r="H39">
            <v>2.8650812909487988</v>
          </cell>
        </row>
        <row r="40">
          <cell r="B40" t="str">
            <v>INST. ELECTRICA</v>
          </cell>
          <cell r="C40" t="str">
            <v>Electrobomba</v>
          </cell>
          <cell r="D40" t="str">
            <v>Planilla INDEC</v>
          </cell>
          <cell r="E40" t="str">
            <v>Electrobomba Trifásica 1,5 Hp</v>
          </cell>
          <cell r="F40">
            <v>233.42</v>
          </cell>
          <cell r="G40">
            <v>617.6</v>
          </cell>
          <cell r="H40">
            <v>2.722260303315911</v>
          </cell>
        </row>
        <row r="41">
          <cell r="B41" t="str">
            <v>INST. ELECTRICA</v>
          </cell>
          <cell r="C41" t="str">
            <v>Artefacto de iluminación</v>
          </cell>
          <cell r="D41" t="str">
            <v>Planilla INDEC</v>
          </cell>
          <cell r="E41" t="str">
            <v>Artefacto de iluminación</v>
          </cell>
          <cell r="F41">
            <v>26.28</v>
          </cell>
          <cell r="G41">
            <v>55.27</v>
          </cell>
          <cell r="H41">
            <v>2.189497716894977</v>
          </cell>
        </row>
        <row r="42">
          <cell r="B42" t="str">
            <v>INST. ELECTRICA</v>
          </cell>
          <cell r="C42" t="str">
            <v>Iluminación de emergencia</v>
          </cell>
          <cell r="D42" t="str">
            <v>Planilla INDEC</v>
          </cell>
          <cell r="E42" t="str">
            <v>Iluminación de emergencia</v>
          </cell>
          <cell r="F42">
            <v>30.46</v>
          </cell>
          <cell r="G42">
            <v>72.41</v>
          </cell>
          <cell r="H42">
            <v>2.4225213394615892</v>
          </cell>
        </row>
        <row r="43">
          <cell r="B43" t="str">
            <v>INST. ELECTRICA</v>
          </cell>
          <cell r="C43" t="str">
            <v>Jabalina de cobre</v>
          </cell>
          <cell r="D43" t="str">
            <v>Planilla INDEC</v>
          </cell>
          <cell r="E43" t="str">
            <v>Jabalina</v>
          </cell>
          <cell r="F43">
            <v>13.36</v>
          </cell>
          <cell r="G43">
            <v>29.47</v>
          </cell>
          <cell r="H43">
            <v>2.2013473053892216</v>
          </cell>
        </row>
        <row r="44">
          <cell r="B44" t="str">
            <v>INST. ASCENSOR</v>
          </cell>
          <cell r="C44" t="str">
            <v>Guías para ascensor</v>
          </cell>
          <cell r="D44" t="str">
            <v>Planilla INDEC</v>
          </cell>
          <cell r="E44" t="str">
            <v>I.P.N.  doble T</v>
          </cell>
          <cell r="F44">
            <v>96.2</v>
          </cell>
          <cell r="G44">
            <v>309.7</v>
          </cell>
          <cell r="H44">
            <v>3.245322245322245</v>
          </cell>
        </row>
        <row r="45">
          <cell r="B45" t="str">
            <v>INST. ASCENSOR</v>
          </cell>
          <cell r="C45" t="str">
            <v>Máquina, motor, cabina, equipamiento</v>
          </cell>
          <cell r="D45" t="str">
            <v>IPIB 3.2.I 31</v>
          </cell>
          <cell r="E45" t="str">
            <v>Importados 31 Máquinas y aparatos eléctricos</v>
          </cell>
          <cell r="F45">
            <v>95.6</v>
          </cell>
          <cell r="G45">
            <v>322.81</v>
          </cell>
          <cell r="H45">
            <v>3.3766736401673643</v>
          </cell>
        </row>
        <row r="46">
          <cell r="B46" t="str">
            <v>INST. ASCENSOR</v>
          </cell>
          <cell r="C46" t="str">
            <v>Puerta de ascensor</v>
          </cell>
          <cell r="D46" t="str">
            <v>Planilla INDEC</v>
          </cell>
          <cell r="E46" t="str">
            <v>I.P.N.  doble T</v>
          </cell>
          <cell r="F46">
            <v>96.2</v>
          </cell>
          <cell r="G46">
            <v>309.7</v>
          </cell>
          <cell r="H46">
            <v>3.245322245322245</v>
          </cell>
        </row>
        <row r="47">
          <cell r="B47" t="str">
            <v>PINTURAS</v>
          </cell>
          <cell r="C47" t="str">
            <v>Látex para muros interiores, lata x 20 litros</v>
          </cell>
          <cell r="D47" t="str">
            <v>Planilla INDEC</v>
          </cell>
          <cell r="E47" t="str">
            <v>Pintura al látex para interiores</v>
          </cell>
          <cell r="F47">
            <v>67.88</v>
          </cell>
          <cell r="G47">
            <v>149.44</v>
          </cell>
          <cell r="H47">
            <v>2.1929876252209786</v>
          </cell>
        </row>
        <row r="48">
          <cell r="B48" t="str">
            <v>PINTURAS</v>
          </cell>
          <cell r="C48" t="str">
            <v>Esmalte sintético, lata x 20 litros</v>
          </cell>
          <cell r="D48" t="str">
            <v>Planilla INDEC</v>
          </cell>
          <cell r="E48" t="str">
            <v>Esmalte sintético semimate, lata de 20 litros</v>
          </cell>
          <cell r="F48">
            <v>111.83</v>
          </cell>
          <cell r="G48">
            <v>221.88</v>
          </cell>
          <cell r="H48">
            <v>1.9891800053652866</v>
          </cell>
        </row>
        <row r="49">
          <cell r="B49" t="str">
            <v>VIDRIOS</v>
          </cell>
          <cell r="C49" t="str">
            <v>Vidrio Float transparente e= 4 mm</v>
          </cell>
          <cell r="D49" t="str">
            <v>ICC 1.5.11</v>
          </cell>
          <cell r="E49" t="str">
            <v>Vidrios</v>
          </cell>
          <cell r="F49">
            <v>99.4</v>
          </cell>
          <cell r="G49">
            <v>170.5</v>
          </cell>
          <cell r="H49">
            <v>1.7303822937625755</v>
          </cell>
        </row>
        <row r="50">
          <cell r="B50" t="str">
            <v>INST. DE GAS</v>
          </cell>
          <cell r="C50" t="str">
            <v>Accesorios de gas</v>
          </cell>
          <cell r="D50" t="str">
            <v>Planilla INDEC</v>
          </cell>
          <cell r="E50" t="str">
            <v>Llave de paso para gas</v>
          </cell>
          <cell r="F50">
            <v>5.53</v>
          </cell>
          <cell r="G50">
            <v>9.89</v>
          </cell>
          <cell r="H50">
            <v>1.7649186256781193</v>
          </cell>
        </row>
        <row r="51">
          <cell r="B51" t="str">
            <v>INST. DE GAS</v>
          </cell>
          <cell r="C51" t="str">
            <v>Caño de hierro negro con revestimiento epoxi</v>
          </cell>
          <cell r="D51" t="str">
            <v>Planilla INDEC</v>
          </cell>
          <cell r="E51" t="str">
            <v>Caño de hierro con revestimiento epoxi</v>
          </cell>
          <cell r="F51">
            <v>3.11</v>
          </cell>
          <cell r="G51">
            <v>7.86</v>
          </cell>
          <cell r="H51">
            <v>2.527331189710611</v>
          </cell>
        </row>
        <row r="52">
          <cell r="B52" t="str">
            <v>INST. DE GAS</v>
          </cell>
          <cell r="C52" t="str">
            <v>Artef. de gas</v>
          </cell>
          <cell r="D52" t="str">
            <v>Indec</v>
          </cell>
          <cell r="E52" t="str">
            <v>Artefacto de cocina</v>
          </cell>
          <cell r="H52">
            <v>1.4106382978723404</v>
          </cell>
        </row>
        <row r="53">
          <cell r="B53" t="str">
            <v>VARIOS</v>
          </cell>
          <cell r="C53" t="str">
            <v>Trámites, tasas,derechos,planos,etc.</v>
          </cell>
          <cell r="D53" t="str">
            <v>Cuadro 1,4</v>
          </cell>
          <cell r="E53" t="str">
            <v>Gastos Generales</v>
          </cell>
          <cell r="F53">
            <v>96.6</v>
          </cell>
          <cell r="G53">
            <v>118.8</v>
          </cell>
          <cell r="H53">
            <v>1.2419855222337124</v>
          </cell>
        </row>
        <row r="54">
          <cell r="B54" t="str">
            <v>VARIOS</v>
          </cell>
          <cell r="C54" t="str">
            <v>Compactador</v>
          </cell>
          <cell r="D54" t="str">
            <v>IPIB 3.2.I 31</v>
          </cell>
          <cell r="E54" t="str">
            <v>Importados 31 Máquinas y aparatos eléctricos</v>
          </cell>
          <cell r="F54">
            <v>95.6</v>
          </cell>
          <cell r="G54">
            <v>322.81</v>
          </cell>
          <cell r="H54">
            <v>3.3766736401673643</v>
          </cell>
        </row>
        <row r="55">
          <cell r="B55" t="str">
            <v>VARIOS</v>
          </cell>
          <cell r="C55" t="str">
            <v>Herrajes y perfiles</v>
          </cell>
          <cell r="D55" t="str">
            <v>ICC 1.9.37</v>
          </cell>
          <cell r="E55" t="str">
            <v>I.P.N.  doble T</v>
          </cell>
          <cell r="F55">
            <v>96.2</v>
          </cell>
          <cell r="G55">
            <v>309.7</v>
          </cell>
          <cell r="H55">
            <v>3.245322245322245</v>
          </cell>
        </row>
        <row r="56">
          <cell r="B56" t="str">
            <v>VARIOS</v>
          </cell>
          <cell r="C56" t="str">
            <v>Accesorios para Durlock</v>
          </cell>
          <cell r="D56" t="str">
            <v>ICC 1.9.37</v>
          </cell>
          <cell r="E56" t="str">
            <v>I.P.N.  doble T</v>
          </cell>
          <cell r="F56">
            <v>96.2</v>
          </cell>
          <cell r="G56">
            <v>309.7</v>
          </cell>
          <cell r="H56">
            <v>3.245322245322245</v>
          </cell>
        </row>
        <row r="57">
          <cell r="B57" t="str">
            <v>MANO DE OBRA</v>
          </cell>
          <cell r="C57" t="str">
            <v>Oficial, ayudante</v>
          </cell>
          <cell r="D57" t="str">
            <v>ANALISIS</v>
          </cell>
          <cell r="E57" t="str">
            <v>CUADRILLA TIPO</v>
          </cell>
          <cell r="H57">
            <v>1.2</v>
          </cell>
        </row>
        <row r="58">
          <cell r="B58" t="str">
            <v>ENERGIA</v>
          </cell>
          <cell r="C58" t="str">
            <v>ELECTRICIDAD</v>
          </cell>
          <cell r="D58" t="str">
            <v>IPIB 3,2 40</v>
          </cell>
          <cell r="E58" t="str">
            <v>ENERGIA</v>
          </cell>
          <cell r="F58">
            <v>62.34</v>
          </cell>
          <cell r="G58">
            <v>70.64</v>
          </cell>
          <cell r="H58">
            <v>1.1308950914340712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A1" t="str">
            <v>CODIGO</v>
          </cell>
          <cell r="B1" t="str">
            <v>DESCRIPCION</v>
          </cell>
          <cell r="C1" t="str">
            <v>UN</v>
          </cell>
          <cell r="D1" t="str">
            <v>COSTO</v>
          </cell>
          <cell r="E1" t="str">
            <v>USADO</v>
          </cell>
          <cell r="F1" t="str">
            <v>NRO M</v>
          </cell>
          <cell r="G1" t="str">
            <v>COEF</v>
          </cell>
          <cell r="H1" t="str">
            <v>PRODUCTO ANALOGO</v>
          </cell>
          <cell r="I1" t="str">
            <v>COSTO DIC/01</v>
          </cell>
        </row>
        <row r="2">
          <cell r="A2" t="str">
            <v>000000</v>
          </cell>
          <cell r="E2" t="str">
            <v>USADO</v>
          </cell>
        </row>
        <row r="3">
          <cell r="A3" t="str">
            <v>000820</v>
          </cell>
          <cell r="B3" t="str">
            <v>ARENA FINA</v>
          </cell>
          <cell r="C3" t="str">
            <v>M3</v>
          </cell>
          <cell r="D3">
            <v>9.15</v>
          </cell>
          <cell r="F3" t="str">
            <v>M09A</v>
          </cell>
          <cell r="G3">
            <v>1.1746987951807228</v>
          </cell>
          <cell r="H3" t="str">
            <v>Arena Fina</v>
          </cell>
          <cell r="I3">
            <v>9.15</v>
          </cell>
        </row>
        <row r="4">
          <cell r="A4" t="str">
            <v>000830</v>
          </cell>
          <cell r="B4" t="str">
            <v>ARENA FINA</v>
          </cell>
          <cell r="C4" t="str">
            <v>M3</v>
          </cell>
          <cell r="D4">
            <v>9.15</v>
          </cell>
          <cell r="E4" t="str">
            <v>USADO</v>
          </cell>
          <cell r="F4" t="str">
            <v>M09A</v>
          </cell>
          <cell r="G4">
            <v>1.1746987951807228</v>
          </cell>
          <cell r="H4" t="str">
            <v>Arena Fina</v>
          </cell>
          <cell r="I4">
            <v>9.15</v>
          </cell>
        </row>
        <row r="5">
          <cell r="A5" t="str">
            <v>000840</v>
          </cell>
          <cell r="B5" t="str">
            <v>ARENA MEDIANA</v>
          </cell>
          <cell r="C5" t="str">
            <v>M3</v>
          </cell>
          <cell r="D5">
            <v>13.36</v>
          </cell>
          <cell r="F5" t="str">
            <v>M09A</v>
          </cell>
          <cell r="G5">
            <v>1.1746987951807228</v>
          </cell>
          <cell r="H5" t="str">
            <v>Arena Fina</v>
          </cell>
          <cell r="I5">
            <v>13.36</v>
          </cell>
        </row>
        <row r="6">
          <cell r="A6" t="str">
            <v>000850</v>
          </cell>
          <cell r="B6" t="str">
            <v>ARENA MEDIANA</v>
          </cell>
          <cell r="C6" t="str">
            <v>M3</v>
          </cell>
          <cell r="D6">
            <v>13.36</v>
          </cell>
          <cell r="E6" t="str">
            <v>USADO</v>
          </cell>
          <cell r="F6" t="str">
            <v>M09A</v>
          </cell>
          <cell r="G6">
            <v>1.1746987951807228</v>
          </cell>
          <cell r="H6" t="str">
            <v>Arena Fina</v>
          </cell>
          <cell r="I6">
            <v>13.36</v>
          </cell>
        </row>
        <row r="7">
          <cell r="A7" t="str">
            <v>000860</v>
          </cell>
          <cell r="B7" t="str">
            <v>ARENA GRUESA</v>
          </cell>
          <cell r="C7" t="str">
            <v>M3</v>
          </cell>
          <cell r="D7">
            <v>20</v>
          </cell>
          <cell r="E7" t="str">
            <v>USADO</v>
          </cell>
          <cell r="F7" t="str">
            <v>M09A</v>
          </cell>
          <cell r="G7">
            <v>1.1746987951807228</v>
          </cell>
          <cell r="H7" t="str">
            <v>Arena Fina</v>
          </cell>
          <cell r="I7">
            <v>20</v>
          </cell>
        </row>
        <row r="8">
          <cell r="A8" t="str">
            <v>000870</v>
          </cell>
          <cell r="B8" t="str">
            <v>ARENA GRUESA</v>
          </cell>
          <cell r="C8" t="str">
            <v>M3</v>
          </cell>
          <cell r="D8">
            <v>20</v>
          </cell>
          <cell r="F8" t="str">
            <v>M09A</v>
          </cell>
          <cell r="G8">
            <v>1.1746987951807228</v>
          </cell>
          <cell r="H8" t="str">
            <v>Arena Fina</v>
          </cell>
          <cell r="I8">
            <v>20</v>
          </cell>
        </row>
        <row r="9">
          <cell r="A9" t="str">
            <v>001020</v>
          </cell>
          <cell r="B9" t="str">
            <v>CASCOTES DE LADRILLOS LIMPIOS</v>
          </cell>
          <cell r="C9" t="str">
            <v>M3</v>
          </cell>
          <cell r="D9">
            <v>21.48</v>
          </cell>
          <cell r="E9" t="str">
            <v>USADO</v>
          </cell>
          <cell r="F9" t="str">
            <v>M08B</v>
          </cell>
          <cell r="G9">
            <v>1.0870577281191807</v>
          </cell>
          <cell r="H9" t="str">
            <v>Cascotes</v>
          </cell>
          <cell r="I9">
            <v>21.48</v>
          </cell>
        </row>
        <row r="10">
          <cell r="A10" t="str">
            <v>001070</v>
          </cell>
          <cell r="B10" t="str">
            <v>PIEDRA PARTIDA(6/20)</v>
          </cell>
          <cell r="C10" t="str">
            <v>M3</v>
          </cell>
          <cell r="D10">
            <v>28.3</v>
          </cell>
          <cell r="E10" t="str">
            <v>USADO</v>
          </cell>
          <cell r="F10" t="str">
            <v>M02A</v>
          </cell>
          <cell r="G10">
            <v>1.0841770321087647</v>
          </cell>
          <cell r="H10" t="str">
            <v>Canto Rodado</v>
          </cell>
          <cell r="I10">
            <v>28.3</v>
          </cell>
        </row>
        <row r="11">
          <cell r="A11" t="str">
            <v>001080</v>
          </cell>
          <cell r="B11" t="str">
            <v>ARCILLA EXPANDIDA (Leca)</v>
          </cell>
          <cell r="C11" t="str">
            <v>M3</v>
          </cell>
          <cell r="D11">
            <v>42.1</v>
          </cell>
          <cell r="F11" t="str">
            <v>M09</v>
          </cell>
          <cell r="G11">
            <v>1.5459236326109393</v>
          </cell>
          <cell r="H11" t="str">
            <v>Tosca</v>
          </cell>
          <cell r="I11">
            <v>42.1</v>
          </cell>
        </row>
        <row r="12">
          <cell r="A12" t="str">
            <v>001140</v>
          </cell>
          <cell r="B12" t="str">
            <v>CAL AEREA HIDRATADA EN POLVO (25KG)</v>
          </cell>
          <cell r="C12" t="str">
            <v>BOLSA</v>
          </cell>
          <cell r="D12">
            <v>3.25</v>
          </cell>
          <cell r="E12" t="str">
            <v>USADO</v>
          </cell>
          <cell r="F12" t="str">
            <v>M08</v>
          </cell>
          <cell r="G12">
            <v>2.0339558573853993</v>
          </cell>
          <cell r="H12" t="str">
            <v>Cemento</v>
          </cell>
          <cell r="I12">
            <v>3.25</v>
          </cell>
        </row>
        <row r="13">
          <cell r="A13" t="str">
            <v>001160</v>
          </cell>
          <cell r="B13" t="str">
            <v>CAL HIDRAULICA HIDRATADA EN POLVO (25KG)</v>
          </cell>
          <cell r="C13" t="str">
            <v>BOLSA</v>
          </cell>
          <cell r="D13">
            <v>2.1</v>
          </cell>
          <cell r="E13" t="str">
            <v>USADO</v>
          </cell>
          <cell r="F13" t="str">
            <v>M08</v>
          </cell>
          <cell r="G13">
            <v>2.0339558573853993</v>
          </cell>
          <cell r="H13" t="str">
            <v>Cemento</v>
          </cell>
          <cell r="I13">
            <v>2.1</v>
          </cell>
        </row>
        <row r="14">
          <cell r="A14" t="str">
            <v>001180</v>
          </cell>
          <cell r="B14" t="str">
            <v>CEMENTO PORTLAND "N" (50KG) L.NEGRA</v>
          </cell>
          <cell r="C14" t="str">
            <v>BOLSA</v>
          </cell>
          <cell r="D14">
            <v>5.75</v>
          </cell>
          <cell r="E14" t="str">
            <v>USADO</v>
          </cell>
          <cell r="F14" t="str">
            <v>M08</v>
          </cell>
          <cell r="G14">
            <v>2.0339558573853993</v>
          </cell>
          <cell r="H14" t="str">
            <v>Cemento</v>
          </cell>
          <cell r="I14">
            <v>5.75</v>
          </cell>
        </row>
        <row r="15">
          <cell r="A15" t="str">
            <v>001260</v>
          </cell>
          <cell r="B15" t="str">
            <v>YESO BLANCO (40KG)</v>
          </cell>
          <cell r="C15" t="str">
            <v>BOLSA</v>
          </cell>
          <cell r="D15">
            <v>5.67</v>
          </cell>
          <cell r="E15" t="str">
            <v>USADO</v>
          </cell>
          <cell r="F15" t="str">
            <v>M08</v>
          </cell>
          <cell r="G15">
            <v>2.0339558573853993</v>
          </cell>
          <cell r="H15" t="str">
            <v>Cemento</v>
          </cell>
          <cell r="I15">
            <v>5.67</v>
          </cell>
        </row>
        <row r="16">
          <cell r="A16" t="str">
            <v>001570</v>
          </cell>
          <cell r="B16" t="str">
            <v>MEZCLA ADHESIVA "KLAUKOL NORMAL"(30KG)</v>
          </cell>
          <cell r="C16" t="str">
            <v>BOLSA</v>
          </cell>
          <cell r="D16">
            <v>11.4</v>
          </cell>
          <cell r="E16" t="str">
            <v>USADO</v>
          </cell>
          <cell r="F16" t="str">
            <v>M08</v>
          </cell>
          <cell r="G16">
            <v>2.0339558573853993</v>
          </cell>
          <cell r="H16" t="str">
            <v>Cemento</v>
          </cell>
          <cell r="I16">
            <v>11.4</v>
          </cell>
        </row>
        <row r="17">
          <cell r="A17" t="str">
            <v>001610</v>
          </cell>
          <cell r="B17" t="str">
            <v>PASTINA(4KG)</v>
          </cell>
          <cell r="C17" t="str">
            <v>BOLSA</v>
          </cell>
          <cell r="D17">
            <v>4.5999999999999996</v>
          </cell>
          <cell r="E17" t="str">
            <v>USADO</v>
          </cell>
          <cell r="F17" t="str">
            <v>M08</v>
          </cell>
          <cell r="G17">
            <v>2.0339558573853993</v>
          </cell>
          <cell r="H17" t="str">
            <v>Cemento</v>
          </cell>
          <cell r="I17">
            <v>4.5999999999999996</v>
          </cell>
        </row>
        <row r="18">
          <cell r="A18" t="str">
            <v>001740</v>
          </cell>
          <cell r="B18" t="str">
            <v>HIERRO PERFILES (VARIOS)</v>
          </cell>
          <cell r="C18" t="str">
            <v>TON</v>
          </cell>
          <cell r="D18">
            <v>770</v>
          </cell>
          <cell r="F18" t="str">
            <v>M02B</v>
          </cell>
          <cell r="G18">
            <v>3.245322245322245</v>
          </cell>
          <cell r="H18" t="str">
            <v>I.P.N.  doble T</v>
          </cell>
          <cell r="I18">
            <v>770</v>
          </cell>
        </row>
        <row r="19">
          <cell r="A19" t="str">
            <v>001770</v>
          </cell>
          <cell r="B19" t="str">
            <v>HIERRO ANGULO L/IGUALES(1"x3/16")</v>
          </cell>
          <cell r="C19" t="str">
            <v>TON</v>
          </cell>
          <cell r="D19">
            <v>790</v>
          </cell>
          <cell r="F19" t="str">
            <v>M02B</v>
          </cell>
          <cell r="G19">
            <v>3.245322245322245</v>
          </cell>
          <cell r="H19" t="str">
            <v>I.P.N.  doble T</v>
          </cell>
          <cell r="I19">
            <v>790</v>
          </cell>
        </row>
        <row r="20">
          <cell r="A20" t="str">
            <v>002250</v>
          </cell>
          <cell r="B20" t="str">
            <v>HIERRO REDONDO ESTRIADO 42/U500-528 10MM</v>
          </cell>
          <cell r="C20" t="str">
            <v>TON</v>
          </cell>
          <cell r="D20">
            <v>550</v>
          </cell>
          <cell r="E20" t="str">
            <v>USADO</v>
          </cell>
          <cell r="F20" t="str">
            <v>M02</v>
          </cell>
          <cell r="G20">
            <v>2.5272988740542219</v>
          </cell>
          <cell r="H20" t="str">
            <v>Acero aletado</v>
          </cell>
          <cell r="I20">
            <v>550</v>
          </cell>
        </row>
        <row r="21">
          <cell r="A21" t="str">
            <v>002260</v>
          </cell>
          <cell r="B21" t="str">
            <v>HIERRO REDONDO ESTRIADO 42/U500-528   12MM</v>
          </cell>
          <cell r="C21" t="str">
            <v>TON</v>
          </cell>
          <cell r="D21">
            <v>650</v>
          </cell>
          <cell r="E21" t="str">
            <v>USADO</v>
          </cell>
          <cell r="F21" t="str">
            <v>M02</v>
          </cell>
          <cell r="G21">
            <v>2.5272988740542219</v>
          </cell>
          <cell r="H21" t="str">
            <v>Acero aletado</v>
          </cell>
          <cell r="I21">
            <v>650</v>
          </cell>
        </row>
        <row r="22">
          <cell r="A22" t="str">
            <v>002400</v>
          </cell>
          <cell r="B22" t="str">
            <v>MALLA  ACERO SOLDADA "Q" AM-50/U500-26</v>
          </cell>
          <cell r="C22" t="str">
            <v>-</v>
          </cell>
          <cell r="D22">
            <v>0</v>
          </cell>
          <cell r="F22" t="str">
            <v>M02</v>
          </cell>
          <cell r="G22">
            <v>2.5272988740542219</v>
          </cell>
          <cell r="H22" t="str">
            <v>Acero aletado</v>
          </cell>
          <cell r="I22">
            <v>0</v>
          </cell>
        </row>
        <row r="23">
          <cell r="A23" t="str">
            <v>002410</v>
          </cell>
          <cell r="B23" t="str">
            <v>MALLA  ACERO SOLDADA "Q" 92   (2,15 X 6M)</v>
          </cell>
          <cell r="C23" t="str">
            <v>U</v>
          </cell>
          <cell r="D23">
            <v>14.1</v>
          </cell>
          <cell r="F23" t="str">
            <v>M02</v>
          </cell>
          <cell r="G23">
            <v>2.5272988740542219</v>
          </cell>
          <cell r="H23" t="str">
            <v>Acero aletado</v>
          </cell>
          <cell r="I23">
            <v>14.1</v>
          </cell>
        </row>
        <row r="24">
          <cell r="A24" t="str">
            <v>002420</v>
          </cell>
          <cell r="B24" t="str">
            <v>MALLA  ACERO SOLDADA"Q"92(2.15x6M)</v>
          </cell>
          <cell r="C24" t="str">
            <v>U</v>
          </cell>
          <cell r="D24">
            <v>14.1</v>
          </cell>
          <cell r="F24" t="str">
            <v>M02</v>
          </cell>
          <cell r="G24">
            <v>2.5272988740542219</v>
          </cell>
          <cell r="H24" t="str">
            <v>Acero aletado</v>
          </cell>
          <cell r="I24">
            <v>14.1</v>
          </cell>
        </row>
        <row r="25">
          <cell r="A25" t="str">
            <v>002430</v>
          </cell>
          <cell r="B25" t="str">
            <v>MALLA  ACERO SOLDADA "R" AM-50/U500-26</v>
          </cell>
          <cell r="C25" t="str">
            <v>-</v>
          </cell>
          <cell r="D25">
            <v>0</v>
          </cell>
          <cell r="F25" t="str">
            <v>M02</v>
          </cell>
          <cell r="G25">
            <v>2.5272988740542219</v>
          </cell>
          <cell r="H25" t="str">
            <v>Acero aletado</v>
          </cell>
          <cell r="I25">
            <v>0</v>
          </cell>
        </row>
        <row r="26">
          <cell r="A26" t="str">
            <v>002440</v>
          </cell>
          <cell r="B26" t="str">
            <v>MALLA  ACERO SOLDADA "R" 92   (2,15 X6M)</v>
          </cell>
          <cell r="C26" t="str">
            <v>U</v>
          </cell>
          <cell r="D26">
            <v>11.39</v>
          </cell>
          <cell r="E26" t="str">
            <v>USADO</v>
          </cell>
          <cell r="F26" t="str">
            <v>M02</v>
          </cell>
          <cell r="G26">
            <v>2.5272988740542219</v>
          </cell>
          <cell r="H26" t="str">
            <v>Acero aletado</v>
          </cell>
          <cell r="I26">
            <v>11.39</v>
          </cell>
        </row>
        <row r="27">
          <cell r="A27" t="str">
            <v>002450</v>
          </cell>
          <cell r="B27" t="str">
            <v>MALLA  ACERO SOLDADA"R"92(2.15x6M)</v>
          </cell>
          <cell r="C27" t="str">
            <v>U</v>
          </cell>
          <cell r="D27">
            <v>11.39</v>
          </cell>
          <cell r="F27" t="str">
            <v>M02</v>
          </cell>
          <cell r="G27">
            <v>2.5272988740542219</v>
          </cell>
          <cell r="H27" t="str">
            <v>Acero aletado</v>
          </cell>
          <cell r="I27">
            <v>11.39</v>
          </cell>
        </row>
        <row r="28">
          <cell r="A28" t="str">
            <v>002520</v>
          </cell>
          <cell r="B28" t="str">
            <v>GUARDACANTOS CHAPA GALVANIZADA  (2M)</v>
          </cell>
          <cell r="C28" t="str">
            <v>U</v>
          </cell>
          <cell r="D28">
            <v>1.32</v>
          </cell>
          <cell r="F28" t="str">
            <v>M02B</v>
          </cell>
          <cell r="G28">
            <v>3.245322245322245</v>
          </cell>
          <cell r="H28" t="str">
            <v>I.P.N.  doble T</v>
          </cell>
          <cell r="I28">
            <v>1.32</v>
          </cell>
        </row>
        <row r="29">
          <cell r="A29" t="str">
            <v>002590</v>
          </cell>
          <cell r="B29" t="str">
            <v>ALAMBRE Ac.RECOCI.(NEGRO)(1,63MM) N*16</v>
          </cell>
          <cell r="C29" t="str">
            <v>KILO</v>
          </cell>
          <cell r="D29">
            <v>0.97</v>
          </cell>
          <cell r="E29" t="str">
            <v>USADO</v>
          </cell>
          <cell r="F29" t="str">
            <v>M02</v>
          </cell>
          <cell r="G29">
            <v>2.5272988740542219</v>
          </cell>
          <cell r="H29" t="str">
            <v>Acero aletado</v>
          </cell>
          <cell r="I29">
            <v>0.97</v>
          </cell>
        </row>
        <row r="30">
          <cell r="A30" t="str">
            <v>002790</v>
          </cell>
          <cell r="B30" t="str">
            <v>CLAVO ACERO DULCE PUNTA PARIS (1,5 KG)</v>
          </cell>
          <cell r="C30" t="str">
            <v>PAQ</v>
          </cell>
          <cell r="D30">
            <v>1.34</v>
          </cell>
          <cell r="E30" t="str">
            <v>USADO</v>
          </cell>
          <cell r="F30" t="str">
            <v>M02</v>
          </cell>
          <cell r="G30">
            <v>2.5272988740542219</v>
          </cell>
          <cell r="H30" t="str">
            <v>Acero aletado</v>
          </cell>
          <cell r="I30">
            <v>1.34</v>
          </cell>
        </row>
        <row r="31">
          <cell r="A31" t="str">
            <v>002810</v>
          </cell>
          <cell r="B31" t="str">
            <v>CLAVOS  DE ACERO</v>
          </cell>
          <cell r="C31" t="str">
            <v>KG</v>
          </cell>
          <cell r="D31">
            <v>0.9</v>
          </cell>
          <cell r="E31" t="str">
            <v>USADO</v>
          </cell>
          <cell r="F31" t="str">
            <v>M02</v>
          </cell>
          <cell r="G31">
            <v>2.5272988740542219</v>
          </cell>
          <cell r="H31" t="str">
            <v>Acero aletado</v>
          </cell>
          <cell r="I31">
            <v>0.9</v>
          </cell>
        </row>
        <row r="32">
          <cell r="A32" t="str">
            <v>003140</v>
          </cell>
          <cell r="B32" t="str">
            <v>CHAPA Fe GALV. ONDU. 1.10x2.44  N°24</v>
          </cell>
          <cell r="C32" t="str">
            <v>U</v>
          </cell>
          <cell r="D32">
            <v>19.190000000000001</v>
          </cell>
          <cell r="E32" t="str">
            <v>USADO</v>
          </cell>
          <cell r="F32" t="str">
            <v>M02</v>
          </cell>
          <cell r="G32">
            <v>2.5272988740542219</v>
          </cell>
          <cell r="H32" t="str">
            <v>Acero aletado</v>
          </cell>
          <cell r="I32">
            <v>19.190000000000001</v>
          </cell>
        </row>
        <row r="33">
          <cell r="A33" t="str">
            <v>003141</v>
          </cell>
          <cell r="B33" t="str">
            <v>ESTRUCTURA METALICA B/TECHO CHAPA</v>
          </cell>
          <cell r="C33" t="str">
            <v>M2</v>
          </cell>
          <cell r="D33">
            <v>16</v>
          </cell>
          <cell r="E33" t="str">
            <v>USADO</v>
          </cell>
          <cell r="F33" t="str">
            <v>M02B</v>
          </cell>
          <cell r="G33">
            <v>3.245322245322245</v>
          </cell>
          <cell r="H33" t="str">
            <v>I.P.N.  doble T</v>
          </cell>
          <cell r="I33">
            <v>16</v>
          </cell>
        </row>
        <row r="34">
          <cell r="A34" t="str">
            <v>003142</v>
          </cell>
          <cell r="B34" t="str">
            <v>AISLACION B/CUBIERTA DE CHAPA</v>
          </cell>
          <cell r="C34" t="str">
            <v>M2</v>
          </cell>
          <cell r="D34">
            <v>6</v>
          </cell>
          <cell r="E34" t="str">
            <v>USADO</v>
          </cell>
          <cell r="F34" t="str">
            <v>M35</v>
          </cell>
          <cell r="G34">
            <v>2.7636213311285656</v>
          </cell>
          <cell r="H34" t="str">
            <v>IPIB 23 Productos refinados del petróleo</v>
          </cell>
          <cell r="I34">
            <v>6</v>
          </cell>
        </row>
        <row r="35">
          <cell r="A35" t="str">
            <v>003291</v>
          </cell>
          <cell r="B35" t="str">
            <v>MARCO REJA VERTICAL Y HORIZ. DE SUMIDERO</v>
          </cell>
          <cell r="C35" t="str">
            <v>U</v>
          </cell>
          <cell r="D35">
            <v>200</v>
          </cell>
          <cell r="F35" t="str">
            <v>M02B</v>
          </cell>
          <cell r="G35">
            <v>3.245322245322245</v>
          </cell>
          <cell r="H35" t="str">
            <v>I.P.N.  doble T</v>
          </cell>
          <cell r="I35">
            <v>200</v>
          </cell>
        </row>
        <row r="36">
          <cell r="A36" t="str">
            <v>003298</v>
          </cell>
          <cell r="B36" t="str">
            <v>MARCO Y TAPA DE HIERRO P/BOCA DE REGISTRO</v>
          </cell>
          <cell r="C36" t="str">
            <v>U</v>
          </cell>
          <cell r="D36">
            <v>120</v>
          </cell>
          <cell r="F36" t="str">
            <v>M02B</v>
          </cell>
          <cell r="G36">
            <v>3.245322245322245</v>
          </cell>
          <cell r="H36" t="str">
            <v>I.P.N.  doble T</v>
          </cell>
          <cell r="I36">
            <v>120</v>
          </cell>
        </row>
        <row r="37">
          <cell r="A37" t="str">
            <v>003371</v>
          </cell>
          <cell r="B37" t="str">
            <v>INCIDENCIA COLECTOR TANQUE AGUA FRIA</v>
          </cell>
          <cell r="C37" t="str">
            <v>VIV</v>
          </cell>
          <cell r="D37">
            <v>16</v>
          </cell>
          <cell r="E37" t="str">
            <v>USADO</v>
          </cell>
          <cell r="F37" t="str">
            <v>M33</v>
          </cell>
          <cell r="G37">
            <v>1.5555293005671078</v>
          </cell>
          <cell r="H37" t="str">
            <v>Griferia Media calidad</v>
          </cell>
          <cell r="I37">
            <v>16</v>
          </cell>
        </row>
        <row r="38">
          <cell r="A38" t="str">
            <v>003372</v>
          </cell>
          <cell r="B38" t="str">
            <v>INCIDENCIA PIEZAS MENORES AGUA F Y C</v>
          </cell>
          <cell r="C38" t="str">
            <v>VIV</v>
          </cell>
          <cell r="D38">
            <v>10</v>
          </cell>
          <cell r="E38" t="str">
            <v>USADO</v>
          </cell>
          <cell r="F38" t="str">
            <v>M33</v>
          </cell>
          <cell r="G38">
            <v>1.5555293005671078</v>
          </cell>
          <cell r="H38" t="str">
            <v>Griferia Media calidad</v>
          </cell>
          <cell r="I38">
            <v>10</v>
          </cell>
        </row>
        <row r="39">
          <cell r="A39" t="str">
            <v>003700</v>
          </cell>
          <cell r="B39" t="str">
            <v>HIDROFUGO EN PASTA "CERECITA"  (20KG)</v>
          </cell>
          <cell r="C39" t="str">
            <v>BIDON</v>
          </cell>
          <cell r="D39">
            <v>12</v>
          </cell>
          <cell r="E39" t="str">
            <v>USADO</v>
          </cell>
          <cell r="F39" t="str">
            <v>M15</v>
          </cell>
          <cell r="G39">
            <v>2.7058709739820097</v>
          </cell>
          <cell r="H39" t="str">
            <v>IPIB 24.1 Sustancias químicas básicas</v>
          </cell>
          <cell r="I39">
            <v>12</v>
          </cell>
        </row>
        <row r="40">
          <cell r="A40" t="str">
            <v>003770</v>
          </cell>
          <cell r="B40" t="str">
            <v>ADHESIVO ASFALTICO(20 L)</v>
          </cell>
          <cell r="C40" t="str">
            <v>LATA</v>
          </cell>
          <cell r="D40">
            <v>50</v>
          </cell>
          <cell r="F40" t="str">
            <v>M15</v>
          </cell>
          <cell r="G40">
            <v>2.7058709739820097</v>
          </cell>
          <cell r="H40" t="str">
            <v>IPIB 24.1 Sustancias químicas básicas</v>
          </cell>
          <cell r="I40">
            <v>50</v>
          </cell>
        </row>
        <row r="41">
          <cell r="A41" t="str">
            <v>004040</v>
          </cell>
          <cell r="B41" t="str">
            <v>GRAMPAS DE ANCLAJE P/CHAPAS</v>
          </cell>
          <cell r="C41" t="str">
            <v>U</v>
          </cell>
          <cell r="D41">
            <v>0.35</v>
          </cell>
          <cell r="F41" t="str">
            <v>M02B</v>
          </cell>
          <cell r="G41">
            <v>3.245322245322245</v>
          </cell>
          <cell r="H41" t="str">
            <v>I.P.N.  doble T</v>
          </cell>
          <cell r="I41">
            <v>0.35</v>
          </cell>
        </row>
        <row r="42">
          <cell r="A42" t="str">
            <v>004320</v>
          </cell>
          <cell r="B42" t="str">
            <v>MEMBRANA ASF.4MM C/ALUMINIO (1 X 10M)</v>
          </cell>
          <cell r="C42" t="str">
            <v>ROLLO</v>
          </cell>
          <cell r="D42">
            <v>20.72</v>
          </cell>
          <cell r="E42" t="str">
            <v>USADO</v>
          </cell>
          <cell r="F42" t="str">
            <v>M35</v>
          </cell>
          <cell r="G42">
            <v>2.7636213311285656</v>
          </cell>
          <cell r="H42" t="str">
            <v>IPIB 23 Productos refinados del petróleo</v>
          </cell>
          <cell r="I42">
            <v>20.72</v>
          </cell>
        </row>
        <row r="43">
          <cell r="A43" t="str">
            <v>004470</v>
          </cell>
          <cell r="B43" t="str">
            <v>EMULSION ASFALTICA (18KG)</v>
          </cell>
          <cell r="C43" t="str">
            <v>LATA</v>
          </cell>
          <cell r="D43">
            <v>5.78</v>
          </cell>
          <cell r="E43" t="str">
            <v>USADO</v>
          </cell>
          <cell r="F43" t="str">
            <v>M35</v>
          </cell>
          <cell r="G43">
            <v>2.7636213311285656</v>
          </cell>
          <cell r="H43" t="str">
            <v>IPIB 23 Productos refinados del petróleo</v>
          </cell>
          <cell r="I43">
            <v>5.78</v>
          </cell>
        </row>
        <row r="44">
          <cell r="A44" t="str">
            <v>004550</v>
          </cell>
          <cell r="B44" t="str">
            <v>LANA DE VIDRIO F/L (20 ML)</v>
          </cell>
          <cell r="C44" t="str">
            <v>ROLLO</v>
          </cell>
          <cell r="D44">
            <v>38.99</v>
          </cell>
          <cell r="I44">
            <v>38.99</v>
          </cell>
        </row>
        <row r="45">
          <cell r="A45" t="str">
            <v>004570</v>
          </cell>
          <cell r="B45" t="str">
            <v>LANA D/VIDRIO C/PAPEL KRAFT 50MM  1,2X15M</v>
          </cell>
          <cell r="C45" t="str">
            <v>M2</v>
          </cell>
          <cell r="D45">
            <v>3.44</v>
          </cell>
          <cell r="I45">
            <v>3.44</v>
          </cell>
        </row>
        <row r="46">
          <cell r="A46" t="str">
            <v>004590</v>
          </cell>
          <cell r="B46" t="str">
            <v>LANA D/VIDRIO C/PAPEL ALUMINI.30MM 1,2X15M</v>
          </cell>
          <cell r="C46" t="str">
            <v>M2</v>
          </cell>
          <cell r="D46">
            <v>7</v>
          </cell>
          <cell r="I46">
            <v>7</v>
          </cell>
        </row>
        <row r="47">
          <cell r="A47" t="str">
            <v>004690</v>
          </cell>
          <cell r="B47" t="str">
            <v>POLIESTIRENO EXPANDIDO 2CM (1X2M)</v>
          </cell>
          <cell r="C47" t="str">
            <v>PLACA</v>
          </cell>
          <cell r="D47">
            <v>2.5299999999999998</v>
          </cell>
          <cell r="I47">
            <v>2.5299999999999998</v>
          </cell>
        </row>
        <row r="48">
          <cell r="A48" t="str">
            <v>004691</v>
          </cell>
          <cell r="B48" t="str">
            <v>LADRILLO ISOBLOK 10X42X100</v>
          </cell>
          <cell r="C48" t="str">
            <v>U</v>
          </cell>
          <cell r="D48">
            <v>2.7</v>
          </cell>
          <cell r="E48" t="str">
            <v>USADO</v>
          </cell>
          <cell r="F48" t="str">
            <v>M15</v>
          </cell>
          <cell r="G48">
            <v>2.7058709739820097</v>
          </cell>
          <cell r="H48" t="str">
            <v>IPIB 24.1 Sustancias químicas básicas</v>
          </cell>
          <cell r="I48">
            <v>2.7</v>
          </cell>
        </row>
        <row r="49">
          <cell r="A49" t="str">
            <v>004760</v>
          </cell>
          <cell r="B49" t="str">
            <v>PINTURA IMPRIMACION (PRIMER F40)</v>
          </cell>
          <cell r="C49" t="str">
            <v>LITRO</v>
          </cell>
          <cell r="D49">
            <v>4.5</v>
          </cell>
          <cell r="I49">
            <v>4.5</v>
          </cell>
        </row>
        <row r="50">
          <cell r="A50" t="str">
            <v>005420</v>
          </cell>
          <cell r="B50" t="str">
            <v>ZOCALO CERAMICA ESMALTADA (10x20)</v>
          </cell>
          <cell r="C50" t="str">
            <v>ML</v>
          </cell>
          <cell r="D50">
            <v>0.8</v>
          </cell>
          <cell r="I50">
            <v>0.8</v>
          </cell>
        </row>
        <row r="51">
          <cell r="A51" t="str">
            <v>005430</v>
          </cell>
          <cell r="B51" t="str">
            <v>ZOCALO CERAMICO MONOCOCION (10x20)</v>
          </cell>
          <cell r="C51" t="str">
            <v>ML</v>
          </cell>
          <cell r="D51">
            <v>1.5</v>
          </cell>
          <cell r="I51">
            <v>1.5</v>
          </cell>
        </row>
        <row r="52">
          <cell r="A52" t="str">
            <v>005480</v>
          </cell>
          <cell r="B52" t="str">
            <v>CERAMICA ESMALTADA - PISOS 20x20</v>
          </cell>
          <cell r="C52" t="str">
            <v>M2</v>
          </cell>
          <cell r="D52">
            <v>6.2</v>
          </cell>
          <cell r="E52" t="str">
            <v>USADO</v>
          </cell>
          <cell r="F52" t="str">
            <v>M18</v>
          </cell>
          <cell r="G52">
            <v>2.0182192485846628</v>
          </cell>
          <cell r="H52" t="str">
            <v>Ladrillo cerámico hueco de 8 x 15 x 20 cm</v>
          </cell>
          <cell r="I52">
            <v>6.2</v>
          </cell>
        </row>
        <row r="53">
          <cell r="A53" t="str">
            <v>005481</v>
          </cell>
          <cell r="B53" t="str">
            <v>AZULEJOS 15 X 15</v>
          </cell>
          <cell r="C53" t="str">
            <v>M2</v>
          </cell>
          <cell r="D53">
            <v>7</v>
          </cell>
          <cell r="E53" t="str">
            <v>USADO</v>
          </cell>
          <cell r="F53" t="str">
            <v>M18</v>
          </cell>
          <cell r="G53">
            <v>2.0182192485846628</v>
          </cell>
          <cell r="H53" t="str">
            <v>Ladrillo cerámico hueco de 8 x 15 x 20 cm</v>
          </cell>
          <cell r="I53">
            <v>7</v>
          </cell>
        </row>
        <row r="54">
          <cell r="A54" t="str">
            <v>005490</v>
          </cell>
          <cell r="B54" t="str">
            <v>CERAMICA MONOCOCCION - PISOS(20x20)</v>
          </cell>
          <cell r="C54" t="str">
            <v>M2</v>
          </cell>
          <cell r="D54">
            <v>12</v>
          </cell>
          <cell r="I54">
            <v>12</v>
          </cell>
        </row>
        <row r="55">
          <cell r="A55" t="str">
            <v>005493</v>
          </cell>
          <cell r="B55" t="str">
            <v>CERAMICA CRUDA 16 X 16</v>
          </cell>
          <cell r="C55" t="str">
            <v>M2</v>
          </cell>
          <cell r="D55">
            <v>5.5</v>
          </cell>
          <cell r="E55" t="str">
            <v>USADO</v>
          </cell>
          <cell r="F55" t="str">
            <v>M18</v>
          </cell>
          <cell r="G55">
            <v>2.0182192485846628</v>
          </cell>
          <cell r="H55" t="str">
            <v>Ladrillo cerámico hueco de 8 x 15 x 20 cm</v>
          </cell>
          <cell r="I55">
            <v>5.5</v>
          </cell>
        </row>
        <row r="56">
          <cell r="A56" t="str">
            <v>005494</v>
          </cell>
          <cell r="B56" t="str">
            <v>GRES CERAMICO 20 X 20</v>
          </cell>
          <cell r="C56" t="str">
            <v>M2</v>
          </cell>
          <cell r="D56">
            <v>8</v>
          </cell>
          <cell r="E56" t="str">
            <v>USADO</v>
          </cell>
          <cell r="F56" t="str">
            <v>M18</v>
          </cell>
          <cell r="G56">
            <v>2.0182192485846628</v>
          </cell>
          <cell r="H56" t="str">
            <v>Ladrillo cerámico hueco de 8 x 15 x 20 cm</v>
          </cell>
          <cell r="I56">
            <v>8</v>
          </cell>
        </row>
        <row r="57">
          <cell r="A57" t="str">
            <v>005500</v>
          </cell>
          <cell r="B57" t="str">
            <v>CERAMICA ESMALTADA P/REVEST 20 X 20</v>
          </cell>
          <cell r="C57" t="str">
            <v>M2</v>
          </cell>
          <cell r="D57">
            <v>8.2200000000000006</v>
          </cell>
          <cell r="I57">
            <v>8.2200000000000006</v>
          </cell>
        </row>
        <row r="58">
          <cell r="A58" t="str">
            <v>005810</v>
          </cell>
          <cell r="B58" t="str">
            <v>ZOCALO MADERA PINO(3/4"x7CM)</v>
          </cell>
          <cell r="C58" t="str">
            <v>ML</v>
          </cell>
          <cell r="D58">
            <v>1.7</v>
          </cell>
          <cell r="E58" t="str">
            <v>USADO</v>
          </cell>
          <cell r="F58" t="str">
            <v>M24</v>
          </cell>
          <cell r="G58">
            <v>1.6586956521739131</v>
          </cell>
          <cell r="H58" t="str">
            <v>Maderas aserradas</v>
          </cell>
          <cell r="I58">
            <v>1.7</v>
          </cell>
        </row>
        <row r="59">
          <cell r="A59" t="str">
            <v>005820</v>
          </cell>
          <cell r="B59" t="str">
            <v>JABONERA CHICA</v>
          </cell>
          <cell r="C59" t="str">
            <v>U</v>
          </cell>
          <cell r="D59">
            <v>4</v>
          </cell>
          <cell r="E59" t="str">
            <v>USADO</v>
          </cell>
          <cell r="F59" t="str">
            <v>M32</v>
          </cell>
          <cell r="G59">
            <v>1.4287128712871289</v>
          </cell>
          <cell r="H59" t="str">
            <v>Artefactos de loza p/baño</v>
          </cell>
          <cell r="I59">
            <v>4</v>
          </cell>
        </row>
        <row r="60">
          <cell r="A60" t="str">
            <v>005821</v>
          </cell>
          <cell r="B60" t="str">
            <v>JABONERA C/AGARRADERA</v>
          </cell>
          <cell r="C60" t="str">
            <v>U</v>
          </cell>
          <cell r="D60">
            <v>5</v>
          </cell>
          <cell r="E60" t="str">
            <v>USADO</v>
          </cell>
          <cell r="F60" t="str">
            <v>M32</v>
          </cell>
          <cell r="G60">
            <v>1.4287128712871289</v>
          </cell>
          <cell r="H60" t="str">
            <v>Artefactos de loza p/baño</v>
          </cell>
          <cell r="I60">
            <v>5</v>
          </cell>
        </row>
        <row r="61">
          <cell r="A61" t="str">
            <v>005822</v>
          </cell>
          <cell r="B61" t="str">
            <v>PORTARROLLO</v>
          </cell>
          <cell r="C61" t="str">
            <v>U</v>
          </cell>
          <cell r="D61">
            <v>3</v>
          </cell>
          <cell r="E61" t="str">
            <v>USADO</v>
          </cell>
          <cell r="F61" t="str">
            <v>M32</v>
          </cell>
          <cell r="G61">
            <v>1.4287128712871289</v>
          </cell>
          <cell r="H61" t="str">
            <v>Artefactos de loza p/baño</v>
          </cell>
          <cell r="I61">
            <v>3</v>
          </cell>
        </row>
        <row r="62">
          <cell r="A62" t="str">
            <v>005823</v>
          </cell>
          <cell r="B62" t="str">
            <v>TOALLERO INTEGRAL</v>
          </cell>
          <cell r="C62" t="str">
            <v>U</v>
          </cell>
          <cell r="D62">
            <v>7</v>
          </cell>
          <cell r="E62" t="str">
            <v>USADO</v>
          </cell>
          <cell r="F62" t="str">
            <v>M32</v>
          </cell>
          <cell r="G62">
            <v>1.4287128712871289</v>
          </cell>
          <cell r="H62" t="str">
            <v>Artefactos de loza p/baño</v>
          </cell>
          <cell r="I62">
            <v>7</v>
          </cell>
        </row>
        <row r="63">
          <cell r="A63" t="str">
            <v>005824</v>
          </cell>
          <cell r="B63" t="str">
            <v>PERCHA SIMPLE</v>
          </cell>
          <cell r="C63" t="str">
            <v>U</v>
          </cell>
          <cell r="D63">
            <v>3</v>
          </cell>
          <cell r="E63" t="str">
            <v>USADO</v>
          </cell>
          <cell r="F63" t="str">
            <v>M32</v>
          </cell>
          <cell r="G63">
            <v>1.4287128712871289</v>
          </cell>
          <cell r="H63" t="str">
            <v>Artefactos de loza p/baño</v>
          </cell>
          <cell r="I63">
            <v>3</v>
          </cell>
        </row>
        <row r="64">
          <cell r="A64" t="str">
            <v>006903</v>
          </cell>
          <cell r="B64" t="str">
            <v>CODO A 90 PPTF 19</v>
          </cell>
          <cell r="C64" t="str">
            <v>U</v>
          </cell>
          <cell r="D64">
            <v>1.5</v>
          </cell>
          <cell r="E64" t="str">
            <v>USADO</v>
          </cell>
          <cell r="F64" t="str">
            <v>M28</v>
          </cell>
          <cell r="G64">
            <v>2.516881028938907</v>
          </cell>
          <cell r="H64" t="str">
            <v>Caño de PVC</v>
          </cell>
          <cell r="I64">
            <v>1.5</v>
          </cell>
        </row>
        <row r="65">
          <cell r="A65" t="str">
            <v>006904</v>
          </cell>
          <cell r="B65" t="str">
            <v>CODO A 90 PPTF 13</v>
          </cell>
          <cell r="C65" t="str">
            <v>U</v>
          </cell>
          <cell r="D65">
            <v>0.7</v>
          </cell>
          <cell r="E65" t="str">
            <v>USADO</v>
          </cell>
          <cell r="F65" t="str">
            <v>M28</v>
          </cell>
          <cell r="G65">
            <v>2.516881028938907</v>
          </cell>
          <cell r="H65" t="str">
            <v>Caño de PVC</v>
          </cell>
          <cell r="I65">
            <v>0.7</v>
          </cell>
        </row>
        <row r="66">
          <cell r="A66" t="str">
            <v>007301</v>
          </cell>
          <cell r="B66" t="str">
            <v xml:space="preserve">CAÑO PPTF 38 </v>
          </cell>
          <cell r="C66" t="str">
            <v>ML</v>
          </cell>
          <cell r="D66">
            <v>6.1</v>
          </cell>
          <cell r="E66" t="str">
            <v>USADO</v>
          </cell>
          <cell r="F66" t="str">
            <v>M28</v>
          </cell>
          <cell r="G66">
            <v>2.516881028938907</v>
          </cell>
          <cell r="H66" t="str">
            <v>Caño de PVC</v>
          </cell>
          <cell r="I66">
            <v>6.1</v>
          </cell>
        </row>
        <row r="67">
          <cell r="A67" t="str">
            <v>007303</v>
          </cell>
          <cell r="B67" t="str">
            <v>CAÑO PPTF 19</v>
          </cell>
          <cell r="C67" t="str">
            <v>ML</v>
          </cell>
          <cell r="D67">
            <v>2.1</v>
          </cell>
          <cell r="E67" t="str">
            <v>USADO</v>
          </cell>
          <cell r="F67" t="str">
            <v>M28</v>
          </cell>
          <cell r="G67">
            <v>2.516881028938907</v>
          </cell>
          <cell r="H67" t="str">
            <v>Caño de PVC</v>
          </cell>
          <cell r="I67">
            <v>2.1</v>
          </cell>
        </row>
        <row r="68">
          <cell r="A68" t="str">
            <v>007304</v>
          </cell>
          <cell r="B68" t="str">
            <v>CAÑO PPTF 13</v>
          </cell>
          <cell r="C68" t="str">
            <v>ML</v>
          </cell>
          <cell r="D68">
            <v>1.3</v>
          </cell>
          <cell r="E68" t="str">
            <v>USADO</v>
          </cell>
          <cell r="F68" t="str">
            <v>M28</v>
          </cell>
          <cell r="G68">
            <v>2.516881028938907</v>
          </cell>
          <cell r="H68" t="str">
            <v>Caño de PVC</v>
          </cell>
          <cell r="I68">
            <v>1.3</v>
          </cell>
        </row>
        <row r="69">
          <cell r="A69" t="str">
            <v>007310</v>
          </cell>
          <cell r="B69" t="str">
            <v>CAÑO DE HG 0050</v>
          </cell>
          <cell r="C69" t="str">
            <v>ML</v>
          </cell>
          <cell r="D69">
            <v>35</v>
          </cell>
          <cell r="E69" t="str">
            <v>USADO</v>
          </cell>
          <cell r="F69" t="str">
            <v>M58</v>
          </cell>
          <cell r="G69">
            <v>1.7649186256781193</v>
          </cell>
          <cell r="H69" t="str">
            <v>Llave de paso para gas</v>
          </cell>
          <cell r="I69">
            <v>35</v>
          </cell>
        </row>
        <row r="70">
          <cell r="A70" t="str">
            <v>007311</v>
          </cell>
          <cell r="B70" t="str">
            <v>LLAVE DE PASO 0050</v>
          </cell>
          <cell r="C70" t="str">
            <v>Nº</v>
          </cell>
          <cell r="D70">
            <v>100</v>
          </cell>
          <cell r="E70" t="str">
            <v>USADO</v>
          </cell>
          <cell r="F70" t="str">
            <v>M58</v>
          </cell>
          <cell r="G70">
            <v>1.7649186256781193</v>
          </cell>
          <cell r="H70" t="str">
            <v>Llave de paso para gas</v>
          </cell>
          <cell r="I70">
            <v>100</v>
          </cell>
        </row>
        <row r="71">
          <cell r="A71" t="str">
            <v>007312</v>
          </cell>
          <cell r="B71" t="str">
            <v>LLAVE ESCLUSA 0050</v>
          </cell>
          <cell r="C71" t="str">
            <v>Nº</v>
          </cell>
          <cell r="D71">
            <v>100</v>
          </cell>
          <cell r="E71" t="str">
            <v>USADO</v>
          </cell>
          <cell r="F71" t="str">
            <v>M58</v>
          </cell>
          <cell r="G71">
            <v>1.7649186256781193</v>
          </cell>
          <cell r="H71" t="str">
            <v>Llave de paso para gas</v>
          </cell>
          <cell r="I71">
            <v>100</v>
          </cell>
        </row>
        <row r="72">
          <cell r="A72" t="str">
            <v>007320</v>
          </cell>
          <cell r="B72" t="str">
            <v>CAÑO HF 0100</v>
          </cell>
          <cell r="C72" t="str">
            <v>ML</v>
          </cell>
          <cell r="D72">
            <v>15</v>
          </cell>
          <cell r="E72" t="str">
            <v>USADO</v>
          </cell>
          <cell r="F72" t="str">
            <v>M31</v>
          </cell>
          <cell r="G72">
            <v>1.6853173113030417</v>
          </cell>
          <cell r="H72" t="str">
            <v>Caño de HF 64 mm</v>
          </cell>
          <cell r="I72">
            <v>15</v>
          </cell>
        </row>
        <row r="73">
          <cell r="A73" t="str">
            <v>007380</v>
          </cell>
          <cell r="B73" t="str">
            <v>CAÑO PVC APROB.40/3,2</v>
          </cell>
          <cell r="C73" t="str">
            <v>ML</v>
          </cell>
          <cell r="D73">
            <v>1.21</v>
          </cell>
          <cell r="E73" t="str">
            <v>USADO</v>
          </cell>
          <cell r="F73" t="str">
            <v>M30</v>
          </cell>
          <cell r="G73">
            <v>2.516881028938907</v>
          </cell>
          <cell r="H73" t="str">
            <v>Caño de PVC</v>
          </cell>
          <cell r="I73">
            <v>1.21</v>
          </cell>
        </row>
        <row r="74">
          <cell r="A74" t="str">
            <v>007400</v>
          </cell>
          <cell r="B74" t="str">
            <v>CAÑO PVC APROB. 50/3,2</v>
          </cell>
          <cell r="C74" t="str">
            <v>ML</v>
          </cell>
          <cell r="D74">
            <v>1.55</v>
          </cell>
          <cell r="E74" t="str">
            <v>USADO</v>
          </cell>
          <cell r="F74" t="str">
            <v>M30</v>
          </cell>
          <cell r="G74">
            <v>2.516881028938907</v>
          </cell>
          <cell r="H74" t="str">
            <v>Caño de PVC</v>
          </cell>
          <cell r="I74">
            <v>1.55</v>
          </cell>
        </row>
        <row r="75">
          <cell r="A75" t="str">
            <v>007400</v>
          </cell>
          <cell r="B75" t="str">
            <v>CAÑO PVC APROB. 50/3,2</v>
          </cell>
          <cell r="C75" t="str">
            <v>ML</v>
          </cell>
          <cell r="D75">
            <v>1.55</v>
          </cell>
          <cell r="F75" t="str">
            <v>M30</v>
          </cell>
          <cell r="G75">
            <v>2.516881028938907</v>
          </cell>
          <cell r="H75" t="str">
            <v>Caño de PVC</v>
          </cell>
          <cell r="I75">
            <v>1.55</v>
          </cell>
        </row>
        <row r="76">
          <cell r="A76" t="str">
            <v>007430</v>
          </cell>
          <cell r="B76" t="str">
            <v>CAÑO PVC APROB. 110/3,2</v>
          </cell>
          <cell r="C76" t="str">
            <v>ML</v>
          </cell>
          <cell r="D76">
            <v>3.38</v>
          </cell>
          <cell r="E76" t="str">
            <v>USADO</v>
          </cell>
          <cell r="F76" t="str">
            <v>M30</v>
          </cell>
          <cell r="G76">
            <v>2.516881028938907</v>
          </cell>
          <cell r="H76" t="str">
            <v>Caño de PVC</v>
          </cell>
          <cell r="I76">
            <v>3.38</v>
          </cell>
        </row>
        <row r="77">
          <cell r="A77" t="str">
            <v>007500</v>
          </cell>
          <cell r="B77" t="str">
            <v>RAMAL PVC 110/63 A 45 INVERTIDO</v>
          </cell>
          <cell r="C77" t="str">
            <v>U</v>
          </cell>
          <cell r="D77">
            <v>1.8</v>
          </cell>
          <cell r="E77" t="str">
            <v>USADO</v>
          </cell>
          <cell r="F77" t="str">
            <v>M30</v>
          </cell>
          <cell r="G77">
            <v>2.516881028938907</v>
          </cell>
          <cell r="H77" t="str">
            <v>Caño de PVC</v>
          </cell>
          <cell r="I77">
            <v>1.8</v>
          </cell>
        </row>
        <row r="78">
          <cell r="A78" t="str">
            <v>007520</v>
          </cell>
          <cell r="B78" t="str">
            <v>TEE PVC APROB. 110/3.2</v>
          </cell>
          <cell r="C78" t="str">
            <v>U</v>
          </cell>
          <cell r="D78">
            <v>2.5</v>
          </cell>
          <cell r="E78" t="str">
            <v>USADO</v>
          </cell>
          <cell r="F78" t="str">
            <v>M30</v>
          </cell>
          <cell r="G78">
            <v>2.516881028938907</v>
          </cell>
          <cell r="H78" t="str">
            <v>Caño de PVC</v>
          </cell>
          <cell r="I78">
            <v>2.5</v>
          </cell>
        </row>
        <row r="79">
          <cell r="A79" t="str">
            <v>007630</v>
          </cell>
          <cell r="B79" t="str">
            <v>CURVA PVC 110/3.2 A 45</v>
          </cell>
          <cell r="C79" t="str">
            <v>U</v>
          </cell>
          <cell r="D79">
            <v>2.96</v>
          </cell>
          <cell r="E79" t="str">
            <v>USADO</v>
          </cell>
          <cell r="F79" t="str">
            <v>M30</v>
          </cell>
          <cell r="G79">
            <v>2.516881028938907</v>
          </cell>
          <cell r="H79" t="str">
            <v>Caño de PVC</v>
          </cell>
          <cell r="I79">
            <v>2.96</v>
          </cell>
        </row>
        <row r="80">
          <cell r="A80" t="str">
            <v>007680</v>
          </cell>
          <cell r="B80" t="str">
            <v>TUBO PVC NICOLL BLANCO</v>
          </cell>
          <cell r="C80" t="str">
            <v>ML</v>
          </cell>
          <cell r="D80">
            <v>4.88</v>
          </cell>
          <cell r="E80" t="str">
            <v>USADO</v>
          </cell>
          <cell r="F80" t="str">
            <v>M30</v>
          </cell>
          <cell r="G80">
            <v>2.516881028938907</v>
          </cell>
          <cell r="H80" t="str">
            <v>Caño de PVC</v>
          </cell>
          <cell r="I80">
            <v>4.88</v>
          </cell>
        </row>
        <row r="81">
          <cell r="A81" t="str">
            <v>007700</v>
          </cell>
          <cell r="B81" t="str">
            <v>EMBUDO PVC NICOLL BLANCO</v>
          </cell>
          <cell r="C81" t="str">
            <v>U</v>
          </cell>
          <cell r="D81">
            <v>3.79</v>
          </cell>
          <cell r="E81" t="str">
            <v>USADO</v>
          </cell>
          <cell r="F81" t="str">
            <v>M30</v>
          </cell>
          <cell r="G81">
            <v>2.516881028938907</v>
          </cell>
          <cell r="H81" t="str">
            <v>Caño de PVC</v>
          </cell>
          <cell r="I81">
            <v>3.79</v>
          </cell>
        </row>
        <row r="82">
          <cell r="A82" t="str">
            <v>007720</v>
          </cell>
          <cell r="B82" t="str">
            <v>UNION PVC NICOLL BLANCO</v>
          </cell>
          <cell r="C82" t="str">
            <v>U</v>
          </cell>
          <cell r="D82">
            <v>1.06</v>
          </cell>
          <cell r="E82" t="str">
            <v>USADO</v>
          </cell>
          <cell r="F82" t="str">
            <v>M30</v>
          </cell>
          <cell r="G82">
            <v>2.516881028938907</v>
          </cell>
          <cell r="H82" t="str">
            <v>Caño de PVC</v>
          </cell>
          <cell r="I82">
            <v>1.06</v>
          </cell>
        </row>
        <row r="83">
          <cell r="A83" t="str">
            <v>007780</v>
          </cell>
          <cell r="B83" t="str">
            <v>CODO 90 PVC NICOLL BLANCO</v>
          </cell>
          <cell r="C83" t="str">
            <v>U</v>
          </cell>
          <cell r="D83">
            <v>3.34</v>
          </cell>
          <cell r="E83" t="str">
            <v>USADO</v>
          </cell>
          <cell r="F83" t="str">
            <v>M30</v>
          </cell>
          <cell r="G83">
            <v>2.516881028938907</v>
          </cell>
          <cell r="H83" t="str">
            <v>Caño de PVC</v>
          </cell>
          <cell r="I83">
            <v>3.34</v>
          </cell>
        </row>
        <row r="84">
          <cell r="A84" t="str">
            <v>008040</v>
          </cell>
          <cell r="B84" t="str">
            <v>PILETA DE PATIO HF (PRO-SA  50H)</v>
          </cell>
          <cell r="C84" t="str">
            <v>U</v>
          </cell>
          <cell r="D84">
            <v>17</v>
          </cell>
          <cell r="E84" t="str">
            <v>USADO</v>
          </cell>
          <cell r="F84" t="str">
            <v>M31</v>
          </cell>
          <cell r="G84">
            <v>1.6853173113030417</v>
          </cell>
          <cell r="H84" t="str">
            <v>Caño de HF 64 mm</v>
          </cell>
          <cell r="I84">
            <v>17</v>
          </cell>
        </row>
        <row r="85">
          <cell r="A85" t="str">
            <v>008400</v>
          </cell>
          <cell r="B85" t="str">
            <v>BOCA DE ACCESO PVC 110</v>
          </cell>
          <cell r="C85" t="str">
            <v>U</v>
          </cell>
          <cell r="D85">
            <v>5.5</v>
          </cell>
          <cell r="E85" t="str">
            <v>USADO</v>
          </cell>
          <cell r="F85" t="str">
            <v>M30</v>
          </cell>
          <cell r="G85">
            <v>2.516881028938907</v>
          </cell>
          <cell r="H85" t="str">
            <v>Caño de PVC</v>
          </cell>
          <cell r="I85">
            <v>5.5</v>
          </cell>
        </row>
        <row r="86">
          <cell r="A86" t="str">
            <v>009640</v>
          </cell>
          <cell r="B86" t="str">
            <v>CAÑO EPOXI 13    ( 1/2 " )</v>
          </cell>
          <cell r="C86" t="str">
            <v>ML</v>
          </cell>
          <cell r="D86">
            <v>1.52</v>
          </cell>
          <cell r="E86" t="str">
            <v>USADO</v>
          </cell>
          <cell r="F86" t="str">
            <v>M59</v>
          </cell>
          <cell r="G86">
            <v>2.527331189710611</v>
          </cell>
          <cell r="H86" t="str">
            <v>Caño de hierro con revestimiento epoxi</v>
          </cell>
          <cell r="I86">
            <v>1.52</v>
          </cell>
        </row>
        <row r="87">
          <cell r="A87" t="str">
            <v>009660</v>
          </cell>
          <cell r="B87" t="str">
            <v>CAÑO EPOXI 19    ( 3/4 " )</v>
          </cell>
          <cell r="C87" t="str">
            <v>ML</v>
          </cell>
          <cell r="D87">
            <v>1.91</v>
          </cell>
          <cell r="E87" t="str">
            <v>USADO</v>
          </cell>
          <cell r="F87" t="str">
            <v>M59</v>
          </cell>
          <cell r="G87">
            <v>2.527331189710611</v>
          </cell>
          <cell r="H87" t="str">
            <v>Caño de hierro con revestimiento epoxi</v>
          </cell>
          <cell r="I87">
            <v>1.91</v>
          </cell>
        </row>
        <row r="88">
          <cell r="A88" t="str">
            <v>009680</v>
          </cell>
          <cell r="B88" t="str">
            <v>CAÑO EPOXI 25    ( 1 " )</v>
          </cell>
          <cell r="C88" t="str">
            <v>ML</v>
          </cell>
          <cell r="D88">
            <v>2.73</v>
          </cell>
          <cell r="E88" t="str">
            <v>USADO</v>
          </cell>
          <cell r="F88" t="str">
            <v>M59</v>
          </cell>
          <cell r="G88">
            <v>2.527331189710611</v>
          </cell>
          <cell r="H88" t="str">
            <v>Caño de hierro con revestimiento epoxi</v>
          </cell>
          <cell r="I88">
            <v>2.73</v>
          </cell>
        </row>
        <row r="89">
          <cell r="A89" t="str">
            <v>009820</v>
          </cell>
          <cell r="B89" t="str">
            <v>CODO HH EPOXI 1/2"</v>
          </cell>
          <cell r="C89" t="str">
            <v>U</v>
          </cell>
          <cell r="D89">
            <v>0.64</v>
          </cell>
          <cell r="E89" t="str">
            <v>USADO</v>
          </cell>
          <cell r="F89" t="str">
            <v>M59</v>
          </cell>
          <cell r="G89">
            <v>2.527331189710611</v>
          </cell>
          <cell r="H89" t="str">
            <v>Caño de hierro con revestimiento epoxi</v>
          </cell>
          <cell r="I89">
            <v>0.64</v>
          </cell>
        </row>
        <row r="90">
          <cell r="A90" t="str">
            <v>009840</v>
          </cell>
          <cell r="B90" t="str">
            <v>CODO HH EPOXI 3/4"</v>
          </cell>
          <cell r="C90" t="str">
            <v>U</v>
          </cell>
          <cell r="D90">
            <v>0.82</v>
          </cell>
          <cell r="E90" t="str">
            <v>USADO</v>
          </cell>
          <cell r="F90" t="str">
            <v>M59</v>
          </cell>
          <cell r="G90">
            <v>2.527331189710611</v>
          </cell>
          <cell r="H90" t="str">
            <v>Caño de hierro con revestimiento epoxi</v>
          </cell>
          <cell r="I90">
            <v>0.82</v>
          </cell>
        </row>
        <row r="91">
          <cell r="A91" t="str">
            <v>009860</v>
          </cell>
          <cell r="B91" t="str">
            <v>CODO HH EPOXI 1"</v>
          </cell>
          <cell r="C91" t="str">
            <v>U</v>
          </cell>
          <cell r="D91">
            <v>1.62</v>
          </cell>
          <cell r="E91" t="str">
            <v>USADO</v>
          </cell>
          <cell r="F91" t="str">
            <v>M59</v>
          </cell>
          <cell r="G91">
            <v>2.527331189710611</v>
          </cell>
          <cell r="H91" t="str">
            <v>Caño de hierro con revestimiento epoxi</v>
          </cell>
          <cell r="I91">
            <v>1.62</v>
          </cell>
        </row>
        <row r="92">
          <cell r="A92" t="str">
            <v>009865</v>
          </cell>
          <cell r="B92" t="str">
            <v>CAÑERIA Y MATERIALES CONEXIÓN</v>
          </cell>
          <cell r="C92" t="str">
            <v>U</v>
          </cell>
          <cell r="D92">
            <v>350</v>
          </cell>
          <cell r="E92" t="str">
            <v>USADO</v>
          </cell>
          <cell r="F92" t="str">
            <v>M59</v>
          </cell>
          <cell r="G92">
            <v>2.527331189710611</v>
          </cell>
          <cell r="H92" t="str">
            <v>Caño de hierro con revestimiento epoxi</v>
          </cell>
          <cell r="I92">
            <v>350</v>
          </cell>
        </row>
        <row r="93">
          <cell r="A93" t="str">
            <v>009866</v>
          </cell>
          <cell r="B93" t="str">
            <v>MEDIDOR DE GAS</v>
          </cell>
          <cell r="C93" t="str">
            <v>U</v>
          </cell>
          <cell r="D93">
            <v>110</v>
          </cell>
          <cell r="E93" t="str">
            <v>USADO</v>
          </cell>
          <cell r="F93" t="str">
            <v>M59</v>
          </cell>
          <cell r="G93">
            <v>2.527331189710611</v>
          </cell>
          <cell r="H93" t="str">
            <v>Caño de hierro con revestimiento epoxi</v>
          </cell>
          <cell r="I93">
            <v>110</v>
          </cell>
        </row>
        <row r="94">
          <cell r="A94" t="str">
            <v>010520</v>
          </cell>
          <cell r="B94" t="str">
            <v>LLAVE DE PASO 1/2 " CON CAMPANA</v>
          </cell>
          <cell r="C94" t="str">
            <v>U</v>
          </cell>
          <cell r="D94">
            <v>6.3</v>
          </cell>
          <cell r="E94" t="str">
            <v>USADO</v>
          </cell>
          <cell r="F94" t="str">
            <v>M58</v>
          </cell>
          <cell r="G94">
            <v>1.7649186256781193</v>
          </cell>
          <cell r="H94" t="str">
            <v>Llave de paso para gas</v>
          </cell>
          <cell r="I94">
            <v>6.3</v>
          </cell>
        </row>
        <row r="95">
          <cell r="A95" t="str">
            <v>010540</v>
          </cell>
          <cell r="B95" t="str">
            <v>LLAVE DE PASO 3/4" CON CAMPANA</v>
          </cell>
          <cell r="C95" t="str">
            <v>U</v>
          </cell>
          <cell r="D95">
            <v>7.35</v>
          </cell>
          <cell r="E95" t="str">
            <v>USADO</v>
          </cell>
          <cell r="F95" t="str">
            <v>M58</v>
          </cell>
          <cell r="G95">
            <v>1.7649186256781193</v>
          </cell>
          <cell r="H95" t="str">
            <v>Llave de paso para gas</v>
          </cell>
          <cell r="I95">
            <v>7.35</v>
          </cell>
        </row>
        <row r="96">
          <cell r="A96" t="str">
            <v>010920</v>
          </cell>
          <cell r="B96" t="str">
            <v>FLEXIBLE DE 35CM DE 1/2"</v>
          </cell>
          <cell r="C96" t="str">
            <v>U</v>
          </cell>
          <cell r="D96">
            <v>2.5</v>
          </cell>
          <cell r="E96" t="str">
            <v>USADO</v>
          </cell>
          <cell r="F96" t="str">
            <v>M58</v>
          </cell>
          <cell r="G96">
            <v>1.7649186256781193</v>
          </cell>
          <cell r="H96" t="str">
            <v>Llave de paso para gas</v>
          </cell>
          <cell r="I96">
            <v>2.5</v>
          </cell>
        </row>
        <row r="97">
          <cell r="A97" t="str">
            <v>011680</v>
          </cell>
          <cell r="B97" t="str">
            <v>TABLA SALIGNA CEPILLADA 1"X4"</v>
          </cell>
          <cell r="C97" t="str">
            <v>M2</v>
          </cell>
          <cell r="D97">
            <v>3.8</v>
          </cell>
          <cell r="E97" t="str">
            <v>USADO</v>
          </cell>
          <cell r="F97" t="str">
            <v>M05</v>
          </cell>
          <cell r="G97">
            <v>1.6586956521739131</v>
          </cell>
          <cell r="H97" t="str">
            <v>Maderas aserradas</v>
          </cell>
          <cell r="I97">
            <v>3.8</v>
          </cell>
        </row>
        <row r="98">
          <cell r="A98" t="str">
            <v>011681</v>
          </cell>
          <cell r="B98" t="str">
            <v>ALFAGIA 2 X 4 SALIGNA BRUTO</v>
          </cell>
          <cell r="C98" t="str">
            <v>ML</v>
          </cell>
          <cell r="D98">
            <v>1.5</v>
          </cell>
          <cell r="E98" t="str">
            <v>USADO</v>
          </cell>
          <cell r="F98" t="str">
            <v>M05</v>
          </cell>
          <cell r="G98">
            <v>1.6586956521739131</v>
          </cell>
          <cell r="H98" t="str">
            <v>Maderas aserradas</v>
          </cell>
          <cell r="I98">
            <v>1.5</v>
          </cell>
        </row>
        <row r="99">
          <cell r="A99" t="str">
            <v>011682</v>
          </cell>
          <cell r="B99" t="str">
            <v>LISTON 1X 1 1/2 SALIGNA BRUTO</v>
          </cell>
          <cell r="C99" t="str">
            <v>ML</v>
          </cell>
          <cell r="D99">
            <v>0.95</v>
          </cell>
          <cell r="E99" t="str">
            <v>USADO</v>
          </cell>
          <cell r="F99" t="str">
            <v>M05</v>
          </cell>
          <cell r="G99">
            <v>1.6586956521739131</v>
          </cell>
          <cell r="H99" t="str">
            <v>Maderas aserradas</v>
          </cell>
          <cell r="I99">
            <v>0.95</v>
          </cell>
        </row>
        <row r="100">
          <cell r="A100" t="str">
            <v>012700</v>
          </cell>
          <cell r="B100" t="str">
            <v>CABLE 0.75 MM2 PLASTICO UNIPOLARx100M</v>
          </cell>
          <cell r="C100" t="str">
            <v>ROLLO</v>
          </cell>
          <cell r="D100">
            <v>6.26</v>
          </cell>
          <cell r="I100">
            <v>6.26</v>
          </cell>
        </row>
        <row r="101">
          <cell r="A101" t="str">
            <v>012701</v>
          </cell>
          <cell r="B101" t="str">
            <v>CANALIZACION HORIZONTAL CON ACCESO</v>
          </cell>
          <cell r="C101" t="str">
            <v>ML</v>
          </cell>
          <cell r="D101">
            <v>15</v>
          </cell>
          <cell r="E101" t="str">
            <v>USADO</v>
          </cell>
          <cell r="F101" t="str">
            <v>M42</v>
          </cell>
          <cell r="G101">
            <v>2.2816691505216098</v>
          </cell>
          <cell r="H101" t="str">
            <v>Cable con conductor unipolar</v>
          </cell>
          <cell r="I101">
            <v>15</v>
          </cell>
        </row>
        <row r="102">
          <cell r="A102" t="str">
            <v>012702</v>
          </cell>
          <cell r="B102" t="str">
            <v>CANALIZACION VERTICAL</v>
          </cell>
          <cell r="C102" t="str">
            <v>ML</v>
          </cell>
          <cell r="D102">
            <v>13</v>
          </cell>
          <cell r="E102" t="str">
            <v>USADO</v>
          </cell>
          <cell r="F102" t="str">
            <v>M42</v>
          </cell>
          <cell r="G102">
            <v>2.2816691505216098</v>
          </cell>
          <cell r="H102" t="str">
            <v>Cable con conductor unipolar</v>
          </cell>
          <cell r="I102">
            <v>13</v>
          </cell>
        </row>
        <row r="103">
          <cell r="A103" t="str">
            <v>012710</v>
          </cell>
          <cell r="B103" t="str">
            <v>CABLE 1 MM2 PLASTICO UNIPOLARx100M</v>
          </cell>
          <cell r="C103" t="str">
            <v>ROLLO</v>
          </cell>
          <cell r="D103">
            <v>7.75</v>
          </cell>
          <cell r="E103" t="str">
            <v>USADO</v>
          </cell>
          <cell r="F103" t="str">
            <v>M42</v>
          </cell>
          <cell r="G103">
            <v>2.2816691505216098</v>
          </cell>
          <cell r="H103" t="str">
            <v>Cable con conductor unipolar</v>
          </cell>
          <cell r="I103">
            <v>7.75</v>
          </cell>
        </row>
        <row r="104">
          <cell r="A104" t="str">
            <v>012740</v>
          </cell>
          <cell r="B104" t="str">
            <v>CABLE 1.5 MM2 PLASTICO UNIPOLARx100M</v>
          </cell>
          <cell r="C104" t="str">
            <v>ROLLO</v>
          </cell>
          <cell r="D104">
            <v>10.5</v>
          </cell>
          <cell r="E104" t="str">
            <v>USADO</v>
          </cell>
          <cell r="F104" t="str">
            <v>M42</v>
          </cell>
          <cell r="G104">
            <v>2.2816691505216098</v>
          </cell>
          <cell r="H104" t="str">
            <v>Cable con conductor unipolar</v>
          </cell>
          <cell r="I104">
            <v>10.5</v>
          </cell>
        </row>
        <row r="105">
          <cell r="A105" t="str">
            <v>012750</v>
          </cell>
          <cell r="B105" t="str">
            <v>CABLE 2 MM2 PLASTICO UNIPOLARx100M</v>
          </cell>
          <cell r="C105" t="str">
            <v>ROLLO</v>
          </cell>
          <cell r="D105">
            <v>12.3</v>
          </cell>
          <cell r="F105" t="str">
            <v>M42</v>
          </cell>
          <cell r="G105">
            <v>2.2816691505216098</v>
          </cell>
          <cell r="H105" t="str">
            <v>Cable con conductor unipolar</v>
          </cell>
          <cell r="I105">
            <v>12.3</v>
          </cell>
        </row>
        <row r="106">
          <cell r="A106" t="str">
            <v>012780</v>
          </cell>
          <cell r="B106" t="str">
            <v>CABLE 2.5 MM2 PLASTICO UNIPOLARx100M</v>
          </cell>
          <cell r="C106" t="str">
            <v>ROLLO</v>
          </cell>
          <cell r="D106">
            <v>15.1</v>
          </cell>
          <cell r="E106" t="str">
            <v>USADO</v>
          </cell>
          <cell r="F106" t="str">
            <v>M42</v>
          </cell>
          <cell r="G106">
            <v>2.2816691505216098</v>
          </cell>
          <cell r="H106" t="str">
            <v>Cable con conductor unipolar</v>
          </cell>
          <cell r="I106">
            <v>15.1</v>
          </cell>
        </row>
        <row r="107">
          <cell r="A107" t="str">
            <v>012790</v>
          </cell>
          <cell r="B107" t="str">
            <v>CABLE 3 MM2 PLASTICO UNIPOLARx100M</v>
          </cell>
          <cell r="C107" t="str">
            <v>ROLLO</v>
          </cell>
          <cell r="D107">
            <v>18</v>
          </cell>
          <cell r="F107" t="str">
            <v>M42</v>
          </cell>
          <cell r="G107">
            <v>2.2816691505216098</v>
          </cell>
          <cell r="H107" t="str">
            <v>Cable con conductor unipolar</v>
          </cell>
          <cell r="I107">
            <v>18</v>
          </cell>
        </row>
        <row r="108">
          <cell r="A108" t="str">
            <v>012820</v>
          </cell>
          <cell r="B108" t="str">
            <v>CABLE 4 MM2 PLASTICO UNIPOLARx100M</v>
          </cell>
          <cell r="C108" t="str">
            <v>ROLLO</v>
          </cell>
          <cell r="D108">
            <v>23.2</v>
          </cell>
          <cell r="E108" t="str">
            <v>USADO</v>
          </cell>
          <cell r="F108" t="str">
            <v>M42</v>
          </cell>
          <cell r="G108">
            <v>2.2816691505216098</v>
          </cell>
          <cell r="H108" t="str">
            <v>Cable con conductor unipolar</v>
          </cell>
          <cell r="I108">
            <v>23.2</v>
          </cell>
        </row>
        <row r="109">
          <cell r="A109" t="str">
            <v>012830</v>
          </cell>
          <cell r="B109" t="str">
            <v>CABLE 6 MM2 PLASTICO UNIPOLARx100M</v>
          </cell>
          <cell r="C109" t="str">
            <v>ROLLO</v>
          </cell>
          <cell r="D109">
            <v>40.9</v>
          </cell>
          <cell r="E109" t="str">
            <v>USADO</v>
          </cell>
          <cell r="F109" t="str">
            <v>M42</v>
          </cell>
          <cell r="G109">
            <v>2.2816691505216098</v>
          </cell>
          <cell r="H109" t="str">
            <v>Cable con conductor unipolar</v>
          </cell>
          <cell r="I109">
            <v>40.9</v>
          </cell>
        </row>
        <row r="110">
          <cell r="A110" t="str">
            <v>013180</v>
          </cell>
          <cell r="B110" t="str">
            <v>CAÑO PVC RIGIDO STANDARD 5/8"</v>
          </cell>
          <cell r="C110" t="str">
            <v>ML</v>
          </cell>
          <cell r="D110">
            <v>0.15</v>
          </cell>
          <cell r="E110" t="str">
            <v>USADO</v>
          </cell>
          <cell r="F110" t="str">
            <v>M29</v>
          </cell>
          <cell r="G110">
            <v>2.516881028938907</v>
          </cell>
          <cell r="H110" t="str">
            <v>Caño de PVC</v>
          </cell>
          <cell r="I110">
            <v>0.15</v>
          </cell>
        </row>
        <row r="111">
          <cell r="A111" t="str">
            <v>013190</v>
          </cell>
          <cell r="B111" t="str">
            <v>CAÑO PVC RIGIDO STANDARD 3/4"</v>
          </cell>
          <cell r="C111" t="str">
            <v>ML</v>
          </cell>
          <cell r="D111">
            <v>0.18</v>
          </cell>
          <cell r="E111" t="str">
            <v>USADO</v>
          </cell>
          <cell r="F111" t="str">
            <v>M29</v>
          </cell>
          <cell r="G111">
            <v>2.516881028938907</v>
          </cell>
          <cell r="H111" t="str">
            <v>Caño de PVC</v>
          </cell>
          <cell r="I111">
            <v>0.18</v>
          </cell>
        </row>
        <row r="112">
          <cell r="A112" t="str">
            <v>013220</v>
          </cell>
          <cell r="B112" t="str">
            <v>CAÑO PVC RIGIDO STANDARD 7/8"</v>
          </cell>
          <cell r="C112" t="str">
            <v>ML</v>
          </cell>
          <cell r="D112">
            <v>0.22</v>
          </cell>
          <cell r="E112" t="str">
            <v>USADO</v>
          </cell>
          <cell r="F112" t="str">
            <v>M29</v>
          </cell>
          <cell r="G112">
            <v>2.516881028938907</v>
          </cell>
          <cell r="H112" t="str">
            <v>Caño de PVC</v>
          </cell>
          <cell r="I112">
            <v>0.22</v>
          </cell>
        </row>
        <row r="113">
          <cell r="A113" t="str">
            <v>013230</v>
          </cell>
          <cell r="B113" t="str">
            <v>CAÑO PVC RIGIDO STANDARD 1"</v>
          </cell>
          <cell r="C113" t="str">
            <v>ML</v>
          </cell>
          <cell r="D113">
            <v>0.32</v>
          </cell>
          <cell r="E113" t="str">
            <v>USADO</v>
          </cell>
          <cell r="F113" t="str">
            <v>M29</v>
          </cell>
          <cell r="G113">
            <v>2.516881028938907</v>
          </cell>
          <cell r="H113" t="str">
            <v>Caño de PVC</v>
          </cell>
          <cell r="I113">
            <v>0.32</v>
          </cell>
        </row>
        <row r="114">
          <cell r="A114" t="str">
            <v>013340</v>
          </cell>
          <cell r="B114" t="str">
            <v>CAÑO PVC FLEXIBLE REFORZADO 5/8"(Naranja)</v>
          </cell>
          <cell r="C114" t="str">
            <v>ML</v>
          </cell>
          <cell r="D114">
            <v>0.17</v>
          </cell>
          <cell r="E114" t="str">
            <v>USADO</v>
          </cell>
          <cell r="F114" t="str">
            <v>M29</v>
          </cell>
          <cell r="G114">
            <v>2.516881028938907</v>
          </cell>
          <cell r="H114" t="str">
            <v>Caño de PVC</v>
          </cell>
          <cell r="I114">
            <v>0.17</v>
          </cell>
        </row>
        <row r="115">
          <cell r="A115" t="str">
            <v>013350</v>
          </cell>
          <cell r="B115" t="str">
            <v>CAÑO PVC FLEXIBLE REFORZADO 3/4"(Naranja)</v>
          </cell>
          <cell r="C115" t="str">
            <v>ML</v>
          </cell>
          <cell r="D115">
            <v>0.2</v>
          </cell>
          <cell r="I115">
            <v>0.2</v>
          </cell>
        </row>
        <row r="116">
          <cell r="A116" t="str">
            <v>013401</v>
          </cell>
          <cell r="B116" t="str">
            <v>CAÑO DE Hº Aº JUNTA RIGIDA 0,300 MM X 1,20 M</v>
          </cell>
          <cell r="C116" t="str">
            <v>U</v>
          </cell>
          <cell r="D116">
            <v>16.8</v>
          </cell>
          <cell r="I116">
            <v>16.8</v>
          </cell>
        </row>
        <row r="117">
          <cell r="A117" t="str">
            <v>013402</v>
          </cell>
          <cell r="B117" t="str">
            <v>CAÑO DE Hº Aº JUNTA RIGIDA 0,400 MM X 1,20 M</v>
          </cell>
          <cell r="C117" t="str">
            <v>U</v>
          </cell>
          <cell r="D117">
            <v>18.5</v>
          </cell>
          <cell r="I117">
            <v>18.5</v>
          </cell>
        </row>
        <row r="118">
          <cell r="A118" t="str">
            <v>013403</v>
          </cell>
          <cell r="B118" t="str">
            <v>CAÑO DE Hº Aº JUNTA RIGIDA 0,500 MM X 1,20 M</v>
          </cell>
          <cell r="C118" t="str">
            <v>U</v>
          </cell>
          <cell r="D118">
            <v>27.9</v>
          </cell>
          <cell r="I118">
            <v>27.9</v>
          </cell>
        </row>
        <row r="119">
          <cell r="A119" t="str">
            <v>013404</v>
          </cell>
          <cell r="B119" t="str">
            <v>CAÑO DE Hº Aº JUNTA RIGIDA 0,600 MM X 1,20 M</v>
          </cell>
          <cell r="C119" t="str">
            <v>U</v>
          </cell>
          <cell r="D119">
            <v>38.700000000000003</v>
          </cell>
          <cell r="I119">
            <v>38.700000000000003</v>
          </cell>
        </row>
        <row r="120">
          <cell r="A120" t="str">
            <v>013405</v>
          </cell>
          <cell r="B120" t="str">
            <v>CAÑO DE Hº Aº JUNTA RIGIDA 0,700 MM X 1,20 M</v>
          </cell>
          <cell r="C120" t="str">
            <v>U</v>
          </cell>
          <cell r="D120">
            <v>47.8</v>
          </cell>
          <cell r="I120">
            <v>47.8</v>
          </cell>
        </row>
        <row r="121">
          <cell r="A121" t="str">
            <v>013410</v>
          </cell>
          <cell r="B121" t="str">
            <v>CAJA METALICA RECTANGULAR 5x10</v>
          </cell>
          <cell r="C121" t="str">
            <v>U</v>
          </cell>
          <cell r="D121">
            <v>0.98</v>
          </cell>
          <cell r="I121">
            <v>0.98</v>
          </cell>
        </row>
        <row r="122">
          <cell r="A122" t="str">
            <v>013420</v>
          </cell>
          <cell r="B122" t="str">
            <v>CAJA METALICA RECTANGULAR 5x10</v>
          </cell>
          <cell r="C122" t="str">
            <v>U</v>
          </cell>
          <cell r="D122">
            <v>0.98</v>
          </cell>
          <cell r="E122" t="str">
            <v>USADO</v>
          </cell>
          <cell r="F122" t="str">
            <v>M41</v>
          </cell>
          <cell r="G122">
            <v>1.9545454545454546</v>
          </cell>
          <cell r="H122" t="str">
            <v>Caño de acero p/instalacion electrica</v>
          </cell>
          <cell r="I122">
            <v>0.98</v>
          </cell>
        </row>
        <row r="123">
          <cell r="A123" t="str">
            <v>013440</v>
          </cell>
          <cell r="B123" t="str">
            <v>CAJA METALICA OCTOGONAL CHICA</v>
          </cell>
          <cell r="C123" t="str">
            <v>U</v>
          </cell>
          <cell r="D123">
            <v>0.98</v>
          </cell>
          <cell r="E123" t="str">
            <v>USADO</v>
          </cell>
          <cell r="F123" t="str">
            <v>M41</v>
          </cell>
          <cell r="G123">
            <v>1.9545454545454546</v>
          </cell>
          <cell r="H123" t="str">
            <v>Caño de acero p/instalacion electrica</v>
          </cell>
          <cell r="I123">
            <v>0.98</v>
          </cell>
        </row>
        <row r="124">
          <cell r="A124" t="str">
            <v>013460</v>
          </cell>
          <cell r="B124" t="str">
            <v>CAJA METALICA OCTOGONAL GRANDE</v>
          </cell>
          <cell r="C124" t="str">
            <v>U</v>
          </cell>
          <cell r="D124">
            <v>1.5</v>
          </cell>
          <cell r="F124" t="str">
            <v>M41</v>
          </cell>
          <cell r="G124">
            <v>1.9545454545454546</v>
          </cell>
          <cell r="H124" t="str">
            <v>Caño de acero p/instalacion electrica</v>
          </cell>
          <cell r="I124">
            <v>1.5</v>
          </cell>
        </row>
        <row r="125">
          <cell r="A125" t="str">
            <v>013470</v>
          </cell>
          <cell r="B125" t="str">
            <v>CAJA METALICA MIGNON 5x5</v>
          </cell>
          <cell r="C125" t="str">
            <v>U</v>
          </cell>
          <cell r="D125">
            <v>0.4</v>
          </cell>
          <cell r="F125" t="str">
            <v>M41</v>
          </cell>
          <cell r="G125">
            <v>1.9545454545454546</v>
          </cell>
          <cell r="H125" t="str">
            <v>Caño de acero p/instalacion electrica</v>
          </cell>
          <cell r="I125">
            <v>0.4</v>
          </cell>
        </row>
        <row r="126">
          <cell r="A126" t="str">
            <v>013490</v>
          </cell>
          <cell r="B126" t="str">
            <v>CAJA METALICA CUADRADA 10x10</v>
          </cell>
          <cell r="C126" t="str">
            <v>U</v>
          </cell>
          <cell r="D126">
            <v>1.95</v>
          </cell>
          <cell r="E126" t="str">
            <v>USADO</v>
          </cell>
          <cell r="F126" t="str">
            <v>M41</v>
          </cell>
          <cell r="G126">
            <v>1.9545454545454546</v>
          </cell>
          <cell r="H126" t="str">
            <v>Caño de acero p/instalacion electrica</v>
          </cell>
          <cell r="I126">
            <v>1.95</v>
          </cell>
        </row>
        <row r="127">
          <cell r="A127" t="str">
            <v>013500</v>
          </cell>
          <cell r="B127" t="str">
            <v>CAJA METALICA CUADRADA 10x10</v>
          </cell>
          <cell r="C127" t="str">
            <v>U</v>
          </cell>
          <cell r="D127">
            <v>1.95</v>
          </cell>
          <cell r="F127" t="str">
            <v>M41</v>
          </cell>
          <cell r="G127">
            <v>1.9545454545454546</v>
          </cell>
          <cell r="H127" t="str">
            <v>Caño de acero p/instalacion electrica</v>
          </cell>
          <cell r="I127">
            <v>1.95</v>
          </cell>
        </row>
        <row r="128">
          <cell r="A128" t="str">
            <v>013520</v>
          </cell>
          <cell r="B128" t="str">
            <v>CONECTOR 5/8"</v>
          </cell>
          <cell r="C128" t="str">
            <v>U</v>
          </cell>
          <cell r="D128">
            <v>0.2</v>
          </cell>
          <cell r="E128" t="str">
            <v>USADO</v>
          </cell>
          <cell r="F128" t="str">
            <v>M41</v>
          </cell>
          <cell r="G128">
            <v>1.9545454545454546</v>
          </cell>
          <cell r="H128" t="str">
            <v>Caño de acero p/instalacion electrica</v>
          </cell>
          <cell r="I128">
            <v>0.2</v>
          </cell>
        </row>
        <row r="129">
          <cell r="A129" t="str">
            <v>013530</v>
          </cell>
          <cell r="B129" t="str">
            <v>CONECTOR 3/4"</v>
          </cell>
          <cell r="C129" t="str">
            <v>U</v>
          </cell>
          <cell r="D129">
            <v>0.23</v>
          </cell>
          <cell r="I129">
            <v>0.23</v>
          </cell>
        </row>
        <row r="130">
          <cell r="A130" t="str">
            <v>013890</v>
          </cell>
          <cell r="B130" t="str">
            <v>TOMA 10 Amp</v>
          </cell>
          <cell r="C130" t="str">
            <v>U</v>
          </cell>
          <cell r="D130">
            <v>0.6</v>
          </cell>
          <cell r="I130">
            <v>0.6</v>
          </cell>
        </row>
        <row r="131">
          <cell r="A131" t="str">
            <v>013900</v>
          </cell>
          <cell r="B131" t="str">
            <v>TOMA 10 Amp</v>
          </cell>
          <cell r="C131" t="str">
            <v>U</v>
          </cell>
          <cell r="D131">
            <v>0.6</v>
          </cell>
          <cell r="I131">
            <v>0.6</v>
          </cell>
        </row>
        <row r="132">
          <cell r="A132" t="str">
            <v>013930</v>
          </cell>
          <cell r="B132" t="str">
            <v>PUNTO Y TOMA 10 Amp</v>
          </cell>
          <cell r="C132" t="str">
            <v>U</v>
          </cell>
          <cell r="D132">
            <v>1.2</v>
          </cell>
          <cell r="E132" t="str">
            <v>USADO</v>
          </cell>
          <cell r="F132" t="str">
            <v>M43</v>
          </cell>
          <cell r="G132">
            <v>2.8650812909487988</v>
          </cell>
          <cell r="H132" t="str">
            <v>Interruptor diferencial</v>
          </cell>
          <cell r="I132">
            <v>1.2</v>
          </cell>
        </row>
        <row r="133">
          <cell r="A133" t="str">
            <v>013940</v>
          </cell>
          <cell r="B133" t="str">
            <v>PUNTO Y TOMA 10 Amp</v>
          </cell>
          <cell r="C133" t="str">
            <v>U</v>
          </cell>
          <cell r="D133">
            <v>1.2</v>
          </cell>
          <cell r="I133">
            <v>1.2</v>
          </cell>
        </row>
        <row r="134">
          <cell r="A134" t="str">
            <v>013941</v>
          </cell>
          <cell r="B134" t="str">
            <v>EQUIPO LUZ DE EMERGENCIA</v>
          </cell>
          <cell r="C134" t="str">
            <v>U</v>
          </cell>
          <cell r="D134">
            <v>670</v>
          </cell>
          <cell r="E134" t="str">
            <v>USADO</v>
          </cell>
          <cell r="F134" t="str">
            <v>M46</v>
          </cell>
          <cell r="G134">
            <v>2.4225213394615892</v>
          </cell>
          <cell r="H134" t="str">
            <v>Iluminación de emergencia</v>
          </cell>
          <cell r="I134">
            <v>670</v>
          </cell>
        </row>
        <row r="135">
          <cell r="A135" t="str">
            <v>013942</v>
          </cell>
          <cell r="B135" t="str">
            <v xml:space="preserve">BATERIA 12 V </v>
          </cell>
          <cell r="C135" t="str">
            <v>U</v>
          </cell>
          <cell r="D135">
            <v>60</v>
          </cell>
          <cell r="E135" t="str">
            <v>USADO</v>
          </cell>
          <cell r="F135" t="str">
            <v>M50</v>
          </cell>
          <cell r="G135">
            <v>3.3766736401673643</v>
          </cell>
          <cell r="H135" t="str">
            <v>Importados 31 Máquinas y aparatos eléctricos</v>
          </cell>
          <cell r="I135">
            <v>60</v>
          </cell>
        </row>
        <row r="136">
          <cell r="A136" t="str">
            <v>013943</v>
          </cell>
          <cell r="B136" t="str">
            <v>SOSTEN BATERIA LUZ EMERGENCIA</v>
          </cell>
          <cell r="C136" t="str">
            <v>U</v>
          </cell>
          <cell r="D136">
            <v>15</v>
          </cell>
          <cell r="E136" t="str">
            <v>USADO</v>
          </cell>
          <cell r="F136" t="str">
            <v>M02B</v>
          </cell>
          <cell r="G136">
            <v>3.245322245322245</v>
          </cell>
          <cell r="H136" t="str">
            <v>I.P.N.  doble T</v>
          </cell>
          <cell r="I136">
            <v>15</v>
          </cell>
        </row>
        <row r="137">
          <cell r="A137" t="str">
            <v>013944</v>
          </cell>
          <cell r="B137" t="str">
            <v>SOSTEN EQUIPO LUZ EMERGENCIA</v>
          </cell>
          <cell r="C137" t="str">
            <v>U</v>
          </cell>
          <cell r="D137">
            <v>40</v>
          </cell>
          <cell r="E137" t="str">
            <v>USADO</v>
          </cell>
          <cell r="F137" t="str">
            <v>M02B</v>
          </cell>
          <cell r="G137">
            <v>3.245322245322245</v>
          </cell>
          <cell r="H137" t="str">
            <v>I.P.N.  doble T</v>
          </cell>
          <cell r="I137">
            <v>40</v>
          </cell>
        </row>
        <row r="138">
          <cell r="A138" t="str">
            <v>013945</v>
          </cell>
          <cell r="B138" t="str">
            <v>ATEF. DE ILUMINACION EMERGENCIA</v>
          </cell>
          <cell r="C138" t="str">
            <v>U</v>
          </cell>
          <cell r="D138">
            <v>25</v>
          </cell>
          <cell r="E138" t="str">
            <v>USADO</v>
          </cell>
          <cell r="F138" t="str">
            <v>M46</v>
          </cell>
          <cell r="G138">
            <v>2.4225213394615892</v>
          </cell>
          <cell r="H138" t="str">
            <v>Iluminación de emergencia</v>
          </cell>
          <cell r="I138">
            <v>25</v>
          </cell>
        </row>
        <row r="139">
          <cell r="A139" t="str">
            <v>013946</v>
          </cell>
          <cell r="B139" t="str">
            <v>INCIDENCIA TABLEROS Y MEDIDORES</v>
          </cell>
          <cell r="C139" t="str">
            <v>U</v>
          </cell>
          <cell r="D139">
            <v>2</v>
          </cell>
          <cell r="E139" t="str">
            <v>USADO</v>
          </cell>
          <cell r="F139" t="str">
            <v>M43</v>
          </cell>
          <cell r="G139">
            <v>2.8650812909487988</v>
          </cell>
          <cell r="H139" t="str">
            <v>Interruptor diferencial</v>
          </cell>
          <cell r="I139">
            <v>2</v>
          </cell>
        </row>
        <row r="140">
          <cell r="A140" t="str">
            <v>013947</v>
          </cell>
          <cell r="B140" t="str">
            <v xml:space="preserve">MATERIALES VARIOS </v>
          </cell>
          <cell r="C140" t="str">
            <v>U</v>
          </cell>
          <cell r="D140">
            <v>3</v>
          </cell>
          <cell r="E140" t="str">
            <v>USADO</v>
          </cell>
          <cell r="F140" t="str">
            <v>M43</v>
          </cell>
          <cell r="G140">
            <v>2.8650812909487988</v>
          </cell>
          <cell r="H140" t="str">
            <v>Interruptor diferencial</v>
          </cell>
          <cell r="I140">
            <v>3</v>
          </cell>
        </row>
        <row r="141">
          <cell r="A141" t="str">
            <v>013948</v>
          </cell>
          <cell r="B141" t="str">
            <v>MAT VARIOS</v>
          </cell>
          <cell r="C141" t="str">
            <v>U</v>
          </cell>
          <cell r="D141">
            <v>5</v>
          </cell>
          <cell r="E141" t="str">
            <v>USADO</v>
          </cell>
          <cell r="F141" t="str">
            <v>M43</v>
          </cell>
          <cell r="G141">
            <v>2.8650812909487988</v>
          </cell>
          <cell r="H141" t="str">
            <v>Interruptor diferencial</v>
          </cell>
          <cell r="I141">
            <v>5</v>
          </cell>
        </row>
        <row r="142">
          <cell r="A142" t="str">
            <v>013949</v>
          </cell>
          <cell r="B142" t="str">
            <v>MAT. VARIOS</v>
          </cell>
          <cell r="C142" t="str">
            <v>U</v>
          </cell>
          <cell r="D142">
            <v>1</v>
          </cell>
          <cell r="E142" t="str">
            <v>USADO</v>
          </cell>
          <cell r="F142" t="str">
            <v>M43</v>
          </cell>
          <cell r="G142">
            <v>2.8650812909487988</v>
          </cell>
          <cell r="H142" t="str">
            <v>Interruptor diferencial</v>
          </cell>
          <cell r="I142">
            <v>1</v>
          </cell>
        </row>
        <row r="143">
          <cell r="A143" t="str">
            <v>013950</v>
          </cell>
          <cell r="B143" t="str">
            <v>PORTERO ELECTRICO 43 UNIDADES COMP</v>
          </cell>
          <cell r="C143" t="str">
            <v>U</v>
          </cell>
          <cell r="D143">
            <v>1100</v>
          </cell>
          <cell r="E143" t="str">
            <v>USADO</v>
          </cell>
          <cell r="F143" t="str">
            <v>M43</v>
          </cell>
          <cell r="G143">
            <v>2.8650812909487988</v>
          </cell>
          <cell r="H143" t="str">
            <v>Interruptor diferencial</v>
          </cell>
          <cell r="I143">
            <v>1100</v>
          </cell>
        </row>
        <row r="144">
          <cell r="A144" t="str">
            <v>013990</v>
          </cell>
          <cell r="B144" t="str">
            <v>TORNILLOS P/CAJA  3/16 x 5/8 (100unid.)</v>
          </cell>
          <cell r="C144" t="str">
            <v>CAJA</v>
          </cell>
          <cell r="D144">
            <v>1.4</v>
          </cell>
          <cell r="E144" t="str">
            <v>USADO</v>
          </cell>
          <cell r="F144" t="str">
            <v>M02B</v>
          </cell>
          <cell r="G144">
            <v>3.245322245322245</v>
          </cell>
          <cell r="H144" t="str">
            <v>I.P.N.  doble T</v>
          </cell>
          <cell r="I144">
            <v>1.4</v>
          </cell>
        </row>
        <row r="145">
          <cell r="A145" t="str">
            <v>014320</v>
          </cell>
          <cell r="B145" t="str">
            <v>INTERRUP.TERMOMAG.UNIPOLAR (10 A 25)Amp</v>
          </cell>
          <cell r="C145" t="str">
            <v>U</v>
          </cell>
          <cell r="D145">
            <v>5.7</v>
          </cell>
          <cell r="I145">
            <v>5.7</v>
          </cell>
        </row>
        <row r="146">
          <cell r="A146" t="str">
            <v>014330</v>
          </cell>
          <cell r="B146" t="str">
            <v>INTERRUP.TERMOMAG.UNIPOLAR (35Amp)</v>
          </cell>
          <cell r="C146" t="str">
            <v>U</v>
          </cell>
          <cell r="D146">
            <v>6.85</v>
          </cell>
          <cell r="I146">
            <v>6.85</v>
          </cell>
        </row>
        <row r="147">
          <cell r="A147" t="str">
            <v>014220</v>
          </cell>
          <cell r="B147" t="str">
            <v>GABINETE METALICO P/TABLERO DE 30x30x15</v>
          </cell>
          <cell r="C147" t="str">
            <v>U</v>
          </cell>
          <cell r="D147">
            <v>31</v>
          </cell>
          <cell r="I147">
            <v>31</v>
          </cell>
        </row>
        <row r="148">
          <cell r="A148" t="str">
            <v>014230</v>
          </cell>
          <cell r="B148" t="str">
            <v>GABINETE METALICO P/TABLERO DE 60x60x15</v>
          </cell>
          <cell r="C148" t="str">
            <v>U</v>
          </cell>
          <cell r="D148">
            <v>72</v>
          </cell>
          <cell r="I148">
            <v>72</v>
          </cell>
        </row>
        <row r="149">
          <cell r="A149" t="str">
            <v>014240</v>
          </cell>
          <cell r="B149" t="str">
            <v>GABINETE</v>
          </cell>
          <cell r="C149" t="str">
            <v>U</v>
          </cell>
          <cell r="D149">
            <v>80</v>
          </cell>
          <cell r="E149" t="str">
            <v>USADO</v>
          </cell>
          <cell r="F149" t="str">
            <v>M43</v>
          </cell>
          <cell r="G149">
            <v>2.8650812909487988</v>
          </cell>
          <cell r="H149" t="str">
            <v>Interruptor diferencial</v>
          </cell>
          <cell r="I149">
            <v>80</v>
          </cell>
        </row>
        <row r="150">
          <cell r="A150" t="str">
            <v>014241</v>
          </cell>
          <cell r="B150" t="str">
            <v>LLAVES, INTERRUPTORES, PROTECCION</v>
          </cell>
          <cell r="C150" t="str">
            <v>U</v>
          </cell>
          <cell r="D150">
            <v>450</v>
          </cell>
          <cell r="E150" t="str">
            <v>USADO</v>
          </cell>
          <cell r="F150" t="str">
            <v>M43</v>
          </cell>
          <cell r="G150">
            <v>2.8650812909487988</v>
          </cell>
          <cell r="H150" t="str">
            <v>Interruptor diferencial</v>
          </cell>
          <cell r="I150">
            <v>450</v>
          </cell>
        </row>
        <row r="151">
          <cell r="A151" t="str">
            <v>014242</v>
          </cell>
          <cell r="B151" t="str">
            <v>TABLERO BOMBAS</v>
          </cell>
          <cell r="C151" t="str">
            <v>U</v>
          </cell>
          <cell r="D151">
            <v>75</v>
          </cell>
          <cell r="E151" t="str">
            <v>USADO</v>
          </cell>
          <cell r="F151" t="str">
            <v>M43</v>
          </cell>
          <cell r="G151">
            <v>2.8650812909487988</v>
          </cell>
          <cell r="H151" t="str">
            <v>Interruptor diferencial</v>
          </cell>
          <cell r="I151">
            <v>75</v>
          </cell>
        </row>
        <row r="152">
          <cell r="A152" t="str">
            <v>014243</v>
          </cell>
          <cell r="B152" t="str">
            <v>MEDIDOR ELECTRICO</v>
          </cell>
          <cell r="C152" t="str">
            <v>U</v>
          </cell>
          <cell r="D152">
            <v>270</v>
          </cell>
          <cell r="E152" t="str">
            <v>USADO</v>
          </cell>
          <cell r="F152" t="str">
            <v>M43</v>
          </cell>
          <cell r="G152">
            <v>2.8650812909487988</v>
          </cell>
          <cell r="H152" t="str">
            <v>Interruptor diferencial</v>
          </cell>
          <cell r="I152">
            <v>270</v>
          </cell>
        </row>
        <row r="153">
          <cell r="A153" t="str">
            <v>014244</v>
          </cell>
          <cell r="B153" t="str">
            <v>TIMBRE CON CAMPANILA</v>
          </cell>
          <cell r="C153" t="str">
            <v>U</v>
          </cell>
          <cell r="D153">
            <v>25</v>
          </cell>
          <cell r="E153" t="str">
            <v>USADO</v>
          </cell>
          <cell r="F153" t="str">
            <v>M43</v>
          </cell>
          <cell r="G153">
            <v>2.8650812909487988</v>
          </cell>
          <cell r="H153" t="str">
            <v>Interruptor diferencial</v>
          </cell>
          <cell r="I153">
            <v>25</v>
          </cell>
        </row>
        <row r="154">
          <cell r="A154" t="str">
            <v>014250</v>
          </cell>
          <cell r="B154" t="str">
            <v>GABINETE METALICO P/TABLERO DE 60x120x30</v>
          </cell>
          <cell r="C154" t="str">
            <v>U</v>
          </cell>
          <cell r="D154">
            <v>147</v>
          </cell>
          <cell r="I154">
            <v>147</v>
          </cell>
        </row>
        <row r="155">
          <cell r="A155" t="str">
            <v>014251</v>
          </cell>
          <cell r="B155" t="str">
            <v>MASTIL PARA PARARRAYOS</v>
          </cell>
          <cell r="C155" t="str">
            <v>U</v>
          </cell>
          <cell r="D155">
            <v>30</v>
          </cell>
          <cell r="I155">
            <v>30</v>
          </cell>
        </row>
        <row r="156">
          <cell r="A156" t="str">
            <v>014252</v>
          </cell>
          <cell r="B156" t="str">
            <v>MORCETO COBRE CABLE JABALINA</v>
          </cell>
          <cell r="C156" t="str">
            <v>U</v>
          </cell>
          <cell r="D156">
            <v>12</v>
          </cell>
          <cell r="I156">
            <v>12</v>
          </cell>
        </row>
        <row r="157">
          <cell r="A157" t="str">
            <v>014253</v>
          </cell>
          <cell r="B157" t="str">
            <v>MORCETO P/ESTIRAR COBRE</v>
          </cell>
          <cell r="D157">
            <v>0</v>
          </cell>
        </row>
        <row r="158">
          <cell r="A158" t="str">
            <v>014254</v>
          </cell>
          <cell r="B158" t="str">
            <v>BRIDA P/SUJETAR MASTIL</v>
          </cell>
          <cell r="D158">
            <v>0</v>
          </cell>
        </row>
        <row r="159">
          <cell r="A159" t="str">
            <v>014770</v>
          </cell>
          <cell r="B159" t="str">
            <v>CONTACTOR</v>
          </cell>
          <cell r="C159" t="str">
            <v>U</v>
          </cell>
          <cell r="D159">
            <v>20</v>
          </cell>
          <cell r="I159">
            <v>20</v>
          </cell>
        </row>
        <row r="160">
          <cell r="A160" t="str">
            <v>014480</v>
          </cell>
          <cell r="B160" t="str">
            <v>INTERRUP.TERMOMAG.TRIPOLAR (50Amp)</v>
          </cell>
          <cell r="C160" t="str">
            <v>U</v>
          </cell>
          <cell r="D160">
            <v>23.82</v>
          </cell>
          <cell r="I160">
            <v>23.82</v>
          </cell>
        </row>
        <row r="161">
          <cell r="A161" t="str">
            <v>014481</v>
          </cell>
          <cell r="B161" t="str">
            <v>FUSIBLES NH CON PORTAFUSIBLES</v>
          </cell>
          <cell r="C161" t="str">
            <v>U</v>
          </cell>
          <cell r="D161">
            <v>35</v>
          </cell>
          <cell r="I161">
            <v>35</v>
          </cell>
        </row>
        <row r="162">
          <cell r="A162" t="str">
            <v>014482</v>
          </cell>
          <cell r="B162" t="str">
            <v>JABALINA C/DESCARGA TIERRA</v>
          </cell>
          <cell r="C162" t="str">
            <v>U</v>
          </cell>
          <cell r="D162">
            <v>95</v>
          </cell>
          <cell r="I162">
            <v>95</v>
          </cell>
        </row>
        <row r="163">
          <cell r="A163" t="str">
            <v>014483</v>
          </cell>
          <cell r="B163" t="str">
            <v>BARRA DE COBRE DESC A TIERRA</v>
          </cell>
          <cell r="C163" t="str">
            <v>U</v>
          </cell>
          <cell r="D163">
            <v>35</v>
          </cell>
          <cell r="I163">
            <v>35</v>
          </cell>
        </row>
        <row r="164">
          <cell r="A164" t="str">
            <v>014484</v>
          </cell>
          <cell r="B164" t="str">
            <v>RELE TERMICO</v>
          </cell>
          <cell r="C164" t="str">
            <v>U</v>
          </cell>
          <cell r="D164">
            <v>35</v>
          </cell>
          <cell r="I164">
            <v>35</v>
          </cell>
        </row>
        <row r="165">
          <cell r="A165" t="str">
            <v>014485</v>
          </cell>
          <cell r="B165" t="str">
            <v>AUTOMATICO DE TANQUE</v>
          </cell>
          <cell r="C165" t="str">
            <v>U</v>
          </cell>
          <cell r="D165">
            <v>35</v>
          </cell>
          <cell r="I165">
            <v>35</v>
          </cell>
        </row>
        <row r="166">
          <cell r="A166" t="str">
            <v>014486</v>
          </cell>
          <cell r="B166" t="str">
            <v>TEMPORIZADOR Y PULSADOR</v>
          </cell>
          <cell r="C166" t="str">
            <v>U</v>
          </cell>
          <cell r="D166">
            <v>42</v>
          </cell>
          <cell r="I166">
            <v>42</v>
          </cell>
        </row>
        <row r="167">
          <cell r="A167" t="str">
            <v>014890</v>
          </cell>
          <cell r="B167" t="str">
            <v>BAÑERA BLANCA 1.49x0.72</v>
          </cell>
          <cell r="C167" t="str">
            <v>U</v>
          </cell>
          <cell r="D167">
            <v>70.11</v>
          </cell>
          <cell r="E167" t="str">
            <v>USADO</v>
          </cell>
          <cell r="F167" t="str">
            <v>M32A</v>
          </cell>
          <cell r="G167">
            <v>2.9834034876728799</v>
          </cell>
          <cell r="H167" t="str">
            <v>Bañera porcelanizada</v>
          </cell>
          <cell r="I167">
            <v>70.11</v>
          </cell>
        </row>
        <row r="168">
          <cell r="A168" t="str">
            <v>014910</v>
          </cell>
          <cell r="B168" t="str">
            <v>INODORO BLANCO</v>
          </cell>
          <cell r="C168" t="str">
            <v>U</v>
          </cell>
          <cell r="D168">
            <v>47.74</v>
          </cell>
          <cell r="E168" t="str">
            <v>USADO</v>
          </cell>
          <cell r="F168" t="str">
            <v>M32</v>
          </cell>
          <cell r="G168">
            <v>1.4287128712871289</v>
          </cell>
          <cell r="H168" t="str">
            <v>Artefactos de loza p/baño</v>
          </cell>
          <cell r="I168">
            <v>47.74</v>
          </cell>
        </row>
        <row r="169">
          <cell r="A169" t="str">
            <v>014990</v>
          </cell>
          <cell r="B169" t="str">
            <v>BIDET CATRIEL BLANCO</v>
          </cell>
          <cell r="C169" t="str">
            <v>U</v>
          </cell>
          <cell r="D169">
            <v>43.15</v>
          </cell>
          <cell r="E169" t="str">
            <v>USADO</v>
          </cell>
          <cell r="F169" t="str">
            <v>M32</v>
          </cell>
          <cell r="G169">
            <v>1.4287128712871289</v>
          </cell>
          <cell r="H169" t="str">
            <v>Artefactos de loza p/baño</v>
          </cell>
          <cell r="I169">
            <v>43.15</v>
          </cell>
        </row>
        <row r="170">
          <cell r="A170" t="str">
            <v>015030</v>
          </cell>
          <cell r="B170" t="str">
            <v>LAVATORIO BLANCO</v>
          </cell>
          <cell r="C170" t="str">
            <v>U</v>
          </cell>
          <cell r="D170">
            <v>32.270000000000003</v>
          </cell>
          <cell r="E170" t="str">
            <v>USADO</v>
          </cell>
          <cell r="F170" t="str">
            <v>M32</v>
          </cell>
          <cell r="G170">
            <v>1.4287128712871289</v>
          </cell>
          <cell r="H170" t="str">
            <v>Artefactos de loza p/baño</v>
          </cell>
          <cell r="I170">
            <v>32.270000000000003</v>
          </cell>
        </row>
        <row r="171">
          <cell r="A171" t="str">
            <v>015120</v>
          </cell>
          <cell r="B171" t="str">
            <v>PILETA SIMPLE Ac.INOX. 34x27x13</v>
          </cell>
          <cell r="C171" t="str">
            <v>U</v>
          </cell>
          <cell r="D171">
            <v>16.600000000000001</v>
          </cell>
          <cell r="E171" t="str">
            <v>USADO</v>
          </cell>
          <cell r="F171" t="str">
            <v>M32</v>
          </cell>
          <cell r="G171">
            <v>1.4287128712871289</v>
          </cell>
          <cell r="H171" t="str">
            <v>Artefactos de loza p/baño</v>
          </cell>
          <cell r="I171">
            <v>16.600000000000001</v>
          </cell>
        </row>
        <row r="172">
          <cell r="A172" t="str">
            <v>015130</v>
          </cell>
          <cell r="B172" t="str">
            <v>PILETA DE LAVAR FERRUM BLANCA  PLC   48x33</v>
          </cell>
          <cell r="C172" t="str">
            <v>U</v>
          </cell>
          <cell r="D172">
            <v>33.619999999999997</v>
          </cell>
          <cell r="E172" t="str">
            <v>USADO</v>
          </cell>
          <cell r="F172" t="str">
            <v>M32</v>
          </cell>
          <cell r="G172">
            <v>1.4287128712871289</v>
          </cell>
          <cell r="H172" t="str">
            <v>Artefactos de loza p/baño</v>
          </cell>
          <cell r="I172">
            <v>33.619999999999997</v>
          </cell>
        </row>
        <row r="173">
          <cell r="A173" t="str">
            <v>015170</v>
          </cell>
          <cell r="B173" t="str">
            <v>JUEGO DE ACCES. P COC LAV PEGAR BLANCO</v>
          </cell>
          <cell r="C173" t="str">
            <v>U</v>
          </cell>
          <cell r="D173">
            <v>12</v>
          </cell>
          <cell r="I173">
            <v>12</v>
          </cell>
        </row>
        <row r="174">
          <cell r="A174" t="str">
            <v>015180</v>
          </cell>
          <cell r="B174" t="str">
            <v>JUEGO DE ACCES. P BAÑO PEGAR FERRUM BLANCO (7 Piezas)</v>
          </cell>
          <cell r="C174" t="str">
            <v>U</v>
          </cell>
          <cell r="D174">
            <v>22.5</v>
          </cell>
          <cell r="I174">
            <v>22.5</v>
          </cell>
        </row>
        <row r="175">
          <cell r="A175" t="str">
            <v>015181</v>
          </cell>
          <cell r="B175" t="str">
            <v>JUEGO DE LLAVES PARA COCINA</v>
          </cell>
          <cell r="C175" t="str">
            <v>U</v>
          </cell>
          <cell r="D175">
            <v>50</v>
          </cell>
          <cell r="E175" t="str">
            <v>USADO</v>
          </cell>
          <cell r="F175" t="str">
            <v>M33</v>
          </cell>
          <cell r="G175">
            <v>1.5555293005671078</v>
          </cell>
          <cell r="H175" t="str">
            <v>Griferia Media calidad</v>
          </cell>
          <cell r="I175">
            <v>50</v>
          </cell>
        </row>
        <row r="176">
          <cell r="A176" t="str">
            <v>015182</v>
          </cell>
          <cell r="B176" t="str">
            <v>JUEGO DE LLAVES PARA PILETA DE LAVAR</v>
          </cell>
          <cell r="C176" t="str">
            <v>U</v>
          </cell>
          <cell r="D176">
            <v>30</v>
          </cell>
          <cell r="E176" t="str">
            <v>USADO</v>
          </cell>
          <cell r="F176" t="str">
            <v>M33</v>
          </cell>
          <cell r="G176">
            <v>1.5555293005671078</v>
          </cell>
          <cell r="H176" t="str">
            <v>Griferia Media calidad</v>
          </cell>
          <cell r="I176">
            <v>30</v>
          </cell>
        </row>
        <row r="177">
          <cell r="A177" t="str">
            <v>015183</v>
          </cell>
          <cell r="B177" t="str">
            <v>JUEGO DE LLAVES PARA LAVATORIO</v>
          </cell>
          <cell r="C177" t="str">
            <v>U</v>
          </cell>
          <cell r="D177">
            <v>45</v>
          </cell>
          <cell r="E177" t="str">
            <v>USADO</v>
          </cell>
          <cell r="F177" t="str">
            <v>M33</v>
          </cell>
          <cell r="G177">
            <v>1.5555293005671078</v>
          </cell>
          <cell r="H177" t="str">
            <v>Griferia Media calidad</v>
          </cell>
          <cell r="I177">
            <v>45</v>
          </cell>
        </row>
        <row r="178">
          <cell r="A178" t="str">
            <v>015184</v>
          </cell>
          <cell r="B178" t="str">
            <v>JUEGO DE LLAVES PARA BIDET</v>
          </cell>
          <cell r="C178" t="str">
            <v>U</v>
          </cell>
          <cell r="D178">
            <v>35</v>
          </cell>
          <cell r="E178" t="str">
            <v>USADO</v>
          </cell>
          <cell r="F178" t="str">
            <v>M33</v>
          </cell>
          <cell r="G178">
            <v>1.5555293005671078</v>
          </cell>
          <cell r="H178" t="str">
            <v>Griferia Media calidad</v>
          </cell>
          <cell r="I178">
            <v>35</v>
          </cell>
        </row>
        <row r="179">
          <cell r="A179" t="str">
            <v>015185</v>
          </cell>
          <cell r="B179" t="str">
            <v>JUEGO DE LLAVES PARA DUCHA COMB.</v>
          </cell>
          <cell r="C179" t="str">
            <v>U</v>
          </cell>
          <cell r="D179">
            <v>35</v>
          </cell>
          <cell r="E179" t="str">
            <v>USADO</v>
          </cell>
          <cell r="F179" t="str">
            <v>M33</v>
          </cell>
          <cell r="G179">
            <v>1.5555293005671078</v>
          </cell>
          <cell r="H179" t="str">
            <v>Griferia Media calidad</v>
          </cell>
          <cell r="I179">
            <v>35</v>
          </cell>
        </row>
        <row r="180">
          <cell r="A180" t="str">
            <v>015230</v>
          </cell>
          <cell r="B180" t="str">
            <v>COCINA 4 HORNALLAS HORNO VISOR</v>
          </cell>
          <cell r="C180" t="str">
            <v>U</v>
          </cell>
          <cell r="D180">
            <v>190</v>
          </cell>
          <cell r="E180" t="str">
            <v>USADO</v>
          </cell>
          <cell r="F180" t="str">
            <v>M60</v>
          </cell>
          <cell r="G180">
            <v>1.4106382978723404</v>
          </cell>
          <cell r="H180" t="str">
            <v>Artefacto de cocina</v>
          </cell>
          <cell r="I180">
            <v>190</v>
          </cell>
        </row>
        <row r="181">
          <cell r="A181" t="str">
            <v>015231</v>
          </cell>
          <cell r="B181" t="str">
            <v xml:space="preserve">FLEXIBLE P/CONEXION COCINA </v>
          </cell>
          <cell r="C181" t="str">
            <v>U</v>
          </cell>
          <cell r="D181">
            <v>3</v>
          </cell>
          <cell r="E181" t="str">
            <v>USADO</v>
          </cell>
          <cell r="F181" t="str">
            <v>M33</v>
          </cell>
          <cell r="G181">
            <v>1.5555293005671078</v>
          </cell>
          <cell r="H181" t="str">
            <v>Griferia Media calidad</v>
          </cell>
          <cell r="I181">
            <v>3</v>
          </cell>
        </row>
        <row r="182">
          <cell r="A182" t="str">
            <v>015600</v>
          </cell>
          <cell r="B182" t="str">
            <v>CALEFACTOR GAS NATURAL TB 5000 CAL</v>
          </cell>
          <cell r="C182" t="str">
            <v>U</v>
          </cell>
          <cell r="D182">
            <v>240</v>
          </cell>
          <cell r="E182" t="str">
            <v>USADO</v>
          </cell>
          <cell r="F182" t="str">
            <v>M60</v>
          </cell>
          <cell r="G182">
            <v>1.4106382978723404</v>
          </cell>
          <cell r="H182" t="str">
            <v>Artefacto de cocina</v>
          </cell>
          <cell r="I182">
            <v>240</v>
          </cell>
        </row>
        <row r="183">
          <cell r="A183" t="str">
            <v>015605</v>
          </cell>
          <cell r="B183" t="str">
            <v xml:space="preserve">CALEFON GAS NATURAL TB </v>
          </cell>
          <cell r="C183" t="str">
            <v>U</v>
          </cell>
          <cell r="D183">
            <v>280</v>
          </cell>
          <cell r="E183" t="str">
            <v>USADO</v>
          </cell>
          <cell r="F183" t="str">
            <v>M60</v>
          </cell>
          <cell r="G183">
            <v>1.4106382978723404</v>
          </cell>
          <cell r="H183" t="str">
            <v>Artefacto de cocina</v>
          </cell>
          <cell r="I183">
            <v>280</v>
          </cell>
        </row>
        <row r="184">
          <cell r="A184" t="str">
            <v>015606</v>
          </cell>
          <cell r="B184" t="str">
            <v>CALEFON GAS TN</v>
          </cell>
          <cell r="C184" t="str">
            <v>U</v>
          </cell>
          <cell r="D184">
            <v>180</v>
          </cell>
          <cell r="I184">
            <v>180</v>
          </cell>
        </row>
        <row r="185">
          <cell r="A185" t="str">
            <v>016590</v>
          </cell>
          <cell r="B185" t="str">
            <v>GASOIL</v>
          </cell>
          <cell r="C185" t="str">
            <v>LITRO</v>
          </cell>
          <cell r="D185">
            <v>0.43</v>
          </cell>
          <cell r="I185">
            <v>0.43</v>
          </cell>
        </row>
        <row r="186">
          <cell r="A186" t="str">
            <v>016600</v>
          </cell>
          <cell r="B186" t="str">
            <v>NAFTA NORMAL</v>
          </cell>
          <cell r="C186" t="str">
            <v>LITRO</v>
          </cell>
          <cell r="D186">
            <v>0.74</v>
          </cell>
          <cell r="I186">
            <v>0.74</v>
          </cell>
        </row>
        <row r="187">
          <cell r="A187" t="str">
            <v>016610</v>
          </cell>
          <cell r="B187" t="str">
            <v>KILOWATT</v>
          </cell>
          <cell r="C187" t="str">
            <v>KW</v>
          </cell>
          <cell r="D187">
            <v>0.1</v>
          </cell>
          <cell r="I187">
            <v>0.1</v>
          </cell>
        </row>
        <row r="188">
          <cell r="A188" t="str">
            <v>016680</v>
          </cell>
          <cell r="B188" t="str">
            <v>ALQ. CAMION 6M3</v>
          </cell>
          <cell r="C188" t="str">
            <v>HORA</v>
          </cell>
          <cell r="D188">
            <v>19</v>
          </cell>
          <cell r="E188" t="str">
            <v>USADO</v>
          </cell>
          <cell r="F188" t="str">
            <v>M01</v>
          </cell>
          <cell r="G188">
            <v>3.1033570935847319</v>
          </cell>
          <cell r="H188" t="str">
            <v>Maquinas y Equipo</v>
          </cell>
          <cell r="I188">
            <v>19</v>
          </cell>
        </row>
        <row r="189">
          <cell r="A189" t="str">
            <v>016690</v>
          </cell>
          <cell r="B189" t="str">
            <v>ALQ. RETROEXCAVADORA - CARGADOR CASE 580H</v>
          </cell>
          <cell r="C189" t="str">
            <v>HORA</v>
          </cell>
          <cell r="D189">
            <v>28</v>
          </cell>
          <cell r="E189" t="str">
            <v>USADO</v>
          </cell>
          <cell r="F189" t="str">
            <v>M01</v>
          </cell>
          <cell r="G189">
            <v>3.1033570935847319</v>
          </cell>
          <cell r="H189" t="str">
            <v>Maquinas y Equipo</v>
          </cell>
          <cell r="I189">
            <v>28</v>
          </cell>
        </row>
        <row r="190">
          <cell r="A190" t="str">
            <v>016880</v>
          </cell>
          <cell r="B190" t="str">
            <v>MARTILLO ELECTRONEUMATICO 30 / 35 KG</v>
          </cell>
          <cell r="C190" t="str">
            <v>DIA</v>
          </cell>
          <cell r="D190">
            <v>111.1</v>
          </cell>
          <cell r="E190" t="str">
            <v>USADO</v>
          </cell>
          <cell r="F190" t="str">
            <v>M01</v>
          </cell>
          <cell r="G190">
            <v>3.1033570935847319</v>
          </cell>
          <cell r="H190" t="str">
            <v>Maquinas y Equipo</v>
          </cell>
          <cell r="I190">
            <v>111.1</v>
          </cell>
        </row>
        <row r="191">
          <cell r="A191" t="str">
            <v>016890</v>
          </cell>
          <cell r="B191" t="str">
            <v>MARTILLO ELECTRONEUMATICO 10 / 15 KG</v>
          </cell>
          <cell r="C191" t="str">
            <v>DIA</v>
          </cell>
          <cell r="D191">
            <v>70.7</v>
          </cell>
          <cell r="I191">
            <v>70.7</v>
          </cell>
        </row>
        <row r="192">
          <cell r="A192" t="str">
            <v>016891</v>
          </cell>
          <cell r="B192" t="str">
            <v>ALQUILER COMPRESOR Y 2 MARTILLOS NEUMAT</v>
          </cell>
          <cell r="C192" t="str">
            <v>DIA</v>
          </cell>
          <cell r="D192">
            <v>78</v>
          </cell>
          <cell r="I192">
            <v>78</v>
          </cell>
        </row>
        <row r="193">
          <cell r="A193" t="str">
            <v>016892</v>
          </cell>
          <cell r="B193" t="str">
            <v>ALQUILER COMPRESOR Y 2 MARTILLOS NEUMAT</v>
          </cell>
          <cell r="C193" t="str">
            <v>SEMANA</v>
          </cell>
          <cell r="D193">
            <v>434</v>
          </cell>
          <cell r="I193">
            <v>434</v>
          </cell>
        </row>
        <row r="194">
          <cell r="A194" t="str">
            <v>016893</v>
          </cell>
          <cell r="B194" t="str">
            <v>AFILADO Y AMORT DE PUNTA DE MARTILLO NEUM</v>
          </cell>
          <cell r="C194" t="str">
            <v>U</v>
          </cell>
          <cell r="D194">
            <v>8</v>
          </cell>
          <cell r="I194">
            <v>8</v>
          </cell>
        </row>
        <row r="195">
          <cell r="A195" t="str">
            <v>016894</v>
          </cell>
          <cell r="B195" t="str">
            <v>REPOSICION DE PUNTA DE MARTILLO NEUMATICO</v>
          </cell>
          <cell r="C195" t="str">
            <v>U</v>
          </cell>
          <cell r="D195">
            <v>20</v>
          </cell>
          <cell r="I195">
            <v>20</v>
          </cell>
        </row>
        <row r="196">
          <cell r="A196" t="str">
            <v>016895</v>
          </cell>
          <cell r="B196" t="str">
            <v>FLETE COMPRESOR Y MART. IDA Y VUELTA</v>
          </cell>
          <cell r="C196" t="str">
            <v>GL</v>
          </cell>
          <cell r="D196">
            <v>40</v>
          </cell>
          <cell r="I196">
            <v>40</v>
          </cell>
        </row>
        <row r="197">
          <cell r="A197" t="str">
            <v>017030</v>
          </cell>
          <cell r="B197" t="str">
            <v>ALQ. MARTINETE (1000Kg HP=9)</v>
          </cell>
          <cell r="C197" t="str">
            <v>HORA</v>
          </cell>
          <cell r="D197">
            <v>40</v>
          </cell>
          <cell r="E197" t="str">
            <v>USADO</v>
          </cell>
          <cell r="F197" t="str">
            <v>M01</v>
          </cell>
          <cell r="G197">
            <v>3.1033570935847319</v>
          </cell>
          <cell r="H197" t="str">
            <v>Maquinas y Equipo</v>
          </cell>
          <cell r="I197">
            <v>40</v>
          </cell>
        </row>
        <row r="198">
          <cell r="A198" t="str">
            <v>017050</v>
          </cell>
          <cell r="B198" t="str">
            <v>LADRILLOS COMUNES 1ra.SELECCION</v>
          </cell>
          <cell r="C198" t="str">
            <v>MIL</v>
          </cell>
          <cell r="D198">
            <v>100</v>
          </cell>
          <cell r="E198" t="str">
            <v>USADO</v>
          </cell>
          <cell r="F198" t="str">
            <v>M06</v>
          </cell>
          <cell r="G198">
            <v>1.1542416452442159</v>
          </cell>
          <cell r="H198" t="str">
            <v>Ladrillo comun</v>
          </cell>
          <cell r="I198">
            <v>100</v>
          </cell>
        </row>
        <row r="199">
          <cell r="A199" t="str">
            <v>017240</v>
          </cell>
          <cell r="B199" t="str">
            <v>LADRILLO HUECO 8/18/33</v>
          </cell>
          <cell r="C199" t="str">
            <v>U</v>
          </cell>
          <cell r="D199">
            <v>0.3</v>
          </cell>
          <cell r="E199" t="str">
            <v>USADO</v>
          </cell>
          <cell r="F199" t="str">
            <v>M07</v>
          </cell>
          <cell r="G199">
            <v>2.0182192485846628</v>
          </cell>
          <cell r="H199" t="str">
            <v>Ladrillo cerámico hueco de 8 x 15 x 20 cm</v>
          </cell>
          <cell r="I199">
            <v>0.3</v>
          </cell>
        </row>
        <row r="200">
          <cell r="A200" t="str">
            <v>017280</v>
          </cell>
          <cell r="B200" t="str">
            <v>LADRILLO HUECO 18/18/33</v>
          </cell>
          <cell r="C200" t="str">
            <v>U</v>
          </cell>
          <cell r="D200">
            <v>0.56999999999999995</v>
          </cell>
          <cell r="E200" t="str">
            <v>USADO</v>
          </cell>
          <cell r="F200" t="str">
            <v>M07</v>
          </cell>
          <cell r="G200">
            <v>2.0182192485846628</v>
          </cell>
          <cell r="H200" t="str">
            <v>Ladrillo cerámico hueco de 8 x 15 x 20 cm</v>
          </cell>
          <cell r="I200">
            <v>0.56999999999999995</v>
          </cell>
        </row>
        <row r="201">
          <cell r="A201" t="str">
            <v>017340</v>
          </cell>
          <cell r="B201" t="str">
            <v>LADRILLO HUECO PORTANTE 12/18/40</v>
          </cell>
          <cell r="C201" t="str">
            <v>U</v>
          </cell>
          <cell r="D201">
            <v>0.71</v>
          </cell>
          <cell r="I201">
            <v>0.71</v>
          </cell>
        </row>
        <row r="202">
          <cell r="A202" t="str">
            <v>017350</v>
          </cell>
          <cell r="B202" t="str">
            <v>LADRILLO HUECO PORTANTE 18/19/40</v>
          </cell>
          <cell r="C202" t="str">
            <v>U</v>
          </cell>
          <cell r="D202">
            <v>0.8</v>
          </cell>
          <cell r="I202">
            <v>0.8</v>
          </cell>
        </row>
        <row r="203">
          <cell r="A203" t="str">
            <v>017921</v>
          </cell>
          <cell r="B203" t="str">
            <v>LOSA PRETENSADA DE HORMIGON ANCHO 0.60 M</v>
          </cell>
          <cell r="C203" t="str">
            <v>M2</v>
          </cell>
          <cell r="D203">
            <v>26</v>
          </cell>
          <cell r="I203">
            <v>26</v>
          </cell>
        </row>
        <row r="204">
          <cell r="A204" t="str">
            <v>017922</v>
          </cell>
          <cell r="B204" t="str">
            <v>LOSA PRETENSADA DE HORMIGON ANCHO 0.30 M</v>
          </cell>
          <cell r="C204" t="str">
            <v>M2</v>
          </cell>
          <cell r="D204">
            <v>28</v>
          </cell>
          <cell r="I204">
            <v>28</v>
          </cell>
        </row>
        <row r="205">
          <cell r="A205" t="str">
            <v>017990</v>
          </cell>
          <cell r="B205" t="str">
            <v>TANQUE FIBROCEMENTO 1000L REDONDO</v>
          </cell>
          <cell r="C205" t="str">
            <v>U</v>
          </cell>
          <cell r="D205">
            <v>110.29</v>
          </cell>
          <cell r="E205" t="str">
            <v>USADO</v>
          </cell>
          <cell r="F205" t="str">
            <v>M08</v>
          </cell>
          <cell r="G205">
            <v>2.0339558573853993</v>
          </cell>
          <cell r="H205" t="str">
            <v>Cemento</v>
          </cell>
          <cell r="I205">
            <v>110.29</v>
          </cell>
        </row>
        <row r="206">
          <cell r="A206" t="str">
            <v>018190</v>
          </cell>
          <cell r="B206" t="str">
            <v>SOMBRERETE SPIRO C/MALLA D 20*40*60</v>
          </cell>
          <cell r="C206" t="str">
            <v>U</v>
          </cell>
          <cell r="D206">
            <v>111</v>
          </cell>
          <cell r="I206">
            <v>111</v>
          </cell>
        </row>
        <row r="207">
          <cell r="A207" t="str">
            <v>018191</v>
          </cell>
          <cell r="B207" t="str">
            <v>SOMBRERETE COVE</v>
          </cell>
          <cell r="C207" t="str">
            <v>U</v>
          </cell>
          <cell r="D207">
            <v>100</v>
          </cell>
          <cell r="E207" t="str">
            <v>USADO</v>
          </cell>
          <cell r="F207" t="str">
            <v>M08</v>
          </cell>
          <cell r="G207">
            <v>2.0339558573853993</v>
          </cell>
          <cell r="H207" t="str">
            <v>Cemento</v>
          </cell>
          <cell r="I207">
            <v>100</v>
          </cell>
        </row>
        <row r="208">
          <cell r="A208" t="str">
            <v>018270</v>
          </cell>
          <cell r="B208" t="str">
            <v>COLECTOR PARA VENTILACION CH 20X43X28</v>
          </cell>
          <cell r="C208" t="str">
            <v>U</v>
          </cell>
          <cell r="D208">
            <v>4.26</v>
          </cell>
          <cell r="E208" t="str">
            <v>USADO</v>
          </cell>
          <cell r="F208" t="str">
            <v>M08</v>
          </cell>
          <cell r="G208">
            <v>2.0339558573853993</v>
          </cell>
          <cell r="H208" t="str">
            <v>Cemento</v>
          </cell>
          <cell r="I208">
            <v>4.26</v>
          </cell>
        </row>
        <row r="209">
          <cell r="A209" t="str">
            <v>018310</v>
          </cell>
          <cell r="B209" t="str">
            <v>REJILLAS PARA VENTILACION PLASTICA 19X19</v>
          </cell>
          <cell r="C209" t="str">
            <v>U</v>
          </cell>
          <cell r="D209">
            <v>4.87</v>
          </cell>
          <cell r="E209" t="str">
            <v>USADO</v>
          </cell>
          <cell r="F209" t="str">
            <v>M28</v>
          </cell>
          <cell r="G209">
            <v>2.516881028938907</v>
          </cell>
          <cell r="H209" t="str">
            <v>Caño de PVC</v>
          </cell>
          <cell r="I209">
            <v>4.87</v>
          </cell>
        </row>
        <row r="210">
          <cell r="A210" t="str">
            <v>018940</v>
          </cell>
          <cell r="B210" t="str">
            <v>CORTINA PLASTICO STANDARD 1.50x2.00</v>
          </cell>
          <cell r="C210" t="str">
            <v>M2</v>
          </cell>
          <cell r="D210">
            <v>25.25</v>
          </cell>
          <cell r="I210">
            <v>25.25</v>
          </cell>
        </row>
        <row r="211">
          <cell r="A211" t="str">
            <v>018942</v>
          </cell>
          <cell r="B211" t="str">
            <v>EJE OCTOGONAL DE MADERA</v>
          </cell>
          <cell r="C211" t="str">
            <v>U</v>
          </cell>
          <cell r="D211">
            <v>4.3</v>
          </cell>
          <cell r="I211">
            <v>4.3</v>
          </cell>
        </row>
        <row r="212">
          <cell r="A212" t="str">
            <v>018943</v>
          </cell>
          <cell r="B212" t="str">
            <v>ENROLLADOR COMPLETO</v>
          </cell>
          <cell r="C212" t="str">
            <v>U</v>
          </cell>
          <cell r="D212">
            <v>3</v>
          </cell>
          <cell r="I212">
            <v>3</v>
          </cell>
        </row>
        <row r="213">
          <cell r="A213" t="str">
            <v>019110</v>
          </cell>
          <cell r="B213" t="str">
            <v>OFICIAL ALBAÑIL</v>
          </cell>
          <cell r="C213" t="str">
            <v>HORA</v>
          </cell>
          <cell r="D213">
            <v>4.5</v>
          </cell>
          <cell r="E213" t="str">
            <v>USADO</v>
          </cell>
          <cell r="F213" t="str">
            <v>M90</v>
          </cell>
          <cell r="G213">
            <v>1.2</v>
          </cell>
          <cell r="H213" t="str">
            <v>CUADRILLA TIPO</v>
          </cell>
          <cell r="I213">
            <v>4.5</v>
          </cell>
        </row>
        <row r="214">
          <cell r="A214" t="str">
            <v>019230</v>
          </cell>
          <cell r="B214" t="str">
            <v>OFICIAL ESPECIALIZADO</v>
          </cell>
          <cell r="C214" t="str">
            <v>HORA</v>
          </cell>
          <cell r="D214">
            <v>6.5</v>
          </cell>
          <cell r="E214" t="str">
            <v>USADO</v>
          </cell>
          <cell r="F214" t="str">
            <v>M90</v>
          </cell>
          <cell r="G214">
            <v>1.2</v>
          </cell>
          <cell r="H214" t="str">
            <v>CUADRILLA TIPO</v>
          </cell>
          <cell r="I214">
            <v>6.5</v>
          </cell>
        </row>
        <row r="215">
          <cell r="A215" t="str">
            <v>019240</v>
          </cell>
          <cell r="B215" t="str">
            <v>AYUDANTE</v>
          </cell>
          <cell r="C215" t="str">
            <v>HORA</v>
          </cell>
          <cell r="D215">
            <v>3.8</v>
          </cell>
          <cell r="E215" t="str">
            <v>USADO</v>
          </cell>
          <cell r="F215" t="str">
            <v>M90</v>
          </cell>
          <cell r="G215">
            <v>1.2</v>
          </cell>
          <cell r="H215" t="str">
            <v>CUADRILLA TIPO</v>
          </cell>
          <cell r="I215">
            <v>3.8</v>
          </cell>
        </row>
        <row r="216">
          <cell r="A216" t="str">
            <v>019650</v>
          </cell>
          <cell r="B216" t="str">
            <v>DURLOCK PLACA(120x240x0.95)CM</v>
          </cell>
          <cell r="C216" t="str">
            <v>U</v>
          </cell>
          <cell r="D216">
            <v>10.9</v>
          </cell>
          <cell r="I216">
            <v>10.9</v>
          </cell>
        </row>
        <row r="217">
          <cell r="A217" t="str">
            <v>019750</v>
          </cell>
          <cell r="B217" t="str">
            <v>DURLOCK MONTANTE CoGo (35MMx2.60M)</v>
          </cell>
          <cell r="C217" t="str">
            <v>U</v>
          </cell>
          <cell r="D217">
            <v>2.14</v>
          </cell>
          <cell r="I217">
            <v>2.14</v>
          </cell>
        </row>
        <row r="218">
          <cell r="A218" t="str">
            <v>019760</v>
          </cell>
          <cell r="B218" t="str">
            <v>DURLOCK SOLERA DE CHAPA GALV 35MM x 2.60 M</v>
          </cell>
          <cell r="C218" t="str">
            <v>U</v>
          </cell>
          <cell r="D218">
            <v>2.14</v>
          </cell>
          <cell r="I218">
            <v>2.14</v>
          </cell>
        </row>
        <row r="219">
          <cell r="A219" t="str">
            <v>019800</v>
          </cell>
          <cell r="B219" t="str">
            <v>DURLOCK MASILLA 30 KG</v>
          </cell>
          <cell r="C219" t="str">
            <v>BALDE</v>
          </cell>
          <cell r="D219">
            <v>25.2</v>
          </cell>
          <cell r="I219">
            <v>25.2</v>
          </cell>
        </row>
        <row r="220">
          <cell r="A220" t="str">
            <v>019820</v>
          </cell>
          <cell r="B220" t="str">
            <v>DURLOCK CINTA PAPEL 200 M</v>
          </cell>
          <cell r="C220" t="str">
            <v>ROLLO</v>
          </cell>
          <cell r="D220">
            <v>7.2</v>
          </cell>
          <cell r="I220">
            <v>7.2</v>
          </cell>
        </row>
        <row r="221">
          <cell r="A221" t="str">
            <v>014810</v>
          </cell>
          <cell r="B221" t="str">
            <v>PARARRAYOS, PUNTAS Y ACCESORIOS</v>
          </cell>
          <cell r="C221" t="str">
            <v>U</v>
          </cell>
          <cell r="D221">
            <v>120</v>
          </cell>
          <cell r="I221">
            <v>120</v>
          </cell>
        </row>
        <row r="222">
          <cell r="A222" t="str">
            <v>013010</v>
          </cell>
          <cell r="B222" t="str">
            <v>CABLE DE COBRE 50MM2</v>
          </cell>
          <cell r="C222" t="str">
            <v>ML</v>
          </cell>
          <cell r="D222">
            <v>3.5</v>
          </cell>
          <cell r="I222">
            <v>3.5</v>
          </cell>
        </row>
        <row r="223">
          <cell r="A223" t="str">
            <v>003940</v>
          </cell>
          <cell r="B223" t="str">
            <v>GRAMPA  3/4 "</v>
          </cell>
          <cell r="C223" t="str">
            <v>U</v>
          </cell>
          <cell r="D223">
            <v>0.28999999999999998</v>
          </cell>
          <cell r="I223">
            <v>0.28999999999999998</v>
          </cell>
        </row>
        <row r="224">
          <cell r="A224" t="str">
            <v>019271</v>
          </cell>
          <cell r="B224" t="str">
            <v>TELEFONO P.ELECTRICO</v>
          </cell>
          <cell r="C224" t="str">
            <v>U</v>
          </cell>
          <cell r="D224">
            <v>15</v>
          </cell>
          <cell r="E224" t="str">
            <v>USADO</v>
          </cell>
          <cell r="F224" t="str">
            <v>M81</v>
          </cell>
          <cell r="G224">
            <v>3.3766736401673643</v>
          </cell>
          <cell r="H224" t="str">
            <v>Importados 31 Máquinas y aparatos eléctricos</v>
          </cell>
          <cell r="I224">
            <v>15</v>
          </cell>
        </row>
        <row r="225">
          <cell r="A225" t="str">
            <v>019272</v>
          </cell>
          <cell r="B225" t="str">
            <v>TRANSF. Y CHICHARRA P/P.ELECTRICO</v>
          </cell>
          <cell r="C225" t="str">
            <v>U</v>
          </cell>
          <cell r="D225">
            <v>9</v>
          </cell>
          <cell r="E225" t="str">
            <v>USADO</v>
          </cell>
          <cell r="F225" t="str">
            <v>M81</v>
          </cell>
          <cell r="G225">
            <v>3.3766736401673643</v>
          </cell>
          <cell r="H225" t="str">
            <v>Importados 31 Máquinas y aparatos eléctricos</v>
          </cell>
          <cell r="I225">
            <v>9</v>
          </cell>
        </row>
        <row r="226">
          <cell r="A226" t="str">
            <v>019273</v>
          </cell>
          <cell r="B226" t="str">
            <v>FRENTE P. ELECTRICO COMPLETO</v>
          </cell>
          <cell r="C226" t="str">
            <v>U</v>
          </cell>
          <cell r="D226">
            <v>1200</v>
          </cell>
          <cell r="I226">
            <v>1200</v>
          </cell>
        </row>
        <row r="227">
          <cell r="A227" t="str">
            <v>019275</v>
          </cell>
          <cell r="B227" t="str">
            <v>CABLE 2 PARES P.ELECTRICO</v>
          </cell>
          <cell r="C227" t="str">
            <v>ML</v>
          </cell>
          <cell r="D227">
            <v>0.4</v>
          </cell>
          <cell r="E227" t="str">
            <v>USADO</v>
          </cell>
          <cell r="F227" t="str">
            <v>M42</v>
          </cell>
          <cell r="G227">
            <v>2.2816691505216098</v>
          </cell>
          <cell r="H227" t="str">
            <v>Cable con conductor unipolar</v>
          </cell>
          <cell r="I227">
            <v>0.4</v>
          </cell>
        </row>
        <row r="228">
          <cell r="A228" t="str">
            <v>013870</v>
          </cell>
          <cell r="B228" t="str">
            <v>PULSADOR TIMBRE 10 Amp</v>
          </cell>
          <cell r="C228" t="str">
            <v>U</v>
          </cell>
          <cell r="D228">
            <v>0.6</v>
          </cell>
          <cell r="I228">
            <v>0.6</v>
          </cell>
        </row>
        <row r="229">
          <cell r="A229" t="str">
            <v>013830</v>
          </cell>
          <cell r="B229" t="str">
            <v>CAMPANA TIMBRE</v>
          </cell>
          <cell r="C229" t="str">
            <v>U</v>
          </cell>
          <cell r="D229">
            <v>10</v>
          </cell>
          <cell r="I229">
            <v>10</v>
          </cell>
        </row>
        <row r="230">
          <cell r="A230" t="str">
            <v>013835</v>
          </cell>
          <cell r="B230" t="str">
            <v>ARTEFECTO DE ILUMINACION COMPLETO LOC COMUNES</v>
          </cell>
          <cell r="C230" t="str">
            <v>U</v>
          </cell>
          <cell r="D230">
            <v>25</v>
          </cell>
          <cell r="E230" t="str">
            <v>USADO</v>
          </cell>
          <cell r="F230" t="str">
            <v>M45</v>
          </cell>
          <cell r="G230">
            <v>2.189497716894977</v>
          </cell>
          <cell r="H230" t="str">
            <v>Artefacto de iluminación</v>
          </cell>
          <cell r="I230">
            <v>25</v>
          </cell>
        </row>
        <row r="231">
          <cell r="A231" t="str">
            <v>013836</v>
          </cell>
          <cell r="B231" t="str">
            <v>LAMPARA DE 60 W</v>
          </cell>
          <cell r="C231" t="str">
            <v>U</v>
          </cell>
          <cell r="D231">
            <v>0.5</v>
          </cell>
          <cell r="E231" t="str">
            <v>USADO</v>
          </cell>
          <cell r="F231" t="str">
            <v>M45</v>
          </cell>
          <cell r="G231">
            <v>2.189497716894977</v>
          </cell>
          <cell r="H231" t="str">
            <v>Artefacto de iluminación</v>
          </cell>
          <cell r="I231">
            <v>0.5</v>
          </cell>
        </row>
        <row r="232">
          <cell r="A232" t="str">
            <v>013837</v>
          </cell>
          <cell r="B232" t="str">
            <v>FAROLA DE ILUMINACION EXTERIOR COMPLETA</v>
          </cell>
          <cell r="C232" t="str">
            <v>U</v>
          </cell>
          <cell r="D232">
            <v>150</v>
          </cell>
          <cell r="I232">
            <v>150</v>
          </cell>
        </row>
        <row r="233">
          <cell r="A233" t="str">
            <v>011351</v>
          </cell>
          <cell r="B233" t="str">
            <v>MATAFUEGO TIPO A POLVO QUIM. 5 KG</v>
          </cell>
          <cell r="C233" t="str">
            <v>U</v>
          </cell>
          <cell r="D233">
            <v>90</v>
          </cell>
          <cell r="E233" t="str">
            <v>USADO</v>
          </cell>
          <cell r="F233" t="str">
            <v>M15</v>
          </cell>
          <cell r="G233">
            <v>2.7058709739820097</v>
          </cell>
          <cell r="H233" t="str">
            <v>IPIB 24.1 Sustancias químicas básicas</v>
          </cell>
          <cell r="I233">
            <v>90</v>
          </cell>
        </row>
        <row r="234">
          <cell r="A234" t="str">
            <v>011352</v>
          </cell>
          <cell r="B234" t="str">
            <v>MATAFUEGO ANHIDRIDO CARB. 3,5 KG</v>
          </cell>
          <cell r="C234" t="str">
            <v>U</v>
          </cell>
          <cell r="D234">
            <v>190</v>
          </cell>
          <cell r="I234">
            <v>190</v>
          </cell>
        </row>
        <row r="235">
          <cell r="A235" t="str">
            <v>011355</v>
          </cell>
          <cell r="B235" t="str">
            <v>BALDE DE CHAPA 10 L P/AGUA O ARENA</v>
          </cell>
          <cell r="C235" t="str">
            <v>U</v>
          </cell>
          <cell r="D235">
            <v>10.199999999999999</v>
          </cell>
          <cell r="I235">
            <v>10.199999999999999</v>
          </cell>
        </row>
        <row r="236">
          <cell r="A236" t="str">
            <v>011356</v>
          </cell>
          <cell r="B236" t="str">
            <v>GABINETE 60 X 65 X 20 64 MM INCENDIO COMPLETO</v>
          </cell>
          <cell r="C236" t="str">
            <v>U</v>
          </cell>
          <cell r="D236">
            <v>377</v>
          </cell>
          <cell r="I236">
            <v>377</v>
          </cell>
        </row>
        <row r="237">
          <cell r="A237" t="str">
            <v>019361</v>
          </cell>
          <cell r="B237" t="str">
            <v>ASCENSOR 11 PARADAS CABINA COMPLETA S/PUERTA EXT</v>
          </cell>
          <cell r="C237" t="str">
            <v>U</v>
          </cell>
          <cell r="D237">
            <v>5000</v>
          </cell>
          <cell r="I237">
            <v>5000</v>
          </cell>
        </row>
        <row r="238">
          <cell r="A238" t="str">
            <v>019362</v>
          </cell>
          <cell r="B238" t="str">
            <v>TABLERO DE CONTROL ASCENSOR</v>
          </cell>
          <cell r="C238" t="str">
            <v>U</v>
          </cell>
          <cell r="D238">
            <v>3500</v>
          </cell>
          <cell r="I238">
            <v>3500</v>
          </cell>
        </row>
        <row r="239">
          <cell r="A239" t="str">
            <v>019363</v>
          </cell>
          <cell r="B239" t="str">
            <v>MOTOR ASC. POLEA, CABLE, MAT ELECTROMEC</v>
          </cell>
          <cell r="C239" t="str">
            <v>U</v>
          </cell>
          <cell r="D239">
            <v>9000</v>
          </cell>
          <cell r="I239">
            <v>9000</v>
          </cell>
        </row>
        <row r="240">
          <cell r="A240" t="str">
            <v>019364</v>
          </cell>
          <cell r="B240" t="str">
            <v>GUIAS ASC Y ELEM DE FIJACION</v>
          </cell>
          <cell r="C240" t="str">
            <v>U</v>
          </cell>
          <cell r="D240">
            <v>1000</v>
          </cell>
          <cell r="I240">
            <v>1000</v>
          </cell>
        </row>
        <row r="241">
          <cell r="A241" t="str">
            <v>019368</v>
          </cell>
          <cell r="B241" t="str">
            <v>ELECTROBOMBA</v>
          </cell>
          <cell r="C241" t="str">
            <v>U</v>
          </cell>
          <cell r="D241">
            <v>300</v>
          </cell>
          <cell r="E241" t="str">
            <v>USADO</v>
          </cell>
          <cell r="F241" t="str">
            <v>M44</v>
          </cell>
          <cell r="G241">
            <v>2.722260303315911</v>
          </cell>
          <cell r="H241" t="str">
            <v>Electrobomba Trifásica 1,5 Hp</v>
          </cell>
          <cell r="I241">
            <v>300</v>
          </cell>
        </row>
        <row r="242">
          <cell r="A242" t="str">
            <v>0193690</v>
          </cell>
          <cell r="B242" t="str">
            <v>COMPACTADOR</v>
          </cell>
          <cell r="C242" t="str">
            <v>U</v>
          </cell>
          <cell r="D242">
            <v>4500</v>
          </cell>
          <cell r="I242">
            <v>4500</v>
          </cell>
        </row>
        <row r="243">
          <cell r="A243" t="str">
            <v>010560</v>
          </cell>
          <cell r="B243" t="str">
            <v>LLAVE ESFERICA DE BRONCE 2"</v>
          </cell>
          <cell r="C243" t="str">
            <v>U</v>
          </cell>
          <cell r="D243">
            <v>50.57</v>
          </cell>
          <cell r="E243" t="str">
            <v>USADO</v>
          </cell>
          <cell r="F243" t="str">
            <v>M58</v>
          </cell>
          <cell r="G243">
            <v>1.7649186256781193</v>
          </cell>
          <cell r="H243" t="str">
            <v>Llave de paso para gas</v>
          </cell>
          <cell r="I243">
            <v>50.57</v>
          </cell>
        </row>
        <row r="244">
          <cell r="A244" t="str">
            <v>010700</v>
          </cell>
          <cell r="B244" t="str">
            <v>VALVULA DE RETENCION VERTICAL 2"</v>
          </cell>
          <cell r="C244" t="str">
            <v>U</v>
          </cell>
          <cell r="D244">
            <v>21</v>
          </cell>
          <cell r="E244" t="str">
            <v>USADO</v>
          </cell>
          <cell r="F244" t="str">
            <v>M58</v>
          </cell>
          <cell r="G244">
            <v>1.7649186256781193</v>
          </cell>
          <cell r="H244" t="str">
            <v>Llave de paso para gas</v>
          </cell>
          <cell r="I244">
            <v>21</v>
          </cell>
        </row>
        <row r="245">
          <cell r="A245" t="str">
            <v>010701</v>
          </cell>
          <cell r="B245" t="str">
            <v>JUNTA ANTIVIBRATORIA</v>
          </cell>
          <cell r="C245" t="str">
            <v>U</v>
          </cell>
          <cell r="D245">
            <v>15</v>
          </cell>
          <cell r="E245" t="str">
            <v>USADO</v>
          </cell>
          <cell r="F245" t="str">
            <v>M58</v>
          </cell>
          <cell r="G245">
            <v>1.7649186256781193</v>
          </cell>
          <cell r="H245" t="str">
            <v>Llave de paso para gas</v>
          </cell>
          <cell r="I245">
            <v>15</v>
          </cell>
        </row>
        <row r="246">
          <cell r="A246" t="str">
            <v>002460</v>
          </cell>
          <cell r="B246" t="str">
            <v>METAL DESPLEGADO LIVIANO  (0,7 X 2M)</v>
          </cell>
          <cell r="C246" t="str">
            <v>HOJA</v>
          </cell>
          <cell r="D246">
            <v>1.01</v>
          </cell>
          <cell r="E246" t="str">
            <v>USADO</v>
          </cell>
          <cell r="F246" t="str">
            <v>M02</v>
          </cell>
          <cell r="G246">
            <v>2.5272988740542219</v>
          </cell>
          <cell r="H246" t="str">
            <v>Acero aletado</v>
          </cell>
          <cell r="I246">
            <v>1.01</v>
          </cell>
        </row>
        <row r="247">
          <cell r="A247" t="str">
            <v>002461</v>
          </cell>
          <cell r="B247" t="str">
            <v>ARMAZON DE MADERA TAPARROLLO</v>
          </cell>
          <cell r="C247" t="str">
            <v>ML</v>
          </cell>
          <cell r="D247">
            <v>8</v>
          </cell>
          <cell r="I247">
            <v>8</v>
          </cell>
        </row>
        <row r="248">
          <cell r="A248" t="str">
            <v>004830</v>
          </cell>
          <cell r="B248" t="str">
            <v>PINTURA LATEX P/INTERIORES (20L)</v>
          </cell>
          <cell r="C248" t="str">
            <v>LATA</v>
          </cell>
          <cell r="D248">
            <v>59.24</v>
          </cell>
          <cell r="E248" t="str">
            <v>USADO</v>
          </cell>
          <cell r="F248" t="str">
            <v>M52</v>
          </cell>
          <cell r="G248">
            <v>2.1929876252209786</v>
          </cell>
          <cell r="H248" t="str">
            <v>Pintura al látex para interiores</v>
          </cell>
          <cell r="I248">
            <v>59.24</v>
          </cell>
        </row>
        <row r="249">
          <cell r="A249" t="str">
            <v>004840</v>
          </cell>
          <cell r="B249" t="str">
            <v>PINTURA REVEAR</v>
          </cell>
          <cell r="C249" t="str">
            <v>LTS</v>
          </cell>
          <cell r="D249">
            <v>8</v>
          </cell>
          <cell r="E249" t="str">
            <v>USADO</v>
          </cell>
          <cell r="F249" t="str">
            <v>M52</v>
          </cell>
          <cell r="G249">
            <v>2.1929876252209786</v>
          </cell>
          <cell r="H249" t="str">
            <v>Pintura al látex para interiores</v>
          </cell>
          <cell r="I249">
            <v>8</v>
          </cell>
        </row>
        <row r="250">
          <cell r="A250" t="str">
            <v>004880</v>
          </cell>
          <cell r="B250" t="str">
            <v>PINTURA LATEX ACRILICO P/EXTERIORES (20L)</v>
          </cell>
          <cell r="C250" t="str">
            <v>LATA</v>
          </cell>
          <cell r="D250">
            <v>64.38</v>
          </cell>
          <cell r="E250" t="str">
            <v>USADO</v>
          </cell>
          <cell r="F250" t="str">
            <v>M52</v>
          </cell>
          <cell r="G250">
            <v>2.1929876252209786</v>
          </cell>
          <cell r="H250" t="str">
            <v>Pintura al látex para interiores</v>
          </cell>
          <cell r="I250">
            <v>64.38</v>
          </cell>
        </row>
        <row r="251">
          <cell r="A251" t="str">
            <v>004850</v>
          </cell>
          <cell r="B251" t="str">
            <v>PINTURA LATEX  P/CIELORRASOS (20L)</v>
          </cell>
          <cell r="C251" t="str">
            <v>LATA</v>
          </cell>
          <cell r="D251">
            <v>44.14</v>
          </cell>
          <cell r="E251" t="str">
            <v>USADO</v>
          </cell>
          <cell r="F251" t="str">
            <v>M52</v>
          </cell>
          <cell r="G251">
            <v>2.1929876252209786</v>
          </cell>
          <cell r="H251" t="str">
            <v>Pintura al látex para interiores</v>
          </cell>
          <cell r="I251">
            <v>44.14</v>
          </cell>
        </row>
        <row r="252">
          <cell r="A252" t="str">
            <v>004980</v>
          </cell>
          <cell r="B252" t="str">
            <v>ESMALTE SINTETICO MATE (20L)</v>
          </cell>
          <cell r="C252" t="str">
            <v>LATA</v>
          </cell>
          <cell r="D252">
            <v>103.23</v>
          </cell>
          <cell r="E252" t="str">
            <v>USADO</v>
          </cell>
          <cell r="F252" t="str">
            <v>M53</v>
          </cell>
          <cell r="G252">
            <v>1.9891800053652866</v>
          </cell>
          <cell r="H252" t="str">
            <v>Esmalte sintético semimate, lata de 20 litros</v>
          </cell>
          <cell r="I252">
            <v>103.23</v>
          </cell>
        </row>
        <row r="253">
          <cell r="A253" t="str">
            <v>005280</v>
          </cell>
          <cell r="B253" t="str">
            <v>ACIDO MURIATICO (5L)</v>
          </cell>
          <cell r="C253" t="str">
            <v>LATA</v>
          </cell>
          <cell r="D253">
            <v>4.91</v>
          </cell>
          <cell r="I253">
            <v>4.91</v>
          </cell>
        </row>
        <row r="254">
          <cell r="A254" t="str">
            <v>005240</v>
          </cell>
          <cell r="B254" t="str">
            <v>AGUARRAS MINERAL (18L)</v>
          </cell>
          <cell r="C254" t="str">
            <v>LATA</v>
          </cell>
          <cell r="D254">
            <v>13.14</v>
          </cell>
          <cell r="E254" t="str">
            <v>USADO</v>
          </cell>
          <cell r="F254" t="str">
            <v>M35</v>
          </cell>
          <cell r="G254">
            <v>2.7636213311285656</v>
          </cell>
          <cell r="H254" t="str">
            <v>IPIB 23 Productos refinados del petróleo</v>
          </cell>
          <cell r="I254">
            <v>13.14</v>
          </cell>
        </row>
        <row r="255">
          <cell r="A255" t="str">
            <v>005180</v>
          </cell>
          <cell r="B255" t="str">
            <v>FONDO ANTIOXIDO SINTETICO AL CROMO (20L)</v>
          </cell>
          <cell r="C255" t="str">
            <v>LATA</v>
          </cell>
          <cell r="D255">
            <v>95.8</v>
          </cell>
          <cell r="E255" t="str">
            <v>USADO</v>
          </cell>
          <cell r="F255" t="str">
            <v>M53</v>
          </cell>
          <cell r="G255">
            <v>1.9891800053652866</v>
          </cell>
          <cell r="H255" t="str">
            <v>Esmalte sintético semimate, lata de 20 litros</v>
          </cell>
          <cell r="I255">
            <v>95.8</v>
          </cell>
        </row>
        <row r="256">
          <cell r="A256" t="str">
            <v>005140</v>
          </cell>
          <cell r="B256" t="str">
            <v>FONDO BLANCO PARA MADERAS(20L)</v>
          </cell>
          <cell r="C256" t="str">
            <v>LATA</v>
          </cell>
          <cell r="D256">
            <v>67.2</v>
          </cell>
          <cell r="E256" t="str">
            <v>USADO</v>
          </cell>
          <cell r="F256" t="str">
            <v>M53</v>
          </cell>
          <cell r="G256">
            <v>1.9891800053652866</v>
          </cell>
          <cell r="H256" t="str">
            <v>Esmalte sintético semimate, lata de 20 litros</v>
          </cell>
          <cell r="I256">
            <v>67.2</v>
          </cell>
        </row>
        <row r="257">
          <cell r="A257" t="str">
            <v>011360</v>
          </cell>
          <cell r="B257" t="str">
            <v>VIDRIO FLOAT COLOR 4 MM</v>
          </cell>
          <cell r="C257" t="str">
            <v>M2</v>
          </cell>
          <cell r="D257">
            <v>13.89</v>
          </cell>
          <cell r="E257" t="str">
            <v>USADO</v>
          </cell>
          <cell r="F257" t="str">
            <v>M54</v>
          </cell>
          <cell r="G257">
            <v>1.7303822937625755</v>
          </cell>
          <cell r="H257" t="str">
            <v>Vidrios</v>
          </cell>
          <cell r="I257">
            <v>13.89</v>
          </cell>
        </row>
        <row r="258">
          <cell r="A258" t="str">
            <v>011460</v>
          </cell>
          <cell r="B258" t="str">
            <v>VIDRIO ARMADO C/ALAMBRE 6MM</v>
          </cell>
          <cell r="C258" t="str">
            <v>M2</v>
          </cell>
          <cell r="D258">
            <v>39</v>
          </cell>
          <cell r="E258" t="str">
            <v>USADO</v>
          </cell>
          <cell r="F258" t="str">
            <v>M54</v>
          </cell>
          <cell r="G258">
            <v>1.7303822937625755</v>
          </cell>
          <cell r="H258" t="str">
            <v>Vidrios</v>
          </cell>
          <cell r="I258">
            <v>39</v>
          </cell>
        </row>
        <row r="259">
          <cell r="A259" t="str">
            <v>011600</v>
          </cell>
          <cell r="B259" t="str">
            <v>MASILLA AL ACEITE (20KG)</v>
          </cell>
          <cell r="C259" t="str">
            <v>LATA</v>
          </cell>
          <cell r="D259">
            <v>73.17</v>
          </cell>
          <cell r="E259" t="str">
            <v>USADO</v>
          </cell>
          <cell r="F259" t="str">
            <v>M15</v>
          </cell>
          <cell r="G259">
            <v>2.7058709739820097</v>
          </cell>
          <cell r="H259" t="str">
            <v>IPIB 24.1 Sustancias químicas básicas</v>
          </cell>
          <cell r="I259">
            <v>73.17</v>
          </cell>
        </row>
        <row r="260">
          <cell r="A260" t="str">
            <v>012520</v>
          </cell>
          <cell r="B260" t="str">
            <v>GRANITO GRIS</v>
          </cell>
          <cell r="C260" t="str">
            <v>M2</v>
          </cell>
          <cell r="D260">
            <v>125</v>
          </cell>
          <cell r="E260" t="str">
            <v>USADO</v>
          </cell>
          <cell r="F260" t="str">
            <v>M34</v>
          </cell>
          <cell r="G260">
            <v>1.494120153387303</v>
          </cell>
          <cell r="H260" t="str">
            <v>Mesada de granito</v>
          </cell>
          <cell r="I260">
            <v>125</v>
          </cell>
        </row>
        <row r="261">
          <cell r="A261" t="str">
            <v>012521</v>
          </cell>
          <cell r="B261" t="str">
            <v>TRAFORO RECTANGULAR EN GRANITO</v>
          </cell>
          <cell r="C261" t="str">
            <v>U</v>
          </cell>
          <cell r="D261">
            <v>40</v>
          </cell>
          <cell r="I261">
            <v>40</v>
          </cell>
        </row>
        <row r="262">
          <cell r="A262" t="str">
            <v>012522</v>
          </cell>
          <cell r="B262" t="str">
            <v>BACHA DE ACERO</v>
          </cell>
          <cell r="C262" t="str">
            <v>U</v>
          </cell>
          <cell r="D262">
            <v>40</v>
          </cell>
          <cell r="E262" t="str">
            <v>USADO</v>
          </cell>
          <cell r="F262" t="str">
            <v>M02B</v>
          </cell>
          <cell r="G262">
            <v>3.245322245322245</v>
          </cell>
          <cell r="H262" t="str">
            <v>I.P.N.  doble T</v>
          </cell>
          <cell r="I262">
            <v>40</v>
          </cell>
        </row>
        <row r="263">
          <cell r="A263" t="str">
            <v>015350</v>
          </cell>
          <cell r="B263" t="str">
            <v>ALACENA 128x65x35(2Puertas)</v>
          </cell>
          <cell r="C263" t="str">
            <v>U</v>
          </cell>
          <cell r="D263">
            <v>436</v>
          </cell>
          <cell r="I263">
            <v>436</v>
          </cell>
        </row>
        <row r="264">
          <cell r="A264" t="str">
            <v xml:space="preserve"> 07-01</v>
          </cell>
          <cell r="B264" t="str">
            <v>CONTRAPISO S/ TERRENO ESP 12 CM</v>
          </cell>
          <cell r="C264" t="str">
            <v>M2</v>
          </cell>
          <cell r="D264" t="e">
            <v>#REF!</v>
          </cell>
          <cell r="I264" t="e">
            <v>#REF!</v>
          </cell>
        </row>
        <row r="265">
          <cell r="A265" t="str">
            <v xml:space="preserve"> 08-02</v>
          </cell>
          <cell r="B265" t="str">
            <v>CARPETA DE NIVELACION ESP 2 CM</v>
          </cell>
          <cell r="C265" t="str">
            <v>M2</v>
          </cell>
          <cell r="D265" t="e">
            <v>#REF!</v>
          </cell>
          <cell r="I265" t="e">
            <v>#REF!</v>
          </cell>
        </row>
        <row r="266">
          <cell r="A266" t="str">
            <v>012580</v>
          </cell>
          <cell r="B266" t="str">
            <v>LOSETA 60 X 40</v>
          </cell>
          <cell r="C266" t="str">
            <v>M2</v>
          </cell>
          <cell r="D266">
            <v>7.4</v>
          </cell>
          <cell r="I266">
            <v>7.4</v>
          </cell>
        </row>
        <row r="267">
          <cell r="A267" t="str">
            <v>001040</v>
          </cell>
          <cell r="B267" t="str">
            <v>CANTO RODADO (30-70)</v>
          </cell>
          <cell r="C267" t="str">
            <v>M3</v>
          </cell>
          <cell r="D267">
            <v>33.5</v>
          </cell>
          <cell r="I267">
            <v>33.5</v>
          </cell>
        </row>
        <row r="268">
          <cell r="A268" t="str">
            <v>000920</v>
          </cell>
          <cell r="B268" t="str">
            <v>TOSCA</v>
          </cell>
          <cell r="C268" t="str">
            <v>M3</v>
          </cell>
          <cell r="D268">
            <v>9</v>
          </cell>
          <cell r="E268" t="str">
            <v>USADO</v>
          </cell>
          <cell r="F268" t="str">
            <v>M09</v>
          </cell>
          <cell r="G268">
            <v>1.5459236326109393</v>
          </cell>
          <cell r="H268" t="str">
            <v>Tosca</v>
          </cell>
          <cell r="I268">
            <v>9</v>
          </cell>
        </row>
        <row r="269">
          <cell r="A269" t="str">
            <v>004730</v>
          </cell>
          <cell r="B269" t="str">
            <v>RIEGO ASFALTICO 1L/M2</v>
          </cell>
          <cell r="C269" t="str">
            <v>M2</v>
          </cell>
          <cell r="D269">
            <v>1.5</v>
          </cell>
          <cell r="I269">
            <v>1.5</v>
          </cell>
        </row>
        <row r="270">
          <cell r="A270" t="str">
            <v>004740</v>
          </cell>
          <cell r="B270" t="str">
            <v>ASFALTO SOLIDO EN TROZOS</v>
          </cell>
          <cell r="C270" t="str">
            <v>KG</v>
          </cell>
          <cell r="D270">
            <v>0.28000000000000003</v>
          </cell>
          <cell r="I270">
            <v>0.28000000000000003</v>
          </cell>
        </row>
        <row r="271">
          <cell r="A271" t="str">
            <v>005030</v>
          </cell>
          <cell r="B271" t="str">
            <v>PINTURA EPOXI (1L)</v>
          </cell>
          <cell r="C271" t="str">
            <v>LATA</v>
          </cell>
          <cell r="D271">
            <v>21</v>
          </cell>
          <cell r="I271">
            <v>21</v>
          </cell>
        </row>
        <row r="272">
          <cell r="A272" t="str">
            <v>20-01</v>
          </cell>
          <cell r="B272" t="str">
            <v>BOCA DE ELECTRICIDAD</v>
          </cell>
          <cell r="C272" t="str">
            <v>BOCA</v>
          </cell>
          <cell r="D272">
            <v>0</v>
          </cell>
          <cell r="I272">
            <v>0</v>
          </cell>
        </row>
        <row r="273">
          <cell r="A273" t="str">
            <v>007610</v>
          </cell>
          <cell r="B273" t="str">
            <v>BOCA DE ACCESO 20x20</v>
          </cell>
          <cell r="C273" t="str">
            <v>U</v>
          </cell>
          <cell r="D273">
            <v>2.9</v>
          </cell>
          <cell r="I273">
            <v>2.9</v>
          </cell>
        </row>
        <row r="274">
          <cell r="A274" t="str">
            <v>000940</v>
          </cell>
          <cell r="B274" t="str">
            <v>TIERRA NEGRA</v>
          </cell>
          <cell r="C274" t="str">
            <v>M3</v>
          </cell>
          <cell r="D274">
            <v>6.06</v>
          </cell>
          <cell r="I274">
            <v>6.06</v>
          </cell>
        </row>
        <row r="275">
          <cell r="A275" t="str">
            <v>006550</v>
          </cell>
          <cell r="B275" t="str">
            <v>SEMILLAS CESPED</v>
          </cell>
          <cell r="C275" t="str">
            <v>KG</v>
          </cell>
          <cell r="D275">
            <v>5</v>
          </cell>
          <cell r="I275">
            <v>5</v>
          </cell>
        </row>
        <row r="276">
          <cell r="A276" t="str">
            <v xml:space="preserve"> 06-01</v>
          </cell>
          <cell r="B276" t="str">
            <v>JAHARRO FRATASADO A LA CAL EXT</v>
          </cell>
          <cell r="C276" t="str">
            <v>M2</v>
          </cell>
          <cell r="D276" t="e">
            <v>#REF!</v>
          </cell>
          <cell r="I276" t="e">
            <v>#REF!</v>
          </cell>
        </row>
        <row r="277">
          <cell r="A277" t="str">
            <v>21-01</v>
          </cell>
          <cell r="B277" t="str">
            <v>PINTURA LOXON PARA EXTERIORES</v>
          </cell>
          <cell r="C277" t="str">
            <v>M2</v>
          </cell>
          <cell r="D277" t="e">
            <v>#REF!</v>
          </cell>
          <cell r="I277" t="e">
            <v>#REF!</v>
          </cell>
        </row>
        <row r="278">
          <cell r="A278" t="str">
            <v>016900</v>
          </cell>
          <cell r="B278" t="str">
            <v>VOLQUETE 5 M3</v>
          </cell>
          <cell r="C278" t="str">
            <v>M3</v>
          </cell>
          <cell r="D278">
            <v>10</v>
          </cell>
          <cell r="E278" t="str">
            <v>USADO</v>
          </cell>
          <cell r="F278" t="str">
            <v>M01</v>
          </cell>
          <cell r="G278">
            <v>3.1033570935847319</v>
          </cell>
          <cell r="H278" t="str">
            <v>Maquinas y Equipo</v>
          </cell>
          <cell r="I278">
            <v>10</v>
          </cell>
        </row>
        <row r="279">
          <cell r="A279" t="str">
            <v>016880</v>
          </cell>
          <cell r="B279" t="str">
            <v>MARTILLO ELECTRONEUMATICO 30 / 35 KG</v>
          </cell>
          <cell r="C279" t="str">
            <v>DIA</v>
          </cell>
          <cell r="D279">
            <v>111.1</v>
          </cell>
          <cell r="I279">
            <v>111.1</v>
          </cell>
        </row>
        <row r="280">
          <cell r="A280" t="str">
            <v>016881</v>
          </cell>
          <cell r="B280" t="str">
            <v>CASILLA DE INSPECCION</v>
          </cell>
          <cell r="C280" t="str">
            <v>GL</v>
          </cell>
          <cell r="D280">
            <v>13046.8</v>
          </cell>
          <cell r="I280">
            <v>13046.8</v>
          </cell>
        </row>
        <row r="281">
          <cell r="A281" t="str">
            <v>016882</v>
          </cell>
          <cell r="B281" t="str">
            <v>EQUIPAMIENTO CASILLA DE INSPECCION</v>
          </cell>
          <cell r="C281" t="str">
            <v>GL</v>
          </cell>
          <cell r="D281">
            <v>5000</v>
          </cell>
          <cell r="I281">
            <v>5000</v>
          </cell>
        </row>
        <row r="282">
          <cell r="A282" t="str">
            <v>016883</v>
          </cell>
          <cell r="B282" t="str">
            <v>CARTEL DE OBRA C/ESTRUCTURA</v>
          </cell>
          <cell r="C282" t="str">
            <v>SUBC</v>
          </cell>
          <cell r="D282">
            <v>1500</v>
          </cell>
          <cell r="I282">
            <v>1500</v>
          </cell>
        </row>
        <row r="283">
          <cell r="A283" t="str">
            <v>020001</v>
          </cell>
          <cell r="B283" t="str">
            <v>Porton Salvadores 4,40 x 2,00</v>
          </cell>
          <cell r="C283" t="str">
            <v>Nº</v>
          </cell>
          <cell r="D283">
            <v>1458.8</v>
          </cell>
          <cell r="E283" t="str">
            <v>USADO</v>
          </cell>
          <cell r="F283" t="str">
            <v>M02B</v>
          </cell>
          <cell r="G283">
            <v>3.245322245322245</v>
          </cell>
          <cell r="H283" t="str">
            <v>I.P.N.  doble T</v>
          </cell>
          <cell r="I283">
            <v>1458.8</v>
          </cell>
        </row>
        <row r="284">
          <cell r="A284" t="str">
            <v>020002</v>
          </cell>
          <cell r="B284" t="str">
            <v>Porton Grote 3,30 x 2,00</v>
          </cell>
          <cell r="C284" t="str">
            <v>Nº</v>
          </cell>
          <cell r="D284">
            <v>1058.8</v>
          </cell>
          <cell r="E284" t="str">
            <v>USADO</v>
          </cell>
          <cell r="F284" t="str">
            <v>M02B</v>
          </cell>
          <cell r="G284">
            <v>3.245322245322245</v>
          </cell>
          <cell r="H284" t="str">
            <v>I.P.N.  doble T</v>
          </cell>
          <cell r="I284">
            <v>1058.8</v>
          </cell>
        </row>
        <row r="285">
          <cell r="A285" t="str">
            <v>020003</v>
          </cell>
          <cell r="B285" t="str">
            <v>Puerta Chapa Acceso Deptos 0,95 x 2,05</v>
          </cell>
          <cell r="C285" t="str">
            <v>Nº</v>
          </cell>
          <cell r="D285">
            <v>138.69999999999999</v>
          </cell>
          <cell r="E285" t="str">
            <v>USADO</v>
          </cell>
          <cell r="F285" t="str">
            <v>M02B</v>
          </cell>
          <cell r="G285">
            <v>3.245322245322245</v>
          </cell>
          <cell r="H285" t="str">
            <v>I.P.N.  doble T</v>
          </cell>
          <cell r="I285">
            <v>138.69999999999999</v>
          </cell>
        </row>
        <row r="286">
          <cell r="A286" t="str">
            <v>020004</v>
          </cell>
          <cell r="B286" t="str">
            <v>PP1 Marco Acceso Ayudante 0,70 x 2,05</v>
          </cell>
          <cell r="C286" t="str">
            <v>Nº</v>
          </cell>
          <cell r="D286">
            <v>17.850000000000001</v>
          </cell>
          <cell r="E286" t="str">
            <v>USADO</v>
          </cell>
          <cell r="F286" t="str">
            <v>M02B</v>
          </cell>
          <cell r="G286">
            <v>3.245322245322245</v>
          </cell>
          <cell r="H286" t="str">
            <v>I.P.N.  doble T</v>
          </cell>
          <cell r="I286">
            <v>17.850000000000001</v>
          </cell>
        </row>
        <row r="287">
          <cell r="A287" t="str">
            <v>020005</v>
          </cell>
          <cell r="B287" t="str">
            <v>PP2 Marco Dormitorios 0,80 x 2,05</v>
          </cell>
          <cell r="C287" t="str">
            <v>Nº</v>
          </cell>
          <cell r="D287">
            <v>17.850000000000001</v>
          </cell>
          <cell r="E287" t="str">
            <v>USADO</v>
          </cell>
          <cell r="F287" t="str">
            <v>M02B</v>
          </cell>
          <cell r="G287">
            <v>3.245322245322245</v>
          </cell>
          <cell r="H287" t="str">
            <v>I.P.N.  doble T</v>
          </cell>
          <cell r="I287">
            <v>17.850000000000001</v>
          </cell>
        </row>
        <row r="288">
          <cell r="A288" t="str">
            <v>020006</v>
          </cell>
          <cell r="B288" t="str">
            <v>PP3 Marco Baños / Toilletes</v>
          </cell>
          <cell r="C288" t="str">
            <v>Nº</v>
          </cell>
          <cell r="D288">
            <v>15.85</v>
          </cell>
          <cell r="E288" t="str">
            <v>USADO</v>
          </cell>
          <cell r="F288" t="str">
            <v>M02B</v>
          </cell>
          <cell r="G288">
            <v>3.245322245322245</v>
          </cell>
          <cell r="H288" t="str">
            <v>I.P.N.  doble T</v>
          </cell>
          <cell r="I288">
            <v>15.85</v>
          </cell>
        </row>
        <row r="289">
          <cell r="A289" t="str">
            <v>020007</v>
          </cell>
          <cell r="B289" t="str">
            <v>PV1 Puerta Vent. Estar Com Balc 0,90 x 2,05</v>
          </cell>
          <cell r="C289" t="str">
            <v>Nº</v>
          </cell>
          <cell r="D289">
            <v>114.85</v>
          </cell>
          <cell r="E289" t="str">
            <v>USADO</v>
          </cell>
          <cell r="F289" t="str">
            <v>M02B</v>
          </cell>
          <cell r="G289">
            <v>3.245322245322245</v>
          </cell>
          <cell r="H289" t="str">
            <v>I.P.N.  doble T</v>
          </cell>
          <cell r="I289">
            <v>114.85</v>
          </cell>
        </row>
        <row r="290">
          <cell r="A290" t="str">
            <v>020008</v>
          </cell>
          <cell r="B290" t="str">
            <v>PV2 Puerta Vent. Estar Com 1,50 x 2,05</v>
          </cell>
          <cell r="C290" t="str">
            <v>Nº</v>
          </cell>
          <cell r="D290">
            <v>203.82</v>
          </cell>
          <cell r="E290" t="str">
            <v>USADO</v>
          </cell>
          <cell r="F290" t="str">
            <v>M02B</v>
          </cell>
          <cell r="G290">
            <v>3.245322245322245</v>
          </cell>
          <cell r="H290" t="str">
            <v>I.P.N.  doble T</v>
          </cell>
          <cell r="I290">
            <v>203.82</v>
          </cell>
        </row>
        <row r="291">
          <cell r="A291" t="str">
            <v>020009</v>
          </cell>
          <cell r="B291" t="str">
            <v>V1 Ventana Dorm y Ay. 1,20 x 1,05</v>
          </cell>
          <cell r="C291" t="str">
            <v>Nº</v>
          </cell>
          <cell r="D291">
            <v>144.85</v>
          </cell>
          <cell r="E291" t="str">
            <v>USADO</v>
          </cell>
          <cell r="F291" t="str">
            <v>M02B</v>
          </cell>
          <cell r="G291">
            <v>3.245322245322245</v>
          </cell>
          <cell r="H291" t="str">
            <v>I.P.N.  doble T</v>
          </cell>
          <cell r="I291">
            <v>144.85</v>
          </cell>
        </row>
        <row r="292">
          <cell r="A292" t="str">
            <v>020010</v>
          </cell>
          <cell r="B292" t="str">
            <v>V1 Postigones 1,20 x 1,05</v>
          </cell>
          <cell r="C292" t="str">
            <v>Nº</v>
          </cell>
          <cell r="D292">
            <v>72.510000000000005</v>
          </cell>
          <cell r="E292" t="str">
            <v>USADO</v>
          </cell>
          <cell r="F292" t="str">
            <v>M02B</v>
          </cell>
          <cell r="G292">
            <v>3.245322245322245</v>
          </cell>
          <cell r="H292" t="str">
            <v>I.P.N.  doble T</v>
          </cell>
          <cell r="I292">
            <v>72.510000000000005</v>
          </cell>
        </row>
        <row r="293">
          <cell r="A293" t="str">
            <v>020011</v>
          </cell>
          <cell r="B293" t="str">
            <v>V2 Ventanas Estar 1,50 x 1,95</v>
          </cell>
          <cell r="C293" t="str">
            <v>Nº</v>
          </cell>
          <cell r="D293">
            <v>198.82</v>
          </cell>
          <cell r="E293" t="str">
            <v>USADO</v>
          </cell>
          <cell r="F293" t="str">
            <v>M02B</v>
          </cell>
          <cell r="G293">
            <v>3.245322245322245</v>
          </cell>
          <cell r="H293" t="str">
            <v>I.P.N.  doble T</v>
          </cell>
          <cell r="I293">
            <v>198.82</v>
          </cell>
        </row>
        <row r="294">
          <cell r="A294" t="str">
            <v>020012</v>
          </cell>
          <cell r="B294" t="str">
            <v>V2 Barandas 1,50 x 1,00</v>
          </cell>
          <cell r="C294" t="str">
            <v>Nº</v>
          </cell>
          <cell r="D294">
            <v>69.849999999999994</v>
          </cell>
          <cell r="E294" t="str">
            <v>USADO</v>
          </cell>
          <cell r="F294" t="str">
            <v>M02B</v>
          </cell>
          <cell r="G294">
            <v>3.245322245322245</v>
          </cell>
          <cell r="H294" t="str">
            <v>I.P.N.  doble T</v>
          </cell>
          <cell r="I294">
            <v>69.849999999999994</v>
          </cell>
        </row>
        <row r="295">
          <cell r="A295" t="str">
            <v>020013</v>
          </cell>
          <cell r="B295" t="str">
            <v>V3 Ventana Cocina Lav 0,80 x 2,05</v>
          </cell>
          <cell r="C295" t="str">
            <v>Nº</v>
          </cell>
          <cell r="D295">
            <v>115.36499999999999</v>
          </cell>
          <cell r="E295" t="str">
            <v>USADO</v>
          </cell>
          <cell r="F295" t="str">
            <v>M02B</v>
          </cell>
          <cell r="G295">
            <v>3.245322245322245</v>
          </cell>
          <cell r="H295" t="str">
            <v>I.P.N.  doble T</v>
          </cell>
          <cell r="I295">
            <v>115.36499999999999</v>
          </cell>
        </row>
        <row r="296">
          <cell r="A296" t="str">
            <v>020014</v>
          </cell>
          <cell r="B296" t="str">
            <v>Bb1 Baranda Balcon 4,50 x 1,00</v>
          </cell>
          <cell r="C296" t="str">
            <v>Nº</v>
          </cell>
          <cell r="D296">
            <v>169.7</v>
          </cell>
          <cell r="E296" t="str">
            <v>USADO</v>
          </cell>
          <cell r="F296" t="str">
            <v>M02B</v>
          </cell>
          <cell r="G296">
            <v>3.245322245322245</v>
          </cell>
          <cell r="H296" t="str">
            <v>I.P.N.  doble T</v>
          </cell>
          <cell r="I296">
            <v>169.7</v>
          </cell>
        </row>
        <row r="297">
          <cell r="A297" t="str">
            <v>020015</v>
          </cell>
          <cell r="B297" t="str">
            <v>Bb2 Baranda Balcon 3,94 x 1,00</v>
          </cell>
          <cell r="C297" t="str">
            <v>Nº</v>
          </cell>
          <cell r="D297">
            <v>147.30000000000001</v>
          </cell>
          <cell r="E297" t="str">
            <v>USADO</v>
          </cell>
          <cell r="F297" t="str">
            <v>M02B</v>
          </cell>
          <cell r="G297">
            <v>3.245322245322245</v>
          </cell>
          <cell r="H297" t="str">
            <v>I.P.N.  doble T</v>
          </cell>
          <cell r="I297">
            <v>147.30000000000001</v>
          </cell>
        </row>
        <row r="298">
          <cell r="A298" t="str">
            <v>020016</v>
          </cell>
          <cell r="B298" t="str">
            <v>Bb3 Baranda Balcon 3,89 x 1,00</v>
          </cell>
          <cell r="C298" t="str">
            <v>Nº</v>
          </cell>
          <cell r="D298">
            <v>145.30000000000001</v>
          </cell>
          <cell r="E298" t="str">
            <v>USADO</v>
          </cell>
          <cell r="F298" t="str">
            <v>M02B</v>
          </cell>
          <cell r="G298">
            <v>3.245322245322245</v>
          </cell>
          <cell r="H298" t="str">
            <v>I.P.N.  doble T</v>
          </cell>
          <cell r="I298">
            <v>145.30000000000001</v>
          </cell>
        </row>
        <row r="299">
          <cell r="A299" t="str">
            <v>020017</v>
          </cell>
          <cell r="B299" t="str">
            <v>Bb4 Baranda Balcon 1,36/3,24 x 1,00</v>
          </cell>
          <cell r="C299" t="str">
            <v>Nº</v>
          </cell>
          <cell r="D299">
            <v>173.7</v>
          </cell>
          <cell r="E299" t="str">
            <v>USADO</v>
          </cell>
          <cell r="F299" t="str">
            <v>M02B</v>
          </cell>
          <cell r="G299">
            <v>3.245322245322245</v>
          </cell>
          <cell r="H299" t="str">
            <v>I.P.N.  doble T</v>
          </cell>
          <cell r="I299">
            <v>173.7</v>
          </cell>
        </row>
        <row r="300">
          <cell r="A300" t="str">
            <v>020018</v>
          </cell>
          <cell r="B300" t="str">
            <v>Bb5 Baranda Balcon 1,36/2,60 x 1,00</v>
          </cell>
          <cell r="C300" t="str">
            <v>Nº</v>
          </cell>
          <cell r="D300">
            <v>148.1</v>
          </cell>
          <cell r="E300" t="str">
            <v>USADO</v>
          </cell>
          <cell r="F300" t="str">
            <v>M02B</v>
          </cell>
          <cell r="G300">
            <v>3.245322245322245</v>
          </cell>
          <cell r="H300" t="str">
            <v>I.P.N.  doble T</v>
          </cell>
          <cell r="I300">
            <v>148.1</v>
          </cell>
        </row>
        <row r="301">
          <cell r="A301" t="str">
            <v>020019</v>
          </cell>
          <cell r="B301" t="str">
            <v>B6 Circulacion 5,60 x 1,00</v>
          </cell>
          <cell r="C301" t="str">
            <v>Nº</v>
          </cell>
          <cell r="D301">
            <v>213.7</v>
          </cell>
          <cell r="E301" t="str">
            <v>USADO</v>
          </cell>
          <cell r="F301" t="str">
            <v>M02B</v>
          </cell>
          <cell r="G301">
            <v>3.245322245322245</v>
          </cell>
          <cell r="H301" t="str">
            <v>I.P.N.  doble T</v>
          </cell>
          <cell r="I301">
            <v>213.7</v>
          </cell>
        </row>
        <row r="302">
          <cell r="A302" t="str">
            <v>020020</v>
          </cell>
          <cell r="B302" t="str">
            <v>B7 Nucleo Barandas Escaleras</v>
          </cell>
          <cell r="C302" t="str">
            <v>Nº</v>
          </cell>
          <cell r="D302">
            <v>1200.2</v>
          </cell>
          <cell r="E302" t="str">
            <v>USADO</v>
          </cell>
          <cell r="F302" t="str">
            <v>M02B</v>
          </cell>
          <cell r="G302">
            <v>3.245322245322245</v>
          </cell>
          <cell r="H302" t="str">
            <v>I.P.N.  doble T</v>
          </cell>
          <cell r="I302">
            <v>1200.2</v>
          </cell>
        </row>
        <row r="303">
          <cell r="A303" t="str">
            <v>020021</v>
          </cell>
          <cell r="B303" t="str">
            <v>EM1 Escalera Marinera h = 9 M</v>
          </cell>
          <cell r="C303" t="str">
            <v>Nº</v>
          </cell>
          <cell r="D303">
            <v>344.7</v>
          </cell>
          <cell r="E303" t="str">
            <v>USADO</v>
          </cell>
          <cell r="F303" t="str">
            <v>M02B</v>
          </cell>
          <cell r="G303">
            <v>3.245322245322245</v>
          </cell>
          <cell r="H303" t="str">
            <v>I.P.N.  doble T</v>
          </cell>
          <cell r="I303">
            <v>344.7</v>
          </cell>
        </row>
        <row r="304">
          <cell r="A304" t="str">
            <v>020022</v>
          </cell>
          <cell r="B304" t="str">
            <v>PS Pasarela horiz Tques L = 6 M</v>
          </cell>
          <cell r="C304" t="str">
            <v>Nº</v>
          </cell>
          <cell r="D304">
            <v>229.7</v>
          </cell>
          <cell r="E304" t="str">
            <v>USADO</v>
          </cell>
          <cell r="F304" t="str">
            <v>M02B</v>
          </cell>
          <cell r="G304">
            <v>3.245322245322245</v>
          </cell>
          <cell r="H304" t="str">
            <v>I.P.N.  doble T</v>
          </cell>
          <cell r="I304">
            <v>229.7</v>
          </cell>
        </row>
        <row r="305">
          <cell r="A305" t="str">
            <v>020023</v>
          </cell>
          <cell r="B305" t="str">
            <v>Puerta Trampa 0,60 x 0,60</v>
          </cell>
          <cell r="C305" t="str">
            <v>Nº</v>
          </cell>
          <cell r="D305">
            <v>29.7</v>
          </cell>
          <cell r="E305" t="str">
            <v>USADO</v>
          </cell>
          <cell r="F305" t="str">
            <v>M02B</v>
          </cell>
          <cell r="G305">
            <v>3.245322245322245</v>
          </cell>
          <cell r="H305" t="str">
            <v>I.P.N.  doble T</v>
          </cell>
          <cell r="I305">
            <v>29.7</v>
          </cell>
        </row>
        <row r="306">
          <cell r="A306" t="str">
            <v>020024</v>
          </cell>
          <cell r="B306" t="str">
            <v>Pasamanos en esc PB</v>
          </cell>
          <cell r="C306" t="str">
            <v>ML</v>
          </cell>
          <cell r="D306">
            <v>4.7</v>
          </cell>
          <cell r="E306" t="str">
            <v>USADO</v>
          </cell>
          <cell r="F306" t="str">
            <v>M02B</v>
          </cell>
          <cell r="G306">
            <v>3.245322245322245</v>
          </cell>
          <cell r="H306" t="str">
            <v>I.P.N.  doble T</v>
          </cell>
          <cell r="I306">
            <v>4.7</v>
          </cell>
        </row>
        <row r="307">
          <cell r="A307" t="str">
            <v>020025</v>
          </cell>
          <cell r="B307" t="str">
            <v>R1 Rejas PB Estares 1,50 x 2,00</v>
          </cell>
          <cell r="C307" t="str">
            <v>Nº</v>
          </cell>
          <cell r="D307">
            <v>169.7</v>
          </cell>
          <cell r="E307" t="str">
            <v>USADO</v>
          </cell>
          <cell r="F307" t="str">
            <v>M02B</v>
          </cell>
          <cell r="G307">
            <v>3.245322245322245</v>
          </cell>
          <cell r="H307" t="str">
            <v>I.P.N.  doble T</v>
          </cell>
          <cell r="I307">
            <v>169.7</v>
          </cell>
        </row>
        <row r="308">
          <cell r="A308" t="str">
            <v>020026</v>
          </cell>
          <cell r="B308" t="str">
            <v>RP Rejas Patios Privados 1,30 x 2,00</v>
          </cell>
          <cell r="C308" t="str">
            <v>Nº</v>
          </cell>
          <cell r="D308">
            <v>119.7</v>
          </cell>
          <cell r="E308" t="str">
            <v>USADO</v>
          </cell>
          <cell r="F308" t="str">
            <v>M02B</v>
          </cell>
          <cell r="G308">
            <v>3.245322245322245</v>
          </cell>
          <cell r="H308" t="str">
            <v>I.P.N.  doble T</v>
          </cell>
          <cell r="I308">
            <v>119.7</v>
          </cell>
        </row>
        <row r="309">
          <cell r="A309" t="str">
            <v>020027</v>
          </cell>
          <cell r="B309" t="str">
            <v>R2 Reja PB Coc-Lav 0,80 x 1,00</v>
          </cell>
          <cell r="C309" t="str">
            <v>Nº</v>
          </cell>
          <cell r="D309">
            <v>29.7</v>
          </cell>
          <cell r="E309" t="str">
            <v>USADO</v>
          </cell>
          <cell r="F309" t="str">
            <v>M02B</v>
          </cell>
          <cell r="G309">
            <v>3.245322245322245</v>
          </cell>
          <cell r="H309" t="str">
            <v>I.P.N.  doble T</v>
          </cell>
          <cell r="I309">
            <v>29.7</v>
          </cell>
        </row>
        <row r="310">
          <cell r="A310" t="str">
            <v>020028</v>
          </cell>
          <cell r="B310" t="str">
            <v>R3 Reja PT Estar Comedor 1,50 x 1,00</v>
          </cell>
          <cell r="C310" t="str">
            <v>Nº</v>
          </cell>
          <cell r="D310">
            <v>64.7</v>
          </cell>
          <cell r="E310" t="str">
            <v>USADO</v>
          </cell>
          <cell r="F310" t="str">
            <v>M02B</v>
          </cell>
          <cell r="G310">
            <v>3.245322245322245</v>
          </cell>
          <cell r="H310" t="str">
            <v>I.P.N.  doble T</v>
          </cell>
          <cell r="I310">
            <v>64.7</v>
          </cell>
        </row>
        <row r="311">
          <cell r="A311" t="str">
            <v>020029</v>
          </cell>
          <cell r="B311" t="str">
            <v>R3A Reja PB Estar Comedor 1,95 x 1,50</v>
          </cell>
          <cell r="C311" t="str">
            <v>Nº</v>
          </cell>
          <cell r="D311">
            <v>135.94999999999999</v>
          </cell>
          <cell r="E311" t="str">
            <v>USADO</v>
          </cell>
          <cell r="F311" t="str">
            <v>M02B</v>
          </cell>
          <cell r="G311">
            <v>3.245322245322245</v>
          </cell>
          <cell r="H311" t="str">
            <v>I.P.N.  doble T</v>
          </cell>
          <cell r="I311">
            <v>135.94999999999999</v>
          </cell>
        </row>
        <row r="312">
          <cell r="A312" t="str">
            <v>020030</v>
          </cell>
          <cell r="B312" t="str">
            <v>R4 Reja Muros Ext 2,50 x 1,10</v>
          </cell>
          <cell r="C312" t="str">
            <v>Nº</v>
          </cell>
          <cell r="D312">
            <v>182.2</v>
          </cell>
          <cell r="E312" t="str">
            <v>USADO</v>
          </cell>
          <cell r="F312" t="str">
            <v>M02B</v>
          </cell>
          <cell r="G312">
            <v>3.245322245322245</v>
          </cell>
          <cell r="H312" t="str">
            <v>I.P.N.  doble T</v>
          </cell>
          <cell r="I312">
            <v>182.2</v>
          </cell>
        </row>
        <row r="313">
          <cell r="A313" t="str">
            <v>020031</v>
          </cell>
          <cell r="B313" t="str">
            <v>R5` Reja Medidores Gas 3,48 x 2,3</v>
          </cell>
          <cell r="C313" t="str">
            <v>Nº</v>
          </cell>
          <cell r="D313">
            <v>389.9</v>
          </cell>
          <cell r="E313" t="str">
            <v>USADO</v>
          </cell>
          <cell r="F313" t="str">
            <v>M02B</v>
          </cell>
          <cell r="G313">
            <v>3.245322245322245</v>
          </cell>
          <cell r="H313" t="str">
            <v>I.P.N.  doble T</v>
          </cell>
          <cell r="I313">
            <v>389.9</v>
          </cell>
        </row>
        <row r="314">
          <cell r="A314" t="str">
            <v>020032</v>
          </cell>
          <cell r="B314" t="str">
            <v>R5 Reja Medidores Gas 4,30 x 2,30</v>
          </cell>
          <cell r="C314" t="str">
            <v>Nº</v>
          </cell>
          <cell r="D314">
            <v>484.2</v>
          </cell>
          <cell r="E314" t="str">
            <v>USADO</v>
          </cell>
          <cell r="F314" t="str">
            <v>M02B</v>
          </cell>
          <cell r="G314">
            <v>3.245322245322245</v>
          </cell>
          <cell r="H314" t="str">
            <v>I.P.N.  doble T</v>
          </cell>
          <cell r="I314">
            <v>484.2</v>
          </cell>
        </row>
        <row r="315">
          <cell r="A315" t="str">
            <v>020033</v>
          </cell>
          <cell r="B315" t="str">
            <v>Bbe Baranda Escalera 4,30 x 1,00</v>
          </cell>
          <cell r="C315" t="str">
            <v>Nº</v>
          </cell>
          <cell r="D315">
            <v>204.7</v>
          </cell>
          <cell r="E315" t="str">
            <v>USADO</v>
          </cell>
          <cell r="F315" t="str">
            <v>M02B</v>
          </cell>
          <cell r="G315">
            <v>3.245322245322245</v>
          </cell>
          <cell r="H315" t="str">
            <v>I.P.N.  doble T</v>
          </cell>
          <cell r="I315">
            <v>204.7</v>
          </cell>
        </row>
        <row r="316">
          <cell r="A316" t="str">
            <v>020034</v>
          </cell>
          <cell r="B316" t="str">
            <v>Bc1 Baranda Circulacion h= 1,00</v>
          </cell>
          <cell r="C316" t="str">
            <v>ML</v>
          </cell>
          <cell r="D316">
            <v>39.700000000000003</v>
          </cell>
          <cell r="E316" t="str">
            <v>USADO</v>
          </cell>
          <cell r="F316" t="str">
            <v>M02B</v>
          </cell>
          <cell r="G316">
            <v>3.245322245322245</v>
          </cell>
          <cell r="H316" t="str">
            <v>I.P.N.  doble T</v>
          </cell>
          <cell r="I316">
            <v>39.700000000000003</v>
          </cell>
        </row>
        <row r="317">
          <cell r="A317" t="str">
            <v>020035</v>
          </cell>
          <cell r="B317" t="str">
            <v>Bv1 Baranda rampa h=1M</v>
          </cell>
          <cell r="C317" t="str">
            <v>ML</v>
          </cell>
          <cell r="D317">
            <v>39.700000000000003</v>
          </cell>
          <cell r="E317" t="str">
            <v>USADO</v>
          </cell>
          <cell r="F317" t="str">
            <v>M02B</v>
          </cell>
          <cell r="G317">
            <v>3.245322245322245</v>
          </cell>
          <cell r="H317" t="str">
            <v>I.P.N.  doble T</v>
          </cell>
          <cell r="I317">
            <v>39.700000000000003</v>
          </cell>
        </row>
        <row r="318">
          <cell r="A318" t="str">
            <v>020036</v>
          </cell>
          <cell r="B318" t="str">
            <v>Bv2 Baranda rampa h=1M</v>
          </cell>
          <cell r="C318" t="str">
            <v>ML</v>
          </cell>
          <cell r="D318">
            <v>39.700000000000003</v>
          </cell>
          <cell r="E318" t="str">
            <v>USADO</v>
          </cell>
          <cell r="F318" t="str">
            <v>M02B</v>
          </cell>
          <cell r="G318">
            <v>3.245322245322245</v>
          </cell>
          <cell r="H318" t="str">
            <v>I.P.N.  doble T</v>
          </cell>
          <cell r="I318">
            <v>39.700000000000003</v>
          </cell>
        </row>
        <row r="319">
          <cell r="A319" t="str">
            <v>020037</v>
          </cell>
          <cell r="B319" t="str">
            <v>Bv3 Baranda rampa h=1M</v>
          </cell>
          <cell r="C319" t="str">
            <v>ML</v>
          </cell>
          <cell r="D319">
            <v>39.700000000000003</v>
          </cell>
          <cell r="E319" t="str">
            <v>USADO</v>
          </cell>
          <cell r="F319" t="str">
            <v>M02B</v>
          </cell>
          <cell r="G319">
            <v>3.245322245322245</v>
          </cell>
          <cell r="H319" t="str">
            <v>I.P.N.  doble T</v>
          </cell>
          <cell r="I319">
            <v>39.700000000000003</v>
          </cell>
        </row>
        <row r="320">
          <cell r="A320" t="str">
            <v>020038</v>
          </cell>
          <cell r="B320" t="str">
            <v>Bv4 Baranda rampa h=1M</v>
          </cell>
          <cell r="C320" t="str">
            <v>ML</v>
          </cell>
          <cell r="D320">
            <v>39.700000000000003</v>
          </cell>
          <cell r="E320" t="str">
            <v>USADO</v>
          </cell>
          <cell r="F320" t="str">
            <v>M02B</v>
          </cell>
          <cell r="G320">
            <v>3.245322245322245</v>
          </cell>
          <cell r="H320" t="str">
            <v>I.P.N.  doble T</v>
          </cell>
          <cell r="I320">
            <v>39.700000000000003</v>
          </cell>
        </row>
        <row r="321">
          <cell r="A321" t="str">
            <v>020039</v>
          </cell>
          <cell r="B321" t="str">
            <v>Bv5 Baranda rampa h=1M</v>
          </cell>
          <cell r="C321" t="str">
            <v>ML</v>
          </cell>
          <cell r="D321">
            <v>39.700000000000003</v>
          </cell>
          <cell r="E321" t="str">
            <v>USADO</v>
          </cell>
          <cell r="F321" t="str">
            <v>M02B</v>
          </cell>
          <cell r="G321">
            <v>3.245322245322245</v>
          </cell>
          <cell r="H321" t="str">
            <v>I.P.N.  doble T</v>
          </cell>
          <cell r="I321">
            <v>39.700000000000003</v>
          </cell>
        </row>
        <row r="322">
          <cell r="A322" t="str">
            <v>020040</v>
          </cell>
          <cell r="B322" t="str">
            <v>Puerta Medidores gas 5,50 x 200</v>
          </cell>
          <cell r="C322" t="str">
            <v>U</v>
          </cell>
          <cell r="D322">
            <v>269.7</v>
          </cell>
          <cell r="E322" t="str">
            <v>USADO</v>
          </cell>
          <cell r="F322" t="str">
            <v>M02B</v>
          </cell>
          <cell r="G322">
            <v>3.245322245322245</v>
          </cell>
          <cell r="H322" t="str">
            <v>I.P.N.  doble T</v>
          </cell>
          <cell r="I322">
            <v>269.7</v>
          </cell>
        </row>
        <row r="323">
          <cell r="A323" t="str">
            <v>020041</v>
          </cell>
          <cell r="B323" t="str">
            <v>PP2 Placa Dormitorios 0,80 x 2,05</v>
          </cell>
          <cell r="C323" t="str">
            <v>Nº</v>
          </cell>
          <cell r="D323">
            <v>47.424999999999997</v>
          </cell>
          <cell r="E323" t="str">
            <v>USADO</v>
          </cell>
          <cell r="F323" t="str">
            <v>M05</v>
          </cell>
          <cell r="G323">
            <v>1.6586956521739131</v>
          </cell>
          <cell r="H323" t="str">
            <v>Maderas aserradas</v>
          </cell>
          <cell r="I323">
            <v>47.424999999999997</v>
          </cell>
        </row>
        <row r="324">
          <cell r="A324" t="str">
            <v>020042</v>
          </cell>
          <cell r="B324" t="str">
            <v>PP3 Placa Baños / Toilletes</v>
          </cell>
          <cell r="C324" t="str">
            <v>Nº</v>
          </cell>
          <cell r="D324">
            <v>43.424999999999997</v>
          </cell>
          <cell r="E324" t="str">
            <v>USADO</v>
          </cell>
          <cell r="F324" t="str">
            <v>M05</v>
          </cell>
          <cell r="G324">
            <v>1.6586956521739131</v>
          </cell>
          <cell r="H324" t="str">
            <v>Maderas aserradas</v>
          </cell>
          <cell r="I324">
            <v>43.424999999999997</v>
          </cell>
        </row>
        <row r="325">
          <cell r="A325" t="str">
            <v>020043</v>
          </cell>
          <cell r="B325" t="str">
            <v>PV3A Lavaderos PA 0,80 x 2,05</v>
          </cell>
          <cell r="C325" t="str">
            <v>U</v>
          </cell>
          <cell r="D325">
            <v>110</v>
          </cell>
          <cell r="E325" t="str">
            <v>USADO</v>
          </cell>
          <cell r="F325" t="str">
            <v>M02B</v>
          </cell>
          <cell r="G325">
            <v>3.245322245322245</v>
          </cell>
          <cell r="H325" t="str">
            <v>I.P.N.  doble T</v>
          </cell>
          <cell r="I325">
            <v>110</v>
          </cell>
        </row>
        <row r="326">
          <cell r="A326" t="str">
            <v>020044</v>
          </cell>
          <cell r="B326" t="str">
            <v>PV3B Lavaderos PB 0,80 x 2,05 c/reja 0,84 x 0,90</v>
          </cell>
          <cell r="C326" t="str">
            <v>U</v>
          </cell>
          <cell r="D326">
            <v>140</v>
          </cell>
          <cell r="E326" t="str">
            <v>USADO</v>
          </cell>
          <cell r="F326" t="str">
            <v>M02B</v>
          </cell>
          <cell r="G326">
            <v>3.245322245322245</v>
          </cell>
          <cell r="H326" t="str">
            <v>I.P.N.  doble T</v>
          </cell>
          <cell r="I326">
            <v>140</v>
          </cell>
        </row>
        <row r="327">
          <cell r="A327" t="str">
            <v>020045</v>
          </cell>
          <cell r="B327" t="str">
            <v>V1 Ventana Dorm y Ay. 1,20 x 1,60</v>
          </cell>
          <cell r="C327" t="str">
            <v>U</v>
          </cell>
          <cell r="D327">
            <v>255</v>
          </cell>
          <cell r="E327" t="str">
            <v>USADO</v>
          </cell>
          <cell r="F327" t="str">
            <v>M02B</v>
          </cell>
          <cell r="G327">
            <v>3.245322245322245</v>
          </cell>
          <cell r="H327" t="str">
            <v>I.P.N.  doble T</v>
          </cell>
          <cell r="I327">
            <v>255</v>
          </cell>
        </row>
        <row r="328">
          <cell r="A328" t="str">
            <v>020046</v>
          </cell>
          <cell r="B328" t="str">
            <v>V1 Postigones 1,20 x 1,60</v>
          </cell>
          <cell r="C328" t="str">
            <v>U</v>
          </cell>
          <cell r="D328">
            <v>135</v>
          </cell>
          <cell r="E328" t="str">
            <v>USADO</v>
          </cell>
          <cell r="F328" t="str">
            <v>M02B</v>
          </cell>
          <cell r="G328">
            <v>3.245322245322245</v>
          </cell>
          <cell r="H328" t="str">
            <v>I.P.N.  doble T</v>
          </cell>
          <cell r="I328">
            <v>135</v>
          </cell>
        </row>
        <row r="329">
          <cell r="A329" t="str">
            <v>020047</v>
          </cell>
          <cell r="B329" t="str">
            <v>V2A Ventana Estar Comedor 1.50x1.95</v>
          </cell>
          <cell r="C329" t="str">
            <v>U</v>
          </cell>
          <cell r="D329">
            <v>274.8</v>
          </cell>
          <cell r="E329" t="str">
            <v>USADO</v>
          </cell>
          <cell r="F329" t="str">
            <v>M02B</v>
          </cell>
          <cell r="G329">
            <v>3.245322245322245</v>
          </cell>
          <cell r="H329" t="str">
            <v>I.P.N.  doble T</v>
          </cell>
          <cell r="I329">
            <v>274.8</v>
          </cell>
        </row>
        <row r="330">
          <cell r="A330" t="str">
            <v>020048</v>
          </cell>
          <cell r="B330" t="str">
            <v>V2B Ventana Estar Comedor 1.50x1.95</v>
          </cell>
          <cell r="C330" t="str">
            <v>U</v>
          </cell>
          <cell r="D330">
            <v>349.5</v>
          </cell>
          <cell r="E330" t="str">
            <v>USADO</v>
          </cell>
          <cell r="F330" t="str">
            <v>M02B</v>
          </cell>
          <cell r="G330">
            <v>3.245322245322245</v>
          </cell>
          <cell r="H330" t="str">
            <v>I.P.N.  doble T</v>
          </cell>
          <cell r="I330">
            <v>349.5</v>
          </cell>
        </row>
        <row r="331">
          <cell r="A331" t="str">
            <v>020049</v>
          </cell>
          <cell r="B331" t="str">
            <v>V3A Ventana Cocina Lav PB 0,80 x 2,05</v>
          </cell>
          <cell r="C331" t="str">
            <v>U</v>
          </cell>
          <cell r="D331">
            <v>116</v>
          </cell>
          <cell r="E331" t="str">
            <v>USADO</v>
          </cell>
          <cell r="F331" t="str">
            <v>M02B</v>
          </cell>
          <cell r="G331">
            <v>3.245322245322245</v>
          </cell>
          <cell r="H331" t="str">
            <v>I.P.N.  doble T</v>
          </cell>
          <cell r="I331">
            <v>116</v>
          </cell>
        </row>
        <row r="332">
          <cell r="A332" t="str">
            <v>020050</v>
          </cell>
          <cell r="B332" t="str">
            <v xml:space="preserve">V3B Ventana Cocina Lav PB 0,80 x 2,05 </v>
          </cell>
          <cell r="C332" t="str">
            <v>U</v>
          </cell>
          <cell r="D332">
            <v>116</v>
          </cell>
          <cell r="E332" t="str">
            <v>USADO</v>
          </cell>
          <cell r="F332" t="str">
            <v>M02B</v>
          </cell>
          <cell r="G332">
            <v>3.245322245322245</v>
          </cell>
          <cell r="H332" t="str">
            <v>I.P.N.  doble T</v>
          </cell>
          <cell r="I332">
            <v>116</v>
          </cell>
        </row>
        <row r="333">
          <cell r="A333" t="str">
            <v>020051</v>
          </cell>
          <cell r="B333" t="str">
            <v>V4A Ventana Cocinas 0,80x0,80</v>
          </cell>
          <cell r="C333" t="str">
            <v>U</v>
          </cell>
          <cell r="D333">
            <v>116</v>
          </cell>
          <cell r="E333" t="str">
            <v>USADO</v>
          </cell>
          <cell r="F333" t="str">
            <v>M02B</v>
          </cell>
          <cell r="G333">
            <v>3.245322245322245</v>
          </cell>
          <cell r="H333" t="str">
            <v>I.P.N.  doble T</v>
          </cell>
          <cell r="I333">
            <v>116</v>
          </cell>
        </row>
        <row r="334">
          <cell r="A334" t="str">
            <v>020052</v>
          </cell>
          <cell r="B334" t="str">
            <v>V4B Ventana Cocinas 0,80x0,80 c/reja 0,80x0,92</v>
          </cell>
          <cell r="C334" t="str">
            <v>U</v>
          </cell>
          <cell r="D334">
            <v>118.43</v>
          </cell>
          <cell r="E334" t="str">
            <v>USADO</v>
          </cell>
          <cell r="F334" t="str">
            <v>M02B</v>
          </cell>
          <cell r="G334">
            <v>3.245322245322245</v>
          </cell>
          <cell r="H334" t="str">
            <v>I.P.N.  doble T</v>
          </cell>
          <cell r="I334">
            <v>118.43</v>
          </cell>
        </row>
        <row r="335">
          <cell r="A335" t="str">
            <v>020053</v>
          </cell>
          <cell r="B335" t="str">
            <v>RP Rejas Patios Privados 2.72X2.00</v>
          </cell>
          <cell r="C335" t="str">
            <v>U</v>
          </cell>
          <cell r="D335">
            <v>291</v>
          </cell>
          <cell r="E335" t="str">
            <v>USADO</v>
          </cell>
          <cell r="F335" t="str">
            <v>M02B</v>
          </cell>
          <cell r="G335">
            <v>3.245322245322245</v>
          </cell>
          <cell r="H335" t="str">
            <v>I.P.N.  doble T</v>
          </cell>
          <cell r="I335">
            <v>291</v>
          </cell>
        </row>
        <row r="336">
          <cell r="A336" t="str">
            <v>020054</v>
          </cell>
          <cell r="B336" t="str">
            <v>Puerta Medidores gas 2.00 X 2.30</v>
          </cell>
          <cell r="C336" t="str">
            <v>U</v>
          </cell>
          <cell r="D336">
            <v>134.5</v>
          </cell>
          <cell r="E336" t="str">
            <v>USADO</v>
          </cell>
          <cell r="F336" t="str">
            <v>M02B</v>
          </cell>
          <cell r="G336">
            <v>3.245322245322245</v>
          </cell>
          <cell r="H336" t="str">
            <v>I.P.N.  doble T</v>
          </cell>
          <cell r="I336">
            <v>134.5</v>
          </cell>
        </row>
        <row r="337">
          <cell r="A337" t="str">
            <v>020060</v>
          </cell>
          <cell r="B337" t="str">
            <v>MUEBLE BAJO MESADA</v>
          </cell>
          <cell r="C337" t="str">
            <v>U</v>
          </cell>
          <cell r="D337">
            <v>300</v>
          </cell>
          <cell r="E337" t="str">
            <v>USADO</v>
          </cell>
          <cell r="F337" t="str">
            <v>M05</v>
          </cell>
          <cell r="G337">
            <v>1.6586956521739131</v>
          </cell>
          <cell r="H337" t="str">
            <v>Maderas aserradas</v>
          </cell>
          <cell r="I337">
            <v>300</v>
          </cell>
        </row>
        <row r="338">
          <cell r="A338" t="str">
            <v>030070</v>
          </cell>
          <cell r="B338" t="str">
            <v>HONORARIOS PROFESIONALES</v>
          </cell>
          <cell r="C338" t="str">
            <v>U</v>
          </cell>
          <cell r="D338">
            <v>250</v>
          </cell>
          <cell r="E338" t="str">
            <v>USADO</v>
          </cell>
          <cell r="F338" t="str">
            <v>M90</v>
          </cell>
          <cell r="G338">
            <v>1.2</v>
          </cell>
          <cell r="H338" t="str">
            <v>CUADRILLA TIPO</v>
          </cell>
          <cell r="I338">
            <v>250</v>
          </cell>
        </row>
        <row r="339">
          <cell r="A339" t="str">
            <v>030080</v>
          </cell>
          <cell r="B339" t="str">
            <v>BUZON</v>
          </cell>
          <cell r="C339" t="str">
            <v>U</v>
          </cell>
          <cell r="D339">
            <v>230</v>
          </cell>
          <cell r="E339" t="str">
            <v>USADO</v>
          </cell>
          <cell r="F339" t="str">
            <v>M02B</v>
          </cell>
          <cell r="G339">
            <v>3.245322245322245</v>
          </cell>
          <cell r="H339" t="str">
            <v>I.P.N.  doble T</v>
          </cell>
          <cell r="I339">
            <v>230</v>
          </cell>
        </row>
        <row r="340">
          <cell r="A340" t="str">
            <v>030090</v>
          </cell>
          <cell r="B340" t="str">
            <v>ENERGIA</v>
          </cell>
          <cell r="C340" t="str">
            <v>GL</v>
          </cell>
          <cell r="D340">
            <v>4800</v>
          </cell>
          <cell r="E340" t="str">
            <v>USADO</v>
          </cell>
          <cell r="F340" t="str">
            <v>M91</v>
          </cell>
          <cell r="G340">
            <v>1.1308950914340712</v>
          </cell>
          <cell r="H340" t="str">
            <v>ENERGIA</v>
          </cell>
          <cell r="I340">
            <v>4800</v>
          </cell>
        </row>
        <row r="341">
          <cell r="A341" t="str">
            <v>030103</v>
          </cell>
          <cell r="B341" t="str">
            <v>CARTELES INDICADORES</v>
          </cell>
          <cell r="C341" t="str">
            <v>U</v>
          </cell>
          <cell r="D341">
            <v>20</v>
          </cell>
          <cell r="E341" t="str">
            <v>USADO</v>
          </cell>
          <cell r="F341" t="str">
            <v>M02B</v>
          </cell>
          <cell r="G341">
            <v>3.245322245322245</v>
          </cell>
          <cell r="H341" t="str">
            <v>I.P.N.  doble T</v>
          </cell>
          <cell r="I341">
            <v>20</v>
          </cell>
        </row>
        <row r="342">
          <cell r="A342" t="str">
            <v>030104</v>
          </cell>
          <cell r="B342" t="str">
            <v>BALDOSON</v>
          </cell>
          <cell r="C342" t="str">
            <v>M2</v>
          </cell>
          <cell r="D342">
            <v>8</v>
          </cell>
          <cell r="E342" t="str">
            <v>USADO</v>
          </cell>
          <cell r="F342" t="str">
            <v>M08</v>
          </cell>
          <cell r="G342">
            <v>2.0339558573853993</v>
          </cell>
          <cell r="H342" t="str">
            <v>Cemento</v>
          </cell>
          <cell r="I342">
            <v>8</v>
          </cell>
        </row>
        <row r="343">
          <cell r="A343" t="str">
            <v>030105</v>
          </cell>
          <cell r="B343" t="str">
            <v>BALDOSA VAINILLA</v>
          </cell>
          <cell r="C343" t="str">
            <v>M2</v>
          </cell>
          <cell r="D343">
            <v>8</v>
          </cell>
          <cell r="E343" t="str">
            <v>USADO</v>
          </cell>
          <cell r="F343" t="str">
            <v>M08</v>
          </cell>
          <cell r="G343">
            <v>2.0339558573853993</v>
          </cell>
          <cell r="H343" t="str">
            <v>Cemento</v>
          </cell>
          <cell r="I343">
            <v>8</v>
          </cell>
        </row>
        <row r="344">
          <cell r="A344" t="str">
            <v>030106</v>
          </cell>
          <cell r="B344" t="str">
            <v>PERFIL METALICO L 1"</v>
          </cell>
          <cell r="C344" t="str">
            <v>ML</v>
          </cell>
          <cell r="D344">
            <v>0.5</v>
          </cell>
          <cell r="E344" t="str">
            <v>USADO</v>
          </cell>
          <cell r="F344" t="str">
            <v>M08</v>
          </cell>
          <cell r="G344">
            <v>2.0339558573853993</v>
          </cell>
          <cell r="H344" t="str">
            <v>Cemento</v>
          </cell>
          <cell r="I344">
            <v>0.5</v>
          </cell>
        </row>
        <row r="345">
          <cell r="A345" t="str">
            <v>030107</v>
          </cell>
          <cell r="B345" t="str">
            <v>Farolas exteriores incl. inst electrica</v>
          </cell>
          <cell r="C345" t="str">
            <v>U</v>
          </cell>
          <cell r="D345">
            <v>150</v>
          </cell>
          <cell r="E345" t="str">
            <v>USADO</v>
          </cell>
          <cell r="F345" t="str">
            <v>M45</v>
          </cell>
          <cell r="G345">
            <v>2.189497716894977</v>
          </cell>
          <cell r="H345" t="str">
            <v>Artefacto de iluminación</v>
          </cell>
          <cell r="I345">
            <v>150</v>
          </cell>
        </row>
        <row r="346">
          <cell r="A346" t="str">
            <v>030108</v>
          </cell>
          <cell r="B346" t="str">
            <v>TIERRA NEGRA</v>
          </cell>
          <cell r="C346" t="str">
            <v>M3</v>
          </cell>
          <cell r="D346">
            <v>15</v>
          </cell>
          <cell r="E346" t="str">
            <v>USADO</v>
          </cell>
          <cell r="F346" t="str">
            <v>M09</v>
          </cell>
          <cell r="G346">
            <v>1.5459236326109393</v>
          </cell>
          <cell r="H346" t="str">
            <v>Tosca</v>
          </cell>
          <cell r="I346">
            <v>15</v>
          </cell>
        </row>
        <row r="347">
          <cell r="A347" t="str">
            <v>030109</v>
          </cell>
          <cell r="B347" t="str">
            <v>SEMILLA PASTO</v>
          </cell>
          <cell r="C347" t="str">
            <v>KG</v>
          </cell>
          <cell r="D347">
            <v>4</v>
          </cell>
          <cell r="E347" t="str">
            <v>USADO</v>
          </cell>
          <cell r="F347" t="str">
            <v>M09</v>
          </cell>
          <cell r="G347">
            <v>1.5459236326109393</v>
          </cell>
          <cell r="H347" t="str">
            <v>Tosca</v>
          </cell>
          <cell r="I347">
            <v>4</v>
          </cell>
        </row>
        <row r="348">
          <cell r="A348" t="str">
            <v>030110</v>
          </cell>
          <cell r="B348" t="str">
            <v>ARBOL</v>
          </cell>
          <cell r="C348" t="str">
            <v>U</v>
          </cell>
          <cell r="D348">
            <v>30</v>
          </cell>
          <cell r="E348" t="str">
            <v>USADO</v>
          </cell>
          <cell r="F348" t="str">
            <v>M09</v>
          </cell>
          <cell r="G348">
            <v>1.5459236326109393</v>
          </cell>
          <cell r="H348" t="str">
            <v>Tosca</v>
          </cell>
          <cell r="I348">
            <v>30</v>
          </cell>
        </row>
        <row r="349">
          <cell r="A349" t="str">
            <v>011980</v>
          </cell>
          <cell r="B349" t="str">
            <v>TIRANTE PINO SALIGNA EN BRUTO 3"X3"</v>
          </cell>
          <cell r="C349" t="str">
            <v>ML</v>
          </cell>
          <cell r="D349">
            <v>0.76</v>
          </cell>
          <cell r="I349">
            <v>0.76</v>
          </cell>
        </row>
        <row r="350">
          <cell r="A350" t="str">
            <v>007670</v>
          </cell>
          <cell r="B350" t="str">
            <v>CANALETA ZINC</v>
          </cell>
          <cell r="C350" t="str">
            <v>ML</v>
          </cell>
          <cell r="D350">
            <v>4.5</v>
          </cell>
          <cell r="E350" t="str">
            <v>USADO</v>
          </cell>
          <cell r="F350" t="str">
            <v>M02B</v>
          </cell>
          <cell r="G350">
            <v>3.245322245322245</v>
          </cell>
          <cell r="H350" t="str">
            <v>I.P.N.  doble T</v>
          </cell>
          <cell r="I350">
            <v>4.5</v>
          </cell>
        </row>
        <row r="351">
          <cell r="A351" t="str">
            <v>007671</v>
          </cell>
          <cell r="B351" t="str">
            <v>LIMAHOYAS / LIMATESAS</v>
          </cell>
          <cell r="C351" t="str">
            <v>ML</v>
          </cell>
          <cell r="D351">
            <v>4.5</v>
          </cell>
          <cell r="E351" t="str">
            <v>USADO</v>
          </cell>
          <cell r="F351" t="str">
            <v>M02B</v>
          </cell>
          <cell r="G351">
            <v>3.245322245322245</v>
          </cell>
          <cell r="H351" t="str">
            <v>I.P.N.  doble T</v>
          </cell>
          <cell r="I351">
            <v>4.5</v>
          </cell>
        </row>
        <row r="352">
          <cell r="A352" t="str">
            <v>007672</v>
          </cell>
          <cell r="B352" t="str">
            <v>BABETAS DE ZINC</v>
          </cell>
          <cell r="C352" t="str">
            <v>ML</v>
          </cell>
          <cell r="D352">
            <v>4</v>
          </cell>
          <cell r="E352" t="str">
            <v>USADO</v>
          </cell>
          <cell r="F352" t="str">
            <v>M02B</v>
          </cell>
          <cell r="G352">
            <v>3.245322245322245</v>
          </cell>
          <cell r="H352" t="str">
            <v>I.P.N.  doble T</v>
          </cell>
          <cell r="I352">
            <v>4</v>
          </cell>
        </row>
        <row r="353">
          <cell r="A353" t="str">
            <v>007673</v>
          </cell>
          <cell r="B353" t="str">
            <v>COLUMNAS DESAGUE ZINC</v>
          </cell>
          <cell r="C353" t="str">
            <v>ML</v>
          </cell>
          <cell r="D353">
            <v>6</v>
          </cell>
          <cell r="E353" t="str">
            <v>USADO</v>
          </cell>
          <cell r="F353" t="str">
            <v>M02B</v>
          </cell>
          <cell r="G353">
            <v>3.245322245322245</v>
          </cell>
          <cell r="H353" t="str">
            <v>I.P.N.  doble T</v>
          </cell>
          <cell r="I353">
            <v>6</v>
          </cell>
        </row>
        <row r="354">
          <cell r="A354" t="str">
            <v>007674</v>
          </cell>
          <cell r="B354" t="str">
            <v>EMBUDOS ZINC</v>
          </cell>
          <cell r="C354" t="str">
            <v>U</v>
          </cell>
          <cell r="D354">
            <v>10</v>
          </cell>
          <cell r="E354" t="str">
            <v>USADO</v>
          </cell>
          <cell r="F354" t="str">
            <v>M02B</v>
          </cell>
          <cell r="G354">
            <v>3.245322245322245</v>
          </cell>
          <cell r="H354" t="str">
            <v>I.P.N.  doble T</v>
          </cell>
          <cell r="I354">
            <v>10</v>
          </cell>
        </row>
        <row r="355">
          <cell r="A355" t="str">
            <v>007675</v>
          </cell>
          <cell r="B355" t="str">
            <v>MULTIFUNCION</v>
          </cell>
          <cell r="C355" t="str">
            <v>HORA</v>
          </cell>
          <cell r="D355">
            <v>40</v>
          </cell>
          <cell r="E355" t="str">
            <v>USADO</v>
          </cell>
          <cell r="F355" t="str">
            <v>M01</v>
          </cell>
          <cell r="G355">
            <v>3.1033570935847319</v>
          </cell>
          <cell r="H355" t="str">
            <v>Maquinas y Equipo</v>
          </cell>
          <cell r="I355">
            <v>40</v>
          </cell>
        </row>
        <row r="356">
          <cell r="A356" t="str">
            <v>007676</v>
          </cell>
          <cell r="B356" t="str">
            <v>CAMION</v>
          </cell>
          <cell r="C356" t="str">
            <v>HORA</v>
          </cell>
          <cell r="D356">
            <v>55</v>
          </cell>
          <cell r="E356" t="str">
            <v>USADO</v>
          </cell>
          <cell r="F356" t="str">
            <v>M01</v>
          </cell>
          <cell r="G356">
            <v>3.1033570935847319</v>
          </cell>
          <cell r="H356" t="str">
            <v>Maquinas y Equipo</v>
          </cell>
          <cell r="I356">
            <v>55</v>
          </cell>
        </row>
        <row r="357">
          <cell r="A357" t="str">
            <v>007677</v>
          </cell>
          <cell r="B357" t="str">
            <v>PERFIL IPN 160</v>
          </cell>
          <cell r="C357" t="str">
            <v>KG</v>
          </cell>
          <cell r="D357">
            <v>1.2</v>
          </cell>
          <cell r="E357" t="str">
            <v>USADO</v>
          </cell>
          <cell r="F357" t="str">
            <v>M02B</v>
          </cell>
          <cell r="G357">
            <v>3.245322245322245</v>
          </cell>
          <cell r="H357" t="str">
            <v>I.P.N.  doble T</v>
          </cell>
          <cell r="I357">
            <v>1.2</v>
          </cell>
        </row>
        <row r="358">
          <cell r="A358" t="str">
            <v>007678</v>
          </cell>
          <cell r="B358" t="str">
            <v>PERFIL IPN 120</v>
          </cell>
          <cell r="C358" t="str">
            <v>KG</v>
          </cell>
          <cell r="D358">
            <v>1.2</v>
          </cell>
          <cell r="E358" t="str">
            <v>USADO</v>
          </cell>
          <cell r="F358" t="str">
            <v>M02B</v>
          </cell>
          <cell r="G358">
            <v>3.245322245322245</v>
          </cell>
          <cell r="H358" t="str">
            <v>I.P.N.  doble T</v>
          </cell>
          <cell r="I358">
            <v>1.2</v>
          </cell>
        </row>
        <row r="359">
          <cell r="A359" t="str">
            <v>007679</v>
          </cell>
          <cell r="B359" t="str">
            <v xml:space="preserve">Perfil Aluminio Montante CoGo </v>
          </cell>
          <cell r="C359" t="str">
            <v>U</v>
          </cell>
          <cell r="D359">
            <v>3.2317999999999993</v>
          </cell>
          <cell r="E359" t="str">
            <v>USADO</v>
          </cell>
          <cell r="F359" t="str">
            <v>M02B</v>
          </cell>
          <cell r="G359">
            <v>3.245322245322245</v>
          </cell>
          <cell r="H359" t="str">
            <v>I.P.N.  doble T</v>
          </cell>
          <cell r="I359">
            <v>3.2317999999999993</v>
          </cell>
        </row>
        <row r="360">
          <cell r="A360" t="str">
            <v>007680</v>
          </cell>
          <cell r="B360" t="str">
            <v>Perfil Aluminio Solera CoGo (7</v>
          </cell>
          <cell r="C360" t="str">
            <v>U</v>
          </cell>
          <cell r="D360">
            <v>1.375</v>
          </cell>
          <cell r="I360">
            <v>1.375</v>
          </cell>
        </row>
        <row r="361">
          <cell r="A361" t="str">
            <v>007681</v>
          </cell>
          <cell r="B361" t="str">
            <v xml:space="preserve">Fijaciones(No 6)C/Tarugos(100 </v>
          </cell>
          <cell r="C361" t="str">
            <v>CAJA</v>
          </cell>
          <cell r="D361">
            <v>0.36</v>
          </cell>
          <cell r="E361" t="str">
            <v>USADO</v>
          </cell>
          <cell r="F361" t="str">
            <v>M02B</v>
          </cell>
          <cell r="G361">
            <v>3.245322245322245</v>
          </cell>
          <cell r="H361" t="str">
            <v>I.P.N.  doble T</v>
          </cell>
          <cell r="I361">
            <v>0.36</v>
          </cell>
        </row>
        <row r="362">
          <cell r="A362" t="str">
            <v>007682</v>
          </cell>
          <cell r="B362" t="str">
            <v>Tornillos(T1) Cabeza Plana(100</v>
          </cell>
          <cell r="C362" t="str">
            <v>CAJA</v>
          </cell>
          <cell r="D362">
            <v>0.42399999999999999</v>
          </cell>
          <cell r="E362" t="str">
            <v>USADO</v>
          </cell>
          <cell r="F362" t="str">
            <v>M02B</v>
          </cell>
          <cell r="G362">
            <v>3.245322245322245</v>
          </cell>
          <cell r="H362" t="str">
            <v>I.P.N.  doble T</v>
          </cell>
          <cell r="I362">
            <v>0.42399999999999999</v>
          </cell>
        </row>
        <row r="363">
          <cell r="A363" t="str">
            <v>007683</v>
          </cell>
          <cell r="B363" t="str">
            <v>Durlock Masilla(30Kg)</v>
          </cell>
          <cell r="C363" t="str">
            <v>BALDE</v>
          </cell>
          <cell r="D363">
            <v>0.75600000000000001</v>
          </cell>
          <cell r="E363" t="str">
            <v>USADO</v>
          </cell>
          <cell r="F363" t="str">
            <v>M15</v>
          </cell>
          <cell r="G363">
            <v>2.7058709739820097</v>
          </cell>
          <cell r="H363" t="str">
            <v>IPIB 24.1 Sustancias químicas básicas</v>
          </cell>
          <cell r="I363">
            <v>0.75600000000000001</v>
          </cell>
        </row>
        <row r="364">
          <cell r="A364" t="str">
            <v>007684</v>
          </cell>
          <cell r="B364" t="str">
            <v>Durlock Placa(120X240X1.25)Cm</v>
          </cell>
          <cell r="C364" t="str">
            <v>U</v>
          </cell>
          <cell r="D364">
            <v>4.3660000000000005</v>
          </cell>
          <cell r="E364" t="str">
            <v>USADO</v>
          </cell>
          <cell r="F364" t="str">
            <v>M17</v>
          </cell>
          <cell r="G364">
            <v>1.7495801847187236</v>
          </cell>
          <cell r="H364" t="str">
            <v>IPIB 26 Productos de minerales no metálicos</v>
          </cell>
          <cell r="I364">
            <v>4.3660000000000005</v>
          </cell>
        </row>
        <row r="365">
          <cell r="A365" t="str">
            <v>007687</v>
          </cell>
          <cell r="B365" t="str">
            <v>P2 Marco 0,80 x 2,05 Loc en general</v>
          </cell>
          <cell r="C365" t="str">
            <v>U</v>
          </cell>
          <cell r="D365">
            <v>18.850000000000001</v>
          </cell>
          <cell r="F365" t="str">
            <v>M02B</v>
          </cell>
          <cell r="G365">
            <v>3.245322245322245</v>
          </cell>
          <cell r="H365" t="str">
            <v>I.P.N.  doble T</v>
          </cell>
          <cell r="I365">
            <v>18.850000000000001</v>
          </cell>
        </row>
        <row r="366">
          <cell r="A366" t="str">
            <v>007688</v>
          </cell>
          <cell r="B366" t="str">
            <v>P3 Marco 0,70 x 2,05 Loc sanitarios</v>
          </cell>
          <cell r="C366" t="str">
            <v>U</v>
          </cell>
          <cell r="D366">
            <v>16.850000000000001</v>
          </cell>
          <cell r="F366" t="str">
            <v>M02B</v>
          </cell>
          <cell r="G366">
            <v>3.245322245322245</v>
          </cell>
          <cell r="H366" t="str">
            <v>I.P.N.  doble T</v>
          </cell>
          <cell r="I366">
            <v>16.850000000000001</v>
          </cell>
        </row>
        <row r="367">
          <cell r="A367" t="str">
            <v>007689</v>
          </cell>
          <cell r="B367" t="str">
            <v>P3 Marco 1,40 x 2,05 Aula 1er piso</v>
          </cell>
          <cell r="C367" t="str">
            <v>U</v>
          </cell>
          <cell r="D367">
            <v>35.76</v>
          </cell>
          <cell r="F367" t="str">
            <v>M02B</v>
          </cell>
          <cell r="G367">
            <v>3.245322245322245</v>
          </cell>
          <cell r="H367" t="str">
            <v>I.P.N.  doble T</v>
          </cell>
          <cell r="I367">
            <v>35.76</v>
          </cell>
        </row>
        <row r="368">
          <cell r="A368" t="str">
            <v>007690</v>
          </cell>
          <cell r="B368" t="str">
            <v>VIA Ventana 1,00 x 1,00</v>
          </cell>
          <cell r="C368" t="str">
            <v>U</v>
          </cell>
          <cell r="D368">
            <v>144.85</v>
          </cell>
          <cell r="F368" t="str">
            <v>M02B</v>
          </cell>
          <cell r="G368">
            <v>3.245322245322245</v>
          </cell>
          <cell r="H368" t="str">
            <v>I.P.N.  doble T</v>
          </cell>
          <cell r="I368">
            <v>144.85</v>
          </cell>
        </row>
        <row r="369">
          <cell r="A369" t="str">
            <v>007691</v>
          </cell>
          <cell r="B369" t="str">
            <v>VIB Ventana 1,00 x 1,00</v>
          </cell>
          <cell r="C369" t="str">
            <v>U</v>
          </cell>
          <cell r="D369">
            <v>144.85</v>
          </cell>
          <cell r="F369" t="str">
            <v>M02B</v>
          </cell>
          <cell r="G369">
            <v>3.245322245322245</v>
          </cell>
          <cell r="H369" t="str">
            <v>I.P.N.  doble T</v>
          </cell>
          <cell r="I369">
            <v>144.85</v>
          </cell>
        </row>
        <row r="370">
          <cell r="A370" t="str">
            <v>007692</v>
          </cell>
          <cell r="B370" t="str">
            <v>Reja 1,00 x 1,00</v>
          </cell>
          <cell r="C370" t="str">
            <v>U</v>
          </cell>
          <cell r="D370">
            <v>74.849999999999994</v>
          </cell>
          <cell r="F370" t="str">
            <v>M02B</v>
          </cell>
          <cell r="G370">
            <v>3.245322245322245</v>
          </cell>
          <cell r="H370" t="str">
            <v>I.P.N.  doble T</v>
          </cell>
          <cell r="I370">
            <v>74.849999999999994</v>
          </cell>
        </row>
        <row r="371">
          <cell r="A371" t="str">
            <v>007693</v>
          </cell>
          <cell r="B371" t="str">
            <v>Puerta Trampa 0,60 x 0,60</v>
          </cell>
          <cell r="C371" t="str">
            <v>U</v>
          </cell>
          <cell r="D371">
            <v>29.7</v>
          </cell>
          <cell r="F371" t="str">
            <v>M02B</v>
          </cell>
          <cell r="G371">
            <v>3.245322245322245</v>
          </cell>
          <cell r="H371" t="str">
            <v>I.P.N.  doble T</v>
          </cell>
          <cell r="I371">
            <v>29.7</v>
          </cell>
        </row>
        <row r="372">
          <cell r="A372" t="str">
            <v>007694</v>
          </cell>
          <cell r="B372" t="str">
            <v>BE1 Baranda escalera L = 5,20</v>
          </cell>
          <cell r="C372" t="str">
            <v>U</v>
          </cell>
          <cell r="D372">
            <v>389.22</v>
          </cell>
          <cell r="F372" t="str">
            <v>M02B</v>
          </cell>
          <cell r="G372">
            <v>3.245322245322245</v>
          </cell>
          <cell r="H372" t="str">
            <v>I.P.N.  doble T</v>
          </cell>
          <cell r="I372">
            <v>389.22</v>
          </cell>
        </row>
        <row r="373">
          <cell r="A373" t="str">
            <v>007695</v>
          </cell>
          <cell r="B373" t="str">
            <v>BE1 Baranda escalera L = 3,30</v>
          </cell>
          <cell r="C373" t="str">
            <v>U</v>
          </cell>
          <cell r="D373">
            <v>247.005</v>
          </cell>
          <cell r="F373" t="str">
            <v>M02B</v>
          </cell>
          <cell r="G373">
            <v>3.245322245322245</v>
          </cell>
          <cell r="H373" t="str">
            <v>I.P.N.  doble T</v>
          </cell>
          <cell r="I373">
            <v>247.005</v>
          </cell>
        </row>
        <row r="374">
          <cell r="A374" t="str">
            <v>007696</v>
          </cell>
          <cell r="B374" t="str">
            <v>MADERA Y ACCESORIOS 13,11</v>
          </cell>
          <cell r="C374" t="str">
            <v>GL</v>
          </cell>
          <cell r="D374">
            <v>60</v>
          </cell>
          <cell r="F374" t="str">
            <v>M24</v>
          </cell>
          <cell r="G374">
            <v>1.6586956521739131</v>
          </cell>
          <cell r="H374" t="str">
            <v>Maderas aserradas</v>
          </cell>
          <cell r="I374">
            <v>60</v>
          </cell>
        </row>
        <row r="375">
          <cell r="A375" t="str">
            <v>007697</v>
          </cell>
          <cell r="B375" t="str">
            <v>MADERA Y ACCESORIOS 13,12</v>
          </cell>
          <cell r="C375" t="str">
            <v>GL</v>
          </cell>
          <cell r="D375">
            <v>120</v>
          </cell>
          <cell r="F375" t="str">
            <v>M24</v>
          </cell>
          <cell r="G375">
            <v>1.6586956521739131</v>
          </cell>
          <cell r="H375" t="str">
            <v>Maderas aserradas</v>
          </cell>
          <cell r="I375">
            <v>120</v>
          </cell>
        </row>
        <row r="376">
          <cell r="A376" t="str">
            <v>007698</v>
          </cell>
          <cell r="B376" t="str">
            <v>MADERA Y ACCESORIOS 14,3</v>
          </cell>
          <cell r="C376" t="str">
            <v>GL</v>
          </cell>
          <cell r="D376">
            <v>81.7</v>
          </cell>
          <cell r="F376" t="str">
            <v>M24</v>
          </cell>
          <cell r="G376">
            <v>1.6586956521739131</v>
          </cell>
          <cell r="H376" t="str">
            <v>Maderas aserradas</v>
          </cell>
          <cell r="I376">
            <v>81.7</v>
          </cell>
        </row>
        <row r="377">
          <cell r="A377" t="str">
            <v>007699</v>
          </cell>
          <cell r="B377" t="str">
            <v>INCIDENCIA TABLEROS Y MEDIDORES</v>
          </cell>
          <cell r="C377" t="str">
            <v>U</v>
          </cell>
          <cell r="D377">
            <v>450</v>
          </cell>
          <cell r="F377" t="str">
            <v>M43</v>
          </cell>
          <cell r="G377">
            <v>2.8650812909487988</v>
          </cell>
          <cell r="H377" t="str">
            <v>Interruptor diferencial</v>
          </cell>
          <cell r="I377">
            <v>450</v>
          </cell>
        </row>
        <row r="378">
          <cell r="A378" t="str">
            <v>007700</v>
          </cell>
          <cell r="B378" t="str">
            <v>MATERIALES VARIOS TV</v>
          </cell>
          <cell r="C378" t="str">
            <v>U</v>
          </cell>
          <cell r="D378">
            <v>3</v>
          </cell>
          <cell r="F378" t="str">
            <v>M43</v>
          </cell>
          <cell r="G378">
            <v>2.8650812909487988</v>
          </cell>
          <cell r="H378" t="str">
            <v>Interruptor diferencial</v>
          </cell>
          <cell r="I378">
            <v>3</v>
          </cell>
        </row>
        <row r="379">
          <cell r="A379" t="str">
            <v>007701</v>
          </cell>
          <cell r="B379" t="str">
            <v>MAT VARIOS TELEF</v>
          </cell>
          <cell r="C379" t="str">
            <v>U</v>
          </cell>
          <cell r="D379">
            <v>5</v>
          </cell>
          <cell r="F379" t="str">
            <v>M43</v>
          </cell>
          <cell r="G379">
            <v>2.8650812909487988</v>
          </cell>
          <cell r="H379" t="str">
            <v>Interruptor diferencial</v>
          </cell>
          <cell r="I379">
            <v>5</v>
          </cell>
        </row>
        <row r="380">
          <cell r="A380" t="str">
            <v>007702</v>
          </cell>
          <cell r="B380" t="str">
            <v>Portero electrico completo</v>
          </cell>
          <cell r="C380" t="str">
            <v>U</v>
          </cell>
          <cell r="D380">
            <v>650</v>
          </cell>
          <cell r="F380" t="str">
            <v>M43</v>
          </cell>
          <cell r="G380">
            <v>2.8650812909487988</v>
          </cell>
          <cell r="H380" t="str">
            <v>Interruptor diferencial</v>
          </cell>
          <cell r="I380">
            <v>650</v>
          </cell>
        </row>
        <row r="381">
          <cell r="A381" t="str">
            <v>007703</v>
          </cell>
          <cell r="B381" t="str">
            <v>TABLERO BOMBAS</v>
          </cell>
          <cell r="C381" t="str">
            <v>U</v>
          </cell>
          <cell r="D381">
            <v>75</v>
          </cell>
          <cell r="F381" t="str">
            <v>M43</v>
          </cell>
          <cell r="G381">
            <v>2.8650812909487988</v>
          </cell>
          <cell r="H381" t="str">
            <v>Interruptor diferencial</v>
          </cell>
          <cell r="I381">
            <v>75</v>
          </cell>
        </row>
        <row r="382">
          <cell r="A382" t="str">
            <v>007704</v>
          </cell>
          <cell r="B382" t="str">
            <v>CAÑERIA Y MATERIALES CONEXIÓN GAS</v>
          </cell>
          <cell r="C382" t="str">
            <v>GL</v>
          </cell>
          <cell r="D382">
            <v>350</v>
          </cell>
          <cell r="F382" t="str">
            <v>M43</v>
          </cell>
          <cell r="G382">
            <v>2.8650812909487988</v>
          </cell>
          <cell r="H382" t="str">
            <v>Interruptor diferencial</v>
          </cell>
          <cell r="I382">
            <v>350</v>
          </cell>
        </row>
        <row r="383">
          <cell r="A383" t="str">
            <v>007705</v>
          </cell>
          <cell r="B383" t="str">
            <v>Cocina  Industrial 4 hornallas</v>
          </cell>
          <cell r="C383" t="str">
            <v>U</v>
          </cell>
          <cell r="D383">
            <v>350</v>
          </cell>
          <cell r="F383" t="str">
            <v>M60</v>
          </cell>
          <cell r="G383">
            <v>1.4106382978723404</v>
          </cell>
          <cell r="H383" t="str">
            <v>Artefacto de cocina</v>
          </cell>
          <cell r="I383">
            <v>350</v>
          </cell>
        </row>
        <row r="384">
          <cell r="A384" t="str">
            <v>007706</v>
          </cell>
          <cell r="B384" t="str">
            <v>Termotanque</v>
          </cell>
          <cell r="C384" t="str">
            <v>U</v>
          </cell>
          <cell r="D384">
            <v>365</v>
          </cell>
          <cell r="F384" t="str">
            <v>M60</v>
          </cell>
          <cell r="G384">
            <v>1.4106382978723404</v>
          </cell>
          <cell r="H384" t="str">
            <v>Artefacto de cocina</v>
          </cell>
          <cell r="I384">
            <v>365</v>
          </cell>
        </row>
        <row r="385">
          <cell r="A385" t="str">
            <v>007707</v>
          </cell>
          <cell r="B385" t="str">
            <v>CAÑO DE HG 0050</v>
          </cell>
          <cell r="C385" t="str">
            <v>M</v>
          </cell>
          <cell r="D385">
            <v>35</v>
          </cell>
          <cell r="F385" t="str">
            <v>M58</v>
          </cell>
          <cell r="G385">
            <v>1.7649186256781193</v>
          </cell>
          <cell r="H385" t="str">
            <v>Llave de paso para gas</v>
          </cell>
          <cell r="I385">
            <v>35</v>
          </cell>
        </row>
        <row r="386">
          <cell r="A386" t="str">
            <v>007708</v>
          </cell>
          <cell r="B386" t="str">
            <v>LLAVE DE PASO 0050</v>
          </cell>
          <cell r="C386" t="str">
            <v>Nº</v>
          </cell>
          <cell r="D386">
            <v>100</v>
          </cell>
          <cell r="F386" t="str">
            <v>M58</v>
          </cell>
          <cell r="G386">
            <v>1.7649186256781193</v>
          </cell>
          <cell r="H386" t="str">
            <v>Llave de paso para gas</v>
          </cell>
          <cell r="I386">
            <v>100</v>
          </cell>
        </row>
        <row r="387">
          <cell r="A387" t="str">
            <v>007709</v>
          </cell>
          <cell r="B387" t="str">
            <v>LLAVE ESCLUSA 0050</v>
          </cell>
          <cell r="C387" t="str">
            <v>Nº</v>
          </cell>
          <cell r="D387">
            <v>100</v>
          </cell>
          <cell r="F387" t="str">
            <v>M58</v>
          </cell>
          <cell r="G387">
            <v>1.7649186256781193</v>
          </cell>
          <cell r="H387" t="str">
            <v>Llave de paso para gas</v>
          </cell>
          <cell r="I387">
            <v>100</v>
          </cell>
        </row>
        <row r="388">
          <cell r="A388" t="str">
            <v>007710</v>
          </cell>
          <cell r="B388" t="str">
            <v>CAÑO HF 0100</v>
          </cell>
          <cell r="C388" t="str">
            <v>ML</v>
          </cell>
          <cell r="D388">
            <v>15</v>
          </cell>
          <cell r="F388" t="str">
            <v>M31</v>
          </cell>
          <cell r="G388">
            <v>1.6853173113030417</v>
          </cell>
          <cell r="H388" t="str">
            <v>Caño de HF 64 mm</v>
          </cell>
          <cell r="I388">
            <v>15</v>
          </cell>
        </row>
        <row r="389">
          <cell r="A389" t="str">
            <v>007711</v>
          </cell>
          <cell r="B389" t="str">
            <v>MINGITORIO</v>
          </cell>
          <cell r="C389" t="str">
            <v>U</v>
          </cell>
          <cell r="D389">
            <v>50</v>
          </cell>
          <cell r="F389" t="str">
            <v>M32</v>
          </cell>
          <cell r="G389">
            <v>1.4287128712871289</v>
          </cell>
          <cell r="H389" t="str">
            <v>Artefactos de loza p/baño</v>
          </cell>
          <cell r="I389">
            <v>50</v>
          </cell>
        </row>
        <row r="390">
          <cell r="A390" t="str">
            <v>007712</v>
          </cell>
          <cell r="B390" t="str">
            <v>BACHA DE ACERO, DOBLE</v>
          </cell>
          <cell r="C390" t="str">
            <v>U</v>
          </cell>
          <cell r="D390">
            <v>90</v>
          </cell>
          <cell r="F390" t="str">
            <v>M02B</v>
          </cell>
          <cell r="G390">
            <v>3.245322245322245</v>
          </cell>
          <cell r="H390" t="str">
            <v>I.P.N.  doble T</v>
          </cell>
          <cell r="I390">
            <v>90</v>
          </cell>
        </row>
        <row r="391">
          <cell r="A391" t="str">
            <v>007713</v>
          </cell>
          <cell r="B391" t="str">
            <v>MUEBLE BAJO MESADA</v>
          </cell>
          <cell r="C391" t="str">
            <v>U</v>
          </cell>
          <cell r="D391">
            <v>400</v>
          </cell>
          <cell r="F391" t="str">
            <v>M24</v>
          </cell>
          <cell r="G391">
            <v>1.6586956521739131</v>
          </cell>
          <cell r="H391" t="str">
            <v>Maderas aserradas</v>
          </cell>
          <cell r="I391">
            <v>400</v>
          </cell>
        </row>
        <row r="392">
          <cell r="A392" t="str">
            <v>007714</v>
          </cell>
          <cell r="B392" t="str">
            <v>HONORARIOS PROFESIONALES HYS</v>
          </cell>
          <cell r="C392" t="str">
            <v>U</v>
          </cell>
          <cell r="D392">
            <v>120</v>
          </cell>
          <cell r="F392" t="str">
            <v>M90</v>
          </cell>
          <cell r="G392">
            <v>1.2</v>
          </cell>
          <cell r="H392" t="str">
            <v>CUADRILLA TIPO</v>
          </cell>
          <cell r="I392">
            <v>120</v>
          </cell>
        </row>
        <row r="393">
          <cell r="A393" t="str">
            <v>007715</v>
          </cell>
          <cell r="B393" t="str">
            <v>BALDOSON</v>
          </cell>
          <cell r="C393" t="str">
            <v>M2</v>
          </cell>
          <cell r="D393">
            <v>8</v>
          </cell>
          <cell r="F393" t="str">
            <v>M08</v>
          </cell>
          <cell r="G393">
            <v>2.0339558573853993</v>
          </cell>
          <cell r="H393" t="str">
            <v>Cemento</v>
          </cell>
          <cell r="I393">
            <v>8</v>
          </cell>
        </row>
        <row r="394">
          <cell r="A394" t="str">
            <v>007716</v>
          </cell>
          <cell r="B394" t="str">
            <v>CARPETA DE CEMENTO</v>
          </cell>
          <cell r="C394" t="str">
            <v>M2</v>
          </cell>
          <cell r="D394">
            <v>4.4000000000000004</v>
          </cell>
          <cell r="F394" t="str">
            <v>M08</v>
          </cell>
          <cell r="G394">
            <v>2.0339558573853993</v>
          </cell>
          <cell r="H394" t="str">
            <v>Cemento</v>
          </cell>
          <cell r="I394">
            <v>4.4000000000000004</v>
          </cell>
        </row>
        <row r="395">
          <cell r="A395" t="str">
            <v>007717</v>
          </cell>
          <cell r="B395" t="str">
            <v>CONTRAPISO</v>
          </cell>
          <cell r="C395" t="str">
            <v>M2</v>
          </cell>
          <cell r="D395">
            <v>11.744859999999999</v>
          </cell>
          <cell r="F395" t="str">
            <v>M08</v>
          </cell>
          <cell r="G395">
            <v>2.0339558573853993</v>
          </cell>
          <cell r="H395" t="str">
            <v>Cemento</v>
          </cell>
          <cell r="I395">
            <v>11.744859999999999</v>
          </cell>
        </row>
        <row r="396">
          <cell r="A396" t="str">
            <v>007718</v>
          </cell>
          <cell r="B396" t="str">
            <v>BARANDAS ESCALERA</v>
          </cell>
          <cell r="C396" t="str">
            <v>ML</v>
          </cell>
          <cell r="D396">
            <v>120</v>
          </cell>
          <cell r="E396" t="str">
            <v>USADO</v>
          </cell>
          <cell r="F396" t="str">
            <v>M21</v>
          </cell>
          <cell r="G396">
            <v>3.245322245322245</v>
          </cell>
          <cell r="H396" t="str">
            <v>I.P.N.  doble T</v>
          </cell>
          <cell r="I396">
            <v>120</v>
          </cell>
        </row>
        <row r="397">
          <cell r="A397" t="str">
            <v>007719</v>
          </cell>
          <cell r="B397" t="str">
            <v>RELLENO CON TOSCA</v>
          </cell>
          <cell r="C397" t="str">
            <v>M3</v>
          </cell>
          <cell r="D397">
            <v>20.63</v>
          </cell>
          <cell r="I397">
            <v>20.63</v>
          </cell>
        </row>
        <row r="398">
          <cell r="A398" t="str">
            <v>007790</v>
          </cell>
          <cell r="B398" t="str">
            <v>MAMPOSTERIA LAD COMUN</v>
          </cell>
          <cell r="C398" t="str">
            <v>M3</v>
          </cell>
          <cell r="D398">
            <v>159.91999999999999</v>
          </cell>
          <cell r="I398">
            <v>159.91999999999999</v>
          </cell>
        </row>
        <row r="399">
          <cell r="A399" t="str">
            <v>007721</v>
          </cell>
          <cell r="B399" t="str">
            <v>BARANDAS</v>
          </cell>
          <cell r="C399" t="str">
            <v>N</v>
          </cell>
          <cell r="D399">
            <v>100</v>
          </cell>
          <cell r="E399" t="str">
            <v>USADO</v>
          </cell>
          <cell r="F399" t="str">
            <v>M21</v>
          </cell>
          <cell r="G399">
            <v>3.245322245322245</v>
          </cell>
          <cell r="H399" t="str">
            <v>I.P.N.  doble T</v>
          </cell>
          <cell r="I399">
            <v>100</v>
          </cell>
        </row>
        <row r="400">
          <cell r="A400" t="str">
            <v>007791</v>
          </cell>
          <cell r="B400" t="str">
            <v>Pasamanos caño diam 25 mm</v>
          </cell>
          <cell r="C400" t="str">
            <v>U</v>
          </cell>
          <cell r="D400">
            <v>26.91</v>
          </cell>
          <cell r="I400">
            <v>26.91</v>
          </cell>
        </row>
        <row r="401">
          <cell r="A401" t="str">
            <v>007792</v>
          </cell>
          <cell r="B401" t="str">
            <v>Perfil Aluminio Solera CoGo (7</v>
          </cell>
          <cell r="C401" t="str">
            <v>U</v>
          </cell>
          <cell r="D401">
            <v>1.375</v>
          </cell>
          <cell r="I401">
            <v>1.375</v>
          </cell>
        </row>
        <row r="402">
          <cell r="A402" t="str">
            <v>007793</v>
          </cell>
          <cell r="B402" t="str">
            <v>MATERIALES VARIOS TV</v>
          </cell>
          <cell r="C402" t="str">
            <v>U</v>
          </cell>
          <cell r="D402">
            <v>3</v>
          </cell>
          <cell r="I402">
            <v>3</v>
          </cell>
        </row>
        <row r="403">
          <cell r="A403" t="str">
            <v>007794</v>
          </cell>
          <cell r="B403" t="str">
            <v>P2 Marco 0,80 x 2,05 Loc en general</v>
          </cell>
          <cell r="C403" t="str">
            <v>U</v>
          </cell>
          <cell r="D403">
            <v>18.850000000000001</v>
          </cell>
          <cell r="E403" t="str">
            <v>USADO</v>
          </cell>
          <cell r="F403" t="str">
            <v>M21</v>
          </cell>
          <cell r="G403">
            <v>3.245322245322245</v>
          </cell>
          <cell r="H403" t="str">
            <v>I.P.N.  doble T</v>
          </cell>
          <cell r="I403">
            <v>18.850000000000001</v>
          </cell>
        </row>
        <row r="404">
          <cell r="A404" t="str">
            <v>007795</v>
          </cell>
          <cell r="B404" t="str">
            <v>P3 Marco 0,70 x 2,05 Loc sanitarios</v>
          </cell>
          <cell r="C404" t="str">
            <v>U</v>
          </cell>
          <cell r="D404">
            <v>16.850000000000001</v>
          </cell>
          <cell r="E404" t="str">
            <v>USADO</v>
          </cell>
          <cell r="F404" t="str">
            <v>M21</v>
          </cell>
          <cell r="G404">
            <v>3.245322245322245</v>
          </cell>
          <cell r="H404" t="str">
            <v>I.P.N.  doble T</v>
          </cell>
          <cell r="I404">
            <v>16.850000000000001</v>
          </cell>
        </row>
        <row r="405">
          <cell r="A405" t="str">
            <v>007796</v>
          </cell>
          <cell r="B405" t="str">
            <v>P3 Marco 1,40 x 2,05 Aula 1er piso</v>
          </cell>
          <cell r="C405" t="str">
            <v>U</v>
          </cell>
          <cell r="D405">
            <v>35.76</v>
          </cell>
          <cell r="E405" t="str">
            <v>USADO</v>
          </cell>
          <cell r="F405" t="str">
            <v>M21</v>
          </cell>
          <cell r="G405">
            <v>3.245322245322245</v>
          </cell>
          <cell r="H405" t="str">
            <v>I.P.N.  doble T</v>
          </cell>
          <cell r="I405">
            <v>35.76</v>
          </cell>
        </row>
        <row r="406">
          <cell r="A406" t="str">
            <v>007797</v>
          </cell>
          <cell r="B406" t="str">
            <v>VIA Ventana 1,00 x 1,00</v>
          </cell>
          <cell r="C406" t="str">
            <v>U</v>
          </cell>
          <cell r="D406">
            <v>144.85</v>
          </cell>
          <cell r="E406" t="str">
            <v>USADO</v>
          </cell>
          <cell r="F406" t="str">
            <v>M21</v>
          </cell>
          <cell r="G406">
            <v>3.245322245322245</v>
          </cell>
          <cell r="H406" t="str">
            <v>I.P.N.  doble T</v>
          </cell>
          <cell r="I406">
            <v>144.85</v>
          </cell>
        </row>
        <row r="407">
          <cell r="A407" t="str">
            <v>007798</v>
          </cell>
          <cell r="B407" t="str">
            <v>VIB Ventana 1,00 x 1,00</v>
          </cell>
          <cell r="C407" t="str">
            <v>U</v>
          </cell>
          <cell r="D407">
            <v>144.85</v>
          </cell>
          <cell r="E407" t="str">
            <v>USADO</v>
          </cell>
          <cell r="F407" t="str">
            <v>M21</v>
          </cell>
          <cell r="G407">
            <v>3.245322245322245</v>
          </cell>
          <cell r="H407" t="str">
            <v>I.P.N.  doble T</v>
          </cell>
          <cell r="I407">
            <v>144.85</v>
          </cell>
        </row>
        <row r="408">
          <cell r="A408" t="str">
            <v>007799</v>
          </cell>
          <cell r="B408" t="str">
            <v>Reja 1,00 x 1,00</v>
          </cell>
          <cell r="C408" t="str">
            <v>U</v>
          </cell>
          <cell r="D408">
            <v>74.849999999999994</v>
          </cell>
          <cell r="E408" t="str">
            <v>USADO</v>
          </cell>
          <cell r="F408" t="str">
            <v>M21</v>
          </cell>
          <cell r="G408">
            <v>3.245322245322245</v>
          </cell>
          <cell r="H408" t="str">
            <v>I.P.N.  doble T</v>
          </cell>
          <cell r="I408">
            <v>74.849999999999994</v>
          </cell>
        </row>
        <row r="409">
          <cell r="A409" t="str">
            <v>007800</v>
          </cell>
          <cell r="B409" t="str">
            <v>Puerta Trampa 0,60 x 0,60</v>
          </cell>
          <cell r="C409" t="str">
            <v>U</v>
          </cell>
          <cell r="D409">
            <v>29.7</v>
          </cell>
          <cell r="E409" t="str">
            <v>USADO</v>
          </cell>
          <cell r="F409" t="str">
            <v>M21</v>
          </cell>
          <cell r="G409">
            <v>3.245322245322245</v>
          </cell>
          <cell r="H409" t="str">
            <v>I.P.N.  doble T</v>
          </cell>
          <cell r="I409">
            <v>29.7</v>
          </cell>
        </row>
        <row r="410">
          <cell r="A410" t="str">
            <v>007801</v>
          </cell>
          <cell r="B410" t="str">
            <v>BE1 Baranda escalera L = 5,20 m</v>
          </cell>
          <cell r="C410" t="str">
            <v>U</v>
          </cell>
          <cell r="D410">
            <v>389.22</v>
          </cell>
          <cell r="E410" t="str">
            <v>USADO</v>
          </cell>
          <cell r="F410" t="str">
            <v>M21</v>
          </cell>
          <cell r="G410">
            <v>3.245322245322245</v>
          </cell>
          <cell r="H410" t="str">
            <v>I.P.N.  doble T</v>
          </cell>
          <cell r="I410">
            <v>389.22</v>
          </cell>
        </row>
        <row r="411">
          <cell r="A411" t="str">
            <v>007802</v>
          </cell>
          <cell r="B411" t="str">
            <v>BE1 Baranda escalera L = 3,30 m</v>
          </cell>
          <cell r="C411" t="str">
            <v>U</v>
          </cell>
          <cell r="D411">
            <v>247.005</v>
          </cell>
          <cell r="E411" t="str">
            <v>USADO</v>
          </cell>
          <cell r="F411" t="str">
            <v>M21</v>
          </cell>
          <cell r="G411">
            <v>3.245322245322245</v>
          </cell>
          <cell r="H411" t="str">
            <v>I.P.N.  doble T</v>
          </cell>
          <cell r="I411">
            <v>247.005</v>
          </cell>
        </row>
        <row r="412">
          <cell r="A412" t="str">
            <v>007803</v>
          </cell>
          <cell r="B412" t="str">
            <v>Pasamanos caño diam 25 mm</v>
          </cell>
          <cell r="C412" t="str">
            <v>U</v>
          </cell>
          <cell r="D412">
            <v>26.91</v>
          </cell>
          <cell r="E412" t="str">
            <v>USADO</v>
          </cell>
          <cell r="F412" t="str">
            <v>M21</v>
          </cell>
          <cell r="G412">
            <v>3.245322245322245</v>
          </cell>
          <cell r="H412" t="str">
            <v>I.P.N.  doble T</v>
          </cell>
          <cell r="I412">
            <v>26.91</v>
          </cell>
        </row>
        <row r="413">
          <cell r="A413" t="str">
            <v>007804</v>
          </cell>
          <cell r="B413" t="str">
            <v>MADERA Y ACCESORIOS 14,1</v>
          </cell>
          <cell r="C413" t="str">
            <v>GL</v>
          </cell>
          <cell r="D413">
            <v>44.85</v>
          </cell>
          <cell r="E413" t="str">
            <v>USADO</v>
          </cell>
          <cell r="F413" t="str">
            <v>M24</v>
          </cell>
          <cell r="G413">
            <v>1.6586956521739131</v>
          </cell>
          <cell r="H413" t="str">
            <v>Maderas aserradas</v>
          </cell>
          <cell r="I413">
            <v>44.85</v>
          </cell>
        </row>
        <row r="414">
          <cell r="A414" t="str">
            <v>007805</v>
          </cell>
          <cell r="B414" t="str">
            <v>MADERA Y ACCESORIOS 14,2</v>
          </cell>
          <cell r="C414" t="str">
            <v>GL</v>
          </cell>
          <cell r="D414">
            <v>40.85</v>
          </cell>
          <cell r="E414" t="str">
            <v>USADO</v>
          </cell>
          <cell r="F414" t="str">
            <v>M24</v>
          </cell>
          <cell r="G414">
            <v>1.6586956521739131</v>
          </cell>
          <cell r="H414" t="str">
            <v>Maderas aserradas</v>
          </cell>
          <cell r="I414">
            <v>40.85</v>
          </cell>
        </row>
        <row r="415">
          <cell r="A415" t="str">
            <v>007806</v>
          </cell>
          <cell r="B415" t="str">
            <v>MADERA Y ACCESORIOS 14,3</v>
          </cell>
          <cell r="C415" t="str">
            <v>GL</v>
          </cell>
          <cell r="D415">
            <v>81.7</v>
          </cell>
          <cell r="E415" t="str">
            <v>USADO</v>
          </cell>
          <cell r="F415" t="str">
            <v>M24</v>
          </cell>
          <cell r="G415">
            <v>1.6586956521739131</v>
          </cell>
          <cell r="H415" t="str">
            <v>Maderas aserradas</v>
          </cell>
          <cell r="I415">
            <v>81.7</v>
          </cell>
        </row>
        <row r="416">
          <cell r="A416" t="str">
            <v>007807</v>
          </cell>
          <cell r="B416" t="str">
            <v>INCIDENCIA TABLEROS Y MEDIDORES</v>
          </cell>
          <cell r="C416" t="str">
            <v>U</v>
          </cell>
          <cell r="D416">
            <v>450</v>
          </cell>
          <cell r="E416" t="str">
            <v>USADO</v>
          </cell>
          <cell r="F416" t="str">
            <v>M43</v>
          </cell>
          <cell r="G416">
            <v>2.8650812909487988</v>
          </cell>
          <cell r="H416" t="str">
            <v>Interruptor diferencial</v>
          </cell>
          <cell r="I416">
            <v>450</v>
          </cell>
        </row>
        <row r="417">
          <cell r="A417" t="str">
            <v>007808</v>
          </cell>
          <cell r="B417" t="str">
            <v>MATERIALES VARIOS 16,2</v>
          </cell>
          <cell r="C417" t="str">
            <v>U</v>
          </cell>
          <cell r="D417">
            <v>3</v>
          </cell>
          <cell r="E417" t="str">
            <v>USADO</v>
          </cell>
          <cell r="F417" t="str">
            <v>M43</v>
          </cell>
          <cell r="G417">
            <v>2.8650812909487988</v>
          </cell>
          <cell r="H417" t="str">
            <v>Interruptor diferencial</v>
          </cell>
          <cell r="I417">
            <v>3</v>
          </cell>
        </row>
        <row r="418">
          <cell r="A418" t="str">
            <v>007809</v>
          </cell>
          <cell r="B418" t="str">
            <v>MAT VARIOS 16,3</v>
          </cell>
          <cell r="C418" t="str">
            <v>U</v>
          </cell>
          <cell r="D418">
            <v>5</v>
          </cell>
          <cell r="E418" t="str">
            <v>USADO</v>
          </cell>
          <cell r="F418" t="str">
            <v>M43</v>
          </cell>
          <cell r="G418">
            <v>2.8650812909487988</v>
          </cell>
          <cell r="H418" t="str">
            <v>Interruptor diferencial</v>
          </cell>
          <cell r="I418">
            <v>5</v>
          </cell>
        </row>
        <row r="419">
          <cell r="A419" t="str">
            <v>007810</v>
          </cell>
          <cell r="B419" t="str">
            <v>Portero eléctrico completo</v>
          </cell>
          <cell r="C419" t="str">
            <v>U</v>
          </cell>
          <cell r="D419">
            <v>650</v>
          </cell>
          <cell r="E419" t="str">
            <v>USADO</v>
          </cell>
          <cell r="F419" t="str">
            <v>M43</v>
          </cell>
          <cell r="G419">
            <v>2.8650812909487988</v>
          </cell>
          <cell r="H419" t="str">
            <v>Interruptor diferencial</v>
          </cell>
          <cell r="I419">
            <v>650</v>
          </cell>
        </row>
        <row r="420">
          <cell r="A420" t="str">
            <v>007811</v>
          </cell>
          <cell r="B420" t="str">
            <v>MAT VARIOS 15,8</v>
          </cell>
          <cell r="C420" t="str">
            <v>U</v>
          </cell>
          <cell r="D420">
            <v>1</v>
          </cell>
          <cell r="E420" t="str">
            <v>USADO</v>
          </cell>
          <cell r="F420" t="str">
            <v>M43</v>
          </cell>
          <cell r="G420">
            <v>2.8650812909487988</v>
          </cell>
          <cell r="H420" t="str">
            <v>Interruptor diferencial</v>
          </cell>
          <cell r="I420">
            <v>1</v>
          </cell>
        </row>
        <row r="421">
          <cell r="A421" t="str">
            <v>007812</v>
          </cell>
          <cell r="B421" t="str">
            <v>MAT VARIOS 15,9</v>
          </cell>
          <cell r="C421" t="str">
            <v>U</v>
          </cell>
          <cell r="D421">
            <v>5</v>
          </cell>
          <cell r="E421" t="str">
            <v>USADO</v>
          </cell>
          <cell r="F421" t="str">
            <v>M43</v>
          </cell>
          <cell r="G421">
            <v>2.8650812909487988</v>
          </cell>
          <cell r="H421" t="str">
            <v>Interruptor diferencial</v>
          </cell>
          <cell r="I421">
            <v>5</v>
          </cell>
        </row>
        <row r="422">
          <cell r="A422" t="str">
            <v>007813</v>
          </cell>
          <cell r="B422" t="str">
            <v>TABLERO BOMBAS</v>
          </cell>
          <cell r="C422" t="str">
            <v>U</v>
          </cell>
          <cell r="D422">
            <v>75</v>
          </cell>
          <cell r="E422" t="str">
            <v>USADO</v>
          </cell>
          <cell r="F422" t="str">
            <v>M43</v>
          </cell>
          <cell r="G422">
            <v>2.8650812909487988</v>
          </cell>
          <cell r="H422" t="str">
            <v>Interruptor diferencial</v>
          </cell>
          <cell r="I422">
            <v>75</v>
          </cell>
        </row>
        <row r="423">
          <cell r="A423" t="str">
            <v>007814</v>
          </cell>
          <cell r="B423" t="str">
            <v>MAT VARIOS 16,9</v>
          </cell>
          <cell r="C423" t="str">
            <v>U</v>
          </cell>
          <cell r="D423">
            <v>1</v>
          </cell>
          <cell r="E423" t="str">
            <v>USADO</v>
          </cell>
          <cell r="F423" t="str">
            <v>M43</v>
          </cell>
          <cell r="G423">
            <v>2.8650812909487988</v>
          </cell>
          <cell r="H423" t="str">
            <v>Interruptor diferencial</v>
          </cell>
          <cell r="I423">
            <v>1</v>
          </cell>
        </row>
        <row r="424">
          <cell r="A424" t="str">
            <v>007815</v>
          </cell>
          <cell r="B424" t="str">
            <v>MEDIDOR ELECTRICO</v>
          </cell>
          <cell r="C424" t="str">
            <v>U</v>
          </cell>
          <cell r="D424">
            <v>270</v>
          </cell>
          <cell r="E424" t="str">
            <v>USADO</v>
          </cell>
          <cell r="F424" t="str">
            <v>M43</v>
          </cell>
          <cell r="G424">
            <v>2.8650812909487988</v>
          </cell>
          <cell r="H424" t="str">
            <v>Interruptor diferencial</v>
          </cell>
          <cell r="I424">
            <v>270</v>
          </cell>
        </row>
        <row r="425">
          <cell r="A425" t="str">
            <v>007816</v>
          </cell>
          <cell r="B425" t="str">
            <v>CAÑERIA Y MATERIALES CONEXIÓN GAS</v>
          </cell>
          <cell r="C425" t="str">
            <v>GL</v>
          </cell>
          <cell r="D425">
            <v>280</v>
          </cell>
          <cell r="E425" t="str">
            <v>USADO</v>
          </cell>
          <cell r="F425" t="str">
            <v>M58</v>
          </cell>
          <cell r="G425">
            <v>1.7649186256781193</v>
          </cell>
          <cell r="H425" t="str">
            <v>Llave de paso para gas</v>
          </cell>
          <cell r="I425">
            <v>280</v>
          </cell>
        </row>
        <row r="426">
          <cell r="A426" t="str">
            <v>007817</v>
          </cell>
          <cell r="B426" t="str">
            <v>MEDIDOR DE GAS</v>
          </cell>
          <cell r="C426" t="str">
            <v>U</v>
          </cell>
          <cell r="D426">
            <v>110</v>
          </cell>
          <cell r="E426" t="str">
            <v>USADO</v>
          </cell>
          <cell r="F426" t="str">
            <v>M58</v>
          </cell>
          <cell r="G426">
            <v>1.7649186256781193</v>
          </cell>
          <cell r="H426" t="str">
            <v>Llave de paso para gas</v>
          </cell>
          <cell r="I426">
            <v>110</v>
          </cell>
        </row>
        <row r="427">
          <cell r="A427" t="str">
            <v>007818</v>
          </cell>
          <cell r="B427" t="str">
            <v>CAÑO DE HG 0050</v>
          </cell>
          <cell r="C427" t="str">
            <v>M</v>
          </cell>
          <cell r="D427">
            <v>35</v>
          </cell>
          <cell r="E427" t="str">
            <v>USADO</v>
          </cell>
          <cell r="F427" t="str">
            <v>M58</v>
          </cell>
          <cell r="G427">
            <v>1.7649186256781193</v>
          </cell>
          <cell r="H427" t="str">
            <v>Llave de paso para gas</v>
          </cell>
          <cell r="I427">
            <v>35</v>
          </cell>
        </row>
        <row r="428">
          <cell r="A428" t="str">
            <v>007819</v>
          </cell>
          <cell r="B428" t="str">
            <v>LLAVE DE PASO 0050</v>
          </cell>
          <cell r="C428" t="str">
            <v>Nº</v>
          </cell>
          <cell r="D428">
            <v>80</v>
          </cell>
          <cell r="E428" t="str">
            <v>USADO</v>
          </cell>
          <cell r="F428" t="str">
            <v>M58</v>
          </cell>
          <cell r="G428">
            <v>1.7649186256781193</v>
          </cell>
          <cell r="H428" t="str">
            <v>Llave de paso para gas</v>
          </cell>
          <cell r="I428">
            <v>80</v>
          </cell>
        </row>
        <row r="429">
          <cell r="A429" t="str">
            <v>007820</v>
          </cell>
          <cell r="B429" t="str">
            <v>LLAVE ESCLUSA 0050</v>
          </cell>
          <cell r="C429" t="str">
            <v>Nº</v>
          </cell>
          <cell r="D429">
            <v>80</v>
          </cell>
          <cell r="E429" t="str">
            <v>USADO</v>
          </cell>
          <cell r="F429" t="str">
            <v>M58</v>
          </cell>
          <cell r="G429">
            <v>1.7649186256781193</v>
          </cell>
          <cell r="H429" t="str">
            <v>Llave de paso para gas</v>
          </cell>
          <cell r="I429">
            <v>80</v>
          </cell>
        </row>
        <row r="430">
          <cell r="A430" t="str">
            <v>007821</v>
          </cell>
          <cell r="B430" t="str">
            <v>CAÑO HF 0100</v>
          </cell>
          <cell r="C430" t="str">
            <v>ML</v>
          </cell>
          <cell r="D430">
            <v>8</v>
          </cell>
          <cell r="E430" t="str">
            <v>USADO</v>
          </cell>
          <cell r="F430" t="str">
            <v>M31</v>
          </cell>
          <cell r="G430">
            <v>1.6853173113030417</v>
          </cell>
          <cell r="H430" t="str">
            <v>Caño de HF 64 mm</v>
          </cell>
          <cell r="I430">
            <v>8</v>
          </cell>
        </row>
        <row r="431">
          <cell r="A431" t="str">
            <v>007822</v>
          </cell>
          <cell r="B431" t="str">
            <v>MINGITORIO</v>
          </cell>
          <cell r="C431" t="str">
            <v>U</v>
          </cell>
          <cell r="D431">
            <v>50</v>
          </cell>
          <cell r="E431" t="str">
            <v>USADO</v>
          </cell>
          <cell r="F431" t="str">
            <v>M32</v>
          </cell>
          <cell r="G431">
            <v>1.4287128712871289</v>
          </cell>
          <cell r="H431" t="str">
            <v>Artefactos de loza p/baño</v>
          </cell>
          <cell r="I431">
            <v>50</v>
          </cell>
        </row>
        <row r="432">
          <cell r="A432" t="str">
            <v>007823</v>
          </cell>
          <cell r="B432" t="str">
            <v>PINTURA REVEAR</v>
          </cell>
          <cell r="C432" t="str">
            <v>LTS</v>
          </cell>
          <cell r="D432">
            <v>8</v>
          </cell>
          <cell r="E432" t="str">
            <v>USADO</v>
          </cell>
          <cell r="F432" t="str">
            <v>M52</v>
          </cell>
          <cell r="G432">
            <v>2.1929876252209786</v>
          </cell>
          <cell r="H432" t="str">
            <v>Pintura al látex para interiores</v>
          </cell>
          <cell r="I432">
            <v>8</v>
          </cell>
        </row>
        <row r="433">
          <cell r="A433" t="str">
            <v>007824</v>
          </cell>
          <cell r="B433" t="str">
            <v>BACHA DE ACERO, DOBLE</v>
          </cell>
          <cell r="C433" t="str">
            <v>U</v>
          </cell>
          <cell r="D433">
            <v>250</v>
          </cell>
          <cell r="E433" t="str">
            <v>USADO</v>
          </cell>
          <cell r="F433" t="str">
            <v>M02B</v>
          </cell>
          <cell r="G433">
            <v>3.245322245322245</v>
          </cell>
          <cell r="H433" t="str">
            <v>I.P.N.  doble T</v>
          </cell>
          <cell r="I433">
            <v>250</v>
          </cell>
        </row>
        <row r="434">
          <cell r="A434" t="str">
            <v>007825</v>
          </cell>
          <cell r="B434" t="str">
            <v>MUEBLE BAJO MESADA</v>
          </cell>
          <cell r="C434" t="str">
            <v>U</v>
          </cell>
          <cell r="D434">
            <v>400</v>
          </cell>
          <cell r="E434" t="str">
            <v>USADO</v>
          </cell>
          <cell r="F434" t="str">
            <v>M05</v>
          </cell>
          <cell r="G434">
            <v>1.6586956521739131</v>
          </cell>
          <cell r="H434" t="str">
            <v>Maderas aserradas</v>
          </cell>
          <cell r="I434">
            <v>400</v>
          </cell>
        </row>
        <row r="435">
          <cell r="A435" t="str">
            <v>007826</v>
          </cell>
          <cell r="B435" t="str">
            <v>HONORARIOS PROFESIONALES</v>
          </cell>
          <cell r="C435" t="str">
            <v>U</v>
          </cell>
          <cell r="D435">
            <v>120</v>
          </cell>
          <cell r="E435" t="str">
            <v>USADO</v>
          </cell>
          <cell r="F435" t="str">
            <v>M90</v>
          </cell>
          <cell r="G435">
            <v>1.2</v>
          </cell>
          <cell r="H435" t="str">
            <v>CUADRILLA TIPO</v>
          </cell>
          <cell r="I435">
            <v>120</v>
          </cell>
        </row>
        <row r="436">
          <cell r="A436" t="str">
            <v>007827</v>
          </cell>
          <cell r="B436" t="str">
            <v>Calefactor TB 5000 cal</v>
          </cell>
          <cell r="C436" t="str">
            <v>U</v>
          </cell>
          <cell r="D436">
            <v>280</v>
          </cell>
          <cell r="E436" t="str">
            <v>USADO</v>
          </cell>
          <cell r="F436" t="str">
            <v>M60</v>
          </cell>
          <cell r="G436">
            <v>1.4106382978723404</v>
          </cell>
          <cell r="H436" t="str">
            <v>Artefacto de cocina</v>
          </cell>
          <cell r="I436">
            <v>280</v>
          </cell>
        </row>
        <row r="437">
          <cell r="A437" t="str">
            <v>007828</v>
          </cell>
          <cell r="B437" t="str">
            <v>Cocina  Industrial 4 hornallas</v>
          </cell>
          <cell r="C437" t="str">
            <v>U</v>
          </cell>
          <cell r="D437">
            <v>1050</v>
          </cell>
          <cell r="E437" t="str">
            <v>USADO</v>
          </cell>
          <cell r="F437" t="str">
            <v>M60</v>
          </cell>
          <cell r="G437">
            <v>1.4106382978723404</v>
          </cell>
          <cell r="H437" t="str">
            <v>Artefacto de cocina</v>
          </cell>
          <cell r="I437">
            <v>1050</v>
          </cell>
        </row>
        <row r="438">
          <cell r="A438" t="str">
            <v>007829</v>
          </cell>
          <cell r="B438" t="str">
            <v>Termotanque alta pot. 190 litros</v>
          </cell>
          <cell r="C438" t="str">
            <v>U</v>
          </cell>
          <cell r="D438">
            <v>620</v>
          </cell>
          <cell r="E438" t="str">
            <v>USADO</v>
          </cell>
          <cell r="F438" t="str">
            <v>M60</v>
          </cell>
          <cell r="G438">
            <v>1.4106382978723404</v>
          </cell>
          <cell r="H438" t="str">
            <v>Artefacto de cocina</v>
          </cell>
          <cell r="I438">
            <v>620</v>
          </cell>
        </row>
        <row r="439">
          <cell r="A439" t="str">
            <v>007830</v>
          </cell>
          <cell r="B439" t="str">
            <v>MADERA Y ACCESORIOS 13,12</v>
          </cell>
          <cell r="C439" t="str">
            <v>GL</v>
          </cell>
          <cell r="D439">
            <v>120</v>
          </cell>
          <cell r="E439" t="str">
            <v>USADO</v>
          </cell>
          <cell r="F439" t="str">
            <v>M24</v>
          </cell>
          <cell r="G439">
            <v>1.6586956521739131</v>
          </cell>
          <cell r="H439" t="str">
            <v>Maderas aserradas</v>
          </cell>
          <cell r="I439">
            <v>120</v>
          </cell>
        </row>
        <row r="440">
          <cell r="A440" t="str">
            <v>007831</v>
          </cell>
          <cell r="B440" t="str">
            <v>MADERA Y ACCESORIOS 13,11</v>
          </cell>
          <cell r="C440" t="str">
            <v>GL</v>
          </cell>
          <cell r="D440">
            <v>60</v>
          </cell>
          <cell r="E440" t="str">
            <v>USADO</v>
          </cell>
          <cell r="F440" t="str">
            <v>M24</v>
          </cell>
          <cell r="G440">
            <v>1.6586956521739131</v>
          </cell>
          <cell r="H440" t="str">
            <v>Maderas aserradas</v>
          </cell>
          <cell r="I440">
            <v>60</v>
          </cell>
        </row>
        <row r="441">
          <cell r="A441" t="str">
            <v>007832</v>
          </cell>
          <cell r="B441" t="str">
            <v>Perfil Aluminio Solera CoGo (7</v>
          </cell>
          <cell r="C441" t="str">
            <v>U</v>
          </cell>
          <cell r="D441">
            <v>1.375</v>
          </cell>
          <cell r="E441" t="str">
            <v>USADO</v>
          </cell>
          <cell r="F441" t="str">
            <v>M02B</v>
          </cell>
          <cell r="G441">
            <v>3.245322245322245</v>
          </cell>
          <cell r="H441" t="str">
            <v>I.P.N.  doble T</v>
          </cell>
          <cell r="I441">
            <v>1.375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C"/>
      <sheetName val="Check List"/>
      <sheetName val="% Congelado en Redet"/>
      <sheetName val="RESUMEN"/>
      <sheetName val="a.-ANEXO 3 Planilla Cot Part"/>
      <sheetName val="b.-Variación"/>
      <sheetName val="c.-ANEXO 4 FALTANTE"/>
      <sheetName val="d.-Incremento"/>
      <sheetName val="e.-ANEXO 2 An de Pr"/>
      <sheetName val="f.-ANEXO 1 Equiv"/>
      <sheetName val="g.-Planilla Med Acum"/>
      <sheetName val="insumos"/>
      <sheetName val="MOBRA"/>
      <sheetName val="VIV-IB"/>
      <sheetName val="VIV-M1"/>
      <sheetName val="DUPLEX"/>
      <sheetName val="Prec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E6" t="str">
            <v>I001</v>
          </cell>
          <cell r="F6" t="str">
            <v>Varios</v>
          </cell>
          <cell r="G6" t="str">
            <v>GL</v>
          </cell>
          <cell r="J6">
            <v>100</v>
          </cell>
        </row>
        <row r="7">
          <cell r="J7">
            <v>0</v>
          </cell>
        </row>
        <row r="8">
          <cell r="E8" t="str">
            <v>I057</v>
          </cell>
          <cell r="F8" t="str">
            <v>Adhesivo Impermeable Cerámico</v>
          </cell>
          <cell r="G8" t="str">
            <v>kg</v>
          </cell>
          <cell r="H8">
            <v>1.75</v>
          </cell>
          <cell r="J8">
            <v>1.8066919830018031</v>
          </cell>
        </row>
        <row r="9">
          <cell r="E9" t="str">
            <v>I080</v>
          </cell>
          <cell r="F9" t="str">
            <v>Cemento</v>
          </cell>
          <cell r="G9" t="str">
            <v>Kg</v>
          </cell>
          <cell r="H9">
            <v>0.8</v>
          </cell>
          <cell r="J9">
            <v>0.82644000000000006</v>
          </cell>
        </row>
        <row r="10">
          <cell r="E10" t="str">
            <v>I081</v>
          </cell>
          <cell r="F10" t="str">
            <v>Hidrofugo (SIKA) Dosificación 2% en Peso Cemento</v>
          </cell>
          <cell r="G10" t="str">
            <v>kg</v>
          </cell>
          <cell r="H10">
            <v>16.600000000000001</v>
          </cell>
          <cell r="J10">
            <v>18.44886316174</v>
          </cell>
        </row>
        <row r="11">
          <cell r="E11" t="str">
            <v>I083</v>
          </cell>
          <cell r="F11" t="str">
            <v>Ripio 1:3 (incluye permiso $ 30 x camión 6 m3)</v>
          </cell>
          <cell r="G11" t="str">
            <v>M3</v>
          </cell>
          <cell r="H11">
            <v>97</v>
          </cell>
          <cell r="J11">
            <v>107.80359799329999</v>
          </cell>
        </row>
        <row r="12">
          <cell r="E12" t="str">
            <v>I085</v>
          </cell>
          <cell r="F12" t="str">
            <v>Alambre negro N° 16</v>
          </cell>
          <cell r="G12" t="str">
            <v>Kg</v>
          </cell>
          <cell r="H12">
            <v>5.8</v>
          </cell>
          <cell r="J12">
            <v>6.445988333619999</v>
          </cell>
        </row>
        <row r="13">
          <cell r="E13" t="str">
            <v>I086</v>
          </cell>
          <cell r="F13" t="str">
            <v>Clavos punta París</v>
          </cell>
          <cell r="G13" t="str">
            <v>Kg</v>
          </cell>
          <cell r="H13">
            <v>5.8</v>
          </cell>
          <cell r="J13">
            <v>6.445988333619999</v>
          </cell>
        </row>
        <row r="14">
          <cell r="E14" t="str">
            <v>I098</v>
          </cell>
          <cell r="F14" t="str">
            <v>Arena</v>
          </cell>
          <cell r="G14" t="str">
            <v>m3</v>
          </cell>
          <cell r="H14">
            <v>68</v>
          </cell>
          <cell r="J14">
            <v>75.573656325199991</v>
          </cell>
        </row>
        <row r="15">
          <cell r="E15" t="str">
            <v>I1000</v>
          </cell>
          <cell r="F15" t="str">
            <v>Cable Antillama 1 x 2,5</v>
          </cell>
          <cell r="G15" t="str">
            <v>m</v>
          </cell>
          <cell r="H15">
            <v>3.5</v>
          </cell>
          <cell r="J15">
            <v>2.311664781712</v>
          </cell>
        </row>
        <row r="16">
          <cell r="E16" t="str">
            <v>I1001</v>
          </cell>
          <cell r="F16" t="str">
            <v>Cable Antillama 1 x 1,5</v>
          </cell>
          <cell r="G16" t="str">
            <v>m</v>
          </cell>
          <cell r="H16">
            <v>2.1</v>
          </cell>
          <cell r="J16">
            <v>1.4559042615589999</v>
          </cell>
        </row>
        <row r="17">
          <cell r="E17" t="str">
            <v>I1002</v>
          </cell>
          <cell r="F17" t="str">
            <v>Cable p/ tomatierra</v>
          </cell>
          <cell r="G17" t="str">
            <v>m</v>
          </cell>
          <cell r="H17">
            <v>3.5</v>
          </cell>
          <cell r="J17">
            <v>2.311664781712</v>
          </cell>
        </row>
        <row r="18">
          <cell r="E18" t="str">
            <v>I1003</v>
          </cell>
          <cell r="F18" t="str">
            <v>Caja octogonal semipesada</v>
          </cell>
          <cell r="G18" t="str">
            <v>Nº</v>
          </cell>
          <cell r="H18">
            <v>3</v>
          </cell>
          <cell r="J18">
            <v>3.3230181237109999</v>
          </cell>
        </row>
        <row r="19">
          <cell r="E19" t="str">
            <v>I1007</v>
          </cell>
          <cell r="F19" t="str">
            <v>Pararrayo de 5 puntas completo s/memoria</v>
          </cell>
          <cell r="G19" t="str">
            <v>N°</v>
          </cell>
          <cell r="H19">
            <v>407.72</v>
          </cell>
          <cell r="J19">
            <v>346.56078311598696</v>
          </cell>
        </row>
        <row r="20">
          <cell r="E20" t="str">
            <v>I1008</v>
          </cell>
          <cell r="F20" t="str">
            <v>Placa de cobre de 30x30cm</v>
          </cell>
          <cell r="G20" t="str">
            <v>N°</v>
          </cell>
          <cell r="H20">
            <v>80</v>
          </cell>
          <cell r="J20">
            <v>88.910183911999994</v>
          </cell>
        </row>
        <row r="21">
          <cell r="E21" t="str">
            <v>I1009</v>
          </cell>
          <cell r="F21" t="str">
            <v>Conductor desnudo de 35mm2</v>
          </cell>
          <cell r="G21" t="str">
            <v>Ml</v>
          </cell>
          <cell r="H21">
            <v>16</v>
          </cell>
          <cell r="J21">
            <v>30.507306854804998</v>
          </cell>
        </row>
        <row r="22">
          <cell r="E22" t="str">
            <v>I101</v>
          </cell>
          <cell r="F22" t="str">
            <v>Arena Gruesa</v>
          </cell>
          <cell r="G22" t="str">
            <v>m3</v>
          </cell>
          <cell r="H22">
            <v>68</v>
          </cell>
          <cell r="J22">
            <v>75.573656325199991</v>
          </cell>
        </row>
        <row r="23">
          <cell r="E23" t="str">
            <v>I1010</v>
          </cell>
          <cell r="F23" t="str">
            <v>Grampas completas</v>
          </cell>
          <cell r="G23" t="str">
            <v>N°</v>
          </cell>
          <cell r="H23">
            <v>3.5</v>
          </cell>
          <cell r="J23">
            <v>14.770204302380998</v>
          </cell>
        </row>
        <row r="24">
          <cell r="E24" t="str">
            <v>I1018</v>
          </cell>
          <cell r="F24" t="str">
            <v xml:space="preserve">Puerta entrada P1 F-60 0,95 x 2,05 m </v>
          </cell>
          <cell r="G24" t="str">
            <v>N°</v>
          </cell>
          <cell r="H24">
            <v>3350</v>
          </cell>
          <cell r="J24">
            <v>3205.0894999999987</v>
          </cell>
        </row>
        <row r="25">
          <cell r="E25" t="str">
            <v>I1019</v>
          </cell>
          <cell r="F25" t="str">
            <v>Puerta entrada P2 F-30 0,95 x 2,05 m</v>
          </cell>
          <cell r="G25" t="str">
            <v>N°</v>
          </cell>
          <cell r="H25">
            <v>2850</v>
          </cell>
          <cell r="J25">
            <v>2703.1699999999987</v>
          </cell>
        </row>
        <row r="26">
          <cell r="E26" t="str">
            <v>I1026</v>
          </cell>
          <cell r="F26" t="str">
            <v>Malla tejida de alambre Galv. BWG N°12 (2.64 mm) 51 mm x 2000mm.x10 mts.</v>
          </cell>
          <cell r="G26" t="str">
            <v>rollo</v>
          </cell>
          <cell r="J26">
            <v>333.41318966999995</v>
          </cell>
        </row>
        <row r="27">
          <cell r="E27" t="str">
            <v>I1027</v>
          </cell>
          <cell r="F27" t="str">
            <v>Cartel de Obra</v>
          </cell>
          <cell r="G27" t="str">
            <v>m2</v>
          </cell>
          <cell r="J27">
            <v>555.69000000000005</v>
          </cell>
        </row>
        <row r="28">
          <cell r="E28" t="str">
            <v>I1031</v>
          </cell>
          <cell r="F28" t="str">
            <v>Materiales para Obrador Segun Pliego y Planos</v>
          </cell>
          <cell r="G28" t="str">
            <v>GL</v>
          </cell>
          <cell r="J28">
            <v>64000</v>
          </cell>
        </row>
        <row r="29">
          <cell r="E29" t="str">
            <v>I1032</v>
          </cell>
          <cell r="F29" t="str">
            <v xml:space="preserve">Viguetas Pretensadas </v>
          </cell>
          <cell r="G29" t="str">
            <v>ml</v>
          </cell>
          <cell r="J29">
            <v>39.654691581575058</v>
          </cell>
        </row>
        <row r="30">
          <cell r="E30" t="str">
            <v>I1033</v>
          </cell>
          <cell r="F30" t="str">
            <v>Bobedillas de poliestireno expandido 16 x 25 x 100 cm.</v>
          </cell>
          <cell r="G30" t="str">
            <v>cu</v>
          </cell>
          <cell r="J30">
            <v>27.273198915005999</v>
          </cell>
        </row>
        <row r="31">
          <cell r="E31" t="str">
            <v>I1034</v>
          </cell>
          <cell r="F31" t="str">
            <v xml:space="preserve">Term.Tubo PP-R PN20 32mm </v>
          </cell>
          <cell r="G31" t="str">
            <v>ml.</v>
          </cell>
          <cell r="H31">
            <v>3.66</v>
          </cell>
          <cell r="J31">
            <v>7.4712338918552499</v>
          </cell>
        </row>
        <row r="32">
          <cell r="E32" t="str">
            <v>I1035</v>
          </cell>
          <cell r="F32" t="str">
            <v>Cobertor Ø 20 mm</v>
          </cell>
          <cell r="G32" t="str">
            <v>ml.</v>
          </cell>
          <cell r="H32">
            <v>2.4</v>
          </cell>
          <cell r="J32">
            <v>8.8021082072879988</v>
          </cell>
        </row>
        <row r="33">
          <cell r="E33" t="str">
            <v>I1036</v>
          </cell>
          <cell r="F33" t="str">
            <v>Canal y rejas en subsuelo</v>
          </cell>
          <cell r="G33" t="str">
            <v>ml.</v>
          </cell>
          <cell r="J33">
            <v>377.868281626</v>
          </cell>
        </row>
        <row r="34">
          <cell r="E34" t="str">
            <v>I1037</v>
          </cell>
          <cell r="F34" t="str">
            <v>Caño bajada chapa galvanizada 8 x 12 cm</v>
          </cell>
          <cell r="G34" t="str">
            <v>ml.</v>
          </cell>
          <cell r="J34">
            <v>15.036934854116998</v>
          </cell>
        </row>
        <row r="35">
          <cell r="E35" t="str">
            <v>I1038</v>
          </cell>
          <cell r="F35" t="str">
            <v>Materiales Varios p/colector TR s/planos y pliegos</v>
          </cell>
          <cell r="G35" t="str">
            <v>GL</v>
          </cell>
          <cell r="J35">
            <v>8972.3885030296988</v>
          </cell>
        </row>
        <row r="36">
          <cell r="E36" t="str">
            <v>I1039</v>
          </cell>
          <cell r="F36" t="str">
            <v>Materiales Varios completos p/colector cisterna s/planos y pliegos</v>
          </cell>
          <cell r="G36" t="str">
            <v>GL</v>
          </cell>
          <cell r="J36">
            <v>4114.2948036267999</v>
          </cell>
        </row>
        <row r="37">
          <cell r="E37" t="str">
            <v>I104</v>
          </cell>
          <cell r="F37" t="str">
            <v>Arena mediana</v>
          </cell>
          <cell r="G37" t="str">
            <v>m3</v>
          </cell>
          <cell r="H37">
            <v>68</v>
          </cell>
          <cell r="J37">
            <v>75.573656325199991</v>
          </cell>
        </row>
        <row r="38">
          <cell r="E38" t="str">
            <v>I1040</v>
          </cell>
          <cell r="F38" t="str">
            <v>Electrobomba 1,5 HP</v>
          </cell>
          <cell r="G38" t="str">
            <v>cu</v>
          </cell>
          <cell r="J38">
            <v>1278.239486556846</v>
          </cell>
        </row>
        <row r="39">
          <cell r="E39" t="str">
            <v>I1041</v>
          </cell>
          <cell r="F39" t="str">
            <v>Cañeria de impulsion y flotantes</v>
          </cell>
          <cell r="G39" t="str">
            <v>GL</v>
          </cell>
          <cell r="J39">
            <v>2934.0360690959997</v>
          </cell>
        </row>
        <row r="40">
          <cell r="E40" t="str">
            <v>I1042</v>
          </cell>
          <cell r="F40" t="str">
            <v>Inodoro color blanco Florencia o similar</v>
          </cell>
          <cell r="G40" t="str">
            <v>Un</v>
          </cell>
          <cell r="H40">
            <v>218.8</v>
          </cell>
          <cell r="J40">
            <v>445.66229685889999</v>
          </cell>
        </row>
        <row r="41">
          <cell r="E41" t="str">
            <v>I1043</v>
          </cell>
          <cell r="F41" t="str">
            <v>Depósito a mochila losa Florencia o similar</v>
          </cell>
          <cell r="G41" t="str">
            <v>Un.</v>
          </cell>
          <cell r="H41">
            <v>300.55</v>
          </cell>
          <cell r="J41">
            <v>489.00601151599994</v>
          </cell>
        </row>
        <row r="42">
          <cell r="E42" t="str">
            <v>I1044</v>
          </cell>
          <cell r="F42" t="str">
            <v>Bidet blanco 3 agujeros Florencia o similar</v>
          </cell>
          <cell r="G42" t="str">
            <v>Un.</v>
          </cell>
          <cell r="H42">
            <v>207.35</v>
          </cell>
          <cell r="J42">
            <v>422.34038964210652</v>
          </cell>
        </row>
        <row r="43">
          <cell r="E43" t="str">
            <v>I1045</v>
          </cell>
          <cell r="F43" t="str">
            <v>Lavatorio Blanco mediano Florencia o similar</v>
          </cell>
          <cell r="G43" t="str">
            <v>Un</v>
          </cell>
          <cell r="H43">
            <v>138.88</v>
          </cell>
          <cell r="J43">
            <v>282.87742133347359</v>
          </cell>
        </row>
        <row r="44">
          <cell r="E44" t="str">
            <v>I1046</v>
          </cell>
          <cell r="F44" t="str">
            <v>GrampasP/Lavatorio</v>
          </cell>
          <cell r="G44" t="str">
            <v>N°</v>
          </cell>
          <cell r="H44">
            <v>3.5</v>
          </cell>
          <cell r="J44">
            <v>14.770204302380998</v>
          </cell>
        </row>
        <row r="45">
          <cell r="E45" t="str">
            <v>I1047</v>
          </cell>
          <cell r="F45" t="str">
            <v>Mesadas de granito incl. Bacha AºInox</v>
          </cell>
          <cell r="G45">
            <v>1</v>
          </cell>
          <cell r="J45">
            <v>1051.6407690841249</v>
          </cell>
        </row>
        <row r="46">
          <cell r="E46" t="str">
            <v>I1048</v>
          </cell>
          <cell r="F46" t="str">
            <v>Grifería Cr. Ducha c / transf.  FV NEW PORT o similar</v>
          </cell>
          <cell r="G46" t="str">
            <v>Nº</v>
          </cell>
          <cell r="H46">
            <v>210</v>
          </cell>
          <cell r="J46">
            <v>448.99642875559999</v>
          </cell>
        </row>
        <row r="47">
          <cell r="E47" t="str">
            <v>I1049</v>
          </cell>
          <cell r="F47" t="str">
            <v>Grifería  Cr. Bidet FV NEW PORT o similar</v>
          </cell>
          <cell r="G47" t="str">
            <v>Un.</v>
          </cell>
          <cell r="H47">
            <v>210.12</v>
          </cell>
          <cell r="J47">
            <v>448.99642875559999</v>
          </cell>
        </row>
        <row r="48">
          <cell r="E48" t="str">
            <v>I1050</v>
          </cell>
          <cell r="F48" t="str">
            <v>Grifería Cr. Lavatorio FV NEW PORT o similar</v>
          </cell>
          <cell r="G48" t="str">
            <v>Un.</v>
          </cell>
          <cell r="H48">
            <v>175.01</v>
          </cell>
          <cell r="J48">
            <v>388.98205461499998</v>
          </cell>
        </row>
        <row r="49">
          <cell r="E49" t="str">
            <v>I1051</v>
          </cell>
          <cell r="F49" t="str">
            <v>Caño Epoxi Ø 1 1/2"</v>
          </cell>
          <cell r="G49" t="str">
            <v>Un.</v>
          </cell>
          <cell r="H49">
            <v>23.4</v>
          </cell>
          <cell r="J49">
            <v>32.136169208505308</v>
          </cell>
        </row>
        <row r="50">
          <cell r="E50" t="str">
            <v>I1052</v>
          </cell>
          <cell r="F50" t="str">
            <v>Materiales para Tablero Completo s/proyecto y pliego</v>
          </cell>
          <cell r="G50" t="str">
            <v>GL</v>
          </cell>
          <cell r="J50">
            <v>1123.2194954633248</v>
          </cell>
        </row>
        <row r="51">
          <cell r="E51" t="str">
            <v>I1053</v>
          </cell>
          <cell r="F51" t="str">
            <v>Materiales para Toma Telefónica Completa s/pliego y planos</v>
          </cell>
          <cell r="G51" t="str">
            <v>GL</v>
          </cell>
          <cell r="J51">
            <v>264.73007259797998</v>
          </cell>
        </row>
        <row r="52">
          <cell r="E52" t="str">
            <v>I1054</v>
          </cell>
          <cell r="F52" t="str">
            <v>Portero Eléctrico completo s/ Pliego y plano</v>
          </cell>
          <cell r="G52" t="str">
            <v>GL</v>
          </cell>
          <cell r="J52">
            <v>989.12579602099993</v>
          </cell>
        </row>
        <row r="53">
          <cell r="E53" t="str">
            <v>I1055</v>
          </cell>
          <cell r="F53" t="str">
            <v>Materiales p/Toma TV Completo s/Pliego y planos</v>
          </cell>
          <cell r="G53" t="str">
            <v>GL</v>
          </cell>
          <cell r="J53">
            <v>346.83862744071195</v>
          </cell>
        </row>
        <row r="54">
          <cell r="E54" t="str">
            <v>I1056</v>
          </cell>
          <cell r="F54" t="str">
            <v>Mat. comp p/servicios Grales s/pliego y planos</v>
          </cell>
          <cell r="G54" t="str">
            <v>GL</v>
          </cell>
          <cell r="J54">
            <v>36052.567273553963</v>
          </cell>
        </row>
        <row r="55">
          <cell r="E55" t="str">
            <v>I1057</v>
          </cell>
          <cell r="F55" t="str">
            <v xml:space="preserve">Puesta Tierra </v>
          </cell>
          <cell r="G55" t="str">
            <v>m2</v>
          </cell>
          <cell r="J55">
            <v>3726.0546048309056</v>
          </cell>
        </row>
        <row r="56">
          <cell r="E56" t="str">
            <v>I1058</v>
          </cell>
          <cell r="F56" t="str">
            <v>Armado; montaje y conexionado de tablero p/ Gabinete de Medidores de Luz Completos s/ Pliego  y Reglamentacion EDET (incluye fijaciones)</v>
          </cell>
          <cell r="G56" t="str">
            <v>m2</v>
          </cell>
          <cell r="J56">
            <v>3404.688389071111</v>
          </cell>
        </row>
        <row r="57">
          <cell r="E57" t="str">
            <v>I1059</v>
          </cell>
          <cell r="F57" t="str">
            <v xml:space="preserve">Caño HºGº Ø75mm </v>
          </cell>
          <cell r="G57" t="str">
            <v>ml</v>
          </cell>
          <cell r="J57">
            <v>174.15282273762998</v>
          </cell>
        </row>
        <row r="58">
          <cell r="E58" t="str">
            <v>I1060</v>
          </cell>
          <cell r="F58" t="str">
            <v>Tee HºGº Ø75x63</v>
          </cell>
          <cell r="G58" t="str">
            <v>un</v>
          </cell>
          <cell r="J58">
            <v>87</v>
          </cell>
        </row>
        <row r="59">
          <cell r="E59" t="str">
            <v>I1061</v>
          </cell>
          <cell r="F59" t="str">
            <v>Boca de Incendio completa incl Gabinete, soporte, llave</v>
          </cell>
          <cell r="G59" t="str">
            <v>un</v>
          </cell>
          <cell r="J59">
            <v>1817.760698479</v>
          </cell>
        </row>
        <row r="60">
          <cell r="E60" t="str">
            <v>I1062</v>
          </cell>
          <cell r="F60" t="str">
            <v>Boca de inmpulsion en vereda completa</v>
          </cell>
          <cell r="G60" t="str">
            <v>un</v>
          </cell>
          <cell r="J60">
            <v>2300.551008723</v>
          </cell>
        </row>
        <row r="61">
          <cell r="E61" t="str">
            <v>I1063</v>
          </cell>
          <cell r="F61" t="str">
            <v>Matafuego ABC 5 kg.  c/gancho y señaletica</v>
          </cell>
          <cell r="G61" t="str">
            <v>Un.</v>
          </cell>
          <cell r="J61">
            <v>400.98795247908009</v>
          </cell>
        </row>
        <row r="62">
          <cell r="E62" t="str">
            <v>I1064</v>
          </cell>
          <cell r="F62" t="str">
            <v>Panel Calefactor Ecosol 900 Wats. c/tecla encendido</v>
          </cell>
          <cell r="G62" t="str">
            <v>Un.</v>
          </cell>
          <cell r="J62">
            <v>1193.6423480325002</v>
          </cell>
        </row>
        <row r="63">
          <cell r="E63" t="str">
            <v>I1065</v>
          </cell>
          <cell r="F63" t="str">
            <v>Ascensor Sub-7° piso</v>
          </cell>
          <cell r="G63" t="str">
            <v>Gl</v>
          </cell>
          <cell r="J63">
            <v>225291.80200577452</v>
          </cell>
        </row>
        <row r="64">
          <cell r="E64" t="str">
            <v>I1066</v>
          </cell>
          <cell r="F64" t="str">
            <v>Ascensor Sub-9° piso</v>
          </cell>
          <cell r="G64" t="str">
            <v>Gl</v>
          </cell>
          <cell r="J64">
            <v>245003.00575799998</v>
          </cell>
        </row>
        <row r="65">
          <cell r="E65" t="str">
            <v>I1067</v>
          </cell>
          <cell r="F65" t="str">
            <v xml:space="preserve">Zocalo Ceramica Junta Rectificada  h= 10 cm </v>
          </cell>
          <cell r="G65" t="str">
            <v>ml</v>
          </cell>
          <cell r="H65">
            <v>12</v>
          </cell>
          <cell r="J65">
            <v>24.079841476166663</v>
          </cell>
        </row>
        <row r="66">
          <cell r="E66" t="str">
            <v>I1068</v>
          </cell>
          <cell r="F66" t="str">
            <v>Solía de granito reconstituido</v>
          </cell>
          <cell r="G66" t="str">
            <v>m2</v>
          </cell>
          <cell r="H66">
            <v>750</v>
          </cell>
          <cell r="J66">
            <v>1055.8084339549998</v>
          </cell>
        </row>
        <row r="67">
          <cell r="E67" t="str">
            <v>I1069</v>
          </cell>
          <cell r="F67" t="str">
            <v>Perfil buña Z perimetral de 2600mm</v>
          </cell>
          <cell r="G67" t="str">
            <v>ml</v>
          </cell>
          <cell r="J67">
            <v>5.4397644253082307</v>
          </cell>
        </row>
        <row r="68">
          <cell r="E68" t="str">
            <v>I1070</v>
          </cell>
          <cell r="F68" t="str">
            <v>Membrana Asfaltica Techflex TFX 400 GEO (rollo x 35 KG) (alma c/fil de polietileno; cara superior con geotextil ; cara inferior con polietileno antiaderente) Rollo x 10 m2</v>
          </cell>
          <cell r="G68" t="str">
            <v>m2</v>
          </cell>
          <cell r="J68">
            <v>60.181080735434996</v>
          </cell>
        </row>
        <row r="69">
          <cell r="E69" t="str">
            <v>I1071</v>
          </cell>
          <cell r="F69" t="str">
            <v>Carga de gas</v>
          </cell>
          <cell r="G69" t="str">
            <v>un</v>
          </cell>
          <cell r="J69">
            <v>27.784432472499997</v>
          </cell>
        </row>
        <row r="70">
          <cell r="E70" t="str">
            <v>I1072</v>
          </cell>
          <cell r="F70" t="str">
            <v>Puerta de Vidrio Laminado de seguridad 3+3 mm</v>
          </cell>
          <cell r="G70" t="str">
            <v>m2</v>
          </cell>
          <cell r="H70">
            <v>135</v>
          </cell>
          <cell r="J70">
            <v>486.76205962073163</v>
          </cell>
        </row>
        <row r="71">
          <cell r="E71" t="str">
            <v>I1073</v>
          </cell>
          <cell r="F71" t="str">
            <v>Panel Frente Linea Modena o similar(3200 x 2600 - 2 paneles moviles c/ sistema compl.)</v>
          </cell>
          <cell r="G71" t="str">
            <v>cu</v>
          </cell>
          <cell r="J71">
            <v>4636.188999999903</v>
          </cell>
        </row>
        <row r="72">
          <cell r="E72" t="str">
            <v>I1074</v>
          </cell>
          <cell r="F72" t="str">
            <v>Puerta  corrediza LineaModena o similar Plus A90 c/paño fijo vidrio Float 4 mm</v>
          </cell>
          <cell r="G72" t="str">
            <v>cu</v>
          </cell>
          <cell r="J72">
            <v>5547.5072847948777</v>
          </cell>
        </row>
        <row r="73">
          <cell r="E73" t="str">
            <v>I1075</v>
          </cell>
          <cell r="F73" t="str">
            <v>Paño Fijo Linea Modena o similar- Ventana Rebatir Vidrio Float 4 mm</v>
          </cell>
          <cell r="G73" t="str">
            <v>cu</v>
          </cell>
          <cell r="J73">
            <v>2008.5872734783302</v>
          </cell>
        </row>
        <row r="74">
          <cell r="E74" t="str">
            <v>I1076</v>
          </cell>
          <cell r="F74" t="str">
            <v>Ventiluz Linea Modena o similar - rebatible Vidrio Float 4 mm</v>
          </cell>
          <cell r="G74" t="str">
            <v>cu</v>
          </cell>
          <cell r="J74">
            <v>1635.5242028159998</v>
          </cell>
        </row>
        <row r="75">
          <cell r="E75" t="str">
            <v>I1077</v>
          </cell>
          <cell r="F75" t="str">
            <v>Portón Acceso Sub. Rebatible eléctrico a cremallera</v>
          </cell>
          <cell r="G75" t="str">
            <v>GL</v>
          </cell>
          <cell r="J75">
            <v>14602.897999999999</v>
          </cell>
        </row>
        <row r="76">
          <cell r="E76" t="str">
            <v>I1078</v>
          </cell>
          <cell r="F76" t="str">
            <v>Escaleras acceso TK Cisterna / TK Agua</v>
          </cell>
          <cell r="G76" t="str">
            <v>ml</v>
          </cell>
          <cell r="J76">
            <v>137.56200000019999</v>
          </cell>
        </row>
        <row r="77">
          <cell r="E77" t="str">
            <v>I1079</v>
          </cell>
          <cell r="F77" t="str">
            <v>barandas balcones</v>
          </cell>
          <cell r="G77" t="str">
            <v>ml</v>
          </cell>
          <cell r="H77">
            <v>187.5</v>
          </cell>
          <cell r="J77">
            <v>244.92899999962501</v>
          </cell>
        </row>
        <row r="78">
          <cell r="E78" t="str">
            <v>I1080</v>
          </cell>
          <cell r="F78" t="str">
            <v xml:space="preserve">Conexionado de redes domiliciario </v>
          </cell>
          <cell r="G78" t="str">
            <v>GL</v>
          </cell>
          <cell r="J78">
            <v>60673.536000000007</v>
          </cell>
        </row>
        <row r="79">
          <cell r="E79" t="str">
            <v>I1084</v>
          </cell>
          <cell r="F79" t="str">
            <v>Llave de Limpieza bce 4"</v>
          </cell>
          <cell r="G79" t="str">
            <v>un</v>
          </cell>
          <cell r="J79">
            <v>910</v>
          </cell>
        </row>
        <row r="80">
          <cell r="E80" t="str">
            <v>I1085</v>
          </cell>
          <cell r="F80" t="str">
            <v>Llave Exclusa de bronce4"</v>
          </cell>
          <cell r="G80" t="str">
            <v>un</v>
          </cell>
          <cell r="J80">
            <v>923</v>
          </cell>
        </row>
        <row r="81">
          <cell r="E81" t="str">
            <v>I1086</v>
          </cell>
          <cell r="F81" t="str">
            <v>Llave Exclusa de bronce 3"</v>
          </cell>
          <cell r="G81" t="str">
            <v>un</v>
          </cell>
          <cell r="J81">
            <v>815</v>
          </cell>
        </row>
        <row r="82">
          <cell r="E82" t="str">
            <v>I1087</v>
          </cell>
          <cell r="F82" t="str">
            <v>Llave Exclusa de bronce 1 1/2"</v>
          </cell>
          <cell r="G82" t="str">
            <v>un</v>
          </cell>
          <cell r="J82">
            <v>722</v>
          </cell>
        </row>
        <row r="83">
          <cell r="E83" t="str">
            <v>I1088</v>
          </cell>
          <cell r="F83" t="str">
            <v xml:space="preserve">Accesorios  HºGº </v>
          </cell>
          <cell r="G83" t="str">
            <v>gl</v>
          </cell>
          <cell r="J83">
            <v>2873.1</v>
          </cell>
        </row>
        <row r="84">
          <cell r="E84" t="str">
            <v>I1089</v>
          </cell>
          <cell r="F84" t="str">
            <v xml:space="preserve">Caño HºGº Ø100mm </v>
          </cell>
          <cell r="G84" t="str">
            <v>ml</v>
          </cell>
          <cell r="J84">
            <v>90.750000000000014</v>
          </cell>
        </row>
        <row r="85">
          <cell r="E85" t="str">
            <v>I1090</v>
          </cell>
          <cell r="F85" t="str">
            <v xml:space="preserve">Caño HºGº Ø63mm </v>
          </cell>
          <cell r="G85" t="str">
            <v>ml</v>
          </cell>
          <cell r="J85">
            <v>73.1683734418516</v>
          </cell>
        </row>
        <row r="86">
          <cell r="E86" t="str">
            <v>I1091</v>
          </cell>
          <cell r="F86" t="str">
            <v xml:space="preserve">Caño HºGº Ø38mm </v>
          </cell>
          <cell r="G86" t="str">
            <v>ml</v>
          </cell>
          <cell r="J86">
            <v>55.892507490303004</v>
          </cell>
        </row>
        <row r="87">
          <cell r="E87" t="str">
            <v>I1092</v>
          </cell>
          <cell r="F87" t="str">
            <v>Valvula de retencion vertical BR</v>
          </cell>
          <cell r="G87" t="str">
            <v>un</v>
          </cell>
          <cell r="J87">
            <v>668.18181818181813</v>
          </cell>
        </row>
        <row r="88">
          <cell r="E88" t="str">
            <v>I1093</v>
          </cell>
          <cell r="F88" t="str">
            <v xml:space="preserve">Codo HºGº Ø75mm </v>
          </cell>
          <cell r="G88" t="str">
            <v>un</v>
          </cell>
          <cell r="J88">
            <v>82.954545454545467</v>
          </cell>
        </row>
        <row r="89">
          <cell r="E89" t="str">
            <v>I1094</v>
          </cell>
          <cell r="F89" t="str">
            <v xml:space="preserve">Codo HºGº Ø63mm </v>
          </cell>
          <cell r="G89" t="str">
            <v>un</v>
          </cell>
          <cell r="J89">
            <v>76.318181818181827</v>
          </cell>
        </row>
        <row r="90">
          <cell r="E90" t="str">
            <v>I1095</v>
          </cell>
          <cell r="F90" t="str">
            <v xml:space="preserve">Codo HºGº Ø38mm </v>
          </cell>
          <cell r="G90" t="str">
            <v>un</v>
          </cell>
          <cell r="J90">
            <v>69.681818181818201</v>
          </cell>
        </row>
        <row r="91">
          <cell r="E91" t="str">
            <v>I1096</v>
          </cell>
          <cell r="F91" t="str">
            <v>TEE HºGº Ø75 mm  HH</v>
          </cell>
          <cell r="G91" t="str">
            <v>un</v>
          </cell>
          <cell r="J91">
            <v>74.659090909090907</v>
          </cell>
        </row>
        <row r="92">
          <cell r="E92" t="str">
            <v>I1097</v>
          </cell>
          <cell r="F92" t="str">
            <v>Reduccion HºGº Ø75mm a 63mm HH</v>
          </cell>
          <cell r="G92" t="str">
            <v>un</v>
          </cell>
          <cell r="J92">
            <v>81.295454545454561</v>
          </cell>
        </row>
        <row r="93">
          <cell r="E93" t="str">
            <v>I1098</v>
          </cell>
          <cell r="F93" t="str">
            <v>Manguera de fibra sintetica x 20mts</v>
          </cell>
          <cell r="G93" t="str">
            <v>un</v>
          </cell>
          <cell r="J93">
            <v>564.09090909090708</v>
          </cell>
        </row>
        <row r="94">
          <cell r="E94" t="str">
            <v>I1099</v>
          </cell>
          <cell r="F94" t="str">
            <v>Válvulas tipo teatro Ø 75mm  BR A 45º</v>
          </cell>
          <cell r="G94" t="str">
            <v>un</v>
          </cell>
          <cell r="J94">
            <v>263.63636363636363</v>
          </cell>
        </row>
        <row r="95">
          <cell r="E95" t="str">
            <v>I1100</v>
          </cell>
          <cell r="F95" t="str">
            <v>Lanza De BR Con Boquilla Ø 2 1/2"</v>
          </cell>
          <cell r="G95" t="str">
            <v>un</v>
          </cell>
          <cell r="J95">
            <v>198.18181818181819</v>
          </cell>
        </row>
        <row r="96">
          <cell r="E96" t="str">
            <v>I1102</v>
          </cell>
          <cell r="F96" t="str">
            <v>Tapa Boca Impulsion Reglamentaria En Vereda C/ Leyenda</v>
          </cell>
          <cell r="G96" t="str">
            <v>un</v>
          </cell>
          <cell r="J96">
            <v>167.27272727272731</v>
          </cell>
        </row>
        <row r="97">
          <cell r="E97" t="str">
            <v>I1103</v>
          </cell>
          <cell r="F97" t="str">
            <v>Varios (Mat Galvanizados)</v>
          </cell>
          <cell r="G97" t="str">
            <v>gl</v>
          </cell>
          <cell r="J97">
            <v>489.50000000000006</v>
          </cell>
        </row>
        <row r="98">
          <cell r="E98" t="str">
            <v>I1104</v>
          </cell>
          <cell r="F98" t="str">
            <v>TEE HºGº Ø38 mm  HH</v>
          </cell>
          <cell r="G98" t="str">
            <v>un</v>
          </cell>
          <cell r="J98">
            <v>72.004545454545465</v>
          </cell>
        </row>
        <row r="99">
          <cell r="E99" t="str">
            <v>I150</v>
          </cell>
          <cell r="F99" t="str">
            <v>Bocas de desagüe abiertas completa</v>
          </cell>
          <cell r="G99" t="str">
            <v>Nº</v>
          </cell>
          <cell r="H99">
            <v>54</v>
          </cell>
          <cell r="J99">
            <v>60.014374140599998</v>
          </cell>
        </row>
        <row r="100">
          <cell r="E100" t="str">
            <v>I200</v>
          </cell>
          <cell r="F100" t="str">
            <v xml:space="preserve">Caño camaraPvc Ø110 mm </v>
          </cell>
          <cell r="G100" t="str">
            <v>Nº</v>
          </cell>
          <cell r="H100">
            <v>31.021699999999999</v>
          </cell>
          <cell r="J100">
            <v>34.476813153286123</v>
          </cell>
        </row>
        <row r="101">
          <cell r="E101" t="str">
            <v>I245</v>
          </cell>
          <cell r="F101" t="str">
            <v>Cemento albañileria</v>
          </cell>
          <cell r="G101" t="str">
            <v>Kg.</v>
          </cell>
          <cell r="H101">
            <v>0.65</v>
          </cell>
          <cell r="J101">
            <v>0.755736563252</v>
          </cell>
        </row>
        <row r="102">
          <cell r="E102" t="str">
            <v>I249</v>
          </cell>
          <cell r="F102" t="str">
            <v>Cerradura</v>
          </cell>
          <cell r="G102" t="str">
            <v>gl</v>
          </cell>
          <cell r="H102">
            <v>150</v>
          </cell>
          <cell r="J102">
            <v>166.70659483499998</v>
          </cell>
        </row>
        <row r="103">
          <cell r="E103" t="str">
            <v>I259</v>
          </cell>
          <cell r="F103" t="str">
            <v>Cinta Durlock</v>
          </cell>
          <cell r="G103" t="str">
            <v>ml</v>
          </cell>
          <cell r="H103">
            <v>0.35</v>
          </cell>
          <cell r="J103">
            <v>27.33988155294</v>
          </cell>
        </row>
        <row r="104">
          <cell r="E104" t="str">
            <v>I292-1</v>
          </cell>
          <cell r="F104" t="str">
            <v>Pasamanos Metálico Redondo x 2" x 1,6 mm Escalera en Subsuelo</v>
          </cell>
          <cell r="G104" t="str">
            <v>ml</v>
          </cell>
          <cell r="H104">
            <v>75</v>
          </cell>
          <cell r="J104">
            <v>76.080499999999986</v>
          </cell>
        </row>
        <row r="105">
          <cell r="E105" t="str">
            <v>I294</v>
          </cell>
          <cell r="F105" t="str">
            <v xml:space="preserve">Convertidor de óxido </v>
          </cell>
          <cell r="G105" t="str">
            <v>lt</v>
          </cell>
          <cell r="H105">
            <v>25.3</v>
          </cell>
          <cell r="J105">
            <v>36.914396982963503</v>
          </cell>
        </row>
        <row r="106">
          <cell r="E106" t="str">
            <v>I299</v>
          </cell>
          <cell r="F106" t="str">
            <v xml:space="preserve">Cortina enrollar metalica </v>
          </cell>
          <cell r="G106" t="str">
            <v>m2</v>
          </cell>
          <cell r="H106">
            <v>697</v>
          </cell>
          <cell r="J106">
            <v>678.54650000029983</v>
          </cell>
        </row>
        <row r="107">
          <cell r="E107" t="str">
            <v>I353</v>
          </cell>
          <cell r="F107" t="str">
            <v>Elementos de limpieza y varios</v>
          </cell>
          <cell r="G107" t="str">
            <v>gl</v>
          </cell>
          <cell r="H107">
            <v>35</v>
          </cell>
          <cell r="J107">
            <v>38.898205461499998</v>
          </cell>
        </row>
        <row r="108">
          <cell r="E108" t="str">
            <v>I359</v>
          </cell>
          <cell r="F108" t="str">
            <v>Endurecedor</v>
          </cell>
          <cell r="G108" t="str">
            <v>Kg</v>
          </cell>
          <cell r="H108">
            <v>7.5</v>
          </cell>
          <cell r="J108">
            <v>8.3353297417499999</v>
          </cell>
        </row>
        <row r="109">
          <cell r="E109" t="str">
            <v>I362</v>
          </cell>
          <cell r="F109" t="str">
            <v>Esmalte sintético</v>
          </cell>
          <cell r="G109" t="str">
            <v>lt</v>
          </cell>
          <cell r="H109">
            <v>45</v>
          </cell>
          <cell r="J109">
            <v>35.763399083357712</v>
          </cell>
        </row>
        <row r="110">
          <cell r="E110" t="str">
            <v>I369</v>
          </cell>
          <cell r="F110" t="str">
            <v>Fijaciones</v>
          </cell>
          <cell r="G110" t="str">
            <v>u</v>
          </cell>
          <cell r="H110">
            <v>0.47</v>
          </cell>
          <cell r="J110">
            <v>0.52234733048299997</v>
          </cell>
        </row>
        <row r="111">
          <cell r="E111" t="str">
            <v>I372</v>
          </cell>
          <cell r="F111" t="str">
            <v>Fino a la cal preparado</v>
          </cell>
          <cell r="G111" t="str">
            <v>Kg.</v>
          </cell>
          <cell r="H111">
            <v>1.1000000000000001</v>
          </cell>
          <cell r="J111">
            <v>1.22251502879</v>
          </cell>
        </row>
        <row r="112">
          <cell r="E112" t="str">
            <v>I397</v>
          </cell>
          <cell r="F112" t="str">
            <v>Herrajes Picaporte de acero inoxidable</v>
          </cell>
          <cell r="G112" t="str">
            <v>u</v>
          </cell>
          <cell r="H112">
            <v>130</v>
          </cell>
          <cell r="J112">
            <v>144.47904885699998</v>
          </cell>
        </row>
        <row r="113">
          <cell r="E113" t="str">
            <v>I403</v>
          </cell>
          <cell r="F113" t="str">
            <v>Herrajes Picaporte Línea Sanatorio</v>
          </cell>
          <cell r="G113" t="str">
            <v>u</v>
          </cell>
          <cell r="H113">
            <v>90</v>
          </cell>
          <cell r="J113">
            <v>100.02395690099999</v>
          </cell>
        </row>
        <row r="114">
          <cell r="E114" t="str">
            <v>I413</v>
          </cell>
          <cell r="F114" t="str">
            <v>Hidrófugo tipo Sika 1</v>
          </cell>
          <cell r="G114" t="str">
            <v>lt</v>
          </cell>
          <cell r="H114">
            <v>0.65</v>
          </cell>
          <cell r="J114">
            <v>9.1477465472458999</v>
          </cell>
        </row>
        <row r="115">
          <cell r="E115" t="str">
            <v>I416</v>
          </cell>
          <cell r="F115" t="str">
            <v>Hierro torsionado</v>
          </cell>
          <cell r="G115" t="str">
            <v>Kg</v>
          </cell>
          <cell r="H115">
            <v>5.8</v>
          </cell>
          <cell r="J115">
            <v>6.25</v>
          </cell>
        </row>
        <row r="116">
          <cell r="E116" t="str">
            <v>I426</v>
          </cell>
          <cell r="F116" t="str">
            <v>Hierro Angulo de 2" x 3/16" ( 3,6 kg /ml)</v>
          </cell>
          <cell r="G116" t="str">
            <v>Kg</v>
          </cell>
          <cell r="H116">
            <v>6.7</v>
          </cell>
          <cell r="J116">
            <v>7.4462279026299996</v>
          </cell>
        </row>
        <row r="117">
          <cell r="E117" t="str">
            <v>I431</v>
          </cell>
          <cell r="F117" t="str">
            <v>Hormigon elaborado H21- Bombeado</v>
          </cell>
          <cell r="G117" t="str">
            <v>m3</v>
          </cell>
          <cell r="H117">
            <v>560</v>
          </cell>
          <cell r="J117">
            <v>622.37128738399997</v>
          </cell>
        </row>
        <row r="118">
          <cell r="E118" t="str">
            <v>I443</v>
          </cell>
          <cell r="F118" t="str">
            <v>Imprimacion</v>
          </cell>
          <cell r="G118" t="str">
            <v>lt</v>
          </cell>
          <cell r="H118">
            <v>11.5</v>
          </cell>
          <cell r="J118">
            <v>10.555305896302748</v>
          </cell>
        </row>
        <row r="119">
          <cell r="E119" t="str">
            <v>I462</v>
          </cell>
          <cell r="F119" t="str">
            <v>Laca</v>
          </cell>
          <cell r="G119" t="str">
            <v>lt</v>
          </cell>
          <cell r="H119">
            <v>69</v>
          </cell>
          <cell r="J119">
            <v>76.685033624100001</v>
          </cell>
        </row>
        <row r="120">
          <cell r="E120" t="str">
            <v>I463</v>
          </cell>
          <cell r="F120" t="str">
            <v>Ladrillos comunes</v>
          </cell>
          <cell r="G120" t="str">
            <v>Nº</v>
          </cell>
          <cell r="H120">
            <v>1.25</v>
          </cell>
          <cell r="J120">
            <v>1.3892216236249999</v>
          </cell>
        </row>
        <row r="121">
          <cell r="E121" t="str">
            <v>I466</v>
          </cell>
          <cell r="F121" t="str">
            <v>Ladrillos huecos 8x18x25</v>
          </cell>
          <cell r="G121" t="str">
            <v>Nº</v>
          </cell>
          <cell r="H121">
            <v>0.65</v>
          </cell>
          <cell r="J121">
            <v>2.0893893219319999</v>
          </cell>
        </row>
        <row r="122">
          <cell r="E122" t="str">
            <v>I467</v>
          </cell>
          <cell r="F122" t="str">
            <v>Ladrillos huecos 12x18x25</v>
          </cell>
          <cell r="G122" t="str">
            <v>Nº</v>
          </cell>
          <cell r="H122">
            <v>2.17</v>
          </cell>
          <cell r="J122">
            <v>2.6528576124742997</v>
          </cell>
        </row>
        <row r="123">
          <cell r="E123" t="str">
            <v>I468</v>
          </cell>
          <cell r="F123" t="str">
            <v>Ladrillos huecos 18x18x25</v>
          </cell>
          <cell r="G123" t="str">
            <v>Nº</v>
          </cell>
          <cell r="H123">
            <v>2.67</v>
          </cell>
          <cell r="J123">
            <v>3.2641151268693003</v>
          </cell>
        </row>
        <row r="124">
          <cell r="E124" t="str">
            <v>I476</v>
          </cell>
          <cell r="F124" t="str">
            <v>Látex p/exterior</v>
          </cell>
          <cell r="G124" t="str">
            <v>lt</v>
          </cell>
          <cell r="H124">
            <v>29.8</v>
          </cell>
          <cell r="J124">
            <v>17.90006505154318</v>
          </cell>
        </row>
        <row r="125">
          <cell r="E125" t="str">
            <v>I477</v>
          </cell>
          <cell r="F125" t="str">
            <v>Latex interior</v>
          </cell>
          <cell r="G125" t="str">
            <v>lt</v>
          </cell>
          <cell r="H125">
            <v>19.3</v>
          </cell>
          <cell r="J125">
            <v>15.214866359670889</v>
          </cell>
        </row>
        <row r="126">
          <cell r="E126" t="str">
            <v>I479</v>
          </cell>
          <cell r="F126" t="str">
            <v>Látex satinado para interior</v>
          </cell>
          <cell r="G126" t="str">
            <v>lt</v>
          </cell>
          <cell r="H126">
            <v>27</v>
          </cell>
          <cell r="J126">
            <v>43.304260762989045</v>
          </cell>
        </row>
        <row r="127">
          <cell r="E127" t="str">
            <v>I490</v>
          </cell>
          <cell r="F127" t="str">
            <v>Madera encofrado</v>
          </cell>
          <cell r="G127" t="str">
            <v>m2</v>
          </cell>
          <cell r="H127" t="e">
            <v>#REF!</v>
          </cell>
          <cell r="J127">
            <v>55.680002674889998</v>
          </cell>
        </row>
        <row r="128">
          <cell r="E128" t="str">
            <v>I504</v>
          </cell>
          <cell r="F128" t="str">
            <v>Masilla Durlock</v>
          </cell>
          <cell r="G128" t="str">
            <v>kg</v>
          </cell>
          <cell r="H128">
            <v>3.5</v>
          </cell>
          <cell r="J128">
            <v>3.8898205461499997</v>
          </cell>
        </row>
        <row r="129">
          <cell r="E129" t="str">
            <v>I514</v>
          </cell>
          <cell r="F129" t="str">
            <v>Materiales menores (estopa, lija fina,mediana y gruesa)</v>
          </cell>
          <cell r="G129" t="str">
            <v>gl</v>
          </cell>
          <cell r="H129">
            <v>30</v>
          </cell>
          <cell r="J129">
            <v>33.341318966999999</v>
          </cell>
        </row>
        <row r="130">
          <cell r="E130" t="str">
            <v>I546</v>
          </cell>
          <cell r="F130" t="str">
            <v>Montantes 34 mm</v>
          </cell>
          <cell r="G130" t="str">
            <v>ml</v>
          </cell>
          <cell r="H130">
            <v>4.2</v>
          </cell>
          <cell r="J130">
            <v>8.3353297417499999</v>
          </cell>
        </row>
        <row r="131">
          <cell r="E131" t="str">
            <v>I563</v>
          </cell>
          <cell r="F131" t="str">
            <v>Pastina</v>
          </cell>
          <cell r="G131" t="str">
            <v>Kg.</v>
          </cell>
          <cell r="H131">
            <v>8.5</v>
          </cell>
          <cell r="J131">
            <v>6.2003739505630993</v>
          </cell>
        </row>
        <row r="132">
          <cell r="E132" t="str">
            <v>I586</v>
          </cell>
          <cell r="F132" t="str">
            <v>Pintura asfaltica</v>
          </cell>
          <cell r="G132" t="str">
            <v>lt</v>
          </cell>
          <cell r="H132">
            <v>0.95041322314049581</v>
          </cell>
          <cell r="J132">
            <v>1.0562676807727271</v>
          </cell>
        </row>
        <row r="133">
          <cell r="E133" t="str">
            <v>I592</v>
          </cell>
          <cell r="F133" t="str">
            <v>Placas Durlock</v>
          </cell>
          <cell r="G133" t="str">
            <v>m2</v>
          </cell>
          <cell r="H133">
            <v>11.5</v>
          </cell>
          <cell r="J133">
            <v>19.414008177506044</v>
          </cell>
        </row>
        <row r="134">
          <cell r="E134" t="str">
            <v>I594</v>
          </cell>
          <cell r="F134" t="str">
            <v>Mesada de granito</v>
          </cell>
          <cell r="G134" t="str">
            <v>m2</v>
          </cell>
          <cell r="H134">
            <v>690</v>
          </cell>
          <cell r="J134">
            <v>692.09636971200007</v>
          </cell>
        </row>
        <row r="135">
          <cell r="E135" t="str">
            <v>I604</v>
          </cell>
          <cell r="F135" t="str">
            <v xml:space="preserve">poliestireno expandido en copos </v>
          </cell>
          <cell r="G135" t="str">
            <v>m3</v>
          </cell>
          <cell r="H135">
            <v>126.5</v>
          </cell>
          <cell r="J135">
            <v>140.58922831084999</v>
          </cell>
        </row>
        <row r="136">
          <cell r="E136" t="str">
            <v>I623-2</v>
          </cell>
          <cell r="F136" t="str">
            <v>Puerta chapa Nº 18 de abrir, ciega,  0,90 x 2,05 m</v>
          </cell>
          <cell r="G136" t="str">
            <v>u</v>
          </cell>
          <cell r="H136">
            <v>780</v>
          </cell>
          <cell r="J136">
            <v>703.12395114299989</v>
          </cell>
        </row>
        <row r="137">
          <cell r="E137" t="str">
            <v>I623-3</v>
          </cell>
          <cell r="F137" t="str">
            <v>Puerta chapa Nº 18 de abrir c/ PF vidrio 0,90 x 2,05 m</v>
          </cell>
          <cell r="G137" t="str">
            <v>u</v>
          </cell>
          <cell r="H137">
            <v>900</v>
          </cell>
          <cell r="J137">
            <v>1404.067</v>
          </cell>
        </row>
        <row r="138">
          <cell r="E138" t="str">
            <v>I625</v>
          </cell>
          <cell r="F138" t="str">
            <v>Puertas Metálica Hierro con reja corrediza</v>
          </cell>
          <cell r="G138" t="str">
            <v>m2</v>
          </cell>
          <cell r="J138">
            <v>730.14149999999995</v>
          </cell>
        </row>
        <row r="139">
          <cell r="E139" t="str">
            <v>I633</v>
          </cell>
          <cell r="F139" t="str">
            <v xml:space="preserve">P2-Puerta placa, marcho chapa Nº18 0,95 x 2,05 m </v>
          </cell>
          <cell r="G139" t="str">
            <v>u</v>
          </cell>
          <cell r="H139">
            <v>580</v>
          </cell>
          <cell r="J139">
            <v>756.11749999999984</v>
          </cell>
        </row>
        <row r="140">
          <cell r="E140" t="str">
            <v>I633-1</v>
          </cell>
          <cell r="F140" t="str">
            <v>Puerta placa de abrir 0,80 x 2,05 m</v>
          </cell>
          <cell r="G140" t="str">
            <v>u</v>
          </cell>
          <cell r="H140">
            <v>580</v>
          </cell>
          <cell r="J140">
            <v>610.08749999999998</v>
          </cell>
        </row>
        <row r="141">
          <cell r="E141" t="str">
            <v>I637</v>
          </cell>
          <cell r="F141" t="str">
            <v>P3-Frente placard marco chapa Nº18, placas hojas corredizas, 1,80 x 2,00 m</v>
          </cell>
          <cell r="G141" t="str">
            <v>u</v>
          </cell>
          <cell r="H141">
            <v>1350</v>
          </cell>
          <cell r="J141">
            <v>1258.0369999999998</v>
          </cell>
        </row>
        <row r="142">
          <cell r="E142" t="str">
            <v>I651</v>
          </cell>
          <cell r="F142" t="str">
            <v>Ramal Simple 87º 30´ c/ vent (110 x 110)</v>
          </cell>
          <cell r="G142" t="str">
            <v>Nº</v>
          </cell>
          <cell r="H142">
            <v>37.96</v>
          </cell>
          <cell r="J142">
            <v>42.187882266243996</v>
          </cell>
        </row>
        <row r="143">
          <cell r="E143" t="str">
            <v>I657</v>
          </cell>
          <cell r="F143" t="str">
            <v xml:space="preserve">Rejilla 0,30 x 3,15m metalica </v>
          </cell>
          <cell r="G143" t="str">
            <v>ml</v>
          </cell>
          <cell r="H143">
            <v>185</v>
          </cell>
          <cell r="J143">
            <v>102.80240014824999</v>
          </cell>
        </row>
        <row r="144">
          <cell r="E144" t="str">
            <v>I660</v>
          </cell>
          <cell r="F144" t="str">
            <v>Retro excavadora</v>
          </cell>
          <cell r="G144" t="str">
            <v>hs</v>
          </cell>
          <cell r="J144">
            <v>577.91999999999996</v>
          </cell>
        </row>
        <row r="145">
          <cell r="E145" t="str">
            <v>I663</v>
          </cell>
          <cell r="F145" t="str">
            <v>Ripio bruto</v>
          </cell>
          <cell r="G145" t="str">
            <v>m3</v>
          </cell>
          <cell r="H145">
            <v>68</v>
          </cell>
          <cell r="J145">
            <v>75.573656325199991</v>
          </cell>
        </row>
        <row r="146">
          <cell r="E146" t="str">
            <v>I676</v>
          </cell>
          <cell r="F146" t="str">
            <v>Soleras 35 mm</v>
          </cell>
          <cell r="G146" t="str">
            <v>ml</v>
          </cell>
          <cell r="H146">
            <v>4.2</v>
          </cell>
          <cell r="J146">
            <v>7.5573656325199989</v>
          </cell>
        </row>
        <row r="147">
          <cell r="E147" t="str">
            <v>I726</v>
          </cell>
          <cell r="F147" t="str">
            <v>Thinner</v>
          </cell>
          <cell r="G147" t="str">
            <v>lt</v>
          </cell>
          <cell r="H147">
            <v>18.2</v>
          </cell>
          <cell r="J147">
            <v>127.15267676714899</v>
          </cell>
        </row>
        <row r="148">
          <cell r="E148" t="str">
            <v>I740</v>
          </cell>
          <cell r="F148" t="str">
            <v>Tornillos T1</v>
          </cell>
          <cell r="G148" t="str">
            <v>u</v>
          </cell>
          <cell r="H148">
            <v>0.15</v>
          </cell>
          <cell r="J148">
            <v>0.16670659483499997</v>
          </cell>
        </row>
        <row r="149">
          <cell r="E149" t="str">
            <v>I742</v>
          </cell>
          <cell r="F149" t="str">
            <v>Tornillos T2</v>
          </cell>
          <cell r="G149" t="str">
            <v>u</v>
          </cell>
          <cell r="H149">
            <v>0.15</v>
          </cell>
          <cell r="J149">
            <v>0.16670659483499997</v>
          </cell>
        </row>
        <row r="150">
          <cell r="E150" t="str">
            <v>I809</v>
          </cell>
          <cell r="F150" t="str">
            <v>Vidrio Laminado de seguridad 3+3 mm</v>
          </cell>
          <cell r="G150" t="str">
            <v>m2</v>
          </cell>
          <cell r="H150">
            <v>135</v>
          </cell>
          <cell r="J150">
            <v>208.73699999999999</v>
          </cell>
        </row>
        <row r="151">
          <cell r="E151" t="str">
            <v>I816</v>
          </cell>
          <cell r="F151" t="str">
            <v>yeso blanco</v>
          </cell>
          <cell r="G151" t="str">
            <v>Kg</v>
          </cell>
          <cell r="H151">
            <v>0.75</v>
          </cell>
          <cell r="J151">
            <v>1.0413327446368275</v>
          </cell>
        </row>
        <row r="152">
          <cell r="E152" t="str">
            <v>I817</v>
          </cell>
          <cell r="F152" t="str">
            <v>Yeso negro</v>
          </cell>
          <cell r="G152" t="str">
            <v>Kg</v>
          </cell>
          <cell r="H152">
            <v>0.9</v>
          </cell>
          <cell r="J152">
            <v>1.0002395690099999</v>
          </cell>
        </row>
        <row r="153">
          <cell r="E153" t="str">
            <v>I819</v>
          </cell>
          <cell r="F153" t="str">
            <v>Zocalo para exteriores</v>
          </cell>
          <cell r="G153" t="str">
            <v>ml</v>
          </cell>
          <cell r="H153">
            <v>16</v>
          </cell>
          <cell r="J153">
            <v>17.782036782399999</v>
          </cell>
        </row>
        <row r="154">
          <cell r="E154" t="str">
            <v>I823</v>
          </cell>
          <cell r="F154" t="str">
            <v>Motoniveladora</v>
          </cell>
          <cell r="G154" t="str">
            <v>hs</v>
          </cell>
          <cell r="H154">
            <v>250</v>
          </cell>
          <cell r="J154">
            <v>444.55</v>
          </cell>
        </row>
        <row r="155">
          <cell r="E155" t="str">
            <v>I824</v>
          </cell>
          <cell r="F155" t="str">
            <v>Camion volcador</v>
          </cell>
          <cell r="G155" t="str">
            <v>hs</v>
          </cell>
          <cell r="H155">
            <v>130</v>
          </cell>
          <cell r="J155">
            <v>166.71</v>
          </cell>
        </row>
        <row r="156">
          <cell r="E156" t="str">
            <v>I825</v>
          </cell>
          <cell r="F156" t="str">
            <v>Cargador frontal</v>
          </cell>
          <cell r="G156" t="str">
            <v>hs</v>
          </cell>
          <cell r="H156">
            <v>250</v>
          </cell>
          <cell r="J156">
            <v>455.66</v>
          </cell>
        </row>
        <row r="157">
          <cell r="E157" t="str">
            <v>I826</v>
          </cell>
          <cell r="F157" t="str">
            <v>Poste de hormigon</v>
          </cell>
          <cell r="G157" t="str">
            <v>u</v>
          </cell>
          <cell r="H157">
            <v>85</v>
          </cell>
          <cell r="J157">
            <v>94.4670704065</v>
          </cell>
        </row>
        <row r="158">
          <cell r="E158" t="str">
            <v>I827</v>
          </cell>
          <cell r="F158" t="str">
            <v>Alambre galvanizado</v>
          </cell>
          <cell r="G158" t="str">
            <v>ml</v>
          </cell>
          <cell r="H158">
            <v>0.45</v>
          </cell>
          <cell r="J158">
            <v>0.50011978450499994</v>
          </cell>
        </row>
        <row r="159">
          <cell r="E159" t="str">
            <v>I831</v>
          </cell>
          <cell r="F159" t="str">
            <v>Malla de acero sima Ø 4,2 15 x 15</v>
          </cell>
          <cell r="G159" t="str">
            <v>m2</v>
          </cell>
          <cell r="H159">
            <v>13.5</v>
          </cell>
          <cell r="J159">
            <v>46.677846553799995</v>
          </cell>
        </row>
        <row r="160">
          <cell r="E160" t="str">
            <v>I834</v>
          </cell>
          <cell r="F160" t="str">
            <v>Piso para exteriores</v>
          </cell>
          <cell r="G160" t="str">
            <v>m2</v>
          </cell>
          <cell r="H160">
            <v>48</v>
          </cell>
          <cell r="J160">
            <v>53.346110347199996</v>
          </cell>
        </row>
        <row r="161">
          <cell r="E161" t="str">
            <v>I835</v>
          </cell>
          <cell r="F161" t="str">
            <v>Ceramica Rectificado</v>
          </cell>
          <cell r="G161" t="str">
            <v>m2</v>
          </cell>
          <cell r="H161">
            <v>100.82644628099173</v>
          </cell>
          <cell r="J161">
            <v>128.8646570542727</v>
          </cell>
        </row>
        <row r="162">
          <cell r="E162" t="str">
            <v>I836</v>
          </cell>
          <cell r="F162" t="str">
            <v>Jabonera doble</v>
          </cell>
          <cell r="G162" t="str">
            <v>u</v>
          </cell>
          <cell r="H162">
            <v>43</v>
          </cell>
          <cell r="J162">
            <v>47.789223852699998</v>
          </cell>
        </row>
        <row r="163">
          <cell r="E163" t="str">
            <v>I839</v>
          </cell>
          <cell r="F163" t="str">
            <v>Jabonera simple</v>
          </cell>
          <cell r="G163" t="str">
            <v>u</v>
          </cell>
          <cell r="H163">
            <v>20.737850000000002</v>
          </cell>
          <cell r="J163">
            <v>23.047575717993364</v>
          </cell>
        </row>
        <row r="164">
          <cell r="E164" t="str">
            <v>I840</v>
          </cell>
          <cell r="F164" t="str">
            <v>Percha Simple Color Blanco</v>
          </cell>
          <cell r="G164" t="str">
            <v>u</v>
          </cell>
          <cell r="H164">
            <v>8.8538800000000002</v>
          </cell>
          <cell r="J164">
            <v>9.8400012391847316</v>
          </cell>
        </row>
        <row r="165">
          <cell r="E165" t="str">
            <v>I841</v>
          </cell>
          <cell r="F165" t="str">
            <v>Porta vaso/cepillos</v>
          </cell>
          <cell r="G165" t="str">
            <v>u</v>
          </cell>
          <cell r="H165">
            <v>15.75217</v>
          </cell>
          <cell r="J165">
            <v>17.506604146413611</v>
          </cell>
        </row>
        <row r="166">
          <cell r="E166" t="str">
            <v>I842</v>
          </cell>
          <cell r="F166" t="str">
            <v>Barral fijo de pared 80cm Bco.VEFR8 B</v>
          </cell>
          <cell r="G166" t="str">
            <v>u</v>
          </cell>
          <cell r="H166">
            <v>463.39544000000001</v>
          </cell>
          <cell r="J166">
            <v>515.00717242977703</v>
          </cell>
        </row>
        <row r="167">
          <cell r="E167" t="str">
            <v>I843</v>
          </cell>
          <cell r="F167" t="str">
            <v>Barral Ducha P-D</v>
          </cell>
          <cell r="G167" t="str">
            <v>u</v>
          </cell>
          <cell r="H167">
            <v>391.82666999999998</v>
          </cell>
          <cell r="J167">
            <v>435.4672661415816</v>
          </cell>
        </row>
        <row r="168">
          <cell r="E168" t="str">
            <v>I844</v>
          </cell>
          <cell r="F168" t="str">
            <v>Barral Soporte Fijo  D   VTEP( derecho)</v>
          </cell>
          <cell r="G168" t="str">
            <v>u</v>
          </cell>
          <cell r="H168">
            <v>655.91597999999999</v>
          </cell>
          <cell r="J168">
            <v>728.97013015774633</v>
          </cell>
        </row>
        <row r="169">
          <cell r="E169" t="str">
            <v>I845</v>
          </cell>
          <cell r="F169" t="str">
            <v>Silla Rebatible Blanco  P-D VTES B</v>
          </cell>
          <cell r="G169" t="str">
            <v>u</v>
          </cell>
          <cell r="H169">
            <v>992.85436000000004</v>
          </cell>
          <cell r="J169">
            <v>1103.4357968178881</v>
          </cell>
        </row>
        <row r="170">
          <cell r="E170" t="str">
            <v>I846</v>
          </cell>
          <cell r="F170" t="str">
            <v>Barral lateral rebatible VTED para lavatorio Discapacitados</v>
          </cell>
          <cell r="G170" t="str">
            <v>u</v>
          </cell>
          <cell r="H170">
            <v>1029.4709399999999</v>
          </cell>
          <cell r="J170">
            <v>1487.369822371217</v>
          </cell>
        </row>
        <row r="171">
          <cell r="E171" t="str">
            <v>I847</v>
          </cell>
          <cell r="F171" t="str">
            <v>Barral Rebatible C/Accionamiento Y Portarr. VTEPA B</v>
          </cell>
          <cell r="G171" t="str">
            <v>u</v>
          </cell>
          <cell r="H171">
            <v>1722.20469</v>
          </cell>
          <cell r="J171">
            <v>2297.8435148075032</v>
          </cell>
        </row>
        <row r="172">
          <cell r="E172" t="str">
            <v>I850</v>
          </cell>
          <cell r="F172" t="str">
            <v>Jabonera Blanca C/Agarr.15X15</v>
          </cell>
          <cell r="G172" t="str">
            <v>Un.</v>
          </cell>
          <cell r="H172">
            <v>18.87</v>
          </cell>
          <cell r="J172">
            <v>20.971689630242999</v>
          </cell>
        </row>
        <row r="173">
          <cell r="E173" t="str">
            <v>I851</v>
          </cell>
          <cell r="F173" t="str">
            <v>Jabonera Blanca chica</v>
          </cell>
          <cell r="G173" t="str">
            <v>Un.</v>
          </cell>
          <cell r="H173">
            <v>16.34</v>
          </cell>
          <cell r="J173">
            <v>18.159905064025999</v>
          </cell>
        </row>
        <row r="174">
          <cell r="E174" t="str">
            <v>I854</v>
          </cell>
          <cell r="F174" t="str">
            <v>Portavaso / Cepillos</v>
          </cell>
          <cell r="G174" t="str">
            <v>Un.</v>
          </cell>
          <cell r="H174">
            <v>16.12</v>
          </cell>
          <cell r="J174">
            <v>17.915402058268</v>
          </cell>
        </row>
        <row r="175">
          <cell r="E175" t="str">
            <v>I855</v>
          </cell>
          <cell r="F175" t="str">
            <v>Portarrollo Color Blanco</v>
          </cell>
          <cell r="G175" t="str">
            <v>Un.</v>
          </cell>
          <cell r="H175">
            <v>24.47</v>
          </cell>
          <cell r="J175">
            <v>27.195402504082995</v>
          </cell>
        </row>
        <row r="176">
          <cell r="E176" t="str">
            <v>I856</v>
          </cell>
          <cell r="F176" t="str">
            <v>Portatoallas integral color Blanco</v>
          </cell>
          <cell r="G176" t="str">
            <v>Un.</v>
          </cell>
          <cell r="H176">
            <v>21.52</v>
          </cell>
          <cell r="J176">
            <v>23.916839472327997</v>
          </cell>
        </row>
        <row r="177">
          <cell r="E177" t="str">
            <v>I857</v>
          </cell>
          <cell r="F177" t="str">
            <v xml:space="preserve">Term.Tubo PP-R PN20 20mm </v>
          </cell>
          <cell r="G177" t="str">
            <v>ml.</v>
          </cell>
          <cell r="H177">
            <v>3.66</v>
          </cell>
          <cell r="J177">
            <v>7.4712338918552499</v>
          </cell>
        </row>
        <row r="178">
          <cell r="E178" t="str">
            <v>I858</v>
          </cell>
          <cell r="F178" t="str">
            <v xml:space="preserve">Term.Tubo PP-R PN20  25mm </v>
          </cell>
          <cell r="G178" t="str">
            <v>ml.</v>
          </cell>
          <cell r="H178">
            <v>5.38</v>
          </cell>
          <cell r="J178">
            <v>10.858156210252998</v>
          </cell>
        </row>
        <row r="179">
          <cell r="E179" t="str">
            <v>I859</v>
          </cell>
          <cell r="F179" t="str">
            <v>Term.Tubo inserto hembra (TF Hembra)  20mm x 3/4</v>
          </cell>
          <cell r="G179" t="str">
            <v>Un.</v>
          </cell>
          <cell r="H179">
            <v>5.67</v>
          </cell>
          <cell r="J179">
            <v>6.3015092847629992</v>
          </cell>
        </row>
        <row r="180">
          <cell r="E180" t="str">
            <v>I860</v>
          </cell>
          <cell r="F180" t="str">
            <v>Term.Codo 90º 20mm</v>
          </cell>
          <cell r="G180" t="str">
            <v>Un.</v>
          </cell>
          <cell r="H180">
            <v>0.91</v>
          </cell>
          <cell r="J180">
            <v>2.0338204569869998</v>
          </cell>
        </row>
        <row r="181">
          <cell r="E181" t="str">
            <v>I861</v>
          </cell>
          <cell r="F181" t="str">
            <v>Term.Tee Normal  20mm</v>
          </cell>
          <cell r="G181" t="str">
            <v>Un.</v>
          </cell>
          <cell r="H181">
            <v>1.1499999999999999</v>
          </cell>
          <cell r="J181">
            <v>2.7451019282829998</v>
          </cell>
        </row>
        <row r="182">
          <cell r="E182" t="str">
            <v>I862</v>
          </cell>
          <cell r="F182" t="str">
            <v>Term.Llave de paso  corta 20mm</v>
          </cell>
          <cell r="G182" t="str">
            <v>Un.</v>
          </cell>
          <cell r="H182">
            <v>35.9</v>
          </cell>
          <cell r="J182">
            <v>47.177966338304998</v>
          </cell>
        </row>
        <row r="183">
          <cell r="E183" t="str">
            <v>I863</v>
          </cell>
          <cell r="F183" t="str">
            <v>Term.Codo 90º H inserto met.  20mm x 1/2</v>
          </cell>
          <cell r="G183" t="str">
            <v>Un.</v>
          </cell>
          <cell r="H183">
            <v>4.83</v>
          </cell>
          <cell r="J183">
            <v>7.9908027790910001</v>
          </cell>
        </row>
        <row r="184">
          <cell r="E184" t="str">
            <v>I864</v>
          </cell>
          <cell r="F184" t="str">
            <v xml:space="preserve">Termof. Union Doble 20mm </v>
          </cell>
          <cell r="G184" t="str">
            <v>Un.</v>
          </cell>
          <cell r="H184">
            <v>5.25</v>
          </cell>
          <cell r="J184">
            <v>13.203162310931999</v>
          </cell>
        </row>
        <row r="185">
          <cell r="E185" t="str">
            <v>I865</v>
          </cell>
          <cell r="F185" t="str">
            <v>Term.Tee Normal  25mm</v>
          </cell>
          <cell r="G185" t="str">
            <v>Un.</v>
          </cell>
          <cell r="H185">
            <v>2.21</v>
          </cell>
          <cell r="J185">
            <v>4.7789223852699996</v>
          </cell>
        </row>
        <row r="186">
          <cell r="E186" t="str">
            <v>I866</v>
          </cell>
          <cell r="F186" t="str">
            <v>Term.Reduccion Buje  25x20</v>
          </cell>
          <cell r="G186" t="str">
            <v>Un.</v>
          </cell>
          <cell r="H186">
            <v>1.55</v>
          </cell>
          <cell r="J186">
            <v>3.1451977558869997</v>
          </cell>
        </row>
        <row r="187">
          <cell r="E187" t="str">
            <v>I867</v>
          </cell>
          <cell r="F187" t="str">
            <v>Term.Llave esférica 20mm</v>
          </cell>
          <cell r="G187" t="str">
            <v>Un.</v>
          </cell>
          <cell r="H187">
            <v>38.880000000000003</v>
          </cell>
          <cell r="J187">
            <v>35.141750191218001</v>
          </cell>
        </row>
        <row r="188">
          <cell r="E188" t="str">
            <v>I868</v>
          </cell>
          <cell r="F188" t="str">
            <v>Term.Codo 90º  25mm</v>
          </cell>
          <cell r="G188" t="str">
            <v>Un.</v>
          </cell>
          <cell r="H188">
            <v>1.55</v>
          </cell>
          <cell r="J188">
            <v>3.4563833995789994</v>
          </cell>
        </row>
        <row r="189">
          <cell r="E189" t="str">
            <v>I869</v>
          </cell>
          <cell r="F189" t="str">
            <v>Term.Codo 90º M inserto met.  25mm x 3/4</v>
          </cell>
          <cell r="G189" t="str">
            <v>Un.</v>
          </cell>
          <cell r="H189">
            <v>6.9</v>
          </cell>
          <cell r="J189">
            <v>15.714875006446</v>
          </cell>
        </row>
        <row r="190">
          <cell r="E190" t="str">
            <v>I870</v>
          </cell>
          <cell r="F190" t="str">
            <v>Term.Llave esférica 25mm</v>
          </cell>
          <cell r="G190" t="str">
            <v>Un.</v>
          </cell>
          <cell r="H190">
            <v>40.9</v>
          </cell>
          <cell r="J190">
            <v>45.633151892834</v>
          </cell>
        </row>
        <row r="191">
          <cell r="E191" t="str">
            <v>I871</v>
          </cell>
          <cell r="F191" t="str">
            <v>Materiales Varios de Term</v>
          </cell>
          <cell r="G191" t="str">
            <v>gl</v>
          </cell>
          <cell r="J191">
            <v>140</v>
          </cell>
        </row>
        <row r="192">
          <cell r="E192" t="str">
            <v>I873</v>
          </cell>
          <cell r="F192" t="str">
            <v>Ripio Bruto Fino</v>
          </cell>
          <cell r="G192" t="str">
            <v>m3</v>
          </cell>
          <cell r="H192">
            <v>68.801652892561989</v>
          </cell>
          <cell r="J192">
            <v>76.464595151590913</v>
          </cell>
        </row>
        <row r="193">
          <cell r="E193" t="str">
            <v>I876</v>
          </cell>
          <cell r="F193" t="str">
            <v>Camara Insp.60X60X40 HºCº</v>
          </cell>
          <cell r="G193" t="str">
            <v>Un.</v>
          </cell>
          <cell r="H193">
            <v>230.02</v>
          </cell>
          <cell r="J193">
            <v>255.639006292978</v>
          </cell>
        </row>
        <row r="194">
          <cell r="E194" t="str">
            <v>I880</v>
          </cell>
          <cell r="F194" t="str">
            <v xml:space="preserve">Boca De Acceso Pvc  Horizontal 110/ 63 </v>
          </cell>
          <cell r="G194" t="str">
            <v>Un.</v>
          </cell>
          <cell r="H194">
            <v>26.45</v>
          </cell>
          <cell r="J194">
            <v>21.983042972242</v>
          </cell>
        </row>
        <row r="195">
          <cell r="E195" t="str">
            <v>I881</v>
          </cell>
          <cell r="F195" t="str">
            <v>Varios PVC</v>
          </cell>
          <cell r="G195" t="str">
            <v>Un.</v>
          </cell>
          <cell r="J195">
            <v>100</v>
          </cell>
        </row>
        <row r="196">
          <cell r="E196" t="str">
            <v>I882</v>
          </cell>
          <cell r="F196" t="str">
            <v>Caño Pvc Ø 110 L- 3,2</v>
          </cell>
          <cell r="G196" t="str">
            <v>ml.</v>
          </cell>
          <cell r="H196">
            <v>13.53</v>
          </cell>
          <cell r="J196">
            <v>30.701797882112498</v>
          </cell>
        </row>
        <row r="197">
          <cell r="E197" t="str">
            <v>I883</v>
          </cell>
          <cell r="F197" t="str">
            <v>Caño Pvc Ø 40  L=3,2</v>
          </cell>
          <cell r="G197" t="str">
            <v>ml.</v>
          </cell>
          <cell r="H197">
            <v>7.59</v>
          </cell>
          <cell r="J197">
            <v>17.134659505790751</v>
          </cell>
        </row>
        <row r="198">
          <cell r="E198" t="str">
            <v>I884</v>
          </cell>
          <cell r="F198" t="str">
            <v>Caño Pvc Ø 50  L=3,2</v>
          </cell>
          <cell r="G198" t="str">
            <v>ml.</v>
          </cell>
          <cell r="H198">
            <v>9.51</v>
          </cell>
          <cell r="J198">
            <v>21.716312420505997</v>
          </cell>
        </row>
        <row r="199">
          <cell r="E199" t="str">
            <v>I885</v>
          </cell>
          <cell r="F199" t="str">
            <v>Caño Pvc Ø 63 - L 3,2</v>
          </cell>
          <cell r="G199" t="str">
            <v>ml.</v>
          </cell>
          <cell r="H199">
            <v>11.85</v>
          </cell>
          <cell r="J199">
            <v>28.565175024977247</v>
          </cell>
        </row>
        <row r="200">
          <cell r="E200" t="str">
            <v>I886</v>
          </cell>
          <cell r="F200" t="str">
            <v>Codo Pvc 90º Ø 40 mm</v>
          </cell>
          <cell r="G200" t="str">
            <v>Un.</v>
          </cell>
          <cell r="H200">
            <v>2.75</v>
          </cell>
          <cell r="J200">
            <v>2.6228504254039997</v>
          </cell>
        </row>
        <row r="201">
          <cell r="E201" t="str">
            <v>I887</v>
          </cell>
          <cell r="F201" t="str">
            <v>Codo Pvc 90º Ø 50 mm</v>
          </cell>
          <cell r="G201" t="str">
            <v>Un.</v>
          </cell>
          <cell r="H201">
            <v>3.88</v>
          </cell>
          <cell r="J201">
            <v>4.3010301467429999</v>
          </cell>
        </row>
        <row r="202">
          <cell r="E202" t="str">
            <v>I889</v>
          </cell>
          <cell r="F202" t="str">
            <v>Pileta De Patio Pvc Ø 63 mm.X 5 Entr.</v>
          </cell>
          <cell r="G202" t="str">
            <v>Un.</v>
          </cell>
          <cell r="H202">
            <v>18.03</v>
          </cell>
          <cell r="J202">
            <v>30.707354768606997</v>
          </cell>
        </row>
        <row r="203">
          <cell r="E203" t="str">
            <v>I890</v>
          </cell>
          <cell r="F203" t="str">
            <v>Rejilla de acero inoxidable 15x15</v>
          </cell>
          <cell r="G203" t="str">
            <v>Un.</v>
          </cell>
          <cell r="H203">
            <v>22.86</v>
          </cell>
          <cell r="J203">
            <v>22.171977113054997</v>
          </cell>
        </row>
        <row r="204">
          <cell r="E204" t="str">
            <v>I891</v>
          </cell>
          <cell r="F204" t="str">
            <v>Ramal  Pvc 45º Ø 110 X 63</v>
          </cell>
          <cell r="G204" t="str">
            <v>Un.</v>
          </cell>
          <cell r="H204">
            <v>21.88</v>
          </cell>
          <cell r="J204">
            <v>17.237461905939</v>
          </cell>
        </row>
        <row r="205">
          <cell r="E205" t="str">
            <v>I892</v>
          </cell>
          <cell r="F205" t="str">
            <v>Sifon Pvc Simple Ø 51 c/acceso</v>
          </cell>
          <cell r="G205" t="str">
            <v>Un.</v>
          </cell>
          <cell r="H205">
            <v>17.59</v>
          </cell>
          <cell r="J205">
            <v>20.238180612969</v>
          </cell>
        </row>
        <row r="206">
          <cell r="E206" t="str">
            <v>I893</v>
          </cell>
          <cell r="F206" t="str">
            <v>Sombrerete Pvc Ø 110 Pvc</v>
          </cell>
          <cell r="G206" t="str">
            <v>Un.</v>
          </cell>
          <cell r="H206">
            <v>14.6</v>
          </cell>
          <cell r="J206">
            <v>14.803545621347999</v>
          </cell>
        </row>
        <row r="207">
          <cell r="E207" t="str">
            <v>I894</v>
          </cell>
          <cell r="F207" t="str">
            <v>Sopapa Ø 40 Br. Cromado</v>
          </cell>
          <cell r="G207" t="str">
            <v>Un.</v>
          </cell>
          <cell r="H207">
            <v>8.98</v>
          </cell>
          <cell r="J207">
            <v>10.480287928626998</v>
          </cell>
        </row>
        <row r="208">
          <cell r="E208" t="str">
            <v>I895</v>
          </cell>
          <cell r="F208" t="str">
            <v>Codo Pvc 87,30º Ø 110 c/Acceso Lateral Ø 63 mm</v>
          </cell>
          <cell r="G208" t="str">
            <v>Un.</v>
          </cell>
          <cell r="H208">
            <v>19.04</v>
          </cell>
          <cell r="J208">
            <v>21.983042972242</v>
          </cell>
        </row>
        <row r="209">
          <cell r="E209" t="str">
            <v>I896</v>
          </cell>
          <cell r="F209" t="str">
            <v>Sopapa Ø 51 Br. Cromado</v>
          </cell>
          <cell r="G209" t="str">
            <v>Un.</v>
          </cell>
          <cell r="H209">
            <v>9.94</v>
          </cell>
          <cell r="J209">
            <v>12.847521575284</v>
          </cell>
        </row>
        <row r="210">
          <cell r="E210" t="str">
            <v>I926</v>
          </cell>
          <cell r="F210" t="str">
            <v>Taco Fischer S-8 C/Tornillo Br.p/inodoro</v>
          </cell>
          <cell r="G210" t="str">
            <v>Un.</v>
          </cell>
          <cell r="H210">
            <v>2.98</v>
          </cell>
          <cell r="J210">
            <v>3.3119043507219996</v>
          </cell>
        </row>
        <row r="211">
          <cell r="E211" t="str">
            <v>I928</v>
          </cell>
          <cell r="F211" t="str">
            <v>Asiento Plastico P/Inodoro EC- LIV</v>
          </cell>
          <cell r="G211" t="str">
            <v>Un</v>
          </cell>
          <cell r="H211">
            <v>57.68</v>
          </cell>
          <cell r="J211">
            <v>32.630037495703995</v>
          </cell>
        </row>
        <row r="212">
          <cell r="E212" t="str">
            <v>I932</v>
          </cell>
          <cell r="F212" t="str">
            <v>Sopapa Ø  38 Mm. Cromada p/ lavatorio</v>
          </cell>
          <cell r="G212" t="str">
            <v>Un.</v>
          </cell>
          <cell r="H212">
            <v>8.98</v>
          </cell>
          <cell r="J212">
            <v>9.9801681441220005</v>
          </cell>
        </row>
        <row r="213">
          <cell r="E213" t="str">
            <v>I941</v>
          </cell>
          <cell r="F213" t="str">
            <v xml:space="preserve">Caño Epoxi Ø ½" </v>
          </cell>
          <cell r="G213" t="str">
            <v>mts.</v>
          </cell>
          <cell r="H213">
            <v>12.52</v>
          </cell>
          <cell r="J213">
            <v>17.195090646418436</v>
          </cell>
        </row>
        <row r="214">
          <cell r="E214" t="str">
            <v>I942</v>
          </cell>
          <cell r="F214" t="str">
            <v xml:space="preserve">Caño Epoxi Ø ¾" </v>
          </cell>
          <cell r="G214" t="str">
            <v>mts.</v>
          </cell>
          <cell r="H214">
            <v>15.75</v>
          </cell>
          <cell r="J214">
            <v>21.638863314988903</v>
          </cell>
        </row>
        <row r="215">
          <cell r="E215" t="str">
            <v>I945</v>
          </cell>
          <cell r="F215" t="str">
            <v>Cinta Teflon ¾" X 10,00 M.</v>
          </cell>
          <cell r="G215" t="str">
            <v>Un.</v>
          </cell>
          <cell r="H215">
            <v>2.13</v>
          </cell>
          <cell r="J215">
            <v>1.8448863161739997</v>
          </cell>
        </row>
        <row r="216">
          <cell r="E216" t="str">
            <v>I946</v>
          </cell>
          <cell r="F216" t="str">
            <v>Codo H.H. Epoxi Ø ½"</v>
          </cell>
          <cell r="G216" t="str">
            <v>Un.</v>
          </cell>
          <cell r="H216">
            <v>4.5999999999999996</v>
          </cell>
          <cell r="J216">
            <v>5.9014134571589993</v>
          </cell>
        </row>
        <row r="217">
          <cell r="E217" t="str">
            <v>I947</v>
          </cell>
          <cell r="F217" t="str">
            <v>Codo H.H. Epoxi Ø ¾"</v>
          </cell>
          <cell r="G217" t="str">
            <v>Un.</v>
          </cell>
          <cell r="H217">
            <v>5.95</v>
          </cell>
          <cell r="J217">
            <v>7.6907309083879998</v>
          </cell>
        </row>
        <row r="218">
          <cell r="E218" t="str">
            <v>I949</v>
          </cell>
          <cell r="F218" t="str">
            <v>Llave Gas Camp. Plastica Cromada 13 mm</v>
          </cell>
          <cell r="G218" t="str">
            <v>Un.</v>
          </cell>
          <cell r="H218">
            <v>45.63</v>
          </cell>
          <cell r="J218">
            <v>79.674638558140998</v>
          </cell>
        </row>
        <row r="219">
          <cell r="E219" t="str">
            <v>I950</v>
          </cell>
          <cell r="F219" t="str">
            <v>Llave Gas Camp. Plastica Cromada 19 mm</v>
          </cell>
          <cell r="G219" t="str">
            <v>Un.</v>
          </cell>
          <cell r="H219">
            <v>54.2</v>
          </cell>
          <cell r="J219">
            <v>95.611789024366999</v>
          </cell>
        </row>
        <row r="220">
          <cell r="E220" t="str">
            <v>I951</v>
          </cell>
          <cell r="F220" t="str">
            <v>Polyguard Rollo 25,00 M. X 0,05 M.</v>
          </cell>
          <cell r="G220" t="str">
            <v>Un.</v>
          </cell>
          <cell r="H220">
            <v>84.46</v>
          </cell>
          <cell r="J220">
            <v>59.236410031369992</v>
          </cell>
        </row>
        <row r="221">
          <cell r="E221" t="str">
            <v>I953</v>
          </cell>
          <cell r="F221" t="str">
            <v>Tapon 1/2" epoxi</v>
          </cell>
          <cell r="G221" t="str">
            <v>Un.</v>
          </cell>
          <cell r="H221">
            <v>2.73</v>
          </cell>
          <cell r="J221">
            <v>3.4230420806119999</v>
          </cell>
        </row>
        <row r="222">
          <cell r="E222" t="str">
            <v>I955</v>
          </cell>
          <cell r="F222" t="str">
            <v>Tee Epoxi Ø ¾" x Ø 1/2" reducc.</v>
          </cell>
          <cell r="G222" t="str">
            <v>Un.</v>
          </cell>
          <cell r="H222">
            <v>9.07</v>
          </cell>
          <cell r="J222">
            <v>11.202683172912</v>
          </cell>
        </row>
        <row r="223">
          <cell r="E223" t="str">
            <v>I957</v>
          </cell>
          <cell r="F223" t="str">
            <v>Pintura Epoxi Para Caños</v>
          </cell>
          <cell r="G223" t="str">
            <v>Un.</v>
          </cell>
          <cell r="H223">
            <v>86.36</v>
          </cell>
          <cell r="J223">
            <v>95.978543533003986</v>
          </cell>
        </row>
        <row r="224">
          <cell r="E224" t="str">
            <v>I958</v>
          </cell>
          <cell r="F224" t="str">
            <v>Pintura imprimadora Polyguard</v>
          </cell>
          <cell r="G224" t="str">
            <v>Lts.</v>
          </cell>
          <cell r="H224">
            <v>100.17</v>
          </cell>
          <cell r="J224">
            <v>149.81365989171999</v>
          </cell>
        </row>
        <row r="225">
          <cell r="E225" t="str">
            <v>I960</v>
          </cell>
          <cell r="F225" t="str">
            <v>Cocina 4 Hornallas c/Horno Volcan o Similar</v>
          </cell>
          <cell r="G225" t="str">
            <v>Un.</v>
          </cell>
          <cell r="H225">
            <v>1900</v>
          </cell>
          <cell r="J225">
            <v>2445.0300575799997</v>
          </cell>
        </row>
        <row r="226">
          <cell r="E226" t="str">
            <v>I961</v>
          </cell>
          <cell r="F226" t="str">
            <v>Calefon tiro balanceado</v>
          </cell>
          <cell r="G226" t="str">
            <v>Un.</v>
          </cell>
          <cell r="H226">
            <v>1400</v>
          </cell>
          <cell r="J226">
            <v>3111.8564369199999</v>
          </cell>
        </row>
        <row r="227">
          <cell r="E227" t="str">
            <v>I963</v>
          </cell>
          <cell r="F227" t="str">
            <v>Bombas impulsoras Cisterna/Tanque de Res. automat. 3 HP</v>
          </cell>
          <cell r="G227" t="str">
            <v>Un.</v>
          </cell>
          <cell r="H227">
            <v>3180</v>
          </cell>
          <cell r="J227">
            <v>3142.7470000000008</v>
          </cell>
        </row>
        <row r="228">
          <cell r="E228" t="str">
            <v>I965</v>
          </cell>
          <cell r="F228" t="str">
            <v>Rejilla Ventilacion 0,15X0,30M</v>
          </cell>
          <cell r="G228" t="str">
            <v>Un.</v>
          </cell>
          <cell r="H228">
            <v>12.55</v>
          </cell>
          <cell r="J228">
            <v>13.947785101195</v>
          </cell>
        </row>
        <row r="229">
          <cell r="E229" t="str">
            <v>I967</v>
          </cell>
          <cell r="F229" t="str">
            <v>Muble bajo mesasda en MDF revestido con melamina</v>
          </cell>
          <cell r="G229" t="str">
            <v>ml.</v>
          </cell>
          <cell r="H229">
            <v>1832</v>
          </cell>
          <cell r="J229">
            <v>1868.4642287135998</v>
          </cell>
        </row>
        <row r="230">
          <cell r="E230" t="str">
            <v>I970</v>
          </cell>
          <cell r="F230" t="str">
            <v>Aprobacion de planos, impuestos provinciales, permisos, etc</v>
          </cell>
          <cell r="G230" t="str">
            <v>gl</v>
          </cell>
          <cell r="H230">
            <v>362000</v>
          </cell>
          <cell r="J230">
            <v>402318.57642711076</v>
          </cell>
        </row>
        <row r="231">
          <cell r="E231" t="str">
            <v>I971</v>
          </cell>
          <cell r="F231" t="str">
            <v>Caño  R16 semipesado</v>
          </cell>
          <cell r="G231" t="str">
            <v>m</v>
          </cell>
          <cell r="H231">
            <v>4.2</v>
          </cell>
          <cell r="J231">
            <v>6.8275612062423328</v>
          </cell>
        </row>
        <row r="232">
          <cell r="E232" t="str">
            <v>I972</v>
          </cell>
          <cell r="F232" t="str">
            <v>Caño  R27 semipesado</v>
          </cell>
          <cell r="G232" t="str">
            <v>m</v>
          </cell>
          <cell r="H232">
            <v>6.5</v>
          </cell>
          <cell r="J232">
            <v>11.136000534977999</v>
          </cell>
        </row>
        <row r="233">
          <cell r="E233" t="str">
            <v>I973</v>
          </cell>
          <cell r="F233" t="str">
            <v>Cable Antillama 1 x 2,5 mm2</v>
          </cell>
          <cell r="G233" t="str">
            <v>m</v>
          </cell>
          <cell r="H233">
            <v>3.5</v>
          </cell>
          <cell r="J233">
            <v>2.311664781712</v>
          </cell>
        </row>
        <row r="234">
          <cell r="E234" t="str">
            <v>I974</v>
          </cell>
          <cell r="F234" t="str">
            <v>Cable Antillama 1 x 1,5 mm2</v>
          </cell>
          <cell r="G234" t="str">
            <v>m</v>
          </cell>
          <cell r="H234">
            <v>2.1</v>
          </cell>
          <cell r="J234">
            <v>1.4559042615589999</v>
          </cell>
        </row>
        <row r="235">
          <cell r="E235" t="str">
            <v>I975</v>
          </cell>
          <cell r="F235" t="str">
            <v>Varios Electricos</v>
          </cell>
          <cell r="G235" t="str">
            <v>gl</v>
          </cell>
          <cell r="J235">
            <v>150</v>
          </cell>
        </row>
        <row r="236">
          <cell r="E236" t="str">
            <v>I977</v>
          </cell>
          <cell r="F236" t="str">
            <v>Caja rectangular semipesada</v>
          </cell>
          <cell r="G236" t="str">
            <v>Nº</v>
          </cell>
          <cell r="H236">
            <v>2</v>
          </cell>
          <cell r="J236">
            <v>3.3230181237109999</v>
          </cell>
        </row>
        <row r="237">
          <cell r="E237" t="str">
            <v>I978</v>
          </cell>
          <cell r="F237" t="str">
            <v>Llave de 1 punto tecla</v>
          </cell>
          <cell r="G237" t="str">
            <v>Nº</v>
          </cell>
          <cell r="H237">
            <v>5</v>
          </cell>
          <cell r="J237">
            <v>13.436551543700997</v>
          </cell>
        </row>
        <row r="238">
          <cell r="E238" t="str">
            <v>I983</v>
          </cell>
          <cell r="F238" t="str">
            <v>Tomacorriente doble p/embutir multifunción</v>
          </cell>
          <cell r="G238" t="str">
            <v>Nº</v>
          </cell>
          <cell r="H238">
            <v>9</v>
          </cell>
          <cell r="J238">
            <v>19.271282362925994</v>
          </cell>
        </row>
        <row r="239">
          <cell r="E239" t="str">
            <v>I997</v>
          </cell>
          <cell r="F239" t="str">
            <v>Equipo fluorescente de emergencia 1x40w</v>
          </cell>
          <cell r="G239" t="str">
            <v>Nº</v>
          </cell>
          <cell r="H239">
            <v>80</v>
          </cell>
          <cell r="J239">
            <v>218.91910033732196</v>
          </cell>
        </row>
        <row r="240">
          <cell r="E240" t="str">
            <v>I999</v>
          </cell>
          <cell r="F240" t="str">
            <v>Caño  R19 semipesado</v>
          </cell>
          <cell r="G240" t="str">
            <v>m</v>
          </cell>
          <cell r="H240">
            <v>6.5</v>
          </cell>
          <cell r="J240">
            <v>11.136000534977999</v>
          </cell>
        </row>
      </sheetData>
      <sheetData sheetId="12"/>
      <sheetData sheetId="13"/>
      <sheetData sheetId="14"/>
      <sheetData sheetId="15"/>
      <sheetData sheetId="16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FIJOS"/>
      <sheetName val="ANALISIS DE PRECIOS"/>
      <sheetName val="DATOS VARIABLES"/>
      <sheetName val="COMPUTOS"/>
      <sheetName val="PLAN TRABAJOINFRAESTRUCTURA"/>
      <sheetName val="PLAN TRABAJO VIVINEDA"/>
    </sheetNames>
    <sheetDataSet>
      <sheetData sheetId="0" refreshError="1"/>
      <sheetData sheetId="1" refreshError="1"/>
      <sheetData sheetId="2" refreshError="1">
        <row r="3">
          <cell r="A3">
            <v>0</v>
          </cell>
          <cell r="D3">
            <v>0</v>
          </cell>
          <cell r="I3">
            <v>0</v>
          </cell>
          <cell r="L3">
            <v>0</v>
          </cell>
        </row>
        <row r="4">
          <cell r="A4">
            <v>1</v>
          </cell>
          <cell r="B4" t="str">
            <v>TRABAJOS PRELIMINARES</v>
          </cell>
          <cell r="I4">
            <v>1</v>
          </cell>
          <cell r="J4" t="str">
            <v>RED DE AGUA</v>
          </cell>
        </row>
        <row r="5">
          <cell r="D5">
            <v>1.01</v>
          </cell>
          <cell r="E5" t="str">
            <v>Demoliciones</v>
          </cell>
          <cell r="F5" t="str">
            <v>gl</v>
          </cell>
          <cell r="L5">
            <v>1.01</v>
          </cell>
        </row>
        <row r="6">
          <cell r="D6">
            <v>1.02</v>
          </cell>
          <cell r="E6" t="str">
            <v>Limpieza del terreno</v>
          </cell>
          <cell r="F6" t="str">
            <v>gl</v>
          </cell>
          <cell r="L6">
            <v>1.02</v>
          </cell>
        </row>
        <row r="7">
          <cell r="D7">
            <v>1.03</v>
          </cell>
          <cell r="E7" t="str">
            <v>Obrador</v>
          </cell>
          <cell r="F7" t="str">
            <v>gl</v>
          </cell>
          <cell r="L7">
            <v>1.03</v>
          </cell>
        </row>
        <row r="8">
          <cell r="D8">
            <v>1.04</v>
          </cell>
          <cell r="E8" t="str">
            <v>Cerco</v>
          </cell>
          <cell r="F8" t="str">
            <v>gl</v>
          </cell>
          <cell r="L8">
            <v>1.04</v>
          </cell>
        </row>
        <row r="9">
          <cell r="D9">
            <v>1.05</v>
          </cell>
          <cell r="E9" t="str">
            <v>Cartel</v>
          </cell>
          <cell r="F9" t="str">
            <v>gl</v>
          </cell>
          <cell r="L9">
            <v>1.05</v>
          </cell>
        </row>
        <row r="10">
          <cell r="D10">
            <v>1.06</v>
          </cell>
          <cell r="E10" t="str">
            <v>Replanteo</v>
          </cell>
          <cell r="F10" t="str">
            <v>gl</v>
          </cell>
          <cell r="L10">
            <v>1.06</v>
          </cell>
        </row>
        <row r="11">
          <cell r="D11">
            <v>1.07</v>
          </cell>
          <cell r="E11" t="str">
            <v>Estudio de suelos</v>
          </cell>
          <cell r="F11" t="str">
            <v>gl</v>
          </cell>
          <cell r="L11">
            <v>1.07</v>
          </cell>
        </row>
        <row r="12">
          <cell r="D12">
            <v>1.08</v>
          </cell>
          <cell r="E12" t="str">
            <v>Perforación agua</v>
          </cell>
          <cell r="F12" t="str">
            <v>gl</v>
          </cell>
          <cell r="L12">
            <v>1.08</v>
          </cell>
        </row>
        <row r="13">
          <cell r="D13">
            <v>1.0900000000000001</v>
          </cell>
          <cell r="E13" t="str">
            <v>Conexión luz y cableado</v>
          </cell>
          <cell r="F13" t="str">
            <v>gl</v>
          </cell>
          <cell r="L13">
            <v>1.0900000000000001</v>
          </cell>
        </row>
        <row r="14">
          <cell r="D14">
            <v>1.1000000000000001</v>
          </cell>
          <cell r="E14" t="str">
            <v>Limpieza del terreno,relleno,nivelación y compactación</v>
          </cell>
          <cell r="F14" t="str">
            <v>gl</v>
          </cell>
        </row>
        <row r="15">
          <cell r="D15">
            <v>1.1100000000000001</v>
          </cell>
          <cell r="E15" t="str">
            <v>Nivelación terreno/cerco de obra</v>
          </cell>
          <cell r="F15" t="str">
            <v>gl</v>
          </cell>
          <cell r="I15">
            <v>2</v>
          </cell>
          <cell r="J15" t="str">
            <v>RED DE CLOACA</v>
          </cell>
        </row>
        <row r="16">
          <cell r="D16">
            <v>1.1200000000000001</v>
          </cell>
          <cell r="E16" t="str">
            <v>Obrador/cartel de obra/vigilancia</v>
          </cell>
          <cell r="F16" t="str">
            <v>gl</v>
          </cell>
          <cell r="L16">
            <v>2.0099999999999998</v>
          </cell>
        </row>
        <row r="17">
          <cell r="D17">
            <v>1.1299999999999999</v>
          </cell>
          <cell r="E17" t="str">
            <v>Luz y agua de obra</v>
          </cell>
          <cell r="F17" t="str">
            <v>gl</v>
          </cell>
          <cell r="L17">
            <v>2.02</v>
          </cell>
        </row>
        <row r="18">
          <cell r="D18">
            <v>1.1399999999999999</v>
          </cell>
          <cell r="L18">
            <v>2.0299999999999998</v>
          </cell>
        </row>
        <row r="19">
          <cell r="D19">
            <v>1.1499999999999999</v>
          </cell>
          <cell r="L19">
            <v>2.04</v>
          </cell>
        </row>
        <row r="20">
          <cell r="L20">
            <v>2.0499999999999998</v>
          </cell>
        </row>
        <row r="25">
          <cell r="I25">
            <v>3</v>
          </cell>
          <cell r="J25" t="str">
            <v>RED ELECTRICA</v>
          </cell>
        </row>
        <row r="26">
          <cell r="L26">
            <v>3.01</v>
          </cell>
        </row>
        <row r="27">
          <cell r="L27">
            <v>3.02</v>
          </cell>
        </row>
        <row r="28">
          <cell r="L28">
            <v>3.03</v>
          </cell>
        </row>
        <row r="29">
          <cell r="I29">
            <v>4</v>
          </cell>
          <cell r="J29" t="str">
            <v>VEREDAS PEATONALES</v>
          </cell>
        </row>
        <row r="30">
          <cell r="L30">
            <v>4.01</v>
          </cell>
        </row>
        <row r="31">
          <cell r="L31">
            <v>4.0199999999999996</v>
          </cell>
        </row>
        <row r="34">
          <cell r="I34">
            <v>5</v>
          </cell>
          <cell r="J34" t="str">
            <v>RED DE GAS</v>
          </cell>
        </row>
        <row r="35">
          <cell r="A35">
            <v>2</v>
          </cell>
          <cell r="B35" t="str">
            <v>MOVIMIENTO DE SUELO</v>
          </cell>
          <cell r="L35">
            <v>5.01</v>
          </cell>
        </row>
        <row r="36">
          <cell r="D36">
            <v>2.0099999999999998</v>
          </cell>
          <cell r="E36" t="str">
            <v xml:space="preserve">Desmonte </v>
          </cell>
          <cell r="F36" t="str">
            <v>m3</v>
          </cell>
          <cell r="L36">
            <v>5.0199999999999996</v>
          </cell>
        </row>
        <row r="37">
          <cell r="D37">
            <v>2.02</v>
          </cell>
          <cell r="E37" t="str">
            <v>Suelo cemento 100 kg/m3</v>
          </cell>
          <cell r="F37" t="str">
            <v>m3</v>
          </cell>
          <cell r="L37">
            <v>5.03</v>
          </cell>
        </row>
        <row r="38">
          <cell r="D38">
            <v>2.0299999999999998</v>
          </cell>
          <cell r="E38" t="str">
            <v>Excavación de sótanos</v>
          </cell>
          <cell r="F38" t="str">
            <v>m3</v>
          </cell>
        </row>
        <row r="39">
          <cell r="D39">
            <v>2.04</v>
          </cell>
          <cell r="E39" t="str">
            <v>Excavación de bases</v>
          </cell>
          <cell r="F39" t="str">
            <v>m3</v>
          </cell>
          <cell r="I39">
            <v>6</v>
          </cell>
          <cell r="J39" t="str">
            <v>RED DE ALUMBRADO PUBLICO</v>
          </cell>
        </row>
        <row r="40">
          <cell r="D40">
            <v>2.0499999999999998</v>
          </cell>
          <cell r="E40" t="str">
            <v>Excavación de vigas de fundación</v>
          </cell>
          <cell r="F40" t="str">
            <v>m3</v>
          </cell>
          <cell r="L40">
            <v>6.01</v>
          </cell>
        </row>
        <row r="41">
          <cell r="D41">
            <v>2.06</v>
          </cell>
          <cell r="E41" t="str">
            <v>Excavación pozos negros</v>
          </cell>
          <cell r="F41" t="str">
            <v>m3</v>
          </cell>
        </row>
        <row r="42">
          <cell r="D42">
            <v>2.0699999999999998</v>
          </cell>
          <cell r="E42" t="str">
            <v>Excavación de pilotines</v>
          </cell>
          <cell r="F42" t="str">
            <v>m3</v>
          </cell>
        </row>
        <row r="43">
          <cell r="D43">
            <v>2.08</v>
          </cell>
          <cell r="E43" t="str">
            <v>Retiro de tierra</v>
          </cell>
          <cell r="F43" t="str">
            <v>m3</v>
          </cell>
        </row>
        <row r="44">
          <cell r="D44">
            <v>2.09</v>
          </cell>
          <cell r="E44" t="str">
            <v>Aporte de tierra</v>
          </cell>
          <cell r="F44" t="str">
            <v>m3</v>
          </cell>
          <cell r="I44">
            <v>7</v>
          </cell>
          <cell r="J44" t="str">
            <v>MEJORADO</v>
          </cell>
        </row>
        <row r="45">
          <cell r="D45">
            <v>2.1</v>
          </cell>
          <cell r="E45" t="str">
            <v>Relleno bajo platea</v>
          </cell>
          <cell r="F45" t="str">
            <v>m3</v>
          </cell>
          <cell r="L45">
            <v>7.01</v>
          </cell>
        </row>
        <row r="46">
          <cell r="D46">
            <v>2.11</v>
          </cell>
          <cell r="E46" t="str">
            <v>Excavación de subsuelo</v>
          </cell>
          <cell r="F46" t="str">
            <v>m3</v>
          </cell>
          <cell r="L46">
            <v>7.02</v>
          </cell>
        </row>
        <row r="47">
          <cell r="D47">
            <v>2.12</v>
          </cell>
          <cell r="E47" t="str">
            <v>Nivelación y compactación bajo contrapiso de planta baja</v>
          </cell>
          <cell r="F47" t="str">
            <v>m3</v>
          </cell>
          <cell r="L47">
            <v>7.03</v>
          </cell>
        </row>
        <row r="48">
          <cell r="D48">
            <v>2.13</v>
          </cell>
          <cell r="L48">
            <v>7.04</v>
          </cell>
        </row>
        <row r="49">
          <cell r="D49">
            <v>2.14</v>
          </cell>
          <cell r="L49">
            <v>7.05</v>
          </cell>
        </row>
        <row r="50">
          <cell r="D50">
            <v>2.15</v>
          </cell>
          <cell r="L50">
            <v>7.06</v>
          </cell>
        </row>
        <row r="51">
          <cell r="A51">
            <v>3</v>
          </cell>
          <cell r="B51" t="str">
            <v>FUNDACIONES</v>
          </cell>
          <cell r="L51">
            <v>7.07</v>
          </cell>
        </row>
        <row r="52">
          <cell r="D52">
            <v>3.01</v>
          </cell>
          <cell r="E52" t="str">
            <v>De hormigón armado general</v>
          </cell>
          <cell r="F52" t="str">
            <v>m3</v>
          </cell>
          <cell r="I52">
            <v>8</v>
          </cell>
          <cell r="J52" t="str">
            <v>ESPACIO PARA CESPED</v>
          </cell>
          <cell r="L52">
            <v>7.08</v>
          </cell>
        </row>
        <row r="53">
          <cell r="D53">
            <v>3.02</v>
          </cell>
          <cell r="E53" t="str">
            <v>Bases centricas columnas y tabiques</v>
          </cell>
          <cell r="F53" t="str">
            <v>m3</v>
          </cell>
          <cell r="L53">
            <v>7.09</v>
          </cell>
        </row>
        <row r="54">
          <cell r="D54">
            <v>3.03</v>
          </cell>
          <cell r="E54" t="str">
            <v>Vigas de fundación nivel 0,30 (encadenados)</v>
          </cell>
          <cell r="F54" t="str">
            <v>m3</v>
          </cell>
        </row>
        <row r="55">
          <cell r="D55">
            <v>3.04</v>
          </cell>
          <cell r="E55" t="str">
            <v>Vigas de equilibrio</v>
          </cell>
          <cell r="F55" t="str">
            <v>m3</v>
          </cell>
          <cell r="I55">
            <v>9</v>
          </cell>
          <cell r="J55" t="str">
            <v>ARBORIZACION</v>
          </cell>
          <cell r="L55">
            <v>8.01</v>
          </cell>
        </row>
        <row r="56">
          <cell r="D56">
            <v>3.05</v>
          </cell>
          <cell r="E56" t="str">
            <v>Pilotines</v>
          </cell>
          <cell r="F56" t="str">
            <v>m3</v>
          </cell>
        </row>
        <row r="57">
          <cell r="D57">
            <v>3.06</v>
          </cell>
          <cell r="E57" t="str">
            <v>Pozo romano de HoAo</v>
          </cell>
          <cell r="F57" t="str">
            <v>m3</v>
          </cell>
        </row>
        <row r="58">
          <cell r="D58">
            <v>3.07</v>
          </cell>
          <cell r="E58" t="str">
            <v>Zapata corrida  H-8</v>
          </cell>
          <cell r="F58" t="str">
            <v>m3</v>
          </cell>
          <cell r="L58">
            <v>9.01</v>
          </cell>
        </row>
        <row r="59">
          <cell r="D59">
            <v>3.08</v>
          </cell>
          <cell r="E59" t="str">
            <v>Platea HoAo</v>
          </cell>
          <cell r="F59" t="str">
            <v>m3</v>
          </cell>
          <cell r="I59">
            <v>10</v>
          </cell>
          <cell r="J59" t="str">
            <v>HONORARIOS PROFESIONALES</v>
          </cell>
        </row>
        <row r="60">
          <cell r="D60">
            <v>3.09</v>
          </cell>
          <cell r="E60" t="str">
            <v>Vigas de fundación</v>
          </cell>
          <cell r="F60" t="str">
            <v>m3</v>
          </cell>
        </row>
        <row r="61">
          <cell r="D61">
            <v>3.1</v>
          </cell>
          <cell r="E61" t="str">
            <v>Mamposteria cimiento armada</v>
          </cell>
          <cell r="F61" t="str">
            <v>m3</v>
          </cell>
        </row>
        <row r="62">
          <cell r="D62">
            <v>3.11</v>
          </cell>
          <cell r="E62" t="str">
            <v>Llaneado mecánico platea</v>
          </cell>
          <cell r="F62" t="str">
            <v>m2</v>
          </cell>
          <cell r="L62">
            <v>10.01</v>
          </cell>
        </row>
        <row r="63">
          <cell r="D63">
            <v>3.12</v>
          </cell>
        </row>
        <row r="64">
          <cell r="D64">
            <v>3.13</v>
          </cell>
        </row>
        <row r="65">
          <cell r="D65">
            <v>3.14</v>
          </cell>
        </row>
        <row r="66">
          <cell r="D66">
            <v>3.15</v>
          </cell>
        </row>
        <row r="67">
          <cell r="A67">
            <v>4</v>
          </cell>
          <cell r="B67" t="str">
            <v>ESTRUCTURA DE HORMIGON ARMADO</v>
          </cell>
        </row>
        <row r="68">
          <cell r="D68">
            <v>4.01</v>
          </cell>
          <cell r="E68" t="str">
            <v>De hormigón armado general</v>
          </cell>
          <cell r="F68" t="str">
            <v>m3</v>
          </cell>
        </row>
        <row r="69">
          <cell r="D69">
            <v>4.0199999999999996</v>
          </cell>
          <cell r="E69" t="str">
            <v>Columnas y fustes</v>
          </cell>
          <cell r="F69" t="str">
            <v>m3</v>
          </cell>
        </row>
        <row r="70">
          <cell r="D70">
            <v>4.03</v>
          </cell>
          <cell r="E70" t="str">
            <v>Vigas normales</v>
          </cell>
          <cell r="F70" t="str">
            <v>m3</v>
          </cell>
        </row>
        <row r="71">
          <cell r="D71">
            <v>4.04</v>
          </cell>
          <cell r="E71" t="str">
            <v>Losas macizas y escaleras</v>
          </cell>
          <cell r="F71" t="str">
            <v>m3</v>
          </cell>
        </row>
        <row r="72">
          <cell r="D72">
            <v>4.05</v>
          </cell>
          <cell r="E72" t="str">
            <v>Tabiques, ascensores y tanques</v>
          </cell>
          <cell r="F72" t="str">
            <v>m3</v>
          </cell>
        </row>
        <row r="73">
          <cell r="D73">
            <v>4.0599999999999996</v>
          </cell>
          <cell r="E73" t="str">
            <v>Escalera HoAo</v>
          </cell>
          <cell r="F73" t="str">
            <v>m3</v>
          </cell>
        </row>
        <row r="74">
          <cell r="D74">
            <v>4.07</v>
          </cell>
          <cell r="E74" t="str">
            <v>Tanque HoAo</v>
          </cell>
          <cell r="F74" t="str">
            <v>m3</v>
          </cell>
        </row>
        <row r="75">
          <cell r="D75">
            <v>4.08</v>
          </cell>
          <cell r="E75" t="str">
            <v>Encadenado y refuerzos</v>
          </cell>
          <cell r="F75" t="str">
            <v>m3</v>
          </cell>
        </row>
        <row r="76">
          <cell r="D76">
            <v>4.09</v>
          </cell>
          <cell r="E76" t="str">
            <v>Columna HoVo</v>
          </cell>
          <cell r="F76" t="str">
            <v>m3</v>
          </cell>
        </row>
        <row r="77">
          <cell r="D77">
            <v>4.0999999999999996</v>
          </cell>
          <cell r="E77" t="str">
            <v>Viga HoVo</v>
          </cell>
          <cell r="F77" t="str">
            <v>m3</v>
          </cell>
        </row>
        <row r="78">
          <cell r="D78">
            <v>4.1100000000000003</v>
          </cell>
          <cell r="E78" t="str">
            <v>Losa HoVo</v>
          </cell>
          <cell r="F78" t="str">
            <v>m3</v>
          </cell>
        </row>
        <row r="79">
          <cell r="D79">
            <v>4.12</v>
          </cell>
          <cell r="E79" t="str">
            <v>Tabique HoVo</v>
          </cell>
          <cell r="F79" t="str">
            <v>m3</v>
          </cell>
        </row>
        <row r="80">
          <cell r="D80">
            <v>4.13</v>
          </cell>
          <cell r="E80" t="str">
            <v>Escalera HoVo</v>
          </cell>
          <cell r="F80" t="str">
            <v>m3</v>
          </cell>
        </row>
        <row r="81">
          <cell r="D81">
            <v>4.1399999999999997</v>
          </cell>
          <cell r="E81" t="str">
            <v>Tanque HoVo</v>
          </cell>
          <cell r="F81" t="str">
            <v>m3</v>
          </cell>
        </row>
        <row r="82">
          <cell r="D82">
            <v>4.1500000000000004</v>
          </cell>
          <cell r="E82" t="str">
            <v>Losa de viguetas</v>
          </cell>
          <cell r="F82" t="str">
            <v>m2</v>
          </cell>
        </row>
        <row r="83">
          <cell r="D83">
            <v>4.16</v>
          </cell>
          <cell r="E83" t="str">
            <v>Refuerzos verticales</v>
          </cell>
          <cell r="F83" t="str">
            <v>ml</v>
          </cell>
        </row>
        <row r="84">
          <cell r="D84">
            <v>4.17</v>
          </cell>
          <cell r="E84" t="str">
            <v>Entrepiso minilosa pret. junta tomada</v>
          </cell>
          <cell r="F84" t="str">
            <v>m2</v>
          </cell>
        </row>
        <row r="85">
          <cell r="D85">
            <v>4.18</v>
          </cell>
          <cell r="E85" t="str">
            <v>Vigas de HºAº en bloques U</v>
          </cell>
          <cell r="F85" t="str">
            <v>ml</v>
          </cell>
        </row>
        <row r="86">
          <cell r="D86">
            <v>4.1900000000000004</v>
          </cell>
          <cell r="E86" t="str">
            <v>Encadenado superior</v>
          </cell>
          <cell r="F86" t="str">
            <v>m3</v>
          </cell>
        </row>
        <row r="87">
          <cell r="D87">
            <v>4.2</v>
          </cell>
          <cell r="E87" t="str">
            <v>Refuerzos horizontales en muros</v>
          </cell>
          <cell r="F87" t="str">
            <v>ml</v>
          </cell>
        </row>
        <row r="88">
          <cell r="D88">
            <v>4.21</v>
          </cell>
          <cell r="E88" t="str">
            <v>Columnas de HºAº 15*15</v>
          </cell>
          <cell r="F88" t="str">
            <v>un</v>
          </cell>
        </row>
        <row r="89">
          <cell r="A89">
            <v>5</v>
          </cell>
          <cell r="B89" t="str">
            <v>MAMPOSTERIA</v>
          </cell>
        </row>
        <row r="90">
          <cell r="B90" t="str">
            <v xml:space="preserve">               De ladrillo comun</v>
          </cell>
          <cell r="D90">
            <v>5.01</v>
          </cell>
          <cell r="E90" t="str">
            <v>Doble visto 0,30 c/aislaciones jta.rasada</v>
          </cell>
          <cell r="F90" t="str">
            <v>m2</v>
          </cell>
        </row>
        <row r="91">
          <cell r="D91">
            <v>5.0199999999999996</v>
          </cell>
          <cell r="E91" t="str">
            <v>Visto 0,15 ext.+hueco 0,08 int. c/aislaciones</v>
          </cell>
          <cell r="F91" t="str">
            <v>m2</v>
          </cell>
        </row>
        <row r="92">
          <cell r="D92">
            <v>5.03</v>
          </cell>
          <cell r="E92" t="str">
            <v>Mampostería de ladrillo común para elevación</v>
          </cell>
          <cell r="F92" t="str">
            <v>m3</v>
          </cell>
        </row>
        <row r="93">
          <cell r="D93">
            <v>5.04</v>
          </cell>
          <cell r="E93" t="str">
            <v>Ladrillo común de 0,15</v>
          </cell>
          <cell r="F93" t="str">
            <v>m3</v>
          </cell>
        </row>
        <row r="94">
          <cell r="D94">
            <v>5.05</v>
          </cell>
          <cell r="E94" t="str">
            <v>Común para panderete</v>
          </cell>
          <cell r="F94" t="str">
            <v>m2</v>
          </cell>
        </row>
        <row r="95">
          <cell r="D95">
            <v>5.0599999999999996</v>
          </cell>
          <cell r="E95" t="str">
            <v>Visto 0.30 junta rasada</v>
          </cell>
          <cell r="F95" t="str">
            <v>m2</v>
          </cell>
        </row>
        <row r="96">
          <cell r="D96">
            <v>5.07</v>
          </cell>
          <cell r="E96" t="str">
            <v>Muro de cierre, exterior de ladrillos vistos</v>
          </cell>
          <cell r="F96" t="str">
            <v>m2</v>
          </cell>
        </row>
        <row r="97">
          <cell r="D97">
            <v>5.08</v>
          </cell>
          <cell r="E97" t="str">
            <v>Visto 0.30 junta tomada</v>
          </cell>
          <cell r="F97" t="str">
            <v>m2</v>
          </cell>
        </row>
        <row r="98">
          <cell r="D98">
            <v>5.09</v>
          </cell>
          <cell r="E98" t="str">
            <v>Visto 0.15 junta tomada</v>
          </cell>
          <cell r="F98" t="str">
            <v>m2</v>
          </cell>
        </row>
        <row r="99">
          <cell r="D99">
            <v>5.0999999999999996</v>
          </cell>
          <cell r="E99" t="str">
            <v>De máquina 0.15 junta rasada</v>
          </cell>
          <cell r="F99" t="str">
            <v>m2</v>
          </cell>
        </row>
        <row r="100">
          <cell r="D100">
            <v>5.1100000000000003</v>
          </cell>
          <cell r="E100" t="str">
            <v>De máquina 0.15 junta tomada</v>
          </cell>
          <cell r="F100" t="str">
            <v>m2</v>
          </cell>
        </row>
        <row r="101">
          <cell r="B101" t="str">
            <v xml:space="preserve">                De ladrillo portante</v>
          </cell>
          <cell r="D101">
            <v>5.12</v>
          </cell>
          <cell r="E101" t="str">
            <v>Mampostería de ladrillo portante de 18*19*33</v>
          </cell>
          <cell r="F101" t="str">
            <v>m2</v>
          </cell>
        </row>
        <row r="102">
          <cell r="D102">
            <v>5.13</v>
          </cell>
          <cell r="E102" t="str">
            <v>Mampostería de ladrillo portante de 12*19*33</v>
          </cell>
          <cell r="F102" t="str">
            <v>m2</v>
          </cell>
        </row>
        <row r="103">
          <cell r="B103" t="str">
            <v xml:space="preserve">                De ladrillo hueco</v>
          </cell>
          <cell r="D103">
            <v>5.14</v>
          </cell>
          <cell r="E103" t="str">
            <v>Ladrillo hueco de 18*18*33</v>
          </cell>
          <cell r="F103" t="str">
            <v>m2</v>
          </cell>
        </row>
        <row r="104">
          <cell r="D104">
            <v>5.15</v>
          </cell>
          <cell r="E104" t="str">
            <v>Mampostería de ladrillo hueco de 12*18*33</v>
          </cell>
          <cell r="F104" t="str">
            <v>m2</v>
          </cell>
        </row>
        <row r="105">
          <cell r="D105">
            <v>5.16</v>
          </cell>
          <cell r="E105" t="str">
            <v>Ladrillo hueco de  8*18*33</v>
          </cell>
          <cell r="F105" t="str">
            <v>m2</v>
          </cell>
        </row>
        <row r="106">
          <cell r="B106" t="str">
            <v xml:space="preserve">                De bloques cemento</v>
          </cell>
          <cell r="D106">
            <v>5.17</v>
          </cell>
          <cell r="E106" t="str">
            <v>Mamposteria elevacion bloque 0,20</v>
          </cell>
          <cell r="F106" t="str">
            <v>m2</v>
          </cell>
        </row>
        <row r="107">
          <cell r="D107">
            <v>5.18</v>
          </cell>
          <cell r="E107" t="str">
            <v>De 0,30 subsuelo</v>
          </cell>
          <cell r="F107" t="str">
            <v>m3</v>
          </cell>
        </row>
        <row r="108">
          <cell r="D108">
            <v>5.19</v>
          </cell>
          <cell r="E108" t="str">
            <v>Submuraciones</v>
          </cell>
          <cell r="F108" t="str">
            <v>m2</v>
          </cell>
        </row>
        <row r="109">
          <cell r="D109">
            <v>5.2</v>
          </cell>
        </row>
        <row r="110">
          <cell r="A110">
            <v>6</v>
          </cell>
          <cell r="B110" t="str">
            <v>CAPA AISLADORA</v>
          </cell>
        </row>
        <row r="111">
          <cell r="D111">
            <v>6.01</v>
          </cell>
          <cell r="E111" t="str">
            <v>Horizontal en muros y tabiques</v>
          </cell>
          <cell r="F111" t="str">
            <v>m2</v>
          </cell>
        </row>
        <row r="112">
          <cell r="D112">
            <v>6.02</v>
          </cell>
          <cell r="E112" t="str">
            <v>Horizontal bajo solados (capeta impermeable y film de polietleno)</v>
          </cell>
          <cell r="F112" t="str">
            <v>m2</v>
          </cell>
        </row>
        <row r="113">
          <cell r="D113">
            <v>6.03</v>
          </cell>
          <cell r="E113" t="str">
            <v>Capa aisladora doble vertical</v>
          </cell>
          <cell r="F113" t="str">
            <v>m2</v>
          </cell>
        </row>
        <row r="114">
          <cell r="D114">
            <v>6.04</v>
          </cell>
          <cell r="E114" t="str">
            <v>Agropol 200 u. Bajo piso</v>
          </cell>
          <cell r="F114" t="str">
            <v>m2</v>
          </cell>
        </row>
        <row r="115">
          <cell r="D115">
            <v>6.05</v>
          </cell>
          <cell r="E115" t="str">
            <v>Aislación de poliestireno expandido granulado</v>
          </cell>
          <cell r="F115" t="str">
            <v>m3</v>
          </cell>
        </row>
        <row r="116">
          <cell r="D116">
            <v>6.06</v>
          </cell>
          <cell r="E116" t="str">
            <v>Carpeta impermeable horizontal en balcones</v>
          </cell>
          <cell r="F116" t="str">
            <v>m2</v>
          </cell>
        </row>
        <row r="117">
          <cell r="D117">
            <v>6.07</v>
          </cell>
          <cell r="E117" t="str">
            <v>Aislación vertical, azotado hidrófugo</v>
          </cell>
          <cell r="F117" t="str">
            <v>m2</v>
          </cell>
        </row>
        <row r="118">
          <cell r="D118">
            <v>6.08</v>
          </cell>
        </row>
        <row r="119">
          <cell r="D119">
            <v>6.09</v>
          </cell>
        </row>
        <row r="120">
          <cell r="D120">
            <v>6.1</v>
          </cell>
        </row>
        <row r="121">
          <cell r="A121">
            <v>7</v>
          </cell>
          <cell r="B121" t="str">
            <v>CUBIERTAS</v>
          </cell>
        </row>
        <row r="122">
          <cell r="D122">
            <v>7.01</v>
          </cell>
          <cell r="E122" t="str">
            <v>Completa accesible (ver tipo)</v>
          </cell>
          <cell r="F122" t="str">
            <v>m2</v>
          </cell>
        </row>
        <row r="123">
          <cell r="D123">
            <v>7.02</v>
          </cell>
          <cell r="E123" t="str">
            <v xml:space="preserve">Cubierta plana </v>
          </cell>
          <cell r="F123" t="str">
            <v>m2</v>
          </cell>
        </row>
        <row r="124">
          <cell r="D124">
            <v>7.03</v>
          </cell>
          <cell r="E124" t="str">
            <v xml:space="preserve">De chapa </v>
          </cell>
          <cell r="F124" t="str">
            <v>m2</v>
          </cell>
        </row>
        <row r="125">
          <cell r="D125">
            <v>7.04</v>
          </cell>
          <cell r="E125" t="str">
            <v>De madera y tejas (ver tipo)(en planta)</v>
          </cell>
          <cell r="F125" t="str">
            <v>m2</v>
          </cell>
        </row>
        <row r="126">
          <cell r="D126">
            <v>7.05</v>
          </cell>
          <cell r="E126" t="str">
            <v>De madera y chapa color</v>
          </cell>
          <cell r="F126" t="str">
            <v>m2</v>
          </cell>
        </row>
        <row r="127">
          <cell r="D127">
            <v>7.06</v>
          </cell>
          <cell r="E127" t="str">
            <v>En galeria(en planta)</v>
          </cell>
          <cell r="F127" t="str">
            <v>m2</v>
          </cell>
        </row>
        <row r="128">
          <cell r="D128">
            <v>7.07</v>
          </cell>
          <cell r="E128" t="str">
            <v>Completa</v>
          </cell>
          <cell r="F128" t="str">
            <v>m2</v>
          </cell>
        </row>
        <row r="129">
          <cell r="D129">
            <v>7.08</v>
          </cell>
          <cell r="E129" t="str">
            <v>Zinguería</v>
          </cell>
          <cell r="F129" t="str">
            <v>ml</v>
          </cell>
        </row>
        <row r="130">
          <cell r="D130">
            <v>7.09</v>
          </cell>
        </row>
        <row r="131">
          <cell r="D131">
            <v>7.1</v>
          </cell>
          <cell r="E131" t="str">
            <v>Cubierta de losa alivianda</v>
          </cell>
          <cell r="F131" t="str">
            <v>m2</v>
          </cell>
        </row>
        <row r="132">
          <cell r="D132">
            <v>7.11</v>
          </cell>
          <cell r="E132" t="str">
            <v>Cubierta de losa maciza</v>
          </cell>
          <cell r="F132" t="str">
            <v>m2</v>
          </cell>
        </row>
        <row r="133">
          <cell r="D133">
            <v>7.12</v>
          </cell>
          <cell r="E133" t="str">
            <v>Cubierta de chapa Nº25 sobre estructura metálica</v>
          </cell>
          <cell r="F133" t="str">
            <v>m2</v>
          </cell>
        </row>
        <row r="134">
          <cell r="D134">
            <v>7.13</v>
          </cell>
          <cell r="E134" t="str">
            <v>Zinguería</v>
          </cell>
          <cell r="F134" t="str">
            <v>ml</v>
          </cell>
        </row>
        <row r="135">
          <cell r="D135">
            <v>7.14</v>
          </cell>
          <cell r="E135" t="str">
            <v>Alero de losa maciza</v>
          </cell>
          <cell r="F135" t="str">
            <v>m2</v>
          </cell>
        </row>
        <row r="136">
          <cell r="D136">
            <v>7.15</v>
          </cell>
        </row>
        <row r="137">
          <cell r="D137">
            <v>7.16</v>
          </cell>
          <cell r="E137" t="str">
            <v>Film de pollietileno</v>
          </cell>
          <cell r="F137" t="str">
            <v>m2</v>
          </cell>
        </row>
        <row r="138">
          <cell r="D138">
            <v>7.17</v>
          </cell>
          <cell r="E138" t="str">
            <v>Hormigón de pendiente</v>
          </cell>
          <cell r="F138" t="str">
            <v>m2</v>
          </cell>
        </row>
        <row r="139">
          <cell r="D139">
            <v>7.18</v>
          </cell>
          <cell r="E139" t="str">
            <v>Carpeta de cemento alisado</v>
          </cell>
          <cell r="F139" t="str">
            <v>m2</v>
          </cell>
        </row>
        <row r="140">
          <cell r="D140">
            <v>7.19</v>
          </cell>
          <cell r="E140" t="str">
            <v>Membrana asfáltica</v>
          </cell>
          <cell r="F140" t="str">
            <v>m2</v>
          </cell>
        </row>
        <row r="141">
          <cell r="D141">
            <v>7.2</v>
          </cell>
          <cell r="E141" t="str">
            <v>Baldosa 20x20 rojas comunes</v>
          </cell>
          <cell r="F141" t="str">
            <v>m2</v>
          </cell>
        </row>
        <row r="142">
          <cell r="D142">
            <v>7.21</v>
          </cell>
          <cell r="E142" t="str">
            <v>Babeta perimetral</v>
          </cell>
          <cell r="F142" t="str">
            <v>m2</v>
          </cell>
        </row>
        <row r="143">
          <cell r="D143">
            <v>7.2200000000000104</v>
          </cell>
        </row>
        <row r="152">
          <cell r="A152">
            <v>8</v>
          </cell>
          <cell r="B152" t="str">
            <v>REVOQUE</v>
          </cell>
        </row>
        <row r="153">
          <cell r="D153">
            <v>8.01</v>
          </cell>
          <cell r="E153" t="str">
            <v>Azotado impermeable exterior</v>
          </cell>
          <cell r="F153" t="str">
            <v>m2</v>
          </cell>
        </row>
        <row r="154">
          <cell r="D154">
            <v>8.02</v>
          </cell>
          <cell r="E154" t="str">
            <v>Grueso exterior con terminación revestimiento acrílico</v>
          </cell>
          <cell r="F154" t="str">
            <v>m2</v>
          </cell>
        </row>
        <row r="155">
          <cell r="D155">
            <v>8.0299999999999994</v>
          </cell>
          <cell r="E155" t="str">
            <v>Fino exterior</v>
          </cell>
          <cell r="F155" t="str">
            <v>m2</v>
          </cell>
        </row>
        <row r="156">
          <cell r="D156">
            <v>8.0399999999999991</v>
          </cell>
          <cell r="E156" t="str">
            <v>Completo exterior a la cal</v>
          </cell>
          <cell r="F156" t="str">
            <v>m2</v>
          </cell>
        </row>
        <row r="157">
          <cell r="D157">
            <v>8.0500000000000007</v>
          </cell>
          <cell r="E157" t="str">
            <v>Azotado y grueso exterior</v>
          </cell>
          <cell r="F157" t="str">
            <v>m2</v>
          </cell>
        </row>
        <row r="158">
          <cell r="D158">
            <v>8.06</v>
          </cell>
          <cell r="E158" t="str">
            <v>Material de frente peinado</v>
          </cell>
          <cell r="F158" t="str">
            <v>m2</v>
          </cell>
        </row>
        <row r="159">
          <cell r="D159">
            <v>8.07</v>
          </cell>
          <cell r="E159" t="str">
            <v>Grueso interior bajo enlucido de yeso</v>
          </cell>
          <cell r="F159" t="str">
            <v>m2</v>
          </cell>
        </row>
        <row r="160">
          <cell r="D160">
            <v>8.08</v>
          </cell>
          <cell r="E160" t="str">
            <v>Fino interior</v>
          </cell>
          <cell r="F160" t="str">
            <v>m2</v>
          </cell>
        </row>
        <row r="161">
          <cell r="D161">
            <v>8.09</v>
          </cell>
          <cell r="E161" t="str">
            <v>Completo interior</v>
          </cell>
          <cell r="F161" t="str">
            <v>m2</v>
          </cell>
        </row>
        <row r="162">
          <cell r="D162">
            <v>8.1</v>
          </cell>
          <cell r="E162" t="str">
            <v xml:space="preserve">Grueso interior bajo revestimiento </v>
          </cell>
          <cell r="F162" t="str">
            <v>m2</v>
          </cell>
        </row>
        <row r="163">
          <cell r="D163">
            <v>8.11</v>
          </cell>
          <cell r="E163" t="str">
            <v>Tomado de juntas</v>
          </cell>
          <cell r="F163" t="str">
            <v>m2</v>
          </cell>
        </row>
        <row r="164">
          <cell r="D164">
            <v>8.1199999999999992</v>
          </cell>
          <cell r="E164" t="str">
            <v>Cortes de piedra</v>
          </cell>
          <cell r="F164" t="str">
            <v>ml</v>
          </cell>
        </row>
        <row r="165">
          <cell r="D165">
            <v>8.1300000000000008</v>
          </cell>
          <cell r="E165" t="str">
            <v>Grueso y fino interior a la cal terminado al fieltro</v>
          </cell>
          <cell r="F165" t="str">
            <v>m2</v>
          </cell>
        </row>
        <row r="166">
          <cell r="D166">
            <v>8.14</v>
          </cell>
          <cell r="E166" t="str">
            <v>Alisado en tanques</v>
          </cell>
          <cell r="F166" t="str">
            <v>m2</v>
          </cell>
        </row>
        <row r="167">
          <cell r="D167">
            <v>8.15</v>
          </cell>
          <cell r="E167" t="str">
            <v>Picado revoques existentes</v>
          </cell>
          <cell r="F167" t="str">
            <v>m2</v>
          </cell>
        </row>
        <row r="168">
          <cell r="D168">
            <v>8.16</v>
          </cell>
          <cell r="E168" t="str">
            <v>Azotado impermeable bajo revestimiento</v>
          </cell>
          <cell r="F168" t="str">
            <v>m2</v>
          </cell>
        </row>
        <row r="169">
          <cell r="D169">
            <v>8.17</v>
          </cell>
          <cell r="E169" t="str">
            <v>Grueso fratazado</v>
          </cell>
          <cell r="F169" t="str">
            <v>m2</v>
          </cell>
        </row>
        <row r="170">
          <cell r="D170">
            <v>8.18</v>
          </cell>
          <cell r="E170" t="str">
            <v>Alisado interior en tanques</v>
          </cell>
          <cell r="F170" t="str">
            <v>m2</v>
          </cell>
        </row>
        <row r="171">
          <cell r="D171">
            <v>8.19</v>
          </cell>
          <cell r="E171" t="str">
            <v>Tipo Parex 3 en 1</v>
          </cell>
          <cell r="F171" t="str">
            <v>m2</v>
          </cell>
        </row>
        <row r="173">
          <cell r="A173">
            <v>9</v>
          </cell>
          <cell r="B173" t="str">
            <v>YESERIA</v>
          </cell>
        </row>
        <row r="174">
          <cell r="D174">
            <v>9.01</v>
          </cell>
          <cell r="E174" t="str">
            <v>Enlucido de yeso en paredes</v>
          </cell>
          <cell r="F174" t="str">
            <v>m2</v>
          </cell>
        </row>
        <row r="175">
          <cell r="D175">
            <v>9.02</v>
          </cell>
          <cell r="E175" t="str">
            <v>Aristas</v>
          </cell>
          <cell r="F175" t="str">
            <v>ml</v>
          </cell>
        </row>
        <row r="176">
          <cell r="D176">
            <v>9.0299999999999994</v>
          </cell>
          <cell r="E176" t="str">
            <v>Cantoneras</v>
          </cell>
          <cell r="F176" t="str">
            <v>ml</v>
          </cell>
        </row>
        <row r="177">
          <cell r="D177">
            <v>9.0399999999999991</v>
          </cell>
          <cell r="E177" t="str">
            <v>Molduras</v>
          </cell>
          <cell r="F177" t="str">
            <v>ml</v>
          </cell>
        </row>
        <row r="178">
          <cell r="D178">
            <v>9.0500000000000007</v>
          </cell>
          <cell r="E178" t="str">
            <v>Frente p/taparrollos armado de yeso</v>
          </cell>
          <cell r="F178" t="str">
            <v>ml</v>
          </cell>
        </row>
        <row r="179">
          <cell r="D179">
            <v>9.06</v>
          </cell>
          <cell r="E179" t="str">
            <v>Media viga</v>
          </cell>
          <cell r="F179" t="str">
            <v>ml</v>
          </cell>
        </row>
        <row r="180">
          <cell r="D180">
            <v>9.07</v>
          </cell>
          <cell r="E180" t="str">
            <v>Caja escalera</v>
          </cell>
          <cell r="F180" t="str">
            <v>un</v>
          </cell>
        </row>
        <row r="181">
          <cell r="D181">
            <v>9.08</v>
          </cell>
          <cell r="E181" t="str">
            <v>Zocalo baño</v>
          </cell>
          <cell r="F181" t="str">
            <v>ml</v>
          </cell>
        </row>
        <row r="182">
          <cell r="D182">
            <v>9.09</v>
          </cell>
          <cell r="E182" t="str">
            <v>Sobre alacena</v>
          </cell>
          <cell r="F182" t="str">
            <v>ml</v>
          </cell>
        </row>
        <row r="183">
          <cell r="D183">
            <v>9.1</v>
          </cell>
          <cell r="E183" t="str">
            <v>Corte de pintura</v>
          </cell>
          <cell r="F183" t="str">
            <v>ml</v>
          </cell>
        </row>
        <row r="184">
          <cell r="D184">
            <v>9.11</v>
          </cell>
          <cell r="E184" t="str">
            <v>Buñas</v>
          </cell>
          <cell r="F184" t="str">
            <v>ml</v>
          </cell>
        </row>
        <row r="185">
          <cell r="D185">
            <v>9.1199999999999992</v>
          </cell>
          <cell r="E185" t="str">
            <v>Molduras c/talon en estar</v>
          </cell>
          <cell r="F185" t="str">
            <v>ml</v>
          </cell>
        </row>
        <row r="186">
          <cell r="D186">
            <v>9.1300000000000008</v>
          </cell>
          <cell r="E186" t="str">
            <v>Detalle arcada</v>
          </cell>
          <cell r="F186" t="str">
            <v>gl</v>
          </cell>
        </row>
        <row r="187">
          <cell r="D187">
            <v>9.14</v>
          </cell>
        </row>
        <row r="188">
          <cell r="D188">
            <v>9.15</v>
          </cell>
        </row>
        <row r="189">
          <cell r="D189">
            <v>9.16</v>
          </cell>
        </row>
        <row r="190">
          <cell r="D190">
            <v>9.17</v>
          </cell>
        </row>
        <row r="191">
          <cell r="D191">
            <v>9.18</v>
          </cell>
        </row>
        <row r="192">
          <cell r="D192">
            <v>9.19</v>
          </cell>
        </row>
        <row r="193">
          <cell r="D193">
            <v>9.1999999999999993</v>
          </cell>
        </row>
        <row r="194">
          <cell r="A194">
            <v>10</v>
          </cell>
          <cell r="B194" t="str">
            <v>CIELORRASOS</v>
          </cell>
        </row>
        <row r="195">
          <cell r="D195">
            <v>10.01</v>
          </cell>
          <cell r="E195" t="str">
            <v>Aplicado a la cal</v>
          </cell>
          <cell r="F195" t="str">
            <v>m2</v>
          </cell>
        </row>
        <row r="196">
          <cell r="D196">
            <v>10.02</v>
          </cell>
          <cell r="E196" t="str">
            <v>Independiente a la cal</v>
          </cell>
          <cell r="F196" t="str">
            <v>m2</v>
          </cell>
        </row>
        <row r="197">
          <cell r="D197">
            <v>10.029999999999999</v>
          </cell>
          <cell r="E197" t="str">
            <v>Cielorraso aplicado de yeso</v>
          </cell>
          <cell r="F197" t="str">
            <v>m2</v>
          </cell>
        </row>
        <row r="198">
          <cell r="D198">
            <v>10.039999999999999</v>
          </cell>
          <cell r="E198" t="str">
            <v>Cielorraso suspendido de yeso</v>
          </cell>
          <cell r="F198" t="str">
            <v>m2</v>
          </cell>
        </row>
        <row r="199">
          <cell r="D199">
            <v>10.050000000000001</v>
          </cell>
          <cell r="E199" t="str">
            <v>Hormigón visto</v>
          </cell>
          <cell r="F199" t="str">
            <v>m2</v>
          </cell>
        </row>
        <row r="200">
          <cell r="D200">
            <v>10.06</v>
          </cell>
          <cell r="E200" t="str">
            <v>Escalera</v>
          </cell>
          <cell r="F200" t="str">
            <v>tramo</v>
          </cell>
        </row>
        <row r="201">
          <cell r="D201">
            <v>10.07</v>
          </cell>
        </row>
        <row r="202">
          <cell r="D202">
            <v>10.08</v>
          </cell>
          <cell r="E202" t="str">
            <v>Independiente en placa de roca de yeso</v>
          </cell>
          <cell r="F202" t="str">
            <v>m2</v>
          </cell>
        </row>
        <row r="203">
          <cell r="D203">
            <v>10.09</v>
          </cell>
          <cell r="E203" t="str">
            <v>Independiente de madera</v>
          </cell>
          <cell r="F203" t="str">
            <v>m2</v>
          </cell>
        </row>
        <row r="204">
          <cell r="D204">
            <v>10.1</v>
          </cell>
        </row>
        <row r="205">
          <cell r="D205">
            <v>10.11</v>
          </cell>
        </row>
        <row r="206">
          <cell r="D206">
            <v>10.119999999999999</v>
          </cell>
        </row>
        <row r="207">
          <cell r="D207">
            <v>10.130000000000001</v>
          </cell>
        </row>
        <row r="208">
          <cell r="D208">
            <v>10.14</v>
          </cell>
        </row>
        <row r="209">
          <cell r="D209">
            <v>10.15</v>
          </cell>
        </row>
        <row r="210">
          <cell r="A210">
            <v>11</v>
          </cell>
          <cell r="B210" t="str">
            <v>CONTRAPISOS</v>
          </cell>
        </row>
        <row r="211">
          <cell r="D211">
            <v>11.01</v>
          </cell>
          <cell r="E211" t="str">
            <v>Contrapiso de cascote s/losa 5 cm.</v>
          </cell>
          <cell r="F211" t="str">
            <v>m2</v>
          </cell>
        </row>
        <row r="212">
          <cell r="D212">
            <v>11.02</v>
          </cell>
          <cell r="E212" t="str">
            <v>Contrapiso sobre terreno natural 10 cm.</v>
          </cell>
          <cell r="F212" t="str">
            <v>m2</v>
          </cell>
        </row>
        <row r="213">
          <cell r="D213">
            <v>11.03</v>
          </cell>
          <cell r="E213" t="str">
            <v>Sobre terreno natural en cocheras</v>
          </cell>
          <cell r="F213" t="str">
            <v>m2</v>
          </cell>
        </row>
        <row r="214">
          <cell r="D214">
            <v>11.04</v>
          </cell>
        </row>
        <row r="215">
          <cell r="D215">
            <v>11.05</v>
          </cell>
        </row>
        <row r="216">
          <cell r="D216">
            <v>11.06</v>
          </cell>
          <cell r="E216" t="str">
            <v>Contrapiso sobre losa 5 cm.</v>
          </cell>
          <cell r="F216" t="str">
            <v>m2</v>
          </cell>
        </row>
        <row r="217">
          <cell r="D217">
            <v>11.07</v>
          </cell>
          <cell r="E217" t="str">
            <v>Sobre losa bandeja 18 cm.</v>
          </cell>
          <cell r="F217" t="str">
            <v>m2</v>
          </cell>
        </row>
        <row r="218">
          <cell r="D218">
            <v>11.08</v>
          </cell>
          <cell r="E218" t="str">
            <v>Banquinas p/placard y mesadas</v>
          </cell>
          <cell r="F218" t="str">
            <v>m2</v>
          </cell>
        </row>
        <row r="219">
          <cell r="D219">
            <v>11.09</v>
          </cell>
          <cell r="E219" t="str">
            <v>Contrapiso en balcones 7 cm.</v>
          </cell>
          <cell r="F219" t="str">
            <v>m2</v>
          </cell>
        </row>
        <row r="220">
          <cell r="D220">
            <v>11.1</v>
          </cell>
          <cell r="E220" t="str">
            <v>Sobre losa de pendiente</v>
          </cell>
          <cell r="F220" t="str">
            <v>m2</v>
          </cell>
        </row>
        <row r="221">
          <cell r="D221">
            <v>11.11</v>
          </cell>
        </row>
        <row r="222">
          <cell r="D222">
            <v>11.12</v>
          </cell>
          <cell r="E222" t="str">
            <v>Interiores</v>
          </cell>
          <cell r="F222" t="str">
            <v>m2</v>
          </cell>
        </row>
        <row r="223">
          <cell r="D223">
            <v>11.13</v>
          </cell>
          <cell r="E223" t="str">
            <v>Exteriores</v>
          </cell>
          <cell r="F223" t="str">
            <v>m2</v>
          </cell>
        </row>
        <row r="224">
          <cell r="D224">
            <v>11.14</v>
          </cell>
          <cell r="E224" t="str">
            <v>Vereda de acceso (8cm.)</v>
          </cell>
          <cell r="F224" t="str">
            <v>m2</v>
          </cell>
        </row>
        <row r="225">
          <cell r="D225">
            <v>11.15</v>
          </cell>
          <cell r="E225" t="str">
            <v>Hormigón H8 interior (4cm.)</v>
          </cell>
          <cell r="F225" t="str">
            <v>m2</v>
          </cell>
        </row>
        <row r="226">
          <cell r="A226">
            <v>12</v>
          </cell>
          <cell r="B226" t="str">
            <v>PISOS</v>
          </cell>
        </row>
        <row r="227">
          <cell r="D227">
            <v>12.01</v>
          </cell>
          <cell r="E227" t="str">
            <v xml:space="preserve">Carpeta de cemento </v>
          </cell>
          <cell r="F227" t="str">
            <v>m2</v>
          </cell>
        </row>
        <row r="228">
          <cell r="D228">
            <v>12.02</v>
          </cell>
          <cell r="E228" t="str">
            <v>De cemento alisado o rodillado</v>
          </cell>
          <cell r="F228" t="str">
            <v>m2</v>
          </cell>
        </row>
        <row r="229">
          <cell r="B229" t="str">
            <v xml:space="preserve">                   De mosaicos</v>
          </cell>
          <cell r="D229">
            <v>12.03</v>
          </cell>
          <cell r="E229" t="str">
            <v>De mosaico granitico gris</v>
          </cell>
          <cell r="F229" t="str">
            <v>m2</v>
          </cell>
        </row>
        <row r="230">
          <cell r="D230">
            <v>12.04</v>
          </cell>
          <cell r="E230" t="str">
            <v>De mosaico granitico color</v>
          </cell>
          <cell r="F230" t="str">
            <v>m2</v>
          </cell>
        </row>
        <row r="231">
          <cell r="D231">
            <v>12.05</v>
          </cell>
          <cell r="E231" t="str">
            <v>Veredas pta. Baja 4 panes calcáreos 20*20 c/contrapiso</v>
          </cell>
          <cell r="F231" t="str">
            <v>m2</v>
          </cell>
        </row>
        <row r="232">
          <cell r="D232">
            <v>12.06</v>
          </cell>
          <cell r="E232" t="str">
            <v>Porcelanato despulido</v>
          </cell>
          <cell r="F232" t="str">
            <v>m2</v>
          </cell>
        </row>
        <row r="233">
          <cell r="D233">
            <v>12.07</v>
          </cell>
          <cell r="E233" t="str">
            <v>Cerámico terraza</v>
          </cell>
          <cell r="F233" t="str">
            <v>m2</v>
          </cell>
        </row>
        <row r="234">
          <cell r="B234" t="str">
            <v>De ceramicos</v>
          </cell>
          <cell r="D234">
            <v>12.08</v>
          </cell>
          <cell r="E234" t="str">
            <v xml:space="preserve">Cerámico esmaltado 20*20 </v>
          </cell>
          <cell r="F234" t="str">
            <v>m2</v>
          </cell>
        </row>
        <row r="235">
          <cell r="D235">
            <v>12.09</v>
          </cell>
          <cell r="E235" t="str">
            <v xml:space="preserve">Cerámico 30*30 </v>
          </cell>
          <cell r="F235" t="str">
            <v>m2</v>
          </cell>
        </row>
        <row r="236">
          <cell r="D236">
            <v>12.1</v>
          </cell>
          <cell r="E236" t="str">
            <v>Piso cerámico</v>
          </cell>
          <cell r="F236" t="str">
            <v>m2</v>
          </cell>
        </row>
        <row r="237">
          <cell r="D237">
            <v>12.11</v>
          </cell>
          <cell r="E237" t="str">
            <v>Cerámico cocina</v>
          </cell>
          <cell r="F237" t="str">
            <v>m2</v>
          </cell>
        </row>
        <row r="238">
          <cell r="D238">
            <v>12.12</v>
          </cell>
          <cell r="E238" t="str">
            <v>Cerámico balcón</v>
          </cell>
          <cell r="F238" t="str">
            <v>m2</v>
          </cell>
        </row>
        <row r="239">
          <cell r="B239" t="str">
            <v>De madera</v>
          </cell>
          <cell r="D239">
            <v>12.13</v>
          </cell>
          <cell r="E239" t="str">
            <v>Cerámico palier (no PB)</v>
          </cell>
          <cell r="F239" t="str">
            <v>m2</v>
          </cell>
        </row>
        <row r="240">
          <cell r="D240">
            <v>12.14</v>
          </cell>
          <cell r="E240" t="str">
            <v>Parquet eucalipto</v>
          </cell>
          <cell r="F240" t="str">
            <v>m2</v>
          </cell>
        </row>
        <row r="241">
          <cell r="D241">
            <v>12.15</v>
          </cell>
          <cell r="E241" t="str">
            <v>Parquet incienso</v>
          </cell>
          <cell r="F241" t="str">
            <v>m2</v>
          </cell>
        </row>
        <row r="242">
          <cell r="D242">
            <v>12.16</v>
          </cell>
          <cell r="E242" t="str">
            <v>Parquet algarrobo</v>
          </cell>
          <cell r="F242" t="str">
            <v>m2</v>
          </cell>
        </row>
        <row r="243">
          <cell r="D243">
            <v>12.17</v>
          </cell>
          <cell r="E243" t="str">
            <v>Guarda parquet</v>
          </cell>
          <cell r="F243" t="str">
            <v>ml</v>
          </cell>
        </row>
        <row r="244">
          <cell r="D244">
            <v>12.18</v>
          </cell>
          <cell r="E244" t="str">
            <v>Entablonado viraró</v>
          </cell>
          <cell r="F244" t="str">
            <v>m2</v>
          </cell>
        </row>
        <row r="245">
          <cell r="D245">
            <v>12.19</v>
          </cell>
          <cell r="E245" t="str">
            <v>Entablonado incienso</v>
          </cell>
          <cell r="F245" t="str">
            <v>m2</v>
          </cell>
        </row>
        <row r="246">
          <cell r="D246">
            <v>12.2</v>
          </cell>
          <cell r="E246" t="str">
            <v>Veredas exteriores internas</v>
          </cell>
          <cell r="F246" t="str">
            <v>m2</v>
          </cell>
        </row>
        <row r="247">
          <cell r="D247">
            <v>12.21</v>
          </cell>
          <cell r="E247" t="str">
            <v>Terraza</v>
          </cell>
          <cell r="F247" t="str">
            <v>m2</v>
          </cell>
        </row>
        <row r="248">
          <cell r="D248">
            <v>12.22</v>
          </cell>
          <cell r="E248" t="str">
            <v>Vereda municipal/ingresos</v>
          </cell>
          <cell r="F248" t="str">
            <v>m2</v>
          </cell>
        </row>
        <row r="249">
          <cell r="B249" t="str">
            <v>De marmol, porcellanto</v>
          </cell>
          <cell r="D249">
            <v>12.23</v>
          </cell>
          <cell r="E249" t="str">
            <v>Porcellanato sin pulir</v>
          </cell>
          <cell r="F249" t="str">
            <v>m2</v>
          </cell>
        </row>
        <row r="250">
          <cell r="D250">
            <v>12.24</v>
          </cell>
          <cell r="E250" t="str">
            <v>Porcellanato pulido</v>
          </cell>
          <cell r="F250" t="str">
            <v>m2</v>
          </cell>
        </row>
        <row r="251">
          <cell r="D251">
            <v>12.25</v>
          </cell>
        </row>
        <row r="252">
          <cell r="D252">
            <v>12.26</v>
          </cell>
          <cell r="E252" t="str">
            <v>Mármol ingreso</v>
          </cell>
          <cell r="F252" t="str">
            <v>m2</v>
          </cell>
        </row>
        <row r="253">
          <cell r="D253">
            <v>12.27</v>
          </cell>
          <cell r="E253" t="str">
            <v>De lajas hormigón 0,40 x 0,60</v>
          </cell>
          <cell r="F253" t="str">
            <v>m2</v>
          </cell>
        </row>
        <row r="254">
          <cell r="D254">
            <v>12.28</v>
          </cell>
        </row>
        <row r="255">
          <cell r="B255" t="str">
            <v>De alfombra</v>
          </cell>
          <cell r="D255">
            <v>12.29</v>
          </cell>
          <cell r="E255" t="str">
            <v>Alfombra buclé</v>
          </cell>
          <cell r="F255" t="str">
            <v>m2</v>
          </cell>
        </row>
        <row r="256">
          <cell r="D256">
            <v>12.3</v>
          </cell>
        </row>
        <row r="257">
          <cell r="A257">
            <v>13</v>
          </cell>
          <cell r="B257" t="str">
            <v>ZOCALOS</v>
          </cell>
        </row>
        <row r="258">
          <cell r="D258">
            <v>13.01</v>
          </cell>
          <cell r="E258" t="str">
            <v>De cerámico 10*20</v>
          </cell>
          <cell r="F258" t="str">
            <v>ml</v>
          </cell>
        </row>
        <row r="259">
          <cell r="D259">
            <v>13.02</v>
          </cell>
          <cell r="E259" t="str">
            <v>Cerámico 10*30</v>
          </cell>
          <cell r="F259" t="str">
            <v>ml</v>
          </cell>
        </row>
        <row r="260">
          <cell r="D260">
            <v>13.03</v>
          </cell>
          <cell r="E260" t="str">
            <v>Madera común</v>
          </cell>
          <cell r="F260" t="str">
            <v>ml</v>
          </cell>
        </row>
        <row r="261">
          <cell r="D261">
            <v>13.04</v>
          </cell>
          <cell r="E261" t="str">
            <v>Madera c/moldura superior</v>
          </cell>
          <cell r="F261" t="str">
            <v>ml</v>
          </cell>
        </row>
        <row r="262">
          <cell r="D262">
            <v>13.05</v>
          </cell>
          <cell r="E262" t="str">
            <v>Cemento alisado</v>
          </cell>
          <cell r="F262" t="str">
            <v>ml</v>
          </cell>
        </row>
        <row r="263">
          <cell r="D263">
            <v>13.06</v>
          </cell>
          <cell r="E263" t="str">
            <v>De porcellanato</v>
          </cell>
          <cell r="F263" t="str">
            <v>ml</v>
          </cell>
        </row>
        <row r="264">
          <cell r="D264">
            <v>13.07</v>
          </cell>
          <cell r="E264" t="str">
            <v>Marmol</v>
          </cell>
          <cell r="F264" t="str">
            <v>ml</v>
          </cell>
        </row>
        <row r="265">
          <cell r="D265">
            <v>13.08</v>
          </cell>
          <cell r="E265" t="str">
            <v>Granitico gris</v>
          </cell>
          <cell r="F265" t="str">
            <v>ml</v>
          </cell>
        </row>
        <row r="266">
          <cell r="D266">
            <v>13.09</v>
          </cell>
          <cell r="E266" t="str">
            <v>De baldosa cerámica en azotea</v>
          </cell>
          <cell r="F266" t="str">
            <v>ml</v>
          </cell>
        </row>
        <row r="267">
          <cell r="D267">
            <v>13.1</v>
          </cell>
        </row>
        <row r="268">
          <cell r="D268">
            <v>13.11</v>
          </cell>
        </row>
        <row r="269">
          <cell r="D269">
            <v>13.12</v>
          </cell>
        </row>
        <row r="270">
          <cell r="D270">
            <v>13.13</v>
          </cell>
        </row>
        <row r="271">
          <cell r="D271">
            <v>13.14</v>
          </cell>
        </row>
        <row r="272">
          <cell r="D272">
            <v>13.15</v>
          </cell>
        </row>
        <row r="273">
          <cell r="D273">
            <v>13.16</v>
          </cell>
        </row>
        <row r="274">
          <cell r="D274">
            <v>13.17</v>
          </cell>
        </row>
        <row r="275">
          <cell r="D275">
            <v>13.18</v>
          </cell>
        </row>
        <row r="276">
          <cell r="D276">
            <v>13.19</v>
          </cell>
        </row>
        <row r="277">
          <cell r="D277">
            <v>13.2</v>
          </cell>
        </row>
        <row r="278">
          <cell r="A278">
            <v>14</v>
          </cell>
          <cell r="B278" t="str">
            <v>REVESTIMIENTOS</v>
          </cell>
        </row>
        <row r="279">
          <cell r="D279">
            <v>14.01</v>
          </cell>
          <cell r="E279" t="str">
            <v>Marmol o granito en fachada</v>
          </cell>
          <cell r="F279" t="str">
            <v>m2</v>
          </cell>
        </row>
        <row r="280">
          <cell r="D280">
            <v>14.02</v>
          </cell>
          <cell r="E280" t="str">
            <v>De cerámico 20x20</v>
          </cell>
          <cell r="F280" t="str">
            <v>m2</v>
          </cell>
        </row>
        <row r="281">
          <cell r="D281">
            <v>14.03</v>
          </cell>
          <cell r="E281" t="str">
            <v>Guardas cerámico</v>
          </cell>
          <cell r="F281" t="str">
            <v>ml</v>
          </cell>
        </row>
        <row r="282">
          <cell r="D282">
            <v>14.04</v>
          </cell>
          <cell r="E282" t="str">
            <v>Cerámico cocina</v>
          </cell>
          <cell r="F282" t="str">
            <v>m2</v>
          </cell>
        </row>
        <row r="283">
          <cell r="D283">
            <v>14.05</v>
          </cell>
          <cell r="E283" t="str">
            <v>Madera en hall</v>
          </cell>
          <cell r="F283" t="str">
            <v>m2</v>
          </cell>
        </row>
        <row r="284">
          <cell r="D284">
            <v>14.06</v>
          </cell>
          <cell r="E284" t="str">
            <v>Nombre edificio</v>
          </cell>
          <cell r="F284" t="str">
            <v>gl</v>
          </cell>
        </row>
        <row r="285">
          <cell r="D285">
            <v>14.07</v>
          </cell>
          <cell r="E285" t="str">
            <v>Revestimiento de azulejos</v>
          </cell>
          <cell r="F285" t="str">
            <v>m2</v>
          </cell>
        </row>
        <row r="286">
          <cell r="D286">
            <v>14.08</v>
          </cell>
        </row>
        <row r="287">
          <cell r="D287">
            <v>14.09</v>
          </cell>
        </row>
        <row r="288">
          <cell r="D288">
            <v>14.1</v>
          </cell>
        </row>
        <row r="289">
          <cell r="D289">
            <v>14.11</v>
          </cell>
        </row>
        <row r="290">
          <cell r="D290">
            <v>14.12</v>
          </cell>
        </row>
        <row r="291">
          <cell r="D291">
            <v>14.13</v>
          </cell>
        </row>
        <row r="292">
          <cell r="D292">
            <v>14.14</v>
          </cell>
        </row>
        <row r="293">
          <cell r="D293">
            <v>14.15</v>
          </cell>
        </row>
        <row r="294">
          <cell r="A294">
            <v>15</v>
          </cell>
          <cell r="B294" t="str">
            <v>ESCALERAS</v>
          </cell>
        </row>
        <row r="295">
          <cell r="D295">
            <v>15.01</v>
          </cell>
          <cell r="E295" t="str">
            <v>Escalon y contrah. cerámico c/nariz</v>
          </cell>
          <cell r="F295" t="str">
            <v>m2</v>
          </cell>
        </row>
        <row r="296">
          <cell r="D296">
            <v>15.02</v>
          </cell>
          <cell r="E296" t="str">
            <v>Zocalo escalera cerámico</v>
          </cell>
          <cell r="F296" t="str">
            <v>ml</v>
          </cell>
        </row>
        <row r="297">
          <cell r="D297">
            <v>15.03</v>
          </cell>
          <cell r="E297" t="str">
            <v>Escalón y contrah. marmol</v>
          </cell>
          <cell r="F297" t="str">
            <v>gl</v>
          </cell>
        </row>
        <row r="298">
          <cell r="D298">
            <v>15.04</v>
          </cell>
          <cell r="E298" t="str">
            <v>Zócalo mármol</v>
          </cell>
          <cell r="F298" t="str">
            <v>gl</v>
          </cell>
        </row>
        <row r="299">
          <cell r="D299">
            <v>15.05</v>
          </cell>
          <cell r="E299" t="str">
            <v>Antepechos cerámico</v>
          </cell>
          <cell r="F299" t="str">
            <v>m2</v>
          </cell>
        </row>
        <row r="300">
          <cell r="D300">
            <v>15.06</v>
          </cell>
          <cell r="E300" t="str">
            <v>Solías mármol</v>
          </cell>
          <cell r="F300" t="str">
            <v>m2</v>
          </cell>
        </row>
        <row r="301">
          <cell r="D301">
            <v>15.07</v>
          </cell>
          <cell r="E301" t="str">
            <v>Rectificación escalera</v>
          </cell>
          <cell r="F301" t="str">
            <v>tramo</v>
          </cell>
        </row>
        <row r="302">
          <cell r="D302">
            <v>15.08</v>
          </cell>
          <cell r="E302" t="str">
            <v>Mesada de cocina</v>
          </cell>
          <cell r="F302" t="str">
            <v>un</v>
          </cell>
        </row>
        <row r="303">
          <cell r="D303">
            <v>15.09</v>
          </cell>
          <cell r="E303" t="str">
            <v>Tratamiento contrahuellas</v>
          </cell>
          <cell r="F303" t="str">
            <v>tramo</v>
          </cell>
        </row>
        <row r="304">
          <cell r="D304">
            <v>15.1</v>
          </cell>
          <cell r="E304" t="str">
            <v>Solias/umbrales madera</v>
          </cell>
          <cell r="F304" t="str">
            <v>ml</v>
          </cell>
        </row>
        <row r="305">
          <cell r="D305">
            <v>15.11</v>
          </cell>
          <cell r="E305" t="str">
            <v>Escalones madera</v>
          </cell>
          <cell r="F305" t="str">
            <v>tramo</v>
          </cell>
        </row>
        <row r="306">
          <cell r="D306">
            <v>15.12</v>
          </cell>
          <cell r="E306" t="str">
            <v>Zocalo rampante madera</v>
          </cell>
          <cell r="F306" t="str">
            <v>tramo</v>
          </cell>
        </row>
        <row r="307">
          <cell r="D307">
            <v>15.13</v>
          </cell>
        </row>
        <row r="308">
          <cell r="D308">
            <v>15.14</v>
          </cell>
          <cell r="E308" t="str">
            <v>Escalera metálica completa colocada</v>
          </cell>
          <cell r="F308" t="str">
            <v>un</v>
          </cell>
        </row>
        <row r="309">
          <cell r="D309">
            <v>15.15</v>
          </cell>
          <cell r="E309" t="str">
            <v>Mesadas</v>
          </cell>
          <cell r="F309" t="str">
            <v>gl</v>
          </cell>
        </row>
        <row r="310">
          <cell r="D310">
            <v>15.16</v>
          </cell>
          <cell r="E310" t="str">
            <v>Mesadas Vecl</v>
          </cell>
          <cell r="F310" t="str">
            <v>gl</v>
          </cell>
        </row>
        <row r="311">
          <cell r="D311">
            <v>15.17</v>
          </cell>
          <cell r="E311" t="str">
            <v xml:space="preserve">Mesadas VC /VC Disc. </v>
          </cell>
          <cell r="F311" t="str">
            <v>gl</v>
          </cell>
        </row>
        <row r="312">
          <cell r="D312">
            <v>15.18</v>
          </cell>
        </row>
        <row r="313">
          <cell r="D313">
            <v>15.19</v>
          </cell>
        </row>
        <row r="314">
          <cell r="D314">
            <v>15.2</v>
          </cell>
        </row>
        <row r="315">
          <cell r="A315">
            <v>16</v>
          </cell>
          <cell r="B315" t="str">
            <v>COND.HUMEROS, VENTILAC.</v>
          </cell>
        </row>
        <row r="316">
          <cell r="D316">
            <v>16.010000000000002</v>
          </cell>
          <cell r="E316" t="str">
            <v>COVE baños</v>
          </cell>
          <cell r="F316" t="str">
            <v>gl</v>
          </cell>
        </row>
        <row r="317">
          <cell r="D317">
            <v>16.02</v>
          </cell>
          <cell r="E317" t="str">
            <v>Sombreretes</v>
          </cell>
          <cell r="F317" t="str">
            <v>un</v>
          </cell>
        </row>
        <row r="318">
          <cell r="D318">
            <v>16.03</v>
          </cell>
          <cell r="E318" t="str">
            <v>Rejillas fijas</v>
          </cell>
          <cell r="F318" t="str">
            <v>un</v>
          </cell>
        </row>
        <row r="319">
          <cell r="D319">
            <v>16.04</v>
          </cell>
          <cell r="E319" t="str">
            <v>Rejillas regulables baños</v>
          </cell>
          <cell r="F319" t="str">
            <v>un</v>
          </cell>
        </row>
        <row r="320">
          <cell r="D320">
            <v>16.05</v>
          </cell>
          <cell r="E320" t="str">
            <v>Conducto vent. calefones</v>
          </cell>
          <cell r="F320" t="str">
            <v>ml</v>
          </cell>
        </row>
        <row r="321">
          <cell r="D321">
            <v>16.059999999999999</v>
          </cell>
          <cell r="E321" t="str">
            <v>Conducto medidores gas</v>
          </cell>
          <cell r="F321" t="str">
            <v>ml</v>
          </cell>
        </row>
        <row r="322">
          <cell r="D322">
            <v>16.07</v>
          </cell>
          <cell r="E322" t="str">
            <v>Cierre bajada cloaca/agua</v>
          </cell>
          <cell r="F322" t="str">
            <v>gl</v>
          </cell>
        </row>
        <row r="323">
          <cell r="D323">
            <v>16.079999999999998</v>
          </cell>
        </row>
        <row r="324">
          <cell r="D324">
            <v>16.09</v>
          </cell>
        </row>
        <row r="325">
          <cell r="D325">
            <v>16.100000000000001</v>
          </cell>
        </row>
        <row r="326">
          <cell r="D326">
            <v>16.11</v>
          </cell>
        </row>
        <row r="327">
          <cell r="D327">
            <v>16.12</v>
          </cell>
        </row>
        <row r="328">
          <cell r="D328">
            <v>16.13</v>
          </cell>
        </row>
        <row r="329">
          <cell r="D329">
            <v>16.14</v>
          </cell>
        </row>
        <row r="330">
          <cell r="D330">
            <v>16.149999999999999</v>
          </cell>
        </row>
        <row r="331">
          <cell r="A331">
            <v>17</v>
          </cell>
          <cell r="B331" t="str">
            <v>HERRERIA</v>
          </cell>
        </row>
        <row r="332">
          <cell r="D332">
            <v>17.010000000000002</v>
          </cell>
          <cell r="E332" t="str">
            <v>Baranda balcones</v>
          </cell>
          <cell r="F332" t="str">
            <v>un</v>
          </cell>
        </row>
        <row r="333">
          <cell r="D333">
            <v>17.02</v>
          </cell>
          <cell r="E333" t="str">
            <v>Rejas 1,05 x 1,50</v>
          </cell>
          <cell r="F333" t="str">
            <v>un</v>
          </cell>
        </row>
        <row r="334">
          <cell r="D334">
            <v>17.03</v>
          </cell>
          <cell r="E334" t="str">
            <v>Bb 1</v>
          </cell>
          <cell r="F334" t="str">
            <v>un</v>
          </cell>
        </row>
        <row r="335">
          <cell r="D335">
            <v>17.04</v>
          </cell>
          <cell r="E335" t="str">
            <v>Bb 9</v>
          </cell>
          <cell r="F335" t="str">
            <v>un</v>
          </cell>
        </row>
        <row r="336">
          <cell r="D336">
            <v>17.05</v>
          </cell>
          <cell r="E336" t="str">
            <v>Bb 12</v>
          </cell>
          <cell r="F336" t="str">
            <v>un</v>
          </cell>
        </row>
        <row r="337">
          <cell r="D337">
            <v>17.059999999999999</v>
          </cell>
          <cell r="E337" t="str">
            <v>Bb 5</v>
          </cell>
          <cell r="F337" t="str">
            <v>un</v>
          </cell>
        </row>
        <row r="338">
          <cell r="D338">
            <v>17.07</v>
          </cell>
          <cell r="E338" t="str">
            <v>Bb 3</v>
          </cell>
          <cell r="F338" t="str">
            <v>un</v>
          </cell>
        </row>
        <row r="339">
          <cell r="D339">
            <v>17.079999999999998</v>
          </cell>
          <cell r="E339" t="str">
            <v>Bb 4</v>
          </cell>
          <cell r="F339" t="str">
            <v>un</v>
          </cell>
        </row>
        <row r="340">
          <cell r="D340">
            <v>17.09</v>
          </cell>
          <cell r="E340" t="str">
            <v>Portón de acceso a estacionamiento</v>
          </cell>
          <cell r="F340" t="str">
            <v>un</v>
          </cell>
        </row>
        <row r="341">
          <cell r="D341">
            <v>17.100000000000001</v>
          </cell>
          <cell r="E341" t="str">
            <v>Cerco de malla de metal desplegado</v>
          </cell>
          <cell r="F341" t="str">
            <v>m</v>
          </cell>
        </row>
        <row r="342">
          <cell r="D342">
            <v>17.11</v>
          </cell>
          <cell r="E342" t="str">
            <v>PR 1</v>
          </cell>
          <cell r="F342" t="str">
            <v>un</v>
          </cell>
        </row>
        <row r="343">
          <cell r="D343">
            <v>17.12</v>
          </cell>
          <cell r="E343" t="str">
            <v>BM 1</v>
          </cell>
          <cell r="F343" t="str">
            <v>un</v>
          </cell>
        </row>
        <row r="344">
          <cell r="D344">
            <v>17.13</v>
          </cell>
          <cell r="E344" t="str">
            <v>BM 3</v>
          </cell>
          <cell r="F344" t="str">
            <v>un</v>
          </cell>
        </row>
        <row r="345">
          <cell r="D345">
            <v>17.14</v>
          </cell>
          <cell r="E345" t="str">
            <v>Escalera marinera</v>
          </cell>
          <cell r="F345" t="str">
            <v>un</v>
          </cell>
        </row>
        <row r="346">
          <cell r="D346">
            <v>17.149999999999999</v>
          </cell>
          <cell r="E346" t="str">
            <v>Puerta tanque</v>
          </cell>
          <cell r="F346" t="str">
            <v>un</v>
          </cell>
        </row>
        <row r="347">
          <cell r="D347">
            <v>17.16</v>
          </cell>
          <cell r="E347" t="str">
            <v>Pasamanos escalera</v>
          </cell>
          <cell r="F347" t="str">
            <v>un</v>
          </cell>
        </row>
        <row r="348">
          <cell r="D348">
            <v>17.170000000000002</v>
          </cell>
        </row>
        <row r="349">
          <cell r="D349">
            <v>17.18</v>
          </cell>
        </row>
        <row r="350">
          <cell r="D350">
            <v>17.190000000000001</v>
          </cell>
        </row>
        <row r="351">
          <cell r="D351">
            <v>17.2</v>
          </cell>
        </row>
        <row r="352">
          <cell r="D352">
            <v>17.21</v>
          </cell>
        </row>
        <row r="353">
          <cell r="D353">
            <v>17.22</v>
          </cell>
        </row>
        <row r="354">
          <cell r="D354">
            <v>17.23</v>
          </cell>
        </row>
        <row r="355">
          <cell r="D355">
            <v>17.239999999999998</v>
          </cell>
        </row>
        <row r="356">
          <cell r="D356">
            <v>17.25</v>
          </cell>
        </row>
        <row r="358">
          <cell r="A358">
            <v>18</v>
          </cell>
          <cell r="B358" t="str">
            <v>CARPINTERIA DE MADERA y CHAPA</v>
          </cell>
        </row>
        <row r="359">
          <cell r="D359">
            <v>18.010000000000002</v>
          </cell>
          <cell r="E359" t="str">
            <v>Puertas</v>
          </cell>
          <cell r="F359" t="str">
            <v>gl</v>
          </cell>
        </row>
        <row r="360">
          <cell r="D360">
            <v>18.02</v>
          </cell>
          <cell r="E360" t="str">
            <v>Frente placard</v>
          </cell>
          <cell r="F360" t="str">
            <v>gl</v>
          </cell>
        </row>
        <row r="361">
          <cell r="D361">
            <v>18.03</v>
          </cell>
          <cell r="E361" t="str">
            <v>Interior placard</v>
          </cell>
          <cell r="F361" t="str">
            <v>gl</v>
          </cell>
        </row>
        <row r="362">
          <cell r="D362">
            <v>18.04</v>
          </cell>
          <cell r="E362" t="str">
            <v>Mueble cocina</v>
          </cell>
          <cell r="F362" t="str">
            <v>gl</v>
          </cell>
        </row>
        <row r="363">
          <cell r="D363">
            <v>18.05</v>
          </cell>
          <cell r="E363" t="str">
            <v>Cortina enrrollar c/accesorios</v>
          </cell>
          <cell r="F363" t="str">
            <v>gl</v>
          </cell>
        </row>
        <row r="364">
          <cell r="D364">
            <v>18.059999999999999</v>
          </cell>
          <cell r="E364" t="str">
            <v>Herrajes</v>
          </cell>
          <cell r="F364" t="str">
            <v>gl</v>
          </cell>
        </row>
        <row r="365">
          <cell r="D365">
            <v>18.07</v>
          </cell>
          <cell r="E365" t="str">
            <v>Taparrollos</v>
          </cell>
          <cell r="F365" t="str">
            <v>un</v>
          </cell>
        </row>
        <row r="366">
          <cell r="D366">
            <v>18.079999999999998</v>
          </cell>
          <cell r="E366" t="str">
            <v>Vanitorys</v>
          </cell>
          <cell r="F366" t="str">
            <v>un</v>
          </cell>
        </row>
        <row r="367">
          <cell r="D367">
            <v>18.09</v>
          </cell>
          <cell r="E367" t="str">
            <v>Botiquines</v>
          </cell>
          <cell r="F367" t="str">
            <v>un</v>
          </cell>
        </row>
        <row r="368">
          <cell r="D368">
            <v>18.100000000000001</v>
          </cell>
          <cell r="E368" t="str">
            <v>P1</v>
          </cell>
          <cell r="F368" t="str">
            <v>un</v>
          </cell>
        </row>
        <row r="369">
          <cell r="D369">
            <v>18.11</v>
          </cell>
          <cell r="E369" t="str">
            <v>P2</v>
          </cell>
          <cell r="F369" t="str">
            <v>un</v>
          </cell>
        </row>
        <row r="370">
          <cell r="D370">
            <v>18.12</v>
          </cell>
          <cell r="E370" t="str">
            <v>P3</v>
          </cell>
          <cell r="F370" t="str">
            <v>un</v>
          </cell>
        </row>
        <row r="371">
          <cell r="D371">
            <v>18.13</v>
          </cell>
          <cell r="E371" t="str">
            <v>PI 1 y PI 2</v>
          </cell>
          <cell r="F371" t="str">
            <v>un</v>
          </cell>
        </row>
        <row r="372">
          <cell r="D372">
            <v>18.14</v>
          </cell>
          <cell r="E372" t="str">
            <v>PI 3</v>
          </cell>
          <cell r="F372" t="str">
            <v>un</v>
          </cell>
        </row>
        <row r="373">
          <cell r="D373">
            <v>18.149999999999999</v>
          </cell>
        </row>
        <row r="374">
          <cell r="D374">
            <v>18.16</v>
          </cell>
        </row>
        <row r="375">
          <cell r="D375">
            <v>18.170000000000002</v>
          </cell>
        </row>
        <row r="376">
          <cell r="D376">
            <v>18.18</v>
          </cell>
        </row>
        <row r="377">
          <cell r="D377">
            <v>18.190000000000001</v>
          </cell>
        </row>
        <row r="378">
          <cell r="D378">
            <v>18.2</v>
          </cell>
        </row>
        <row r="379">
          <cell r="A379">
            <v>19</v>
          </cell>
          <cell r="B379" t="str">
            <v>CARPINTERIA ALUMINIO</v>
          </cell>
        </row>
        <row r="380">
          <cell r="D380">
            <v>19.010000000000002</v>
          </cell>
          <cell r="E380" t="str">
            <v xml:space="preserve">Marcos puertas </v>
          </cell>
          <cell r="F380" t="str">
            <v>gl</v>
          </cell>
        </row>
        <row r="381">
          <cell r="D381">
            <v>19.02</v>
          </cell>
          <cell r="E381" t="str">
            <v>Puertas entrada metalica</v>
          </cell>
          <cell r="F381" t="str">
            <v>gl</v>
          </cell>
        </row>
        <row r="382">
          <cell r="D382">
            <v>19.03</v>
          </cell>
          <cell r="E382" t="str">
            <v>Ventanas chapa</v>
          </cell>
          <cell r="F382" t="str">
            <v>gl</v>
          </cell>
        </row>
        <row r="383">
          <cell r="D383">
            <v>19.04</v>
          </cell>
          <cell r="E383" t="str">
            <v>Portón cochera chapa</v>
          </cell>
          <cell r="F383" t="str">
            <v>gl</v>
          </cell>
        </row>
        <row r="384">
          <cell r="D384">
            <v>19.05</v>
          </cell>
          <cell r="E384" t="str">
            <v>Puerta aluminio</v>
          </cell>
          <cell r="F384" t="str">
            <v>gl</v>
          </cell>
        </row>
        <row r="385">
          <cell r="D385">
            <v>19.059999999999999</v>
          </cell>
          <cell r="E385" t="str">
            <v>Ventana aluminio</v>
          </cell>
          <cell r="F385" t="str">
            <v>gl</v>
          </cell>
        </row>
        <row r="386">
          <cell r="D386">
            <v>19.07</v>
          </cell>
          <cell r="E386" t="str">
            <v>Cortina enrrollar aluminio</v>
          </cell>
          <cell r="F386" t="str">
            <v>gl</v>
          </cell>
        </row>
        <row r="387">
          <cell r="D387">
            <v>19.079999999999998</v>
          </cell>
          <cell r="E387" t="str">
            <v>Cortina enrrollar PVC</v>
          </cell>
          <cell r="F387" t="str">
            <v>gl</v>
          </cell>
        </row>
        <row r="388">
          <cell r="D388">
            <v>19.09</v>
          </cell>
          <cell r="E388" t="str">
            <v>Herrajes</v>
          </cell>
          <cell r="F388" t="str">
            <v>gl</v>
          </cell>
        </row>
        <row r="389">
          <cell r="D389">
            <v>19.100000000000001</v>
          </cell>
          <cell r="E389" t="str">
            <v>Carpintería de madera VC</v>
          </cell>
          <cell r="F389" t="str">
            <v>gl</v>
          </cell>
        </row>
        <row r="390">
          <cell r="D390">
            <v>19.11</v>
          </cell>
          <cell r="E390" t="str">
            <v xml:space="preserve">Carpintería de aluminio VC </v>
          </cell>
          <cell r="F390" t="str">
            <v>gl</v>
          </cell>
        </row>
        <row r="391">
          <cell r="D391">
            <v>19.12</v>
          </cell>
        </row>
        <row r="392">
          <cell r="D392">
            <v>19.13</v>
          </cell>
          <cell r="E392" t="str">
            <v>Perfil apoyo tanque</v>
          </cell>
          <cell r="F392" t="str">
            <v>un</v>
          </cell>
        </row>
        <row r="393">
          <cell r="D393">
            <v>19.14</v>
          </cell>
          <cell r="E393" t="str">
            <v xml:space="preserve">Carpintería de madera VC Disc. </v>
          </cell>
          <cell r="F393" t="str">
            <v>gl</v>
          </cell>
        </row>
        <row r="394">
          <cell r="D394">
            <v>19.149999999999999</v>
          </cell>
          <cell r="E394" t="str">
            <v xml:space="preserve">Carpintería de aluminio VC Disc. </v>
          </cell>
          <cell r="F394" t="str">
            <v>gl</v>
          </cell>
        </row>
        <row r="395">
          <cell r="D395">
            <v>19.16</v>
          </cell>
          <cell r="E395" t="str">
            <v>Carpintería y herrería Vdxa</v>
          </cell>
          <cell r="F395" t="str">
            <v>gl</v>
          </cell>
        </row>
        <row r="396">
          <cell r="D396">
            <v>19.170000000000002</v>
          </cell>
          <cell r="E396" t="str">
            <v>Carpintería y herrería Vph</v>
          </cell>
          <cell r="F396" t="str">
            <v>gl</v>
          </cell>
        </row>
        <row r="397">
          <cell r="D397">
            <v>19.18</v>
          </cell>
          <cell r="E397" t="str">
            <v>Carpintería y herrería DU</v>
          </cell>
          <cell r="F397" t="str">
            <v>gl</v>
          </cell>
        </row>
        <row r="398">
          <cell r="D398">
            <v>19.190000000000001</v>
          </cell>
          <cell r="E398" t="str">
            <v>Carpintería y herrería Vecl</v>
          </cell>
          <cell r="F398" t="str">
            <v>gl</v>
          </cell>
        </row>
        <row r="399">
          <cell r="D399">
            <v>19.2</v>
          </cell>
          <cell r="E399" t="str">
            <v>P4</v>
          </cell>
          <cell r="F399" t="str">
            <v>un</v>
          </cell>
        </row>
        <row r="400">
          <cell r="D400">
            <v>19.21</v>
          </cell>
          <cell r="E400" t="str">
            <v>P6</v>
          </cell>
          <cell r="F400" t="str">
            <v>un</v>
          </cell>
        </row>
        <row r="401">
          <cell r="D401">
            <v>19.22</v>
          </cell>
          <cell r="E401" t="str">
            <v>PL 2</v>
          </cell>
          <cell r="F401" t="str">
            <v>un</v>
          </cell>
        </row>
        <row r="402">
          <cell r="D402">
            <v>19.23</v>
          </cell>
          <cell r="E402" t="str">
            <v>PL 3</v>
          </cell>
          <cell r="F402" t="str">
            <v>un</v>
          </cell>
        </row>
        <row r="403">
          <cell r="D403">
            <v>19.239999999999998</v>
          </cell>
          <cell r="E403" t="str">
            <v>PL 1</v>
          </cell>
          <cell r="F403" t="str">
            <v>un</v>
          </cell>
        </row>
        <row r="404">
          <cell r="D404">
            <v>19.25</v>
          </cell>
          <cell r="E404" t="str">
            <v>V3</v>
          </cell>
          <cell r="F404" t="str">
            <v>un</v>
          </cell>
        </row>
        <row r="405">
          <cell r="D405">
            <v>19.260000000000002</v>
          </cell>
          <cell r="E405" t="str">
            <v>PV 1</v>
          </cell>
          <cell r="F405" t="str">
            <v>un</v>
          </cell>
        </row>
        <row r="406">
          <cell r="D406">
            <v>19.27</v>
          </cell>
          <cell r="E406" t="str">
            <v>V4'</v>
          </cell>
          <cell r="F406" t="str">
            <v>un</v>
          </cell>
        </row>
        <row r="407">
          <cell r="D407">
            <v>19.28</v>
          </cell>
          <cell r="E407" t="str">
            <v>V4</v>
          </cell>
          <cell r="F407" t="str">
            <v>un</v>
          </cell>
        </row>
        <row r="408">
          <cell r="D408">
            <v>19.29</v>
          </cell>
          <cell r="E408" t="str">
            <v>V2</v>
          </cell>
          <cell r="F408" t="str">
            <v>un</v>
          </cell>
        </row>
        <row r="409">
          <cell r="D409">
            <v>19.3</v>
          </cell>
          <cell r="E409" t="str">
            <v>V5</v>
          </cell>
          <cell r="F409" t="str">
            <v>un</v>
          </cell>
        </row>
        <row r="410">
          <cell r="D410">
            <v>19.309999999999999</v>
          </cell>
          <cell r="E410" t="str">
            <v>Cortina de enrrollar de PVC</v>
          </cell>
          <cell r="F410" t="str">
            <v>m2</v>
          </cell>
        </row>
        <row r="411">
          <cell r="D411">
            <v>19.32</v>
          </cell>
          <cell r="E411" t="str">
            <v>Picaportes doble balanciín</v>
          </cell>
          <cell r="F411" t="str">
            <v>un</v>
          </cell>
        </row>
        <row r="412">
          <cell r="D412">
            <v>19.329999999999998</v>
          </cell>
        </row>
        <row r="413">
          <cell r="D413">
            <v>19.34</v>
          </cell>
        </row>
        <row r="414">
          <cell r="D414">
            <v>19.350000000000001</v>
          </cell>
        </row>
        <row r="415">
          <cell r="D415">
            <v>19.36</v>
          </cell>
        </row>
        <row r="416">
          <cell r="D416">
            <v>19.37</v>
          </cell>
        </row>
        <row r="417">
          <cell r="D417">
            <v>19.38</v>
          </cell>
        </row>
        <row r="419">
          <cell r="A419">
            <v>20</v>
          </cell>
          <cell r="B419" t="str">
            <v>INSTALACION ELECTRICA</v>
          </cell>
        </row>
        <row r="420">
          <cell r="D420">
            <v>20.010000000000002</v>
          </cell>
          <cell r="E420" t="str">
            <v>Instalación eléctrica edificios</v>
          </cell>
          <cell r="F420" t="str">
            <v>gl</v>
          </cell>
        </row>
        <row r="421">
          <cell r="D421">
            <v>20.02</v>
          </cell>
          <cell r="E421" t="str">
            <v>Instalación eléctrica vivienda 3 dormitorios</v>
          </cell>
          <cell r="F421" t="str">
            <v>gl</v>
          </cell>
        </row>
        <row r="422">
          <cell r="D422">
            <v>20.03</v>
          </cell>
          <cell r="E422" t="str">
            <v>Instalación eléctrica Vph</v>
          </cell>
          <cell r="F422" t="str">
            <v>gl</v>
          </cell>
        </row>
        <row r="423">
          <cell r="D423">
            <v>20.04</v>
          </cell>
          <cell r="E423" t="str">
            <v>Instalación eléctrica DU</v>
          </cell>
          <cell r="F423" t="str">
            <v>gl</v>
          </cell>
        </row>
        <row r="424">
          <cell r="D424">
            <v>20.05</v>
          </cell>
          <cell r="E424" t="str">
            <v>Instalación eléctrica Vdxa</v>
          </cell>
          <cell r="F424" t="str">
            <v>gl</v>
          </cell>
        </row>
        <row r="425">
          <cell r="D425">
            <v>20.059999999999999</v>
          </cell>
          <cell r="E425" t="str">
            <v>Instalación eléctrica Vecl</v>
          </cell>
          <cell r="F425" t="str">
            <v>gl</v>
          </cell>
        </row>
        <row r="426">
          <cell r="D426">
            <v>20.07</v>
          </cell>
          <cell r="E426" t="str">
            <v xml:space="preserve">Instalación eléctrica VC </v>
          </cell>
          <cell r="F426" t="str">
            <v>gl</v>
          </cell>
        </row>
        <row r="427">
          <cell r="D427">
            <v>20.079999999999998</v>
          </cell>
          <cell r="E427" t="str">
            <v xml:space="preserve">Instalación eléctrica VC Disc. </v>
          </cell>
          <cell r="F427" t="str">
            <v>gl</v>
          </cell>
        </row>
        <row r="428">
          <cell r="D428">
            <v>20.09</v>
          </cell>
          <cell r="E428" t="str">
            <v>Alumbrado exterior</v>
          </cell>
          <cell r="F428" t="str">
            <v>gl</v>
          </cell>
        </row>
        <row r="429">
          <cell r="D429">
            <v>20.100000000000001</v>
          </cell>
        </row>
        <row r="430">
          <cell r="A430">
            <v>21</v>
          </cell>
          <cell r="B430" t="str">
            <v>INSTALACION SANITARIA</v>
          </cell>
        </row>
        <row r="431">
          <cell r="D431">
            <v>21.01</v>
          </cell>
          <cell r="E431" t="str">
            <v>Instalación de desagues cloacales</v>
          </cell>
          <cell r="F431" t="str">
            <v>gl</v>
          </cell>
        </row>
        <row r="432">
          <cell r="D432">
            <v>21.02</v>
          </cell>
          <cell r="E432" t="str">
            <v>Instalación de agua fría y caliente</v>
          </cell>
          <cell r="F432" t="str">
            <v>gl</v>
          </cell>
        </row>
        <row r="433">
          <cell r="D433">
            <v>21.03</v>
          </cell>
          <cell r="E433" t="str">
            <v>Artefactos, griferías y accesorios</v>
          </cell>
          <cell r="F433" t="str">
            <v>gl</v>
          </cell>
        </row>
        <row r="434">
          <cell r="D434">
            <v>21.04</v>
          </cell>
          <cell r="E434" t="str">
            <v>Artefactos sanitarios VC losa</v>
          </cell>
          <cell r="F434" t="str">
            <v>gl</v>
          </cell>
        </row>
        <row r="435">
          <cell r="D435">
            <v>21.05</v>
          </cell>
          <cell r="E435" t="str">
            <v>Instalación pluvial</v>
          </cell>
          <cell r="F435" t="str">
            <v>gl</v>
          </cell>
        </row>
        <row r="436">
          <cell r="D436">
            <v>21.06</v>
          </cell>
          <cell r="E436" t="str">
            <v xml:space="preserve">Instalación de desagues cloacales VC Disc. </v>
          </cell>
          <cell r="F436" t="str">
            <v>gl</v>
          </cell>
        </row>
        <row r="437">
          <cell r="D437">
            <v>21.07</v>
          </cell>
          <cell r="E437" t="str">
            <v xml:space="preserve">Instalación de agua fría y caliente VC Disc. </v>
          </cell>
          <cell r="F437" t="str">
            <v>gl</v>
          </cell>
        </row>
        <row r="438">
          <cell r="D438">
            <v>21.08</v>
          </cell>
          <cell r="E438" t="str">
            <v xml:space="preserve">Grifería VC Disc. </v>
          </cell>
          <cell r="F438" t="str">
            <v>gl</v>
          </cell>
        </row>
        <row r="439">
          <cell r="D439">
            <v>21.09</v>
          </cell>
          <cell r="E439" t="str">
            <v xml:space="preserve">Artefactos sanitarios VC Disc. </v>
          </cell>
          <cell r="F439" t="str">
            <v>gl</v>
          </cell>
        </row>
        <row r="440">
          <cell r="D440">
            <v>21.1</v>
          </cell>
          <cell r="E440" t="str">
            <v>Instalación sanitaria Vph</v>
          </cell>
          <cell r="F440" t="str">
            <v>gl</v>
          </cell>
        </row>
        <row r="441">
          <cell r="D441">
            <v>21.11</v>
          </cell>
          <cell r="E441" t="str">
            <v>Instalación sanitaria DU</v>
          </cell>
          <cell r="F441" t="str">
            <v>gl</v>
          </cell>
        </row>
        <row r="442">
          <cell r="D442">
            <v>21.12</v>
          </cell>
          <cell r="E442" t="str">
            <v>Instalación sanitaria Vecl</v>
          </cell>
          <cell r="F442" t="str">
            <v>gl</v>
          </cell>
        </row>
        <row r="443">
          <cell r="D443">
            <v>21.13</v>
          </cell>
          <cell r="E443" t="str">
            <v>Cámara séptica y pozo absorbente</v>
          </cell>
          <cell r="F443" t="str">
            <v>un</v>
          </cell>
        </row>
        <row r="444">
          <cell r="D444">
            <v>21.14</v>
          </cell>
        </row>
        <row r="445">
          <cell r="D445">
            <v>21.15</v>
          </cell>
        </row>
        <row r="446">
          <cell r="A446">
            <v>22</v>
          </cell>
          <cell r="B446" t="str">
            <v>INSTALACION DE GAS</v>
          </cell>
        </row>
        <row r="447">
          <cell r="D447">
            <v>22.01</v>
          </cell>
          <cell r="E447" t="str">
            <v>Instalación de gas</v>
          </cell>
          <cell r="F447" t="str">
            <v>gl</v>
          </cell>
        </row>
        <row r="448">
          <cell r="D448">
            <v>22.02</v>
          </cell>
          <cell r="E448" t="str">
            <v xml:space="preserve">Artefactos </v>
          </cell>
          <cell r="F448" t="str">
            <v>gl</v>
          </cell>
        </row>
        <row r="449">
          <cell r="D449">
            <v>22.03</v>
          </cell>
        </row>
        <row r="450">
          <cell r="D450">
            <v>22.04</v>
          </cell>
          <cell r="E450" t="str">
            <v>Acometida de gas</v>
          </cell>
          <cell r="F450" t="str">
            <v>gl</v>
          </cell>
        </row>
        <row r="451">
          <cell r="D451">
            <v>22.05</v>
          </cell>
          <cell r="E451" t="str">
            <v>Instalación de gas Vdxa</v>
          </cell>
          <cell r="F451" t="str">
            <v>gl</v>
          </cell>
        </row>
        <row r="452">
          <cell r="D452">
            <v>22.06</v>
          </cell>
          <cell r="E452" t="str">
            <v>Instalación de gas DU</v>
          </cell>
          <cell r="F452" t="str">
            <v>gl</v>
          </cell>
        </row>
        <row r="453">
          <cell r="D453">
            <v>22.07</v>
          </cell>
          <cell r="E453" t="str">
            <v xml:space="preserve">Instalación de gas VC Disc. </v>
          </cell>
          <cell r="F453" t="str">
            <v>gl</v>
          </cell>
        </row>
        <row r="454">
          <cell r="D454">
            <v>22.08</v>
          </cell>
          <cell r="E454" t="str">
            <v xml:space="preserve">Instalación de gas VC </v>
          </cell>
          <cell r="F454" t="str">
            <v>gl</v>
          </cell>
        </row>
        <row r="455">
          <cell r="A455">
            <v>23</v>
          </cell>
          <cell r="B455" t="str">
            <v>CALEFACCION</v>
          </cell>
        </row>
        <row r="456">
          <cell r="D456">
            <v>23.01</v>
          </cell>
          <cell r="E456" t="str">
            <v>Instalación de calefacción</v>
          </cell>
          <cell r="F456" t="str">
            <v>gl</v>
          </cell>
        </row>
        <row r="457">
          <cell r="D457">
            <v>23.02</v>
          </cell>
          <cell r="E457" t="str">
            <v>Artefactos</v>
          </cell>
          <cell r="F457" t="str">
            <v>gl</v>
          </cell>
        </row>
        <row r="458">
          <cell r="D458">
            <v>23.03</v>
          </cell>
        </row>
        <row r="459">
          <cell r="D459">
            <v>23.04</v>
          </cell>
        </row>
        <row r="460">
          <cell r="D460">
            <v>23.05</v>
          </cell>
        </row>
        <row r="461">
          <cell r="D461">
            <v>23.06</v>
          </cell>
        </row>
        <row r="462">
          <cell r="D462">
            <v>23.07</v>
          </cell>
        </row>
        <row r="463">
          <cell r="D463">
            <v>23.08</v>
          </cell>
        </row>
        <row r="464">
          <cell r="A464">
            <v>24</v>
          </cell>
          <cell r="B464" t="str">
            <v>AIRE ACONDICIONADO</v>
          </cell>
        </row>
        <row r="465">
          <cell r="D465">
            <v>24.01</v>
          </cell>
        </row>
        <row r="466">
          <cell r="D466">
            <v>24.02</v>
          </cell>
        </row>
        <row r="467">
          <cell r="D467">
            <v>24.03</v>
          </cell>
        </row>
        <row r="468">
          <cell r="D468">
            <v>24.04</v>
          </cell>
        </row>
        <row r="469">
          <cell r="D469">
            <v>24.05</v>
          </cell>
        </row>
        <row r="470">
          <cell r="D470">
            <v>24.06</v>
          </cell>
        </row>
        <row r="471">
          <cell r="D471">
            <v>24.07</v>
          </cell>
        </row>
        <row r="472">
          <cell r="D472">
            <v>24.08</v>
          </cell>
        </row>
        <row r="473">
          <cell r="D473">
            <v>24.09</v>
          </cell>
        </row>
        <row r="474">
          <cell r="A474">
            <v>25</v>
          </cell>
          <cell r="B474" t="str">
            <v>ASCENSORES</v>
          </cell>
        </row>
        <row r="475">
          <cell r="D475">
            <v>25.01</v>
          </cell>
          <cell r="E475" t="str">
            <v>Ascensores</v>
          </cell>
          <cell r="F475" t="str">
            <v>gl</v>
          </cell>
        </row>
        <row r="476">
          <cell r="D476">
            <v>25.02</v>
          </cell>
          <cell r="E476" t="str">
            <v>Revestimiento ascensor</v>
          </cell>
          <cell r="F476" t="str">
            <v>gl</v>
          </cell>
        </row>
        <row r="477">
          <cell r="D477">
            <v>25.03</v>
          </cell>
          <cell r="E477" t="str">
            <v>Puertas exteriores</v>
          </cell>
          <cell r="F477" t="str">
            <v>gl</v>
          </cell>
        </row>
        <row r="478">
          <cell r="D478">
            <v>25.04</v>
          </cell>
        </row>
        <row r="479">
          <cell r="D479">
            <v>25.05</v>
          </cell>
          <cell r="E479" t="str">
            <v>Ascensor 8 paradas</v>
          </cell>
          <cell r="F479" t="str">
            <v>un</v>
          </cell>
        </row>
        <row r="480">
          <cell r="D480">
            <v>25.06</v>
          </cell>
          <cell r="E480" t="str">
            <v>Ascensor 9 paradas</v>
          </cell>
          <cell r="F480" t="str">
            <v>un</v>
          </cell>
        </row>
        <row r="481">
          <cell r="D481">
            <v>25.07</v>
          </cell>
          <cell r="E481" t="str">
            <v>Bombas elevadora de agua</v>
          </cell>
          <cell r="F481" t="str">
            <v>un</v>
          </cell>
        </row>
        <row r="482">
          <cell r="D482">
            <v>25.08</v>
          </cell>
        </row>
        <row r="483">
          <cell r="D483">
            <v>25.09</v>
          </cell>
        </row>
        <row r="484">
          <cell r="A484">
            <v>26</v>
          </cell>
          <cell r="B484" t="str">
            <v>INSTALACION CONTRA INCENDIO</v>
          </cell>
        </row>
        <row r="485">
          <cell r="D485">
            <v>26.01</v>
          </cell>
        </row>
        <row r="486">
          <cell r="D486">
            <v>26.02</v>
          </cell>
        </row>
        <row r="487">
          <cell r="D487">
            <v>26.03</v>
          </cell>
        </row>
        <row r="488">
          <cell r="D488">
            <v>26.04</v>
          </cell>
        </row>
        <row r="489">
          <cell r="D489">
            <v>26.05</v>
          </cell>
        </row>
        <row r="490">
          <cell r="D490">
            <v>26.06</v>
          </cell>
        </row>
        <row r="491">
          <cell r="D491">
            <v>26.07</v>
          </cell>
        </row>
        <row r="492">
          <cell r="D492">
            <v>26.08</v>
          </cell>
        </row>
        <row r="493">
          <cell r="D493">
            <v>26.09</v>
          </cell>
        </row>
        <row r="494">
          <cell r="D494">
            <v>26.1</v>
          </cell>
        </row>
        <row r="495">
          <cell r="D495">
            <v>26.11</v>
          </cell>
        </row>
        <row r="496">
          <cell r="D496">
            <v>26.12</v>
          </cell>
        </row>
        <row r="497">
          <cell r="D497">
            <v>26.13</v>
          </cell>
        </row>
        <row r="498">
          <cell r="A498">
            <v>27</v>
          </cell>
          <cell r="B498" t="str">
            <v>VIDRIOS</v>
          </cell>
        </row>
        <row r="499">
          <cell r="D499">
            <v>27.01</v>
          </cell>
          <cell r="E499" t="str">
            <v>Float 3 mm.</v>
          </cell>
          <cell r="F499" t="str">
            <v>m2</v>
          </cell>
        </row>
        <row r="500">
          <cell r="D500">
            <v>27.02</v>
          </cell>
          <cell r="E500" t="str">
            <v>Vidrios</v>
          </cell>
          <cell r="F500" t="str">
            <v>m2</v>
          </cell>
        </row>
        <row r="501">
          <cell r="D501">
            <v>27.03</v>
          </cell>
          <cell r="E501" t="str">
            <v>Float 5 mm.</v>
          </cell>
          <cell r="F501" t="str">
            <v>m2</v>
          </cell>
        </row>
        <row r="502">
          <cell r="D502">
            <v>27.04</v>
          </cell>
          <cell r="E502" t="str">
            <v>Float 6 mm.</v>
          </cell>
          <cell r="F502" t="str">
            <v>m2</v>
          </cell>
        </row>
        <row r="503">
          <cell r="D503">
            <v>27.05</v>
          </cell>
          <cell r="E503" t="str">
            <v>Float 10 mm.</v>
          </cell>
          <cell r="F503" t="str">
            <v>m2</v>
          </cell>
        </row>
        <row r="504">
          <cell r="D504">
            <v>27.06</v>
          </cell>
          <cell r="E504" t="str">
            <v>Espejos</v>
          </cell>
          <cell r="F504" t="str">
            <v>m2</v>
          </cell>
        </row>
        <row r="505">
          <cell r="D505">
            <v>27.07</v>
          </cell>
          <cell r="E505" t="str">
            <v>Float 4 mm.</v>
          </cell>
          <cell r="F505" t="str">
            <v>m2</v>
          </cell>
        </row>
        <row r="506">
          <cell r="D506">
            <v>27.08</v>
          </cell>
        </row>
        <row r="507">
          <cell r="D507">
            <v>27.09</v>
          </cell>
        </row>
        <row r="508">
          <cell r="D508">
            <v>27.1</v>
          </cell>
        </row>
        <row r="509">
          <cell r="D509">
            <v>27.11</v>
          </cell>
        </row>
        <row r="510">
          <cell r="D510">
            <v>27.12</v>
          </cell>
        </row>
        <row r="511">
          <cell r="D511">
            <v>27.13</v>
          </cell>
        </row>
        <row r="512">
          <cell r="D512">
            <v>27.14</v>
          </cell>
        </row>
        <row r="513">
          <cell r="D513">
            <v>27.15</v>
          </cell>
        </row>
        <row r="514">
          <cell r="A514">
            <v>28</v>
          </cell>
          <cell r="B514" t="str">
            <v>PINTURA</v>
          </cell>
        </row>
        <row r="515">
          <cell r="D515">
            <v>28.01</v>
          </cell>
          <cell r="E515" t="str">
            <v>Pintura general</v>
          </cell>
          <cell r="F515" t="str">
            <v>gl</v>
          </cell>
        </row>
        <row r="516">
          <cell r="D516">
            <v>28.02</v>
          </cell>
          <cell r="E516" t="str">
            <v xml:space="preserve">S/muro interior latex </v>
          </cell>
          <cell r="F516" t="str">
            <v>m2</v>
          </cell>
        </row>
        <row r="517">
          <cell r="D517">
            <v>28.03</v>
          </cell>
          <cell r="E517" t="str">
            <v>S/muro exterior latex</v>
          </cell>
          <cell r="F517" t="str">
            <v>m2</v>
          </cell>
        </row>
        <row r="518">
          <cell r="D518">
            <v>28.04</v>
          </cell>
          <cell r="E518" t="str">
            <v>S/cielorrasos latex antihongos</v>
          </cell>
          <cell r="F518" t="str">
            <v>m2</v>
          </cell>
        </row>
        <row r="519">
          <cell r="D519">
            <v>28.05</v>
          </cell>
          <cell r="E519" t="str">
            <v>Barniz en cielorraso</v>
          </cell>
          <cell r="F519" t="str">
            <v>m2</v>
          </cell>
        </row>
        <row r="520">
          <cell r="D520">
            <v>28.06</v>
          </cell>
          <cell r="E520" t="str">
            <v>Esmalte sintético semimate p/aberturas metálicas</v>
          </cell>
          <cell r="F520" t="str">
            <v>m2</v>
          </cell>
        </row>
        <row r="521">
          <cell r="D521">
            <v>28.07</v>
          </cell>
          <cell r="E521" t="str">
            <v>S/ladrillos vistos siliconado transparente</v>
          </cell>
          <cell r="F521" t="str">
            <v>m2</v>
          </cell>
        </row>
        <row r="522">
          <cell r="D522">
            <v>28.08</v>
          </cell>
        </row>
        <row r="523">
          <cell r="D523">
            <v>28.09</v>
          </cell>
          <cell r="E523" t="str">
            <v xml:space="preserve">Muros exteriores </v>
          </cell>
          <cell r="F523" t="str">
            <v>m2</v>
          </cell>
        </row>
        <row r="524">
          <cell r="D524">
            <v>28.1</v>
          </cell>
          <cell r="E524" t="str">
            <v>Pintura al latex para muros interiores</v>
          </cell>
          <cell r="F524" t="str">
            <v>m2</v>
          </cell>
        </row>
        <row r="525">
          <cell r="D525">
            <v>28.11</v>
          </cell>
          <cell r="E525" t="str">
            <v>Pintura al latex en cielorrasos</v>
          </cell>
          <cell r="F525" t="str">
            <v>m2</v>
          </cell>
        </row>
        <row r="526">
          <cell r="D526">
            <v>28.12</v>
          </cell>
          <cell r="E526" t="str">
            <v>Pintura esmalte sintético en carpintería de madera</v>
          </cell>
          <cell r="F526" t="str">
            <v>m2</v>
          </cell>
        </row>
        <row r="527">
          <cell r="D527">
            <v>28.13</v>
          </cell>
          <cell r="E527" t="str">
            <v>Revestimiento acrílico texturado exterior</v>
          </cell>
          <cell r="F527" t="str">
            <v>m2</v>
          </cell>
        </row>
        <row r="528">
          <cell r="D528">
            <v>28.14</v>
          </cell>
          <cell r="E528" t="str">
            <v>Puertas placas, base blanca y esmalte sintético</v>
          </cell>
          <cell r="F528" t="str">
            <v>m2</v>
          </cell>
        </row>
        <row r="529">
          <cell r="D529">
            <v>28.15</v>
          </cell>
        </row>
        <row r="530">
          <cell r="D530">
            <v>28.16</v>
          </cell>
        </row>
        <row r="531">
          <cell r="D531">
            <v>28.17</v>
          </cell>
        </row>
        <row r="532">
          <cell r="D532">
            <v>28.18</v>
          </cell>
        </row>
        <row r="533">
          <cell r="D533">
            <v>28.19</v>
          </cell>
        </row>
        <row r="534">
          <cell r="D534">
            <v>28.2</v>
          </cell>
        </row>
        <row r="535">
          <cell r="A535">
            <v>29</v>
          </cell>
          <cell r="B535" t="str">
            <v>OBRAS VARIAS</v>
          </cell>
        </row>
        <row r="536">
          <cell r="D536">
            <v>29.01</v>
          </cell>
          <cell r="E536" t="str">
            <v>Nicho regulador gas</v>
          </cell>
          <cell r="F536" t="str">
            <v>gl</v>
          </cell>
        </row>
        <row r="537">
          <cell r="D537">
            <v>29.02</v>
          </cell>
          <cell r="E537" t="str">
            <v>Nicho medidores de luz</v>
          </cell>
          <cell r="F537" t="str">
            <v>gl</v>
          </cell>
        </row>
        <row r="538">
          <cell r="D538">
            <v>29.03</v>
          </cell>
          <cell r="E538" t="str">
            <v>Sala bombas subsuelo</v>
          </cell>
          <cell r="F538" t="str">
            <v>gl</v>
          </cell>
        </row>
        <row r="539">
          <cell r="D539">
            <v>29.04</v>
          </cell>
          <cell r="E539" t="str">
            <v>Terraza</v>
          </cell>
          <cell r="F539" t="str">
            <v>gl</v>
          </cell>
        </row>
        <row r="540">
          <cell r="D540">
            <v>29.05</v>
          </cell>
          <cell r="E540" t="str">
            <v>Cerco frente</v>
          </cell>
          <cell r="F540" t="str">
            <v>ml</v>
          </cell>
        </row>
        <row r="541">
          <cell r="D541">
            <v>29.06</v>
          </cell>
          <cell r="E541" t="str">
            <v>Cerco divisorio frente</v>
          </cell>
          <cell r="F541" t="str">
            <v>ml</v>
          </cell>
        </row>
        <row r="542">
          <cell r="D542">
            <v>29.07</v>
          </cell>
          <cell r="E542" t="str">
            <v>Cerco divisorio lateral y fondo</v>
          </cell>
          <cell r="F542" t="str">
            <v>ml</v>
          </cell>
        </row>
        <row r="543">
          <cell r="D543">
            <v>29.08</v>
          </cell>
          <cell r="E543" t="str">
            <v>Pergolado exterior</v>
          </cell>
          <cell r="F543" t="str">
            <v>m2</v>
          </cell>
        </row>
        <row r="544">
          <cell r="D544">
            <v>29.09</v>
          </cell>
          <cell r="E544" t="str">
            <v>Jardineria</v>
          </cell>
          <cell r="F544" t="str">
            <v>gl</v>
          </cell>
        </row>
        <row r="545">
          <cell r="D545">
            <v>29.1</v>
          </cell>
          <cell r="E545" t="str">
            <v>Terminaciones</v>
          </cell>
          <cell r="F545" t="str">
            <v>gl</v>
          </cell>
        </row>
        <row r="546">
          <cell r="D546">
            <v>29.11</v>
          </cell>
          <cell r="E546" t="str">
            <v>Cerco con portones</v>
          </cell>
          <cell r="F546" t="str">
            <v>gl</v>
          </cell>
        </row>
        <row r="547">
          <cell r="D547">
            <v>29.12</v>
          </cell>
          <cell r="E547" t="str">
            <v>Estudio de suelos</v>
          </cell>
          <cell r="F547" t="str">
            <v>gl</v>
          </cell>
        </row>
        <row r="548">
          <cell r="D548">
            <v>29.13</v>
          </cell>
          <cell r="F548" t="str">
            <v>gl</v>
          </cell>
        </row>
        <row r="549">
          <cell r="D549">
            <v>29.14</v>
          </cell>
          <cell r="E549" t="str">
            <v>Hogar</v>
          </cell>
          <cell r="F549" t="str">
            <v>gl</v>
          </cell>
        </row>
        <row r="550">
          <cell r="D550">
            <v>29.15</v>
          </cell>
          <cell r="E550" t="str">
            <v>Arcadas en galeria</v>
          </cell>
          <cell r="F550" t="str">
            <v>gl</v>
          </cell>
        </row>
        <row r="551">
          <cell r="A551">
            <v>30</v>
          </cell>
          <cell r="B551" t="str">
            <v>HONORARIOS PROFESIONALES</v>
          </cell>
        </row>
        <row r="552">
          <cell r="D552">
            <v>30.01</v>
          </cell>
          <cell r="E552" t="str">
            <v>Honorarios de arquitectura</v>
          </cell>
          <cell r="F552" t="str">
            <v>gl</v>
          </cell>
        </row>
        <row r="553">
          <cell r="D553">
            <v>30.02</v>
          </cell>
          <cell r="E553" t="str">
            <v>Honorarios de ingenieria</v>
          </cell>
          <cell r="F553" t="str">
            <v>gl</v>
          </cell>
        </row>
        <row r="554">
          <cell r="D554">
            <v>30.03</v>
          </cell>
          <cell r="E554" t="str">
            <v>Derecho de dificacion</v>
          </cell>
          <cell r="F554" t="str">
            <v>gl</v>
          </cell>
        </row>
        <row r="555">
          <cell r="D555">
            <v>30.04</v>
          </cell>
          <cell r="E555" t="str">
            <v xml:space="preserve">Mensura y subdivisión </v>
          </cell>
          <cell r="F555" t="str">
            <v>gl</v>
          </cell>
        </row>
        <row r="556">
          <cell r="D556">
            <v>30.05</v>
          </cell>
          <cell r="E556" t="str">
            <v>Honorarios rep.técnico</v>
          </cell>
          <cell r="F556" t="str">
            <v>un</v>
          </cell>
        </row>
        <row r="557">
          <cell r="D557">
            <v>30.06</v>
          </cell>
          <cell r="E557" t="str">
            <v>Planos municipales</v>
          </cell>
          <cell r="F557" t="str">
            <v>un</v>
          </cell>
        </row>
        <row r="558">
          <cell r="D558">
            <v>30.07</v>
          </cell>
          <cell r="E558" t="str">
            <v>Honorarios profesionales-Representación técnica</v>
          </cell>
          <cell r="F558" t="str">
            <v>gl</v>
          </cell>
        </row>
        <row r="559">
          <cell r="D559">
            <v>30.08</v>
          </cell>
        </row>
        <row r="560">
          <cell r="D560">
            <v>30.09</v>
          </cell>
          <cell r="E560" t="str">
            <v>Representación técnica</v>
          </cell>
          <cell r="F560" t="str">
            <v>gl</v>
          </cell>
        </row>
        <row r="561">
          <cell r="D561">
            <v>30.1</v>
          </cell>
          <cell r="E561" t="str">
            <v>Honorarios profesionales, planos, trámites</v>
          </cell>
          <cell r="F561" t="str">
            <v>gl</v>
          </cell>
        </row>
        <row r="562">
          <cell r="D562">
            <v>30.11</v>
          </cell>
        </row>
        <row r="563">
          <cell r="D563">
            <v>30.12</v>
          </cell>
        </row>
        <row r="564">
          <cell r="D564">
            <v>30.13</v>
          </cell>
        </row>
        <row r="565">
          <cell r="D565">
            <v>30.14</v>
          </cell>
        </row>
        <row r="566">
          <cell r="D566">
            <v>30.15</v>
          </cell>
        </row>
        <row r="567">
          <cell r="A567">
            <v>31</v>
          </cell>
          <cell r="B567" t="str">
            <v>LIMPIEZA FINAL</v>
          </cell>
        </row>
        <row r="568">
          <cell r="D568">
            <v>31.01</v>
          </cell>
          <cell r="E568" t="str">
            <v>Interior placard</v>
          </cell>
          <cell r="F568" t="str">
            <v>gl</v>
          </cell>
        </row>
        <row r="569">
          <cell r="D569">
            <v>31.02</v>
          </cell>
          <cell r="E569" t="str">
            <v>Bajo mesada</v>
          </cell>
          <cell r="F569" t="str">
            <v>gl</v>
          </cell>
        </row>
        <row r="570">
          <cell r="D570">
            <v>31.03</v>
          </cell>
          <cell r="E570" t="str">
            <v>Alacena</v>
          </cell>
          <cell r="F570" t="str">
            <v>gl</v>
          </cell>
        </row>
        <row r="571">
          <cell r="D571">
            <v>31.04</v>
          </cell>
          <cell r="E571" t="str">
            <v>Barra/desayunador</v>
          </cell>
          <cell r="F571" t="str">
            <v>gl</v>
          </cell>
        </row>
        <row r="572">
          <cell r="D572">
            <v>31.05</v>
          </cell>
        </row>
        <row r="573">
          <cell r="D573">
            <v>31.06</v>
          </cell>
          <cell r="E573" t="str">
            <v>Minilosas para parrillas y tanque</v>
          </cell>
          <cell r="F573" t="str">
            <v>m2</v>
          </cell>
        </row>
        <row r="574">
          <cell r="D574">
            <v>31.07</v>
          </cell>
          <cell r="E574" t="str">
            <v>Alféizares cerámicos</v>
          </cell>
          <cell r="F574" t="str">
            <v>ml</v>
          </cell>
        </row>
        <row r="575">
          <cell r="D575">
            <v>31.08</v>
          </cell>
          <cell r="E575" t="str">
            <v>Limpieza final</v>
          </cell>
          <cell r="F575" t="str">
            <v>gl</v>
          </cell>
        </row>
        <row r="576">
          <cell r="L576" t="str">
            <v>Veredas peatonales</v>
          </cell>
        </row>
        <row r="577">
          <cell r="A577">
            <v>32</v>
          </cell>
          <cell r="B577" t="str">
            <v>CERCOS</v>
          </cell>
          <cell r="L577" t="str">
            <v>Rampas</v>
          </cell>
        </row>
        <row r="578">
          <cell r="D578">
            <v>32.01</v>
          </cell>
          <cell r="E578" t="str">
            <v>Medianeros</v>
          </cell>
          <cell r="F578" t="str">
            <v>ml</v>
          </cell>
        </row>
        <row r="579">
          <cell r="D579">
            <v>32.020000000000003</v>
          </cell>
          <cell r="E579" t="str">
            <v>Divisorios</v>
          </cell>
          <cell r="F579" t="str">
            <v>ml</v>
          </cell>
        </row>
        <row r="580">
          <cell r="D580">
            <v>32.03</v>
          </cell>
          <cell r="E580" t="str">
            <v>Cerco perimetral</v>
          </cell>
          <cell r="F580" t="str">
            <v>gl</v>
          </cell>
        </row>
        <row r="581">
          <cell r="A581">
            <v>33</v>
          </cell>
          <cell r="B581" t="str">
            <v>REVOQUE INTERIOR</v>
          </cell>
        </row>
        <row r="583">
          <cell r="L583" t="str">
            <v>Red de gas</v>
          </cell>
        </row>
        <row r="584">
          <cell r="A584">
            <v>34</v>
          </cell>
          <cell r="B584" t="str">
            <v>ALFEIZARES Y UMBRALES</v>
          </cell>
        </row>
        <row r="585">
          <cell r="D585">
            <v>34.01</v>
          </cell>
          <cell r="E585" t="str">
            <v>Alfeizares y umbrales</v>
          </cell>
          <cell r="F585" t="str">
            <v>gl</v>
          </cell>
        </row>
        <row r="586">
          <cell r="L586" t="str">
            <v>Alumbrado público</v>
          </cell>
        </row>
        <row r="587">
          <cell r="A587">
            <v>35</v>
          </cell>
          <cell r="B587" t="str">
            <v>INSTALACION ELECTRICA DEL CONJUNTO</v>
          </cell>
        </row>
        <row r="588">
          <cell r="D588">
            <v>35.01</v>
          </cell>
          <cell r="E588" t="str">
            <v>Iluminación del connjunto</v>
          </cell>
          <cell r="F588" t="str">
            <v>gl</v>
          </cell>
        </row>
        <row r="589">
          <cell r="D589">
            <v>35.020000000000003</v>
          </cell>
          <cell r="E589" t="str">
            <v>Instalación eléctrica general</v>
          </cell>
          <cell r="F589" t="str">
            <v>gl</v>
          </cell>
        </row>
        <row r="591">
          <cell r="I591" t="str">
            <v>VEREDAS PEATONALES</v>
          </cell>
        </row>
        <row r="592">
          <cell r="A592">
            <v>36</v>
          </cell>
          <cell r="B592" t="str">
            <v>MESADA DE COCINA</v>
          </cell>
        </row>
        <row r="596">
          <cell r="A596">
            <v>37</v>
          </cell>
          <cell r="B596" t="str">
            <v>FORESTACION DEL CONJUNTO</v>
          </cell>
          <cell r="I596" t="str">
            <v>RED DE GAS</v>
          </cell>
        </row>
        <row r="597">
          <cell r="D597">
            <v>37.01</v>
          </cell>
          <cell r="E597" t="str">
            <v>Arboles espacio común</v>
          </cell>
          <cell r="F597" t="str">
            <v>gl</v>
          </cell>
        </row>
        <row r="600">
          <cell r="A600">
            <v>38</v>
          </cell>
          <cell r="B600" t="str">
            <v>INSTALACIONES DEL CONJUNTO</v>
          </cell>
        </row>
        <row r="601">
          <cell r="D601">
            <v>38.01</v>
          </cell>
          <cell r="E601" t="str">
            <v>Instalación cloaca,agua del conjunto</v>
          </cell>
          <cell r="F601" t="str">
            <v>gl</v>
          </cell>
          <cell r="I601" t="str">
            <v>RED DE ALUMBRADO PUBLICO</v>
          </cell>
        </row>
        <row r="602">
          <cell r="D602">
            <v>38.020000000000003</v>
          </cell>
          <cell r="E602" t="str">
            <v>Instalación de gas del conjunto</v>
          </cell>
          <cell r="F602" t="str">
            <v>gl</v>
          </cell>
        </row>
        <row r="605">
          <cell r="A605">
            <v>39</v>
          </cell>
          <cell r="B605" t="str">
            <v>MOVILIDAD</v>
          </cell>
        </row>
        <row r="606">
          <cell r="D606">
            <v>39.01</v>
          </cell>
          <cell r="E606" t="str">
            <v>Automóvil para inspección</v>
          </cell>
          <cell r="F606" t="str">
            <v>gl</v>
          </cell>
        </row>
        <row r="610">
          <cell r="A610">
            <v>40</v>
          </cell>
          <cell r="B610" t="str">
            <v>RED DE AGUA</v>
          </cell>
        </row>
        <row r="611">
          <cell r="D611">
            <v>40.01</v>
          </cell>
          <cell r="E611" t="str">
            <v>Excavación y tapada para agua de 1 a 1,20m.</v>
          </cell>
          <cell r="F611" t="str">
            <v>ml</v>
          </cell>
        </row>
        <row r="612">
          <cell r="D612">
            <v>40.020000000000003</v>
          </cell>
          <cell r="E612" t="str">
            <v>Prov. Y colocación caño 110mm.</v>
          </cell>
          <cell r="F612" t="str">
            <v>ml</v>
          </cell>
        </row>
        <row r="613">
          <cell r="D613">
            <v>40.03</v>
          </cell>
          <cell r="E613" t="str">
            <v>Provisión y colocación caño 0,050m.</v>
          </cell>
          <cell r="F613" t="str">
            <v>ml</v>
          </cell>
        </row>
        <row r="614">
          <cell r="D614">
            <v>40.04</v>
          </cell>
          <cell r="E614" t="str">
            <v>Prov. Y colocación V.E. 100</v>
          </cell>
          <cell r="F614" t="str">
            <v>gl</v>
          </cell>
        </row>
        <row r="615">
          <cell r="D615">
            <v>40.049999999999997</v>
          </cell>
          <cell r="E615" t="str">
            <v>Prov. Y colocación V.E. 80</v>
          </cell>
          <cell r="F615" t="str">
            <v>un</v>
          </cell>
        </row>
        <row r="616">
          <cell r="D616">
            <v>40.06</v>
          </cell>
          <cell r="E616" t="str">
            <v>Prov. Y colocación V.E. 75</v>
          </cell>
          <cell r="F616" t="str">
            <v>un</v>
          </cell>
        </row>
        <row r="617">
          <cell r="D617">
            <v>40.07</v>
          </cell>
          <cell r="E617" t="str">
            <v>Conexión de agua domiciliaria</v>
          </cell>
          <cell r="F617" t="str">
            <v>un</v>
          </cell>
        </row>
        <row r="618">
          <cell r="D618">
            <v>40.08</v>
          </cell>
          <cell r="E618" t="str">
            <v>Ejecución conexiones largas</v>
          </cell>
          <cell r="F618" t="str">
            <v>un</v>
          </cell>
        </row>
        <row r="619">
          <cell r="D619">
            <v>40.090000000000003</v>
          </cell>
          <cell r="E619" t="str">
            <v>Prov. Y colocación caño 75mm.</v>
          </cell>
          <cell r="F619" t="str">
            <v>ml</v>
          </cell>
        </row>
        <row r="620">
          <cell r="D620">
            <v>40.1</v>
          </cell>
          <cell r="E620" t="str">
            <v>Colocación de hidrante</v>
          </cell>
          <cell r="F620" t="str">
            <v>gl</v>
          </cell>
        </row>
        <row r="621">
          <cell r="D621">
            <v>40.11</v>
          </cell>
          <cell r="E621" t="str">
            <v>Empalme a red existente</v>
          </cell>
          <cell r="F621" t="str">
            <v>gl</v>
          </cell>
        </row>
        <row r="622">
          <cell r="D622">
            <v>40.119999999999997</v>
          </cell>
          <cell r="E622" t="str">
            <v>Provisión y colocación de canilla pública</v>
          </cell>
          <cell r="F622" t="str">
            <v>un</v>
          </cell>
        </row>
        <row r="623">
          <cell r="D623">
            <v>40.130000000000003</v>
          </cell>
          <cell r="E623" t="str">
            <v>Prov. Y colocación caño 75mm.</v>
          </cell>
          <cell r="F623" t="str">
            <v>ml</v>
          </cell>
        </row>
        <row r="624">
          <cell r="D624">
            <v>40.14</v>
          </cell>
          <cell r="E624" t="str">
            <v>Reparación de veredas comunes</v>
          </cell>
          <cell r="F624" t="str">
            <v>gl</v>
          </cell>
        </row>
        <row r="625">
          <cell r="H625">
            <v>43</v>
          </cell>
        </row>
        <row r="626">
          <cell r="A626">
            <v>41</v>
          </cell>
          <cell r="B626" t="str">
            <v>RED DE CLOACA</v>
          </cell>
        </row>
        <row r="627">
          <cell r="D627">
            <v>41.01</v>
          </cell>
          <cell r="E627" t="str">
            <v>Prov. Y coloc. Caño 200mm.</v>
          </cell>
          <cell r="F627" t="str">
            <v>ml</v>
          </cell>
        </row>
        <row r="628">
          <cell r="D628">
            <v>41.02</v>
          </cell>
          <cell r="E628" t="str">
            <v>Provisión y colocación caño 0,160mm.</v>
          </cell>
          <cell r="F628" t="str">
            <v>ml</v>
          </cell>
        </row>
        <row r="629">
          <cell r="D629">
            <v>41.03</v>
          </cell>
          <cell r="E629" t="str">
            <v>Ejecución conexión domiciliaria corta cloaca</v>
          </cell>
          <cell r="F629" t="str">
            <v>un</v>
          </cell>
        </row>
        <row r="630">
          <cell r="D630">
            <v>41.04</v>
          </cell>
          <cell r="E630" t="str">
            <v xml:space="preserve">Conexión domiciliaria </v>
          </cell>
          <cell r="F630" t="str">
            <v>un</v>
          </cell>
          <cell r="H630">
            <v>44</v>
          </cell>
        </row>
        <row r="631">
          <cell r="D631">
            <v>41.05</v>
          </cell>
          <cell r="E631" t="str">
            <v>Cámaras</v>
          </cell>
          <cell r="F631" t="str">
            <v>un</v>
          </cell>
        </row>
        <row r="632">
          <cell r="D632">
            <v>41.06</v>
          </cell>
          <cell r="E632" t="str">
            <v>Excavación a cielo abierto cloaca</v>
          </cell>
          <cell r="F632" t="str">
            <v>ml</v>
          </cell>
        </row>
        <row r="633">
          <cell r="D633">
            <v>41.07</v>
          </cell>
          <cell r="E633" t="str">
            <v>Boca registro</v>
          </cell>
          <cell r="F633" t="str">
            <v>un</v>
          </cell>
        </row>
        <row r="634">
          <cell r="D634">
            <v>41.08</v>
          </cell>
          <cell r="E634" t="str">
            <v>Adecuación cámara registro para conexión caño nuevo</v>
          </cell>
          <cell r="F634" t="str">
            <v>un</v>
          </cell>
        </row>
        <row r="635">
          <cell r="D635">
            <v>41.09</v>
          </cell>
          <cell r="E635" t="str">
            <v>Ejecución losa de techo boca registro en vereda</v>
          </cell>
          <cell r="F635" t="str">
            <v>un</v>
          </cell>
          <cell r="H635">
            <v>45</v>
          </cell>
        </row>
        <row r="636">
          <cell r="D636">
            <v>41.1</v>
          </cell>
          <cell r="E636" t="str">
            <v>Provisión y colocación caño 0,200mm.</v>
          </cell>
          <cell r="F636" t="str">
            <v>ml</v>
          </cell>
        </row>
        <row r="638">
          <cell r="A638">
            <v>42</v>
          </cell>
          <cell r="B638" t="str">
            <v>RED DE ENERGIA ELECTRICA</v>
          </cell>
        </row>
        <row r="639">
          <cell r="D639">
            <v>42.01</v>
          </cell>
          <cell r="E639" t="str">
            <v xml:space="preserve">Red eléctrica </v>
          </cell>
          <cell r="F639" t="str">
            <v>gl</v>
          </cell>
        </row>
        <row r="640">
          <cell r="D640">
            <v>42.02</v>
          </cell>
          <cell r="E640" t="str">
            <v>Red de baja tension</v>
          </cell>
        </row>
        <row r="641">
          <cell r="D641">
            <v>42.03</v>
          </cell>
          <cell r="E641" t="str">
            <v>Conexion a red</v>
          </cell>
          <cell r="F641" t="str">
            <v>gl</v>
          </cell>
        </row>
        <row r="642">
          <cell r="D642">
            <v>42.04</v>
          </cell>
          <cell r="E642" t="str">
            <v>Provisión preensamblado 3x95/50+25 Al 1,1 kv.</v>
          </cell>
          <cell r="F642" t="str">
            <v>ml</v>
          </cell>
        </row>
        <row r="643">
          <cell r="D643">
            <v>42.05</v>
          </cell>
          <cell r="E643" t="str">
            <v>Provisión retención simple terminal TN103k</v>
          </cell>
          <cell r="F643" t="str">
            <v>un</v>
          </cell>
        </row>
        <row r="644">
          <cell r="D644">
            <v>42.06</v>
          </cell>
          <cell r="E644" t="str">
            <v>Provisión suspensión simple TN108i</v>
          </cell>
          <cell r="F644" t="str">
            <v>un</v>
          </cell>
        </row>
        <row r="645">
          <cell r="D645">
            <v>42.07</v>
          </cell>
          <cell r="E645" t="str">
            <v>Provisión columna Hº 8,5/400 MN462</v>
          </cell>
          <cell r="F645" t="str">
            <v>un</v>
          </cell>
        </row>
        <row r="646">
          <cell r="D646">
            <v>42.08</v>
          </cell>
          <cell r="E646" t="str">
            <v>Provisión jabalina en cada columna Hº TN51g</v>
          </cell>
          <cell r="F646" t="str">
            <v>un</v>
          </cell>
        </row>
        <row r="647">
          <cell r="D647">
            <v>42.09</v>
          </cell>
          <cell r="E647" t="str">
            <v>Provisión cable aéreo Al/Ac 50/8mm2 13.2 KV</v>
          </cell>
          <cell r="F647" t="str">
            <v>ml</v>
          </cell>
        </row>
        <row r="648">
          <cell r="D648">
            <v>42.1</v>
          </cell>
          <cell r="E648" t="str">
            <v>Provisión materiales para empalme de media tensión</v>
          </cell>
          <cell r="F648" t="str">
            <v>un</v>
          </cell>
        </row>
        <row r="649">
          <cell r="D649">
            <v>42.11</v>
          </cell>
          <cell r="E649" t="str">
            <v>Provisión conexiones domiciliarias con conductor antifraude 4/4mm2, fusible aéreo de 35A y accesorios</v>
          </cell>
          <cell r="F649" t="str">
            <v>un</v>
          </cell>
        </row>
        <row r="650">
          <cell r="D650">
            <v>42.12</v>
          </cell>
          <cell r="E650" t="str">
            <v>Provisión columna Hº 10/1800 MN473</v>
          </cell>
          <cell r="F650" t="str">
            <v>un</v>
          </cell>
        </row>
        <row r="651">
          <cell r="D651">
            <v>42.13</v>
          </cell>
          <cell r="E651" t="str">
            <v>Provisión columna Hº 10/2400 MN469</v>
          </cell>
          <cell r="F651" t="str">
            <v>un</v>
          </cell>
        </row>
        <row r="652">
          <cell r="D652">
            <v>42.14</v>
          </cell>
          <cell r="E652" t="str">
            <v>Provisión poste de madera de 8,5 m. MN 451</v>
          </cell>
          <cell r="F652" t="str">
            <v>un</v>
          </cell>
        </row>
        <row r="653">
          <cell r="D653">
            <v>42.15</v>
          </cell>
          <cell r="E653" t="str">
            <v>Provisión columna Hº 8,5/1050 MN463</v>
          </cell>
          <cell r="F653" t="str">
            <v>un</v>
          </cell>
        </row>
        <row r="654">
          <cell r="D654">
            <v>42.16</v>
          </cell>
          <cell r="E654" t="str">
            <v>Tendido de CAS 3x185 hasta gabinete 4 vias, zanjas, cableado, ejecucion y montaje de gabinete</v>
          </cell>
          <cell r="F654" t="str">
            <v>gl</v>
          </cell>
        </row>
        <row r="657">
          <cell r="A657">
            <v>46</v>
          </cell>
          <cell r="B657" t="str">
            <v>APERTURA DE CALLES Y DESAGUES PLUVIALES</v>
          </cell>
        </row>
        <row r="658">
          <cell r="D658">
            <v>46.01</v>
          </cell>
          <cell r="E658" t="str">
            <v>Apertura de calles</v>
          </cell>
          <cell r="F658" t="str">
            <v>m2</v>
          </cell>
        </row>
        <row r="659">
          <cell r="D659">
            <v>46.02</v>
          </cell>
          <cell r="E659" t="str">
            <v>Provisión de caño HºPº Ø400</v>
          </cell>
          <cell r="F659" t="str">
            <v>ml</v>
          </cell>
        </row>
        <row r="660">
          <cell r="D660">
            <v>46.03</v>
          </cell>
          <cell r="E660" t="str">
            <v>Captación de zanja simple no sifonada PT 109 M</v>
          </cell>
          <cell r="F660" t="str">
            <v>un</v>
          </cell>
        </row>
        <row r="661">
          <cell r="E661" t="str">
            <v>Calzada con estabilizado granular</v>
          </cell>
          <cell r="F661" t="str">
            <v>m2</v>
          </cell>
        </row>
        <row r="662">
          <cell r="E662" t="str">
            <v>Hormigón 0,18</v>
          </cell>
          <cell r="F662" t="str">
            <v>m3</v>
          </cell>
        </row>
        <row r="663">
          <cell r="E663" t="str">
            <v>Alcantarillas</v>
          </cell>
          <cell r="F663" t="str">
            <v>un</v>
          </cell>
        </row>
        <row r="664">
          <cell r="E664" t="str">
            <v>Concreto asfáltico 3 cm.</v>
          </cell>
          <cell r="F664" t="str">
            <v>m2</v>
          </cell>
        </row>
        <row r="665">
          <cell r="A665">
            <v>47</v>
          </cell>
          <cell r="B665" t="str">
            <v>ESPACIOS VERDES</v>
          </cell>
          <cell r="E665" t="str">
            <v>Riego de liga</v>
          </cell>
          <cell r="F665" t="str">
            <v>m2</v>
          </cell>
        </row>
        <row r="666">
          <cell r="E666" t="str">
            <v>Preparación subrasante</v>
          </cell>
          <cell r="F666" t="str">
            <v>m2</v>
          </cell>
        </row>
        <row r="668">
          <cell r="A668">
            <v>48</v>
          </cell>
          <cell r="B668" t="str">
            <v>ARBOLADO</v>
          </cell>
          <cell r="D668">
            <v>48.01</v>
          </cell>
          <cell r="E668" t="str">
            <v>Provisión de arbolado</v>
          </cell>
          <cell r="F668" t="str">
            <v>un</v>
          </cell>
        </row>
        <row r="669">
          <cell r="D669">
            <v>48.02</v>
          </cell>
          <cell r="E669" t="str">
            <v>Superficie espacios verdes</v>
          </cell>
          <cell r="F669" t="str">
            <v>m2</v>
          </cell>
        </row>
        <row r="671">
          <cell r="E671" t="str">
            <v>Arboles</v>
          </cell>
          <cell r="F671" t="str">
            <v>un</v>
          </cell>
        </row>
        <row r="672">
          <cell r="A672">
            <v>49</v>
          </cell>
          <cell r="B672" t="str">
            <v>HONORARIOS PROFESIONALES</v>
          </cell>
        </row>
        <row r="673">
          <cell r="D673">
            <v>49.01</v>
          </cell>
          <cell r="E673" t="str">
            <v>Proyectos ejecutivos</v>
          </cell>
          <cell r="F673" t="str">
            <v>gl</v>
          </cell>
        </row>
        <row r="674">
          <cell r="D674">
            <v>49.02</v>
          </cell>
          <cell r="E674" t="str">
            <v>Conducción técnica</v>
          </cell>
          <cell r="F674" t="str">
            <v>gl</v>
          </cell>
        </row>
        <row r="675">
          <cell r="D675">
            <v>49.03</v>
          </cell>
          <cell r="E675" t="str">
            <v>Trámites</v>
          </cell>
          <cell r="F675" t="str">
            <v>gl</v>
          </cell>
        </row>
        <row r="676">
          <cell r="D676">
            <v>49.04</v>
          </cell>
          <cell r="E676" t="str">
            <v>Honorarios profesionales, planos, trámites</v>
          </cell>
          <cell r="F676" t="str">
            <v>gl</v>
          </cell>
        </row>
        <row r="678">
          <cell r="A678">
            <v>50</v>
          </cell>
          <cell r="B678" t="str">
            <v>VEREDAS PEATONALES</v>
          </cell>
        </row>
        <row r="679">
          <cell r="D679">
            <v>50.01</v>
          </cell>
          <cell r="E679" t="str">
            <v>Provisión de veredas</v>
          </cell>
          <cell r="F679" t="str">
            <v>m2</v>
          </cell>
        </row>
        <row r="681">
          <cell r="A681">
            <v>51</v>
          </cell>
          <cell r="B681" t="str">
            <v>RED GAS NATURAL</v>
          </cell>
        </row>
        <row r="682">
          <cell r="D682">
            <v>51.01</v>
          </cell>
          <cell r="E682" t="str">
            <v>Red de gas y accesorios</v>
          </cell>
          <cell r="F682" t="str">
            <v>gl</v>
          </cell>
        </row>
        <row r="683">
          <cell r="D683">
            <v>51.02</v>
          </cell>
          <cell r="E683" t="str">
            <v>Provisión columna metálica con brazo 9m.</v>
          </cell>
          <cell r="F683" t="str">
            <v>un</v>
          </cell>
        </row>
        <row r="684">
          <cell r="D684">
            <v>51.03</v>
          </cell>
          <cell r="E684" t="str">
            <v>Provisión conductor Cu 2x1x10 mm2</v>
          </cell>
          <cell r="F684" t="str">
            <v>ml</v>
          </cell>
        </row>
        <row r="685">
          <cell r="D685">
            <v>51.04</v>
          </cell>
          <cell r="E685" t="str">
            <v>Provisión proyector integral Na 150 W</v>
          </cell>
          <cell r="F685" t="str">
            <v>un</v>
          </cell>
        </row>
        <row r="687">
          <cell r="A687">
            <v>60</v>
          </cell>
          <cell r="B687" t="str">
            <v>INFRAESTRUCTURA</v>
          </cell>
        </row>
        <row r="688">
          <cell r="D688">
            <v>60.01</v>
          </cell>
          <cell r="E688" t="str">
            <v>Cerco perimetral tomando 2m. De altura</v>
          </cell>
          <cell r="F688" t="str">
            <v>m3</v>
          </cell>
        </row>
        <row r="689">
          <cell r="D689">
            <v>60.02</v>
          </cell>
          <cell r="E689" t="str">
            <v>Apertura de cajas</v>
          </cell>
          <cell r="F689" t="str">
            <v>m2</v>
          </cell>
        </row>
        <row r="690">
          <cell r="D690">
            <v>60.03</v>
          </cell>
          <cell r="E690" t="str">
            <v>Subrasante, esc. Homog. Compact.</v>
          </cell>
          <cell r="F690" t="str">
            <v>m2</v>
          </cell>
        </row>
        <row r="691">
          <cell r="D691">
            <v>60.04</v>
          </cell>
          <cell r="E691" t="str">
            <v>Jardinería con provisión de árboles(14)</v>
          </cell>
          <cell r="F691" t="str">
            <v>gl</v>
          </cell>
        </row>
        <row r="692">
          <cell r="D692">
            <v>60.05</v>
          </cell>
          <cell r="E692" t="str">
            <v>Base suelo, escoria, arena, cal</v>
          </cell>
          <cell r="F692" t="str">
            <v>m2</v>
          </cell>
        </row>
        <row r="693">
          <cell r="D693">
            <v>60.06</v>
          </cell>
          <cell r="E693" t="str">
            <v>Riego de liga/carpeta de concreto asfáltico</v>
          </cell>
          <cell r="F693" t="str">
            <v>m2</v>
          </cell>
        </row>
        <row r="694">
          <cell r="D694">
            <v>60.07</v>
          </cell>
          <cell r="E694" t="str">
            <v>Cordón cuneta</v>
          </cell>
          <cell r="F694" t="str">
            <v>m</v>
          </cell>
        </row>
        <row r="695">
          <cell r="D695">
            <v>60.08</v>
          </cell>
          <cell r="E695" t="str">
            <v>Piedra partida suelta p/estacionamiento</v>
          </cell>
          <cell r="F695" t="str">
            <v>gl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ANEXO I"/>
      <sheetName val="HONORARIOS"/>
      <sheetName val="Faltante de Obra 3ra Redet"/>
      <sheetName val="Evolucion Monto Faltante"/>
      <sheetName val="Insumos"/>
      <sheetName val="Analisis"/>
      <sheetName val="Coeficientes"/>
      <sheetName val="INDEC"/>
      <sheetName val="Certificado Nº17"/>
      <sheetName val="Certificado Nº18"/>
      <sheetName val="Caratul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">
          <cell r="A3" t="str">
            <v>CI</v>
          </cell>
          <cell r="B3" t="str">
            <v>CPC1</v>
          </cell>
          <cell r="C3" t="str">
            <v>Descripción</v>
          </cell>
          <cell r="D3">
            <v>38139</v>
          </cell>
          <cell r="E3">
            <v>38169</v>
          </cell>
          <cell r="F3">
            <v>38200</v>
          </cell>
          <cell r="G3">
            <v>38231</v>
          </cell>
          <cell r="H3">
            <v>38261</v>
          </cell>
          <cell r="I3">
            <v>38292</v>
          </cell>
          <cell r="J3">
            <v>38322</v>
          </cell>
          <cell r="K3">
            <v>38353</v>
          </cell>
          <cell r="L3">
            <v>38384</v>
          </cell>
          <cell r="M3">
            <v>38412</v>
          </cell>
          <cell r="N3">
            <v>38443</v>
          </cell>
        </row>
        <row r="4">
          <cell r="A4" t="str">
            <v>CI1</v>
          </cell>
          <cell r="B4" t="str">
            <v>37210-51</v>
          </cell>
          <cell r="C4" t="str">
            <v>Accesorios de  loza para baño de calidad media</v>
          </cell>
          <cell r="D4">
            <v>169.2</v>
          </cell>
          <cell r="E4">
            <v>169.2</v>
          </cell>
          <cell r="F4">
            <v>174.1</v>
          </cell>
          <cell r="G4">
            <v>165.9</v>
          </cell>
          <cell r="H4">
            <v>165.9</v>
          </cell>
          <cell r="I4">
            <v>165.9</v>
          </cell>
          <cell r="J4">
            <v>165.2</v>
          </cell>
          <cell r="K4">
            <v>168</v>
          </cell>
          <cell r="L4">
            <v>168</v>
          </cell>
          <cell r="M4">
            <v>168</v>
          </cell>
          <cell r="N4">
            <v>168</v>
          </cell>
        </row>
        <row r="5">
          <cell r="A5" t="str">
            <v>CI2</v>
          </cell>
          <cell r="B5" t="str">
            <v>37210-52</v>
          </cell>
          <cell r="C5" t="str">
            <v>Accesorios de loza para baño de calidad inferior</v>
          </cell>
          <cell r="D5">
            <v>168.7</v>
          </cell>
          <cell r="E5">
            <v>168.7</v>
          </cell>
          <cell r="F5">
            <v>168.4</v>
          </cell>
          <cell r="G5">
            <v>138.5</v>
          </cell>
          <cell r="H5">
            <v>138.5</v>
          </cell>
          <cell r="I5">
            <v>138.5</v>
          </cell>
          <cell r="J5">
            <v>137.9</v>
          </cell>
          <cell r="K5">
            <v>138.80000000000001</v>
          </cell>
          <cell r="L5">
            <v>138.80000000000001</v>
          </cell>
          <cell r="M5">
            <v>138.80000000000001</v>
          </cell>
          <cell r="N5">
            <v>138.80000000000001</v>
          </cell>
        </row>
        <row r="6">
          <cell r="A6" t="str">
            <v>CI3</v>
          </cell>
          <cell r="B6" t="str">
            <v>42911-81</v>
          </cell>
          <cell r="C6" t="str">
            <v>Accesorios metálicos para baño</v>
          </cell>
          <cell r="D6">
            <v>213.6</v>
          </cell>
          <cell r="E6">
            <v>216.2</v>
          </cell>
          <cell r="F6">
            <v>216.2</v>
          </cell>
          <cell r="G6">
            <v>216.2</v>
          </cell>
          <cell r="H6">
            <v>216.2</v>
          </cell>
          <cell r="I6">
            <v>216.2</v>
          </cell>
          <cell r="J6">
            <v>216.2</v>
          </cell>
          <cell r="K6">
            <v>218.1</v>
          </cell>
          <cell r="L6">
            <v>218.1</v>
          </cell>
          <cell r="M6">
            <v>224.7</v>
          </cell>
          <cell r="N6">
            <v>224.7</v>
          </cell>
        </row>
        <row r="7">
          <cell r="A7" t="str">
            <v>CI4</v>
          </cell>
          <cell r="B7" t="str">
            <v>41242-11</v>
          </cell>
          <cell r="C7" t="str">
            <v>Acero aletado conformado, en barra</v>
          </cell>
          <cell r="D7">
            <v>354.6</v>
          </cell>
          <cell r="E7">
            <v>354</v>
          </cell>
          <cell r="F7">
            <v>355.4</v>
          </cell>
          <cell r="G7">
            <v>353.8</v>
          </cell>
          <cell r="H7">
            <v>356.2</v>
          </cell>
          <cell r="I7">
            <v>360.9</v>
          </cell>
          <cell r="J7">
            <v>361.1</v>
          </cell>
          <cell r="K7">
            <v>360.1</v>
          </cell>
          <cell r="L7">
            <v>366.8</v>
          </cell>
          <cell r="M7">
            <v>367.7</v>
          </cell>
          <cell r="N7">
            <v>368.7</v>
          </cell>
        </row>
        <row r="8">
          <cell r="A8" t="str">
            <v>CI5</v>
          </cell>
          <cell r="B8" t="str">
            <v>37440-21</v>
          </cell>
          <cell r="C8" t="str">
            <v>Adhesivo para pisos y revestimientos cerámicos</v>
          </cell>
          <cell r="D8">
            <v>146.4</v>
          </cell>
          <cell r="E8">
            <v>147.19999999999999</v>
          </cell>
          <cell r="F8">
            <v>146.4</v>
          </cell>
          <cell r="G8">
            <v>146.4</v>
          </cell>
          <cell r="H8">
            <v>146.80000000000001</v>
          </cell>
          <cell r="I8">
            <v>147.80000000000001</v>
          </cell>
          <cell r="J8">
            <v>149</v>
          </cell>
          <cell r="K8">
            <v>150</v>
          </cell>
          <cell r="L8">
            <v>150.19999999999999</v>
          </cell>
          <cell r="M8">
            <v>151.9</v>
          </cell>
          <cell r="N8">
            <v>153.4</v>
          </cell>
        </row>
        <row r="9">
          <cell r="A9" t="str">
            <v>CI6</v>
          </cell>
          <cell r="B9" t="str">
            <v>38130-13</v>
          </cell>
          <cell r="C9" t="str">
            <v>Alacena de cocina de madera, de calidad inferior</v>
          </cell>
          <cell r="D9">
            <v>136.6</v>
          </cell>
          <cell r="E9">
            <v>136.6</v>
          </cell>
          <cell r="F9">
            <v>136.6</v>
          </cell>
          <cell r="G9">
            <v>136.6</v>
          </cell>
          <cell r="H9">
            <v>136.6</v>
          </cell>
          <cell r="I9">
            <v>136.6</v>
          </cell>
          <cell r="J9">
            <v>136.6</v>
          </cell>
          <cell r="K9">
            <v>136.6</v>
          </cell>
          <cell r="L9">
            <v>136.6</v>
          </cell>
          <cell r="M9">
            <v>136.6</v>
          </cell>
          <cell r="N9">
            <v>136.6</v>
          </cell>
        </row>
        <row r="10">
          <cell r="A10" t="str">
            <v>CI7</v>
          </cell>
          <cell r="B10" t="str">
            <v>38130-12</v>
          </cell>
          <cell r="C10" t="str">
            <v>Alacena de cocina de madera, de calidad media</v>
          </cell>
          <cell r="D10">
            <v>136.5</v>
          </cell>
          <cell r="E10">
            <v>136.5</v>
          </cell>
          <cell r="F10">
            <v>136.5</v>
          </cell>
          <cell r="G10">
            <v>136.5</v>
          </cell>
          <cell r="H10">
            <v>145.1</v>
          </cell>
          <cell r="I10">
            <v>145.1</v>
          </cell>
          <cell r="J10">
            <v>145.1</v>
          </cell>
          <cell r="K10">
            <v>145.1</v>
          </cell>
          <cell r="L10">
            <v>153.30000000000001</v>
          </cell>
          <cell r="M10">
            <v>156</v>
          </cell>
          <cell r="N10">
            <v>157.19999999999999</v>
          </cell>
        </row>
        <row r="11">
          <cell r="A11" t="str">
            <v>CI8</v>
          </cell>
          <cell r="B11" t="str">
            <v>38130-11</v>
          </cell>
          <cell r="C11" t="str">
            <v>Alacena de cocina de madera, de calidad superior</v>
          </cell>
          <cell r="D11">
            <v>154.1</v>
          </cell>
          <cell r="E11">
            <v>154.1</v>
          </cell>
          <cell r="F11">
            <v>154.1</v>
          </cell>
          <cell r="G11">
            <v>154.1</v>
          </cell>
          <cell r="H11">
            <v>159.30000000000001</v>
          </cell>
          <cell r="I11">
            <v>159.30000000000001</v>
          </cell>
          <cell r="J11">
            <v>159.30000000000001</v>
          </cell>
          <cell r="K11">
            <v>159.30000000000001</v>
          </cell>
          <cell r="L11">
            <v>165.6</v>
          </cell>
          <cell r="M11">
            <v>168.6</v>
          </cell>
          <cell r="N11">
            <v>170.2</v>
          </cell>
        </row>
        <row r="12">
          <cell r="A12" t="str">
            <v>CI9</v>
          </cell>
          <cell r="B12" t="str">
            <v>27230-11</v>
          </cell>
          <cell r="C12" t="str">
            <v>Alfombra de pelo cortado de material sintético, con colocación</v>
          </cell>
          <cell r="D12">
            <v>232.8</v>
          </cell>
          <cell r="E12">
            <v>233.8</v>
          </cell>
          <cell r="F12">
            <v>234</v>
          </cell>
          <cell r="G12">
            <v>234.5</v>
          </cell>
          <cell r="H12">
            <v>235.3</v>
          </cell>
          <cell r="I12">
            <v>236.2</v>
          </cell>
          <cell r="J12">
            <v>239.4</v>
          </cell>
          <cell r="K12">
            <v>239</v>
          </cell>
          <cell r="L12">
            <v>239.8</v>
          </cell>
          <cell r="M12">
            <v>239.3</v>
          </cell>
          <cell r="N12">
            <v>238.9</v>
          </cell>
        </row>
        <row r="13">
          <cell r="A13" t="str">
            <v>CI10</v>
          </cell>
          <cell r="B13" t="str">
            <v>44821-11</v>
          </cell>
          <cell r="C13" t="str">
            <v>Anafe a gas</v>
          </cell>
          <cell r="D13">
            <v>157.9</v>
          </cell>
          <cell r="E13">
            <v>157.9</v>
          </cell>
          <cell r="F13">
            <v>157.9</v>
          </cell>
          <cell r="G13">
            <v>157.9</v>
          </cell>
          <cell r="H13">
            <v>159.1</v>
          </cell>
          <cell r="I13">
            <v>159.1</v>
          </cell>
          <cell r="J13">
            <v>158.1</v>
          </cell>
          <cell r="K13">
            <v>160.5</v>
          </cell>
          <cell r="L13">
            <v>159.69999999999999</v>
          </cell>
          <cell r="M13">
            <v>163.69999999999999</v>
          </cell>
          <cell r="N13">
            <v>166.6</v>
          </cell>
        </row>
        <row r="14">
          <cell r="A14" t="str">
            <v>CI11</v>
          </cell>
          <cell r="B14" t="str">
            <v>37560-11</v>
          </cell>
          <cell r="C14" t="str">
            <v>Anillo para cámara de inspección de PVC</v>
          </cell>
          <cell r="D14">
            <v>121.1</v>
          </cell>
          <cell r="E14">
            <v>122.5</v>
          </cell>
          <cell r="F14">
            <v>123.9</v>
          </cell>
          <cell r="G14">
            <v>123.9</v>
          </cell>
          <cell r="H14">
            <v>123.9</v>
          </cell>
          <cell r="I14">
            <v>131.5</v>
          </cell>
          <cell r="J14">
            <v>131.5</v>
          </cell>
          <cell r="K14">
            <v>135.80000000000001</v>
          </cell>
          <cell r="L14">
            <v>137.19999999999999</v>
          </cell>
          <cell r="M14">
            <v>142.1</v>
          </cell>
          <cell r="N14">
            <v>142.1</v>
          </cell>
        </row>
        <row r="15">
          <cell r="A15" t="str">
            <v>CI12</v>
          </cell>
          <cell r="B15" t="str">
            <v>15400-11</v>
          </cell>
          <cell r="C15" t="str">
            <v>Arcilla expandida</v>
          </cell>
          <cell r="D15">
            <v>192.2</v>
          </cell>
          <cell r="E15">
            <v>195.8</v>
          </cell>
          <cell r="F15">
            <v>197</v>
          </cell>
          <cell r="G15">
            <v>208.3</v>
          </cell>
          <cell r="H15">
            <v>209.3</v>
          </cell>
          <cell r="I15">
            <v>209.3</v>
          </cell>
          <cell r="J15">
            <v>211.3</v>
          </cell>
          <cell r="K15">
            <v>218.2</v>
          </cell>
          <cell r="L15">
            <v>221.4</v>
          </cell>
          <cell r="M15">
            <v>228.3</v>
          </cell>
          <cell r="N15">
            <v>228.3</v>
          </cell>
        </row>
        <row r="16">
          <cell r="A16" t="str">
            <v>CI13</v>
          </cell>
          <cell r="B16" t="str">
            <v>15310-11</v>
          </cell>
          <cell r="C16" t="str">
            <v xml:space="preserve">Arena fina </v>
          </cell>
          <cell r="D16">
            <v>182.1</v>
          </cell>
          <cell r="E16">
            <v>183.1</v>
          </cell>
          <cell r="F16">
            <v>187.6</v>
          </cell>
          <cell r="G16">
            <v>195.6</v>
          </cell>
          <cell r="H16">
            <v>205.5</v>
          </cell>
          <cell r="I16">
            <v>210</v>
          </cell>
          <cell r="J16">
            <v>212</v>
          </cell>
          <cell r="K16">
            <v>224.1</v>
          </cell>
          <cell r="L16">
            <v>231.9</v>
          </cell>
          <cell r="M16">
            <v>243.4</v>
          </cell>
          <cell r="N16">
            <v>243.4</v>
          </cell>
        </row>
        <row r="17">
          <cell r="A17" t="str">
            <v>CI14</v>
          </cell>
          <cell r="B17" t="str">
            <v>46531-11</v>
          </cell>
          <cell r="C17" t="str">
            <v>Artefacto de iluminación</v>
          </cell>
          <cell r="D17">
            <v>221.5</v>
          </cell>
          <cell r="E17">
            <v>212.4</v>
          </cell>
          <cell r="F17">
            <v>209.7</v>
          </cell>
          <cell r="G17">
            <v>218.3</v>
          </cell>
          <cell r="H17">
            <v>219.7</v>
          </cell>
          <cell r="I17">
            <v>219.7</v>
          </cell>
          <cell r="J17">
            <v>219.4</v>
          </cell>
          <cell r="K17">
            <v>217.6</v>
          </cell>
          <cell r="L17">
            <v>219.5</v>
          </cell>
          <cell r="M17">
            <v>221.7</v>
          </cell>
          <cell r="N17">
            <v>220.4</v>
          </cell>
        </row>
        <row r="18">
          <cell r="A18" t="str">
            <v>CI15</v>
          </cell>
          <cell r="B18" t="str">
            <v>43540-11</v>
          </cell>
          <cell r="C18" t="str">
            <v>Ascensor  de 15 paradas</v>
          </cell>
          <cell r="D18">
            <v>191.8</v>
          </cell>
          <cell r="E18">
            <v>192.5</v>
          </cell>
          <cell r="F18">
            <v>195.7</v>
          </cell>
          <cell r="G18">
            <v>195</v>
          </cell>
          <cell r="H18">
            <v>194.6</v>
          </cell>
          <cell r="I18">
            <v>195.2</v>
          </cell>
          <cell r="J18">
            <v>197.8</v>
          </cell>
          <cell r="K18">
            <v>197.5</v>
          </cell>
          <cell r="L18">
            <v>196.6</v>
          </cell>
          <cell r="M18">
            <v>197.9</v>
          </cell>
          <cell r="N18">
            <v>197.1</v>
          </cell>
        </row>
        <row r="19">
          <cell r="A19" t="str">
            <v>CI16</v>
          </cell>
          <cell r="B19" t="str">
            <v>43540-12</v>
          </cell>
          <cell r="C19" t="str">
            <v>Ascensor  de 7 paradas</v>
          </cell>
          <cell r="D19">
            <v>199.9</v>
          </cell>
          <cell r="E19">
            <v>200.6</v>
          </cell>
          <cell r="F19">
            <v>202.5</v>
          </cell>
          <cell r="G19">
            <v>202.6</v>
          </cell>
          <cell r="H19">
            <v>202.1</v>
          </cell>
          <cell r="I19">
            <v>202.7</v>
          </cell>
          <cell r="J19">
            <v>205.4</v>
          </cell>
          <cell r="K19">
            <v>205</v>
          </cell>
          <cell r="L19">
            <v>204.5</v>
          </cell>
          <cell r="M19">
            <v>205.9</v>
          </cell>
          <cell r="N19">
            <v>205.1</v>
          </cell>
        </row>
        <row r="20">
          <cell r="A20" t="str">
            <v>CI17</v>
          </cell>
          <cell r="B20" t="str">
            <v>37370-21</v>
          </cell>
          <cell r="C20" t="str">
            <v>Azulejo</v>
          </cell>
          <cell r="D20">
            <v>159.1</v>
          </cell>
          <cell r="E20">
            <v>159.1</v>
          </cell>
          <cell r="F20">
            <v>159.1</v>
          </cell>
          <cell r="G20">
            <v>159.1</v>
          </cell>
          <cell r="H20">
            <v>162.5</v>
          </cell>
          <cell r="I20">
            <v>162.5</v>
          </cell>
          <cell r="J20">
            <v>162.5</v>
          </cell>
          <cell r="K20">
            <v>163.30000000000001</v>
          </cell>
          <cell r="L20">
            <v>163.30000000000001</v>
          </cell>
          <cell r="M20">
            <v>163.30000000000001</v>
          </cell>
          <cell r="N20">
            <v>163.30000000000001</v>
          </cell>
        </row>
        <row r="21">
          <cell r="A21" t="str">
            <v>CI18</v>
          </cell>
          <cell r="B21" t="str">
            <v>37370-11</v>
          </cell>
          <cell r="C21" t="str">
            <v>Baldosa cerámica esmaltada</v>
          </cell>
          <cell r="D21">
            <v>141.80000000000001</v>
          </cell>
          <cell r="E21">
            <v>141.80000000000001</v>
          </cell>
          <cell r="F21">
            <v>141.80000000000001</v>
          </cell>
          <cell r="G21">
            <v>141.80000000000001</v>
          </cell>
          <cell r="H21">
            <v>143.80000000000001</v>
          </cell>
          <cell r="I21">
            <v>143.69999999999999</v>
          </cell>
          <cell r="J21">
            <v>143.5</v>
          </cell>
          <cell r="K21">
            <v>143.4</v>
          </cell>
          <cell r="L21">
            <v>143.6</v>
          </cell>
          <cell r="M21">
            <v>143.6</v>
          </cell>
          <cell r="N21">
            <v>143.6</v>
          </cell>
        </row>
        <row r="22">
          <cell r="A22" t="str">
            <v>CI19</v>
          </cell>
          <cell r="B22" t="str">
            <v>37370-12</v>
          </cell>
          <cell r="C22" t="str">
            <v>Baldosa cerámica roja</v>
          </cell>
          <cell r="D22">
            <v>169.7</v>
          </cell>
          <cell r="E22">
            <v>169.7</v>
          </cell>
          <cell r="F22">
            <v>169.7</v>
          </cell>
          <cell r="G22">
            <v>172</v>
          </cell>
          <cell r="H22">
            <v>172</v>
          </cell>
          <cell r="I22">
            <v>172</v>
          </cell>
          <cell r="J22">
            <v>172</v>
          </cell>
          <cell r="K22">
            <v>172</v>
          </cell>
          <cell r="L22">
            <v>172</v>
          </cell>
          <cell r="M22">
            <v>172</v>
          </cell>
          <cell r="N22">
            <v>172</v>
          </cell>
        </row>
        <row r="23">
          <cell r="A23" t="str">
            <v>CI20</v>
          </cell>
          <cell r="B23" t="str">
            <v>37690-11</v>
          </cell>
          <cell r="C23" t="str">
            <v>Baldosa de laja negra</v>
          </cell>
          <cell r="D23">
            <v>134.5</v>
          </cell>
          <cell r="E23">
            <v>136.19999999999999</v>
          </cell>
          <cell r="F23">
            <v>135.4</v>
          </cell>
          <cell r="G23">
            <v>136.1</v>
          </cell>
          <cell r="H23">
            <v>137.80000000000001</v>
          </cell>
          <cell r="I23">
            <v>138</v>
          </cell>
          <cell r="J23">
            <v>139</v>
          </cell>
          <cell r="K23">
            <v>139</v>
          </cell>
          <cell r="L23">
            <v>139.80000000000001</v>
          </cell>
          <cell r="M23">
            <v>141.6</v>
          </cell>
          <cell r="N23">
            <v>145</v>
          </cell>
        </row>
        <row r="24">
          <cell r="A24" t="str">
            <v>CI21</v>
          </cell>
          <cell r="B24" t="str">
            <v>42911-11</v>
          </cell>
          <cell r="C24" t="str">
            <v>Bañera de chapa porcelanizada</v>
          </cell>
          <cell r="D24">
            <v>246.3</v>
          </cell>
          <cell r="E24">
            <v>249.5</v>
          </cell>
          <cell r="F24">
            <v>254.2</v>
          </cell>
          <cell r="G24">
            <v>252.9</v>
          </cell>
          <cell r="H24">
            <v>252.9</v>
          </cell>
          <cell r="I24">
            <v>252.9</v>
          </cell>
          <cell r="J24">
            <v>256.39999999999998</v>
          </cell>
          <cell r="K24">
            <v>270.10000000000002</v>
          </cell>
          <cell r="L24">
            <v>273.39999999999998</v>
          </cell>
          <cell r="M24">
            <v>274.39999999999998</v>
          </cell>
          <cell r="N24">
            <v>276.7</v>
          </cell>
        </row>
        <row r="25">
          <cell r="A25" t="str">
            <v>CI22</v>
          </cell>
          <cell r="B25" t="str">
            <v>37129-11</v>
          </cell>
          <cell r="C25" t="str">
            <v>Bañera de plástico reforzado con fibra de vidrio</v>
          </cell>
          <cell r="D25">
            <v>183.7</v>
          </cell>
          <cell r="E25">
            <v>183.7</v>
          </cell>
          <cell r="F25">
            <v>183.7</v>
          </cell>
          <cell r="G25">
            <v>184.6</v>
          </cell>
          <cell r="H25">
            <v>185.5</v>
          </cell>
          <cell r="I25">
            <v>185.5</v>
          </cell>
          <cell r="J25">
            <v>191.5</v>
          </cell>
          <cell r="K25">
            <v>191.4</v>
          </cell>
          <cell r="L25">
            <v>191.5</v>
          </cell>
          <cell r="M25">
            <v>197.1</v>
          </cell>
          <cell r="N25">
            <v>196.7</v>
          </cell>
        </row>
        <row r="26">
          <cell r="A26" t="str">
            <v>CI23</v>
          </cell>
          <cell r="B26" t="str">
            <v>35110-41</v>
          </cell>
          <cell r="C26" t="str">
            <v>Barniz con poliuretano</v>
          </cell>
          <cell r="D26">
            <v>244.7</v>
          </cell>
          <cell r="E26">
            <v>245.2</v>
          </cell>
          <cell r="F26">
            <v>243.3</v>
          </cell>
          <cell r="G26">
            <v>251.8</v>
          </cell>
          <cell r="H26">
            <v>256.2</v>
          </cell>
          <cell r="I26">
            <v>260.10000000000002</v>
          </cell>
          <cell r="J26">
            <v>263.5</v>
          </cell>
          <cell r="K26">
            <v>268.5</v>
          </cell>
          <cell r="L26">
            <v>273</v>
          </cell>
          <cell r="M26">
            <v>273.10000000000002</v>
          </cell>
          <cell r="N26">
            <v>269.3</v>
          </cell>
        </row>
        <row r="27">
          <cell r="A27" t="str">
            <v>CI24</v>
          </cell>
          <cell r="B27" t="str">
            <v>37210-23</v>
          </cell>
          <cell r="C27" t="str">
            <v>Bidé de calidad inferior</v>
          </cell>
          <cell r="D27">
            <v>187.7</v>
          </cell>
          <cell r="E27">
            <v>188.7</v>
          </cell>
          <cell r="F27">
            <v>190.2</v>
          </cell>
          <cell r="G27">
            <v>190.7</v>
          </cell>
          <cell r="H27">
            <v>190.7</v>
          </cell>
          <cell r="I27">
            <v>190.6</v>
          </cell>
          <cell r="J27">
            <v>191.6</v>
          </cell>
          <cell r="K27">
            <v>195.8</v>
          </cell>
          <cell r="L27">
            <v>196.3</v>
          </cell>
          <cell r="M27">
            <v>197.5</v>
          </cell>
          <cell r="N27">
            <v>197.5</v>
          </cell>
        </row>
        <row r="28">
          <cell r="A28" t="str">
            <v>CI25</v>
          </cell>
          <cell r="B28" t="str">
            <v>37210-22</v>
          </cell>
          <cell r="C28" t="str">
            <v>Bidé de calidad media</v>
          </cell>
          <cell r="D28">
            <v>176.9</v>
          </cell>
          <cell r="E28">
            <v>177.9</v>
          </cell>
          <cell r="F28">
            <v>178.9</v>
          </cell>
          <cell r="G28">
            <v>176.7</v>
          </cell>
          <cell r="H28">
            <v>175.8</v>
          </cell>
          <cell r="I28">
            <v>174.5</v>
          </cell>
          <cell r="J28">
            <v>175.4</v>
          </cell>
          <cell r="K28">
            <v>179.4</v>
          </cell>
          <cell r="L28">
            <v>179.2</v>
          </cell>
          <cell r="M28">
            <v>180.3</v>
          </cell>
          <cell r="N28">
            <v>182.5</v>
          </cell>
        </row>
        <row r="29">
          <cell r="A29" t="str">
            <v>CI26</v>
          </cell>
          <cell r="B29" t="str">
            <v>37210-21</v>
          </cell>
          <cell r="C29" t="str">
            <v>Bidé de calidad superior</v>
          </cell>
          <cell r="D29">
            <v>164.5</v>
          </cell>
          <cell r="E29">
            <v>165.5</v>
          </cell>
          <cell r="F29">
            <v>168</v>
          </cell>
          <cell r="G29">
            <v>167.9</v>
          </cell>
          <cell r="H29">
            <v>167.9</v>
          </cell>
          <cell r="I29">
            <v>167.9</v>
          </cell>
          <cell r="J29">
            <v>168.7</v>
          </cell>
          <cell r="K29">
            <v>173.2</v>
          </cell>
          <cell r="L29">
            <v>175.4</v>
          </cell>
          <cell r="M29">
            <v>176.4</v>
          </cell>
          <cell r="N29">
            <v>178.1</v>
          </cell>
        </row>
        <row r="30">
          <cell r="A30" t="str">
            <v>CI27</v>
          </cell>
          <cell r="B30" t="str">
            <v>41543-21</v>
          </cell>
          <cell r="C30" t="str">
            <v xml:space="preserve">Boca de acceso de plomo </v>
          </cell>
          <cell r="D30">
            <v>217.2</v>
          </cell>
          <cell r="E30">
            <v>219.2</v>
          </cell>
          <cell r="F30">
            <v>217.7</v>
          </cell>
          <cell r="G30">
            <v>205.7</v>
          </cell>
          <cell r="H30">
            <v>205.7</v>
          </cell>
          <cell r="I30">
            <v>205.7</v>
          </cell>
          <cell r="J30">
            <v>205.7</v>
          </cell>
          <cell r="K30">
            <v>209.3</v>
          </cell>
          <cell r="L30">
            <v>209.3</v>
          </cell>
          <cell r="M30">
            <v>214.7</v>
          </cell>
          <cell r="N30">
            <v>218.1</v>
          </cell>
        </row>
        <row r="31">
          <cell r="A31" t="str">
            <v>CI28</v>
          </cell>
          <cell r="B31" t="str">
            <v>46340-31</v>
          </cell>
          <cell r="C31" t="str">
            <v>Cable  con conductor unipolar</v>
          </cell>
          <cell r="D31">
            <v>268</v>
          </cell>
          <cell r="E31">
            <v>266.7</v>
          </cell>
          <cell r="F31">
            <v>266.2</v>
          </cell>
          <cell r="G31">
            <v>265.60000000000002</v>
          </cell>
          <cell r="H31">
            <v>277.8</v>
          </cell>
          <cell r="I31">
            <v>277.7</v>
          </cell>
          <cell r="J31">
            <v>289.3</v>
          </cell>
          <cell r="K31">
            <v>287.7</v>
          </cell>
          <cell r="L31">
            <v>282.7</v>
          </cell>
          <cell r="M31">
            <v>295</v>
          </cell>
          <cell r="N31">
            <v>292</v>
          </cell>
        </row>
        <row r="32">
          <cell r="A32" t="str">
            <v>CI29</v>
          </cell>
          <cell r="B32" t="str">
            <v>46320-11</v>
          </cell>
          <cell r="C32" t="str">
            <v>Cable coaxil 75 ohms</v>
          </cell>
          <cell r="D32">
            <v>221.8</v>
          </cell>
          <cell r="E32">
            <v>212.7</v>
          </cell>
          <cell r="F32">
            <v>216.4</v>
          </cell>
          <cell r="G32">
            <v>217.7</v>
          </cell>
          <cell r="H32">
            <v>218.1</v>
          </cell>
          <cell r="I32">
            <v>218.8</v>
          </cell>
          <cell r="J32">
            <v>220.4</v>
          </cell>
          <cell r="K32">
            <v>220.4</v>
          </cell>
          <cell r="L32">
            <v>215.8</v>
          </cell>
          <cell r="M32">
            <v>215.8</v>
          </cell>
          <cell r="N32">
            <v>226.1</v>
          </cell>
        </row>
        <row r="33">
          <cell r="A33" t="str">
            <v>CI30</v>
          </cell>
          <cell r="B33" t="str">
            <v>46340-11</v>
          </cell>
          <cell r="C33" t="str">
            <v>Cable telefónico de 1 par</v>
          </cell>
          <cell r="D33">
            <v>221.7</v>
          </cell>
          <cell r="E33">
            <v>218.7</v>
          </cell>
          <cell r="F33">
            <v>221.7</v>
          </cell>
          <cell r="G33">
            <v>221.7</v>
          </cell>
          <cell r="H33">
            <v>223.2</v>
          </cell>
          <cell r="I33">
            <v>223.2</v>
          </cell>
          <cell r="J33">
            <v>227.8</v>
          </cell>
          <cell r="K33">
            <v>228.6</v>
          </cell>
          <cell r="L33">
            <v>229.3</v>
          </cell>
          <cell r="M33">
            <v>234.7</v>
          </cell>
          <cell r="N33">
            <v>238.5</v>
          </cell>
        </row>
        <row r="34">
          <cell r="A34" t="str">
            <v>CI31</v>
          </cell>
          <cell r="B34" t="str">
            <v>46340-12</v>
          </cell>
          <cell r="C34" t="str">
            <v>Cable telefónico de 101 pares</v>
          </cell>
          <cell r="D34">
            <v>195.3</v>
          </cell>
          <cell r="E34">
            <v>185.3</v>
          </cell>
          <cell r="F34">
            <v>186.4</v>
          </cell>
          <cell r="G34">
            <v>186.9</v>
          </cell>
          <cell r="H34">
            <v>185.8</v>
          </cell>
          <cell r="I34">
            <v>185.5</v>
          </cell>
          <cell r="J34">
            <v>185.4</v>
          </cell>
          <cell r="K34">
            <v>179.1</v>
          </cell>
          <cell r="L34">
            <v>177.3</v>
          </cell>
          <cell r="M34">
            <v>186.1</v>
          </cell>
          <cell r="N34">
            <v>185.4</v>
          </cell>
        </row>
        <row r="35">
          <cell r="A35" t="str">
            <v>CI32</v>
          </cell>
          <cell r="B35" t="str">
            <v>46340-21</v>
          </cell>
          <cell r="C35" t="str">
            <v>Cable tipo Sintenax</v>
          </cell>
          <cell r="D35">
            <v>298.10000000000002</v>
          </cell>
          <cell r="E35">
            <v>289.39999999999998</v>
          </cell>
          <cell r="F35">
            <v>281.10000000000002</v>
          </cell>
          <cell r="G35">
            <v>279.89999999999998</v>
          </cell>
          <cell r="H35">
            <v>290.2</v>
          </cell>
          <cell r="I35">
            <v>296.10000000000002</v>
          </cell>
          <cell r="J35">
            <v>304.60000000000002</v>
          </cell>
          <cell r="K35">
            <v>311.7</v>
          </cell>
          <cell r="L35">
            <v>318.60000000000002</v>
          </cell>
          <cell r="M35">
            <v>326.2</v>
          </cell>
          <cell r="N35">
            <v>345</v>
          </cell>
        </row>
        <row r="36">
          <cell r="A36" t="str">
            <v>CI33</v>
          </cell>
          <cell r="B36" t="str">
            <v>46212-21</v>
          </cell>
          <cell r="C36" t="str">
            <v>Caja de chapa con tablero trifásico</v>
          </cell>
          <cell r="D36">
            <v>220.2</v>
          </cell>
          <cell r="E36">
            <v>228.9</v>
          </cell>
          <cell r="F36">
            <v>228.9</v>
          </cell>
          <cell r="G36">
            <v>228.9</v>
          </cell>
          <cell r="H36">
            <v>228.9</v>
          </cell>
          <cell r="I36">
            <v>228.9</v>
          </cell>
          <cell r="J36">
            <v>228.9</v>
          </cell>
          <cell r="K36">
            <v>228.9</v>
          </cell>
          <cell r="L36">
            <v>229.8</v>
          </cell>
          <cell r="M36">
            <v>231.3</v>
          </cell>
          <cell r="N36">
            <v>231.3</v>
          </cell>
        </row>
        <row r="37">
          <cell r="A37" t="str">
            <v>CI34</v>
          </cell>
          <cell r="B37" t="str">
            <v>42999-23</v>
          </cell>
          <cell r="C37" t="str">
            <v>Caja de chapa para tablero</v>
          </cell>
          <cell r="D37">
            <v>228.3</v>
          </cell>
          <cell r="E37">
            <v>231.7</v>
          </cell>
          <cell r="F37">
            <v>237.4</v>
          </cell>
          <cell r="G37">
            <v>238.2</v>
          </cell>
          <cell r="H37">
            <v>242</v>
          </cell>
          <cell r="I37">
            <v>243.4</v>
          </cell>
          <cell r="J37">
            <v>244.6</v>
          </cell>
          <cell r="K37">
            <v>249.5</v>
          </cell>
          <cell r="L37">
            <v>250.8</v>
          </cell>
          <cell r="M37">
            <v>253.2</v>
          </cell>
          <cell r="N37">
            <v>252.7</v>
          </cell>
        </row>
        <row r="38">
          <cell r="A38" t="str">
            <v>CI35</v>
          </cell>
          <cell r="B38" t="str">
            <v>42999-21</v>
          </cell>
          <cell r="C38" t="str">
            <v>Caja octogonal de chapa para instalación eléctrica</v>
          </cell>
          <cell r="D38">
            <v>208.6</v>
          </cell>
          <cell r="E38">
            <v>216.9</v>
          </cell>
          <cell r="F38">
            <v>215.3</v>
          </cell>
          <cell r="G38">
            <v>215.3</v>
          </cell>
          <cell r="H38">
            <v>223.9</v>
          </cell>
          <cell r="I38">
            <v>224.3</v>
          </cell>
          <cell r="J38">
            <v>233.9</v>
          </cell>
          <cell r="K38">
            <v>227.4</v>
          </cell>
          <cell r="L38">
            <v>239.2</v>
          </cell>
          <cell r="M38">
            <v>239.2</v>
          </cell>
          <cell r="N38">
            <v>241.3</v>
          </cell>
        </row>
        <row r="39">
          <cell r="A39" t="str">
            <v>CI36</v>
          </cell>
          <cell r="B39" t="str">
            <v>42999-31</v>
          </cell>
          <cell r="C39" t="str">
            <v>Caja para pares telefónicos</v>
          </cell>
          <cell r="D39">
            <v>211.2</v>
          </cell>
          <cell r="E39">
            <v>212.6</v>
          </cell>
          <cell r="F39">
            <v>204.1</v>
          </cell>
          <cell r="G39">
            <v>203.8</v>
          </cell>
          <cell r="H39">
            <v>203.6</v>
          </cell>
          <cell r="I39">
            <v>205.2</v>
          </cell>
          <cell r="J39">
            <v>206.4</v>
          </cell>
          <cell r="K39">
            <v>216.6</v>
          </cell>
          <cell r="L39">
            <v>216.2</v>
          </cell>
          <cell r="M39">
            <v>219.2</v>
          </cell>
          <cell r="N39">
            <v>229.7</v>
          </cell>
        </row>
        <row r="40">
          <cell r="A40" t="str">
            <v>CI37</v>
          </cell>
          <cell r="B40" t="str">
            <v>42999-22</v>
          </cell>
          <cell r="C40" t="str">
            <v>Caja rectangular de chapa para instalación eléctrica</v>
          </cell>
          <cell r="D40">
            <v>212.7</v>
          </cell>
          <cell r="E40">
            <v>221.2</v>
          </cell>
          <cell r="F40">
            <v>219.5</v>
          </cell>
          <cell r="G40">
            <v>219.5</v>
          </cell>
          <cell r="H40">
            <v>228.3</v>
          </cell>
          <cell r="I40">
            <v>228.7</v>
          </cell>
          <cell r="J40">
            <v>238.6</v>
          </cell>
          <cell r="K40">
            <v>231.9</v>
          </cell>
          <cell r="L40">
            <v>243.9</v>
          </cell>
          <cell r="M40">
            <v>243.9</v>
          </cell>
          <cell r="N40">
            <v>246</v>
          </cell>
        </row>
        <row r="41">
          <cell r="A41" t="str">
            <v>CI38</v>
          </cell>
          <cell r="B41" t="str">
            <v>31600-63</v>
          </cell>
          <cell r="C41" t="str">
            <v>Cajonera para placard, de calidad inferior</v>
          </cell>
          <cell r="D41">
            <v>140.19999999999999</v>
          </cell>
          <cell r="E41">
            <v>140.19999999999999</v>
          </cell>
          <cell r="F41">
            <v>140.19999999999999</v>
          </cell>
          <cell r="G41">
            <v>140.19999999999999</v>
          </cell>
          <cell r="H41">
            <v>140.19999999999999</v>
          </cell>
          <cell r="I41">
            <v>140.19999999999999</v>
          </cell>
          <cell r="J41">
            <v>140.19999999999999</v>
          </cell>
          <cell r="K41">
            <v>145.6</v>
          </cell>
          <cell r="L41">
            <v>145.6</v>
          </cell>
          <cell r="M41">
            <v>145.6</v>
          </cell>
          <cell r="N41">
            <v>145.6</v>
          </cell>
        </row>
        <row r="42">
          <cell r="A42" t="str">
            <v>CI39</v>
          </cell>
          <cell r="B42" t="str">
            <v>31600-62</v>
          </cell>
          <cell r="C42" t="str">
            <v>Cajonera para placard, de calidad media</v>
          </cell>
          <cell r="D42">
            <v>149.9</v>
          </cell>
          <cell r="E42">
            <v>149.9</v>
          </cell>
          <cell r="F42">
            <v>149.9</v>
          </cell>
          <cell r="G42">
            <v>149.9</v>
          </cell>
          <cell r="H42">
            <v>149.9</v>
          </cell>
          <cell r="I42">
            <v>149.9</v>
          </cell>
          <cell r="J42">
            <v>149.9</v>
          </cell>
          <cell r="K42">
            <v>159.30000000000001</v>
          </cell>
          <cell r="L42">
            <v>159.30000000000001</v>
          </cell>
          <cell r="M42">
            <v>159.30000000000001</v>
          </cell>
          <cell r="N42">
            <v>159.30000000000001</v>
          </cell>
        </row>
        <row r="43">
          <cell r="A43" t="str">
            <v>CI40</v>
          </cell>
          <cell r="B43" t="str">
            <v>31600-61</v>
          </cell>
          <cell r="C43" t="str">
            <v>Cajonera para placard, de calidad superior</v>
          </cell>
          <cell r="D43">
            <v>142.69999999999999</v>
          </cell>
          <cell r="E43">
            <v>142.69999999999999</v>
          </cell>
          <cell r="F43">
            <v>142.69999999999999</v>
          </cell>
          <cell r="G43">
            <v>142.69999999999999</v>
          </cell>
          <cell r="H43">
            <v>142.69999999999999</v>
          </cell>
          <cell r="I43">
            <v>142.69999999999999</v>
          </cell>
          <cell r="J43">
            <v>142.69999999999999</v>
          </cell>
          <cell r="K43">
            <v>147</v>
          </cell>
          <cell r="L43">
            <v>147</v>
          </cell>
          <cell r="M43">
            <v>147</v>
          </cell>
          <cell r="N43">
            <v>147</v>
          </cell>
        </row>
        <row r="44">
          <cell r="A44" t="str">
            <v>CI41</v>
          </cell>
          <cell r="B44" t="str">
            <v>37420-11</v>
          </cell>
          <cell r="C44" t="str">
            <v>Cal área hidratada</v>
          </cell>
          <cell r="D44">
            <v>198.2</v>
          </cell>
          <cell r="E44">
            <v>198.1</v>
          </cell>
          <cell r="F44">
            <v>198.7</v>
          </cell>
          <cell r="G44">
            <v>197.9</v>
          </cell>
          <cell r="H44">
            <v>197.6</v>
          </cell>
          <cell r="I44">
            <v>199.2</v>
          </cell>
          <cell r="J44">
            <v>202.2</v>
          </cell>
          <cell r="K44">
            <v>201.9</v>
          </cell>
          <cell r="L44">
            <v>202</v>
          </cell>
          <cell r="M44">
            <v>204.5</v>
          </cell>
          <cell r="N44">
            <v>206.1</v>
          </cell>
        </row>
        <row r="45">
          <cell r="A45" t="str">
            <v>CI42</v>
          </cell>
          <cell r="B45" t="str">
            <v>37420-12</v>
          </cell>
          <cell r="C45" t="str">
            <v>Cal hidráulica hidratada</v>
          </cell>
          <cell r="D45">
            <v>182.7</v>
          </cell>
          <cell r="E45">
            <v>182.4</v>
          </cell>
          <cell r="F45">
            <v>186.9</v>
          </cell>
          <cell r="G45">
            <v>187</v>
          </cell>
          <cell r="H45">
            <v>188.1</v>
          </cell>
          <cell r="I45">
            <v>189.4</v>
          </cell>
          <cell r="J45">
            <v>189.1</v>
          </cell>
          <cell r="K45">
            <v>189.1</v>
          </cell>
          <cell r="L45">
            <v>190.5</v>
          </cell>
          <cell r="M45">
            <v>191.8</v>
          </cell>
          <cell r="N45">
            <v>194.1</v>
          </cell>
        </row>
        <row r="46">
          <cell r="A46" t="str">
            <v>CI43</v>
          </cell>
          <cell r="B46" t="str">
            <v>44822-11</v>
          </cell>
          <cell r="C46" t="str">
            <v>Calefactor de tiro balanceado</v>
          </cell>
          <cell r="D46">
            <v>156.4</v>
          </cell>
          <cell r="E46">
            <v>156.4</v>
          </cell>
          <cell r="F46">
            <v>161.1</v>
          </cell>
          <cell r="G46">
            <v>162.6</v>
          </cell>
          <cell r="H46">
            <v>166.5</v>
          </cell>
          <cell r="I46">
            <v>167.1</v>
          </cell>
          <cell r="J46">
            <v>175.1</v>
          </cell>
          <cell r="K46">
            <v>177.5</v>
          </cell>
          <cell r="L46">
            <v>179.9</v>
          </cell>
          <cell r="M46">
            <v>183.7</v>
          </cell>
          <cell r="N46">
            <v>188.8</v>
          </cell>
        </row>
        <row r="47">
          <cell r="A47" t="str">
            <v>CI44</v>
          </cell>
          <cell r="B47" t="str">
            <v>44826-11</v>
          </cell>
          <cell r="C47" t="str">
            <v>Calefón de tiro balanceado</v>
          </cell>
          <cell r="D47">
            <v>131</v>
          </cell>
          <cell r="E47">
            <v>135.5</v>
          </cell>
          <cell r="F47">
            <v>135.5</v>
          </cell>
          <cell r="G47">
            <v>136.69999999999999</v>
          </cell>
          <cell r="H47">
            <v>138.30000000000001</v>
          </cell>
          <cell r="I47">
            <v>139.80000000000001</v>
          </cell>
          <cell r="J47">
            <v>140.4</v>
          </cell>
          <cell r="K47">
            <v>143</v>
          </cell>
          <cell r="L47">
            <v>147.30000000000001</v>
          </cell>
          <cell r="M47">
            <v>148.80000000000001</v>
          </cell>
          <cell r="N47">
            <v>156.5</v>
          </cell>
        </row>
        <row r="48">
          <cell r="A48" t="str">
            <v>CI45</v>
          </cell>
          <cell r="B48" t="str">
            <v>44826-12</v>
          </cell>
          <cell r="C48" t="str">
            <v>Calefón de tiro natural</v>
          </cell>
          <cell r="D48">
            <v>167.1</v>
          </cell>
          <cell r="E48">
            <v>168.9</v>
          </cell>
          <cell r="F48">
            <v>168.8</v>
          </cell>
          <cell r="G48">
            <v>171.2</v>
          </cell>
          <cell r="H48">
            <v>174.2</v>
          </cell>
          <cell r="I48">
            <v>179.7</v>
          </cell>
          <cell r="J48">
            <v>179.7</v>
          </cell>
          <cell r="K48">
            <v>181.4</v>
          </cell>
          <cell r="L48">
            <v>195.7</v>
          </cell>
          <cell r="M48">
            <v>195.7</v>
          </cell>
          <cell r="N48">
            <v>202.5</v>
          </cell>
        </row>
        <row r="49">
          <cell r="A49" t="str">
            <v>CI46</v>
          </cell>
          <cell r="B49" t="str">
            <v>42911-21</v>
          </cell>
          <cell r="C49" t="str">
            <v>Canilla de bronce</v>
          </cell>
          <cell r="D49">
            <v>191.7</v>
          </cell>
          <cell r="E49">
            <v>191.7</v>
          </cell>
          <cell r="F49">
            <v>210.3</v>
          </cell>
          <cell r="G49">
            <v>210.3</v>
          </cell>
          <cell r="H49">
            <v>210.3</v>
          </cell>
          <cell r="I49">
            <v>210.3</v>
          </cell>
          <cell r="J49">
            <v>211.8</v>
          </cell>
          <cell r="K49">
            <v>211.8</v>
          </cell>
          <cell r="L49">
            <v>211.8</v>
          </cell>
          <cell r="M49">
            <v>220.2</v>
          </cell>
          <cell r="N49">
            <v>217.1</v>
          </cell>
        </row>
        <row r="50">
          <cell r="A50" t="str">
            <v>CI47</v>
          </cell>
          <cell r="B50" t="str">
            <v>41277-21</v>
          </cell>
          <cell r="C50" t="str">
            <v>Caño de acero para instalaciones eléctricas</v>
          </cell>
          <cell r="D50">
            <v>255.8</v>
          </cell>
          <cell r="E50">
            <v>263.5</v>
          </cell>
          <cell r="F50">
            <v>264.8</v>
          </cell>
          <cell r="G50">
            <v>268.2</v>
          </cell>
          <cell r="H50">
            <v>280.89999999999998</v>
          </cell>
          <cell r="I50">
            <v>282.2</v>
          </cell>
          <cell r="J50">
            <v>296</v>
          </cell>
          <cell r="K50">
            <v>297.7</v>
          </cell>
          <cell r="L50">
            <v>300.7</v>
          </cell>
          <cell r="M50">
            <v>300.7</v>
          </cell>
          <cell r="N50">
            <v>300.7</v>
          </cell>
        </row>
        <row r="51">
          <cell r="A51" t="str">
            <v>CI48</v>
          </cell>
          <cell r="B51" t="str">
            <v>41277-11</v>
          </cell>
          <cell r="C51" t="str">
            <v>Caño de chapa galvanizada</v>
          </cell>
          <cell r="D51">
            <v>216.1</v>
          </cell>
          <cell r="E51">
            <v>218.3</v>
          </cell>
          <cell r="F51">
            <v>218.3</v>
          </cell>
          <cell r="G51">
            <v>221</v>
          </cell>
          <cell r="H51">
            <v>224</v>
          </cell>
          <cell r="I51">
            <v>225.7</v>
          </cell>
          <cell r="J51">
            <v>227.8</v>
          </cell>
          <cell r="K51">
            <v>229.8</v>
          </cell>
          <cell r="L51">
            <v>229.8</v>
          </cell>
          <cell r="M51">
            <v>229.8</v>
          </cell>
          <cell r="N51">
            <v>232.6</v>
          </cell>
        </row>
        <row r="52">
          <cell r="A52" t="str">
            <v>CI49</v>
          </cell>
          <cell r="B52" t="str">
            <v>41516-11</v>
          </cell>
          <cell r="C52" t="str">
            <v>Caño de cobre de  0,013 m</v>
          </cell>
          <cell r="D52">
            <v>283.10000000000002</v>
          </cell>
          <cell r="E52">
            <v>270.3</v>
          </cell>
          <cell r="F52">
            <v>270.39999999999998</v>
          </cell>
          <cell r="G52">
            <v>268.3</v>
          </cell>
          <cell r="H52">
            <v>283</v>
          </cell>
          <cell r="I52">
            <v>281.8</v>
          </cell>
          <cell r="J52">
            <v>281.8</v>
          </cell>
          <cell r="K52">
            <v>281.8</v>
          </cell>
          <cell r="L52">
            <v>279.2</v>
          </cell>
          <cell r="M52">
            <v>281.2</v>
          </cell>
          <cell r="N52">
            <v>291.2</v>
          </cell>
        </row>
        <row r="53">
          <cell r="A53" t="str">
            <v>CI50</v>
          </cell>
          <cell r="B53" t="str">
            <v>41516-12</v>
          </cell>
          <cell r="C53" t="str">
            <v>Caño de cobre de 0,019 m</v>
          </cell>
          <cell r="D53">
            <v>290.5</v>
          </cell>
          <cell r="E53">
            <v>280.8</v>
          </cell>
          <cell r="F53">
            <v>280.8</v>
          </cell>
          <cell r="G53">
            <v>280.5</v>
          </cell>
          <cell r="H53">
            <v>296.89999999999998</v>
          </cell>
          <cell r="I53">
            <v>295.2</v>
          </cell>
          <cell r="J53">
            <v>295.2</v>
          </cell>
          <cell r="K53">
            <v>295.2</v>
          </cell>
          <cell r="L53">
            <v>292.3</v>
          </cell>
          <cell r="M53">
            <v>294</v>
          </cell>
          <cell r="N53">
            <v>305.7</v>
          </cell>
        </row>
        <row r="54">
          <cell r="A54" t="str">
            <v>CI51</v>
          </cell>
          <cell r="B54" t="str">
            <v>41273-11</v>
          </cell>
          <cell r="C54" t="str">
            <v>Caño de hierro fundido de  0,064 m</v>
          </cell>
          <cell r="D54">
            <v>188.2</v>
          </cell>
          <cell r="E54">
            <v>186.7</v>
          </cell>
          <cell r="F54">
            <v>186.7</v>
          </cell>
          <cell r="G54">
            <v>186.7</v>
          </cell>
          <cell r="H54">
            <v>189.3</v>
          </cell>
          <cell r="I54">
            <v>191.2</v>
          </cell>
          <cell r="J54">
            <v>196.7</v>
          </cell>
          <cell r="K54">
            <v>200.3</v>
          </cell>
          <cell r="L54">
            <v>200.3</v>
          </cell>
          <cell r="M54">
            <v>200.3</v>
          </cell>
          <cell r="N54">
            <v>200.3</v>
          </cell>
        </row>
        <row r="55">
          <cell r="A55" t="str">
            <v>CI52</v>
          </cell>
          <cell r="B55" t="str">
            <v>41273-12</v>
          </cell>
          <cell r="C55" t="str">
            <v>Caño de hierro fundido de  0,100 m</v>
          </cell>
          <cell r="D55">
            <v>180</v>
          </cell>
          <cell r="E55">
            <v>180.9</v>
          </cell>
          <cell r="F55">
            <v>180.8</v>
          </cell>
          <cell r="G55">
            <v>180.8</v>
          </cell>
          <cell r="H55">
            <v>182.2</v>
          </cell>
          <cell r="I55">
            <v>183.6</v>
          </cell>
          <cell r="J55">
            <v>187.7</v>
          </cell>
          <cell r="K55">
            <v>192.1</v>
          </cell>
          <cell r="L55">
            <v>194.7</v>
          </cell>
          <cell r="M55">
            <v>194.8</v>
          </cell>
          <cell r="N55">
            <v>194.7</v>
          </cell>
        </row>
        <row r="56">
          <cell r="A56" t="str">
            <v>CI53</v>
          </cell>
          <cell r="B56" t="str">
            <v>41277-41</v>
          </cell>
          <cell r="C56" t="str">
            <v>Caño de hierro galvanizado</v>
          </cell>
          <cell r="D56">
            <v>267.89999999999998</v>
          </cell>
          <cell r="E56">
            <v>276.2</v>
          </cell>
          <cell r="F56">
            <v>284.39999999999998</v>
          </cell>
          <cell r="G56">
            <v>284.39999999999998</v>
          </cell>
          <cell r="H56">
            <v>308.3</v>
          </cell>
          <cell r="I56">
            <v>312</v>
          </cell>
          <cell r="J56">
            <v>313.2</v>
          </cell>
          <cell r="K56">
            <v>328.4</v>
          </cell>
          <cell r="L56">
            <v>327.2</v>
          </cell>
          <cell r="M56">
            <v>330.2</v>
          </cell>
          <cell r="N56">
            <v>334.3</v>
          </cell>
        </row>
        <row r="57">
          <cell r="A57" t="str">
            <v>CI54</v>
          </cell>
          <cell r="B57" t="str">
            <v>41277-31</v>
          </cell>
          <cell r="C57" t="str">
            <v>Caño de hierro negro con revestimiento epoxi</v>
          </cell>
          <cell r="D57">
            <v>252.1</v>
          </cell>
          <cell r="E57">
            <v>245.6</v>
          </cell>
          <cell r="F57">
            <v>250.1</v>
          </cell>
          <cell r="G57">
            <v>250.2</v>
          </cell>
          <cell r="H57">
            <v>269.2</v>
          </cell>
          <cell r="I57">
            <v>269.2</v>
          </cell>
          <cell r="J57">
            <v>271.2</v>
          </cell>
          <cell r="K57">
            <v>275.89999999999998</v>
          </cell>
          <cell r="L57">
            <v>276</v>
          </cell>
          <cell r="M57">
            <v>281.3</v>
          </cell>
          <cell r="N57">
            <v>297.3</v>
          </cell>
        </row>
        <row r="58">
          <cell r="A58" t="str">
            <v>CI55</v>
          </cell>
          <cell r="B58" t="str">
            <v>41543-11</v>
          </cell>
          <cell r="C58" t="str">
            <v xml:space="preserve">Caño de plomo </v>
          </cell>
          <cell r="D58">
            <v>245.1</v>
          </cell>
          <cell r="E58">
            <v>245.1</v>
          </cell>
          <cell r="F58">
            <v>248.4</v>
          </cell>
          <cell r="G58">
            <v>258.60000000000002</v>
          </cell>
          <cell r="H58">
            <v>258.60000000000002</v>
          </cell>
          <cell r="I58">
            <v>258.60000000000002</v>
          </cell>
          <cell r="J58">
            <v>260.5</v>
          </cell>
          <cell r="K58">
            <v>267.8</v>
          </cell>
          <cell r="L58">
            <v>273.5</v>
          </cell>
          <cell r="M58">
            <v>282.7</v>
          </cell>
          <cell r="N58">
            <v>288.8</v>
          </cell>
        </row>
        <row r="59">
          <cell r="A59" t="str">
            <v>CI56</v>
          </cell>
          <cell r="B59" t="str">
            <v>36320-21</v>
          </cell>
          <cell r="C59" t="str">
            <v>Caño de polipropileno de 0,013 m</v>
          </cell>
          <cell r="D59">
            <v>304.7</v>
          </cell>
          <cell r="E59">
            <v>304.7</v>
          </cell>
          <cell r="F59">
            <v>302.10000000000002</v>
          </cell>
          <cell r="G59">
            <v>304</v>
          </cell>
          <cell r="H59">
            <v>303.89999999999998</v>
          </cell>
          <cell r="I59">
            <v>307.39999999999998</v>
          </cell>
          <cell r="J59">
            <v>307.39999999999998</v>
          </cell>
          <cell r="K59">
            <v>319.89999999999998</v>
          </cell>
          <cell r="L59">
            <v>324.2</v>
          </cell>
          <cell r="M59">
            <v>326.60000000000002</v>
          </cell>
          <cell r="N59">
            <v>326</v>
          </cell>
        </row>
        <row r="60">
          <cell r="A60" t="str">
            <v>CI57</v>
          </cell>
          <cell r="B60" t="str">
            <v>36320-22</v>
          </cell>
          <cell r="C60" t="str">
            <v>Caño de polipropileno de 0,019 m</v>
          </cell>
          <cell r="D60">
            <v>278.60000000000002</v>
          </cell>
          <cell r="E60">
            <v>278.60000000000002</v>
          </cell>
          <cell r="F60">
            <v>276.5</v>
          </cell>
          <cell r="G60">
            <v>278</v>
          </cell>
          <cell r="H60">
            <v>277.8</v>
          </cell>
          <cell r="I60">
            <v>280.89999999999998</v>
          </cell>
          <cell r="J60">
            <v>280.89999999999998</v>
          </cell>
          <cell r="K60">
            <v>292.60000000000002</v>
          </cell>
          <cell r="L60">
            <v>296.39999999999998</v>
          </cell>
          <cell r="M60">
            <v>298.8</v>
          </cell>
          <cell r="N60">
            <v>298.2</v>
          </cell>
        </row>
        <row r="61">
          <cell r="A61" t="str">
            <v>CI58</v>
          </cell>
          <cell r="B61" t="str">
            <v>36320-11</v>
          </cell>
          <cell r="C61" t="str">
            <v>Caño de PVC de 0,063 m</v>
          </cell>
          <cell r="D61">
            <v>250.3</v>
          </cell>
          <cell r="E61">
            <v>250.3</v>
          </cell>
          <cell r="F61">
            <v>253.2</v>
          </cell>
          <cell r="G61">
            <v>256.2</v>
          </cell>
          <cell r="H61">
            <v>276.7</v>
          </cell>
          <cell r="I61">
            <v>272</v>
          </cell>
          <cell r="J61">
            <v>273.10000000000002</v>
          </cell>
          <cell r="K61">
            <v>275.5</v>
          </cell>
          <cell r="L61">
            <v>284.10000000000002</v>
          </cell>
          <cell r="M61">
            <v>293.39999999999998</v>
          </cell>
          <cell r="N61">
            <v>293.39999999999998</v>
          </cell>
        </row>
        <row r="62">
          <cell r="A62" t="str">
            <v>CI59</v>
          </cell>
          <cell r="B62" t="str">
            <v>36320-12</v>
          </cell>
          <cell r="C62" t="str">
            <v>Caño de PVC de 0,110 m</v>
          </cell>
          <cell r="D62">
            <v>224.1</v>
          </cell>
          <cell r="E62">
            <v>225.7</v>
          </cell>
          <cell r="F62">
            <v>228.6</v>
          </cell>
          <cell r="G62">
            <v>231.3</v>
          </cell>
          <cell r="H62">
            <v>247.2</v>
          </cell>
          <cell r="I62">
            <v>246.8</v>
          </cell>
          <cell r="J62">
            <v>246.8</v>
          </cell>
          <cell r="K62">
            <v>248.2</v>
          </cell>
          <cell r="L62">
            <v>260</v>
          </cell>
          <cell r="M62">
            <v>267.89999999999998</v>
          </cell>
          <cell r="N62">
            <v>267.89999999999998</v>
          </cell>
        </row>
        <row r="63">
          <cell r="A63" t="str">
            <v>CI60</v>
          </cell>
          <cell r="B63" t="str">
            <v>15320-11</v>
          </cell>
          <cell r="C63" t="str">
            <v xml:space="preserve">Canto rodado natural </v>
          </cell>
          <cell r="D63">
            <v>188</v>
          </cell>
          <cell r="E63">
            <v>190</v>
          </cell>
          <cell r="F63">
            <v>190</v>
          </cell>
          <cell r="G63">
            <v>190</v>
          </cell>
          <cell r="H63">
            <v>192.9</v>
          </cell>
          <cell r="I63">
            <v>192.9</v>
          </cell>
          <cell r="J63">
            <v>192.6</v>
          </cell>
          <cell r="K63">
            <v>195.5</v>
          </cell>
          <cell r="L63">
            <v>195.5</v>
          </cell>
          <cell r="M63">
            <v>195.5</v>
          </cell>
          <cell r="N63">
            <v>195.5</v>
          </cell>
        </row>
        <row r="64">
          <cell r="A64" t="str">
            <v>CI61</v>
          </cell>
          <cell r="B64" t="str">
            <v>37350-61</v>
          </cell>
          <cell r="C64" t="str">
            <v>Cascote</v>
          </cell>
          <cell r="D64">
            <v>107.2</v>
          </cell>
          <cell r="E64">
            <v>105.6</v>
          </cell>
          <cell r="F64">
            <v>105</v>
          </cell>
          <cell r="G64">
            <v>105</v>
          </cell>
          <cell r="H64">
            <v>105</v>
          </cell>
          <cell r="I64">
            <v>105</v>
          </cell>
          <cell r="J64">
            <v>105</v>
          </cell>
          <cell r="K64">
            <v>105.2</v>
          </cell>
          <cell r="L64">
            <v>105.2</v>
          </cell>
          <cell r="M64">
            <v>106.7</v>
          </cell>
          <cell r="N64">
            <v>106.7</v>
          </cell>
        </row>
        <row r="65">
          <cell r="A65" t="str">
            <v>CI62</v>
          </cell>
          <cell r="B65" t="str">
            <v>37440-31</v>
          </cell>
          <cell r="C65" t="str">
            <v>Cemento de albañilería</v>
          </cell>
          <cell r="D65">
            <v>220.9</v>
          </cell>
          <cell r="E65">
            <v>220.3</v>
          </cell>
          <cell r="F65">
            <v>220.3</v>
          </cell>
          <cell r="G65">
            <v>220.3</v>
          </cell>
          <cell r="H65">
            <v>219.4</v>
          </cell>
          <cell r="I65">
            <v>217.8</v>
          </cell>
          <cell r="J65">
            <v>218.6</v>
          </cell>
          <cell r="K65">
            <v>219.5</v>
          </cell>
          <cell r="L65">
            <v>219.3</v>
          </cell>
          <cell r="M65">
            <v>220.7</v>
          </cell>
          <cell r="N65">
            <v>220.7</v>
          </cell>
        </row>
        <row r="66">
          <cell r="A66" t="str">
            <v>CI63</v>
          </cell>
          <cell r="B66" t="str">
            <v>37440-11</v>
          </cell>
          <cell r="C66" t="str">
            <v>Cemento portland normal, en bolsa</v>
          </cell>
          <cell r="D66">
            <v>254.3</v>
          </cell>
          <cell r="E66">
            <v>254.7</v>
          </cell>
          <cell r="F66">
            <v>255.6</v>
          </cell>
          <cell r="G66">
            <v>256.3</v>
          </cell>
          <cell r="H66">
            <v>256</v>
          </cell>
          <cell r="I66">
            <v>256.10000000000002</v>
          </cell>
          <cell r="J66">
            <v>259.10000000000002</v>
          </cell>
          <cell r="K66">
            <v>256.3</v>
          </cell>
          <cell r="L66">
            <v>256.3</v>
          </cell>
          <cell r="M66">
            <v>256.2</v>
          </cell>
          <cell r="N66">
            <v>256.3</v>
          </cell>
        </row>
        <row r="67">
          <cell r="A67" t="str">
            <v>CI64</v>
          </cell>
          <cell r="B67" t="str">
            <v>44821-21</v>
          </cell>
          <cell r="C67" t="str">
            <v>Cocina a gas</v>
          </cell>
          <cell r="D67">
            <v>133</v>
          </cell>
          <cell r="E67">
            <v>135.6</v>
          </cell>
          <cell r="F67">
            <v>135.6</v>
          </cell>
          <cell r="G67">
            <v>137.69999999999999</v>
          </cell>
          <cell r="H67">
            <v>142.4</v>
          </cell>
          <cell r="I67">
            <v>143.30000000000001</v>
          </cell>
          <cell r="J67">
            <v>143.30000000000001</v>
          </cell>
          <cell r="K67">
            <v>146.6</v>
          </cell>
          <cell r="L67">
            <v>153.1</v>
          </cell>
          <cell r="M67">
            <v>155.1</v>
          </cell>
          <cell r="N67">
            <v>160.69999999999999</v>
          </cell>
        </row>
        <row r="68">
          <cell r="A68" t="str">
            <v>CI65</v>
          </cell>
          <cell r="B68" t="str">
            <v>36320-31</v>
          </cell>
          <cell r="C68" t="str">
            <v>Codo con base de PVC</v>
          </cell>
          <cell r="D68">
            <v>296.7</v>
          </cell>
          <cell r="E68">
            <v>296.7</v>
          </cell>
          <cell r="F68">
            <v>299.39999999999998</v>
          </cell>
          <cell r="G68">
            <v>306.5</v>
          </cell>
          <cell r="H68">
            <v>325.3</v>
          </cell>
          <cell r="I68">
            <v>318.8</v>
          </cell>
          <cell r="J68">
            <v>321.89999999999998</v>
          </cell>
          <cell r="K68">
            <v>327.10000000000002</v>
          </cell>
          <cell r="L68">
            <v>359.7</v>
          </cell>
          <cell r="M68">
            <v>362.6</v>
          </cell>
          <cell r="N68">
            <v>362.6</v>
          </cell>
        </row>
        <row r="69">
          <cell r="A69" t="str">
            <v>CI66</v>
          </cell>
          <cell r="B69" t="str">
            <v>41278-12</v>
          </cell>
          <cell r="C69" t="str">
            <v>Codo de hierro negro con revestimiento epoxi de 0,013 m</v>
          </cell>
          <cell r="D69">
            <v>192.6</v>
          </cell>
          <cell r="E69">
            <v>193.3</v>
          </cell>
          <cell r="F69">
            <v>201.5</v>
          </cell>
          <cell r="G69">
            <v>201.5</v>
          </cell>
          <cell r="H69">
            <v>213.5</v>
          </cell>
          <cell r="I69">
            <v>213.5</v>
          </cell>
          <cell r="J69">
            <v>213.5</v>
          </cell>
          <cell r="K69">
            <v>217.8</v>
          </cell>
          <cell r="L69">
            <v>217.8</v>
          </cell>
          <cell r="M69">
            <v>222.6</v>
          </cell>
          <cell r="N69">
            <v>227.2</v>
          </cell>
        </row>
        <row r="70">
          <cell r="A70" t="str">
            <v>CI67</v>
          </cell>
          <cell r="B70" t="str">
            <v>41278-11</v>
          </cell>
          <cell r="C70" t="str">
            <v>Codo de hierro negro con revestimiento epoxi de 0,025 m</v>
          </cell>
          <cell r="D70">
            <v>169.6</v>
          </cell>
          <cell r="E70">
            <v>171.4</v>
          </cell>
          <cell r="F70">
            <v>180.2</v>
          </cell>
          <cell r="G70">
            <v>180.2</v>
          </cell>
          <cell r="H70">
            <v>190.8</v>
          </cell>
          <cell r="I70">
            <v>190.8</v>
          </cell>
          <cell r="J70">
            <v>190.8</v>
          </cell>
          <cell r="K70">
            <v>194.3</v>
          </cell>
          <cell r="L70">
            <v>194.3</v>
          </cell>
          <cell r="M70">
            <v>197.2</v>
          </cell>
          <cell r="N70">
            <v>205.1</v>
          </cell>
        </row>
        <row r="71">
          <cell r="A71" t="str">
            <v>CI68</v>
          </cell>
          <cell r="B71" t="str">
            <v>36320-41</v>
          </cell>
          <cell r="C71" t="str">
            <v xml:space="preserve">Codo de polipropileno  </v>
          </cell>
          <cell r="D71">
            <v>171.5</v>
          </cell>
          <cell r="E71">
            <v>171.5</v>
          </cell>
          <cell r="F71">
            <v>171.5</v>
          </cell>
          <cell r="G71">
            <v>174.8</v>
          </cell>
          <cell r="H71">
            <v>175.6</v>
          </cell>
          <cell r="I71">
            <v>177.2</v>
          </cell>
          <cell r="J71">
            <v>177.2</v>
          </cell>
          <cell r="K71">
            <v>178</v>
          </cell>
          <cell r="L71">
            <v>181.1</v>
          </cell>
          <cell r="M71">
            <v>185.5</v>
          </cell>
          <cell r="N71">
            <v>190.3</v>
          </cell>
        </row>
        <row r="72">
          <cell r="A72" t="str">
            <v>CI69</v>
          </cell>
          <cell r="B72" t="str">
            <v>41516-21</v>
          </cell>
          <cell r="C72" t="str">
            <v xml:space="preserve">Codo para caño de cobre </v>
          </cell>
          <cell r="D72">
            <v>188.7</v>
          </cell>
          <cell r="E72">
            <v>194.9</v>
          </cell>
          <cell r="F72">
            <v>194.9</v>
          </cell>
          <cell r="G72">
            <v>193.1</v>
          </cell>
          <cell r="H72">
            <v>193.1</v>
          </cell>
          <cell r="I72">
            <v>193.1</v>
          </cell>
          <cell r="J72">
            <v>193.1</v>
          </cell>
          <cell r="K72">
            <v>194.4</v>
          </cell>
          <cell r="L72">
            <v>188.1</v>
          </cell>
          <cell r="M72">
            <v>193.4</v>
          </cell>
          <cell r="N72">
            <v>200.9</v>
          </cell>
        </row>
        <row r="73">
          <cell r="A73" t="str">
            <v>CI70</v>
          </cell>
          <cell r="B73" t="str">
            <v>41278-22</v>
          </cell>
          <cell r="C73" t="str">
            <v>Codo tipo PROSA</v>
          </cell>
          <cell r="D73">
            <v>202.5</v>
          </cell>
          <cell r="E73">
            <v>202.5</v>
          </cell>
          <cell r="F73">
            <v>200.5</v>
          </cell>
          <cell r="G73">
            <v>200.5</v>
          </cell>
          <cell r="H73">
            <v>200.5</v>
          </cell>
          <cell r="I73">
            <v>200.5</v>
          </cell>
          <cell r="J73">
            <v>214.1</v>
          </cell>
          <cell r="K73">
            <v>224.3</v>
          </cell>
          <cell r="L73">
            <v>224.3</v>
          </cell>
          <cell r="M73">
            <v>224.3</v>
          </cell>
          <cell r="N73">
            <v>232.1</v>
          </cell>
        </row>
        <row r="74">
          <cell r="A74" t="str">
            <v>CI71</v>
          </cell>
          <cell r="B74" t="str">
            <v>46350-11</v>
          </cell>
          <cell r="C74" t="str">
            <v>Conductor revestido para puesta a tierra</v>
          </cell>
          <cell r="D74">
            <v>301.5</v>
          </cell>
          <cell r="E74">
            <v>300.60000000000002</v>
          </cell>
          <cell r="F74">
            <v>302.5</v>
          </cell>
          <cell r="G74">
            <v>301.7</v>
          </cell>
          <cell r="H74">
            <v>314.5</v>
          </cell>
          <cell r="I74">
            <v>314.5</v>
          </cell>
          <cell r="J74">
            <v>326.8</v>
          </cell>
          <cell r="K74">
            <v>326.60000000000002</v>
          </cell>
          <cell r="L74">
            <v>328</v>
          </cell>
          <cell r="M74">
            <v>339.6</v>
          </cell>
          <cell r="N74">
            <v>338.7</v>
          </cell>
        </row>
        <row r="75">
          <cell r="A75" t="str">
            <v>CI72</v>
          </cell>
          <cell r="B75" t="str">
            <v>41278-41</v>
          </cell>
          <cell r="C75" t="str">
            <v>Conector de chapa cincada</v>
          </cell>
          <cell r="D75">
            <v>311.89999999999998</v>
          </cell>
          <cell r="E75">
            <v>324.7</v>
          </cell>
          <cell r="F75">
            <v>326</v>
          </cell>
          <cell r="G75">
            <v>326.60000000000002</v>
          </cell>
          <cell r="H75">
            <v>331.7</v>
          </cell>
          <cell r="I75">
            <v>331.7</v>
          </cell>
          <cell r="J75">
            <v>335.8</v>
          </cell>
          <cell r="K75">
            <v>335.8</v>
          </cell>
          <cell r="L75">
            <v>341.6</v>
          </cell>
          <cell r="M75">
            <v>343.8</v>
          </cell>
          <cell r="N75">
            <v>342.4</v>
          </cell>
        </row>
        <row r="76">
          <cell r="A76" t="str">
            <v>CI73</v>
          </cell>
          <cell r="B76" t="str">
            <v>42999-11</v>
          </cell>
          <cell r="C76" t="str">
            <v>Conexión flexible cromada</v>
          </cell>
          <cell r="D76">
            <v>201.2</v>
          </cell>
          <cell r="E76">
            <v>201.2</v>
          </cell>
          <cell r="F76">
            <v>202.1</v>
          </cell>
          <cell r="G76">
            <v>201.1</v>
          </cell>
          <cell r="H76">
            <v>201.1</v>
          </cell>
          <cell r="I76">
            <v>201.1</v>
          </cell>
          <cell r="J76">
            <v>201.1</v>
          </cell>
          <cell r="K76">
            <v>201.1</v>
          </cell>
          <cell r="L76">
            <v>201.1</v>
          </cell>
          <cell r="M76">
            <v>204</v>
          </cell>
          <cell r="N76">
            <v>205.5</v>
          </cell>
        </row>
        <row r="77">
          <cell r="A77" t="str">
            <v>CI74</v>
          </cell>
          <cell r="B77" t="str">
            <v>36320-51</v>
          </cell>
          <cell r="C77" t="str">
            <v xml:space="preserve">Conexión flexible de plástico  </v>
          </cell>
          <cell r="D77">
            <v>227.7</v>
          </cell>
          <cell r="E77">
            <v>227.7</v>
          </cell>
          <cell r="F77">
            <v>231.7</v>
          </cell>
          <cell r="G77">
            <v>205</v>
          </cell>
          <cell r="H77">
            <v>205</v>
          </cell>
          <cell r="I77">
            <v>205.5</v>
          </cell>
          <cell r="J77">
            <v>206.7</v>
          </cell>
          <cell r="K77">
            <v>206.7</v>
          </cell>
          <cell r="L77">
            <v>207.6</v>
          </cell>
          <cell r="M77">
            <v>208.5</v>
          </cell>
          <cell r="N77">
            <v>208.5</v>
          </cell>
        </row>
        <row r="78">
          <cell r="A78" t="str">
            <v>CI75</v>
          </cell>
          <cell r="B78" t="str">
            <v>31600-12</v>
          </cell>
          <cell r="C78" t="str">
            <v>Cortina de enrollar común de madera</v>
          </cell>
          <cell r="D78">
            <v>219.9</v>
          </cell>
          <cell r="E78">
            <v>221.8</v>
          </cell>
          <cell r="F78">
            <v>228.2</v>
          </cell>
          <cell r="G78">
            <v>227.8</v>
          </cell>
          <cell r="H78">
            <v>227.8</v>
          </cell>
          <cell r="I78">
            <v>230.6</v>
          </cell>
          <cell r="J78">
            <v>230.6</v>
          </cell>
          <cell r="K78">
            <v>237.4</v>
          </cell>
          <cell r="L78">
            <v>243.1</v>
          </cell>
          <cell r="M78">
            <v>250.9</v>
          </cell>
          <cell r="N78">
            <v>250.9</v>
          </cell>
        </row>
        <row r="79">
          <cell r="A79" t="str">
            <v>CI76</v>
          </cell>
          <cell r="B79" t="str">
            <v>36950-11</v>
          </cell>
          <cell r="C79" t="str">
            <v>Cortina de enrollar de PVC</v>
          </cell>
          <cell r="D79">
            <v>179.8</v>
          </cell>
          <cell r="E79">
            <v>182.3</v>
          </cell>
          <cell r="F79">
            <v>184.1</v>
          </cell>
          <cell r="G79">
            <v>190.9</v>
          </cell>
          <cell r="H79">
            <v>190.9</v>
          </cell>
          <cell r="I79">
            <v>194.5</v>
          </cell>
          <cell r="J79">
            <v>199.1</v>
          </cell>
          <cell r="K79">
            <v>206.4</v>
          </cell>
          <cell r="L79">
            <v>212.9</v>
          </cell>
          <cell r="M79">
            <v>215.2</v>
          </cell>
          <cell r="N79">
            <v>215</v>
          </cell>
        </row>
        <row r="80">
          <cell r="A80" t="str">
            <v>CI77</v>
          </cell>
          <cell r="B80" t="str">
            <v>31600-11</v>
          </cell>
          <cell r="C80" t="str">
            <v>Cortina de enrollar regulable de madera</v>
          </cell>
          <cell r="D80">
            <v>236</v>
          </cell>
          <cell r="E80">
            <v>237.8</v>
          </cell>
          <cell r="F80">
            <v>242.9</v>
          </cell>
          <cell r="G80">
            <v>242.6</v>
          </cell>
          <cell r="H80">
            <v>242.6</v>
          </cell>
          <cell r="I80">
            <v>244.5</v>
          </cell>
          <cell r="J80">
            <v>244.5</v>
          </cell>
          <cell r="K80">
            <v>245.8</v>
          </cell>
          <cell r="L80">
            <v>250</v>
          </cell>
          <cell r="M80">
            <v>254</v>
          </cell>
          <cell r="N80">
            <v>254</v>
          </cell>
        </row>
        <row r="81">
          <cell r="A81" t="str">
            <v>CI78</v>
          </cell>
          <cell r="B81" t="str">
            <v>37112-11</v>
          </cell>
          <cell r="C81" t="str">
            <v>Cristal transparente de 4mm, con colocación</v>
          </cell>
          <cell r="D81">
            <v>176</v>
          </cell>
          <cell r="E81">
            <v>178.5</v>
          </cell>
          <cell r="F81">
            <v>183.7</v>
          </cell>
          <cell r="G81">
            <v>183.7</v>
          </cell>
          <cell r="H81">
            <v>183.7</v>
          </cell>
          <cell r="I81">
            <v>183.7</v>
          </cell>
          <cell r="J81">
            <v>183.7</v>
          </cell>
          <cell r="K81">
            <v>186.5</v>
          </cell>
          <cell r="L81">
            <v>185.8</v>
          </cell>
          <cell r="M81">
            <v>186.5</v>
          </cell>
          <cell r="N81">
            <v>186.5</v>
          </cell>
        </row>
        <row r="82">
          <cell r="A82" t="str">
            <v>CI79</v>
          </cell>
          <cell r="B82" t="str">
            <v>41278-31</v>
          </cell>
          <cell r="C82" t="str">
            <v>Curva de hierro fundido</v>
          </cell>
          <cell r="D82">
            <v>186</v>
          </cell>
          <cell r="E82">
            <v>171.4</v>
          </cell>
          <cell r="F82">
            <v>170.4</v>
          </cell>
          <cell r="G82">
            <v>170.4</v>
          </cell>
          <cell r="H82">
            <v>173.3</v>
          </cell>
          <cell r="I82">
            <v>174.8</v>
          </cell>
          <cell r="J82">
            <v>175.4</v>
          </cell>
          <cell r="K82">
            <v>182.8</v>
          </cell>
          <cell r="L82">
            <v>182.8</v>
          </cell>
          <cell r="M82">
            <v>182.8</v>
          </cell>
          <cell r="N82">
            <v>182.8</v>
          </cell>
        </row>
        <row r="83">
          <cell r="A83" t="str">
            <v>CI80</v>
          </cell>
          <cell r="B83" t="str">
            <v>41278-13</v>
          </cell>
          <cell r="C83" t="str">
            <v>Curva de hierro negro con revestimiento epoxi</v>
          </cell>
          <cell r="D83">
            <v>172.4</v>
          </cell>
          <cell r="E83">
            <v>168.8</v>
          </cell>
          <cell r="F83">
            <v>168.8</v>
          </cell>
          <cell r="G83">
            <v>168.8</v>
          </cell>
          <cell r="H83">
            <v>184.4</v>
          </cell>
          <cell r="I83">
            <v>188.3</v>
          </cell>
          <cell r="J83">
            <v>188.3</v>
          </cell>
          <cell r="K83">
            <v>189.8</v>
          </cell>
          <cell r="L83">
            <v>189.8</v>
          </cell>
          <cell r="M83">
            <v>189.8</v>
          </cell>
          <cell r="N83">
            <v>189.8</v>
          </cell>
        </row>
        <row r="84">
          <cell r="A84" t="str">
            <v>CI81</v>
          </cell>
          <cell r="B84" t="str">
            <v>37570-11</v>
          </cell>
          <cell r="C84" t="str">
            <v>Depósito de fibrocemento para inodoro</v>
          </cell>
          <cell r="D84">
            <v>159</v>
          </cell>
          <cell r="E84">
            <v>159</v>
          </cell>
          <cell r="F84">
            <v>159.9</v>
          </cell>
          <cell r="G84">
            <v>163</v>
          </cell>
          <cell r="H84">
            <v>164.2</v>
          </cell>
          <cell r="I84">
            <v>165.5</v>
          </cell>
          <cell r="J84">
            <v>164.1</v>
          </cell>
          <cell r="K84">
            <v>165.6</v>
          </cell>
          <cell r="L84">
            <v>172.5</v>
          </cell>
          <cell r="M84">
            <v>176.4</v>
          </cell>
          <cell r="N84">
            <v>177.2</v>
          </cell>
        </row>
        <row r="85">
          <cell r="A85" t="str">
            <v>CI82</v>
          </cell>
          <cell r="B85" t="str">
            <v>43220-11</v>
          </cell>
          <cell r="C85" t="str">
            <v>Electrobomba monofásica 1/3 HP</v>
          </cell>
          <cell r="D85">
            <v>236.4</v>
          </cell>
          <cell r="E85">
            <v>245.6</v>
          </cell>
          <cell r="F85">
            <v>246.4</v>
          </cell>
          <cell r="G85">
            <v>251</v>
          </cell>
          <cell r="H85">
            <v>250.5</v>
          </cell>
          <cell r="I85">
            <v>250.5</v>
          </cell>
          <cell r="J85">
            <v>250.5</v>
          </cell>
          <cell r="K85">
            <v>251</v>
          </cell>
          <cell r="L85">
            <v>253.3</v>
          </cell>
          <cell r="M85">
            <v>253.3</v>
          </cell>
          <cell r="N85">
            <v>253</v>
          </cell>
        </row>
        <row r="86">
          <cell r="A86" t="str">
            <v>CI83</v>
          </cell>
          <cell r="B86" t="str">
            <v>43220-12</v>
          </cell>
          <cell r="C86" t="str">
            <v>Electrobomba monofásica 3/4 HP</v>
          </cell>
          <cell r="D86">
            <v>236.7</v>
          </cell>
          <cell r="E86">
            <v>236.8</v>
          </cell>
          <cell r="F86">
            <v>237.8</v>
          </cell>
          <cell r="G86">
            <v>241.8</v>
          </cell>
          <cell r="H86">
            <v>240.9</v>
          </cell>
          <cell r="I86">
            <v>240.8</v>
          </cell>
          <cell r="J86">
            <v>240.8</v>
          </cell>
          <cell r="K86">
            <v>249.5</v>
          </cell>
          <cell r="L86">
            <v>256.39999999999998</v>
          </cell>
          <cell r="M86">
            <v>257.5</v>
          </cell>
          <cell r="N86">
            <v>261</v>
          </cell>
        </row>
        <row r="87">
          <cell r="A87" t="str">
            <v>CI84</v>
          </cell>
          <cell r="B87" t="str">
            <v>43220-21</v>
          </cell>
          <cell r="C87" t="str">
            <v>Electrobomba monofásica cloacal 1/3 HP</v>
          </cell>
          <cell r="D87">
            <v>151.5</v>
          </cell>
          <cell r="E87">
            <v>151.30000000000001</v>
          </cell>
          <cell r="F87">
            <v>155.69999999999999</v>
          </cell>
          <cell r="G87">
            <v>157.1</v>
          </cell>
          <cell r="H87">
            <v>165.1</v>
          </cell>
          <cell r="I87">
            <v>165.1</v>
          </cell>
          <cell r="J87">
            <v>165.1</v>
          </cell>
          <cell r="K87">
            <v>173.9</v>
          </cell>
          <cell r="L87">
            <v>177.5</v>
          </cell>
          <cell r="M87">
            <v>181.2</v>
          </cell>
          <cell r="N87">
            <v>180.8</v>
          </cell>
        </row>
        <row r="88">
          <cell r="A88" t="str">
            <v>CI85</v>
          </cell>
          <cell r="B88" t="str">
            <v>43220-22</v>
          </cell>
          <cell r="C88" t="str">
            <v>Electrobomba monofásica pluvial 1/3 HP</v>
          </cell>
          <cell r="D88">
            <v>212.1</v>
          </cell>
          <cell r="E88">
            <v>212.8</v>
          </cell>
          <cell r="F88">
            <v>216.3</v>
          </cell>
          <cell r="G88">
            <v>219.8</v>
          </cell>
          <cell r="H88">
            <v>213.9</v>
          </cell>
          <cell r="I88">
            <v>213.9</v>
          </cell>
          <cell r="J88">
            <v>213.9</v>
          </cell>
          <cell r="K88">
            <v>223.6</v>
          </cell>
          <cell r="L88">
            <v>225</v>
          </cell>
          <cell r="M88">
            <v>227.3</v>
          </cell>
          <cell r="N88">
            <v>227.1</v>
          </cell>
        </row>
        <row r="89">
          <cell r="A89" t="str">
            <v>CI86</v>
          </cell>
          <cell r="B89" t="str">
            <v>43220-23</v>
          </cell>
          <cell r="C89" t="str">
            <v>Electrobomba monofásica pluvial 3/4 HP</v>
          </cell>
          <cell r="D89">
            <v>221.7</v>
          </cell>
          <cell r="E89">
            <v>223</v>
          </cell>
          <cell r="F89">
            <v>226.5</v>
          </cell>
          <cell r="G89">
            <v>230.9</v>
          </cell>
          <cell r="H89">
            <v>227.1</v>
          </cell>
          <cell r="I89">
            <v>227.1</v>
          </cell>
          <cell r="J89">
            <v>227.1</v>
          </cell>
          <cell r="K89">
            <v>236.1</v>
          </cell>
          <cell r="L89">
            <v>238.3</v>
          </cell>
          <cell r="M89">
            <v>240.6</v>
          </cell>
          <cell r="N89">
            <v>240.3</v>
          </cell>
        </row>
        <row r="90">
          <cell r="A90" t="str">
            <v>CI87</v>
          </cell>
          <cell r="B90" t="str">
            <v>43220-31</v>
          </cell>
          <cell r="C90" t="str">
            <v>Electrobomba trifásica 1,5 HP</v>
          </cell>
          <cell r="D90">
            <v>241.4</v>
          </cell>
          <cell r="E90">
            <v>241.2</v>
          </cell>
          <cell r="F90">
            <v>246.8</v>
          </cell>
          <cell r="G90">
            <v>251.5</v>
          </cell>
          <cell r="H90">
            <v>250.8</v>
          </cell>
          <cell r="I90">
            <v>250.7</v>
          </cell>
          <cell r="J90">
            <v>250.7</v>
          </cell>
          <cell r="K90">
            <v>262.39999999999998</v>
          </cell>
          <cell r="L90">
            <v>272.60000000000002</v>
          </cell>
          <cell r="M90">
            <v>275.60000000000002</v>
          </cell>
          <cell r="N90">
            <v>278.5</v>
          </cell>
        </row>
        <row r="91">
          <cell r="A91" t="str">
            <v>CI88</v>
          </cell>
          <cell r="B91" t="str">
            <v>43220-32</v>
          </cell>
          <cell r="C91" t="str">
            <v>Electrobomba trifásica 7,5 HP</v>
          </cell>
          <cell r="D91">
            <v>234.7</v>
          </cell>
          <cell r="E91">
            <v>234.6</v>
          </cell>
          <cell r="F91">
            <v>238.5</v>
          </cell>
          <cell r="G91">
            <v>241.3</v>
          </cell>
          <cell r="H91">
            <v>246.5</v>
          </cell>
          <cell r="I91">
            <v>246.4</v>
          </cell>
          <cell r="J91">
            <v>246.4</v>
          </cell>
          <cell r="K91">
            <v>254.8</v>
          </cell>
          <cell r="L91">
            <v>256.3</v>
          </cell>
          <cell r="M91">
            <v>258.89999999999998</v>
          </cell>
          <cell r="N91">
            <v>259.3</v>
          </cell>
        </row>
        <row r="92">
          <cell r="A92" t="str">
            <v>CI89</v>
          </cell>
          <cell r="B92" t="str">
            <v>41278-32</v>
          </cell>
          <cell r="C92" t="str">
            <v>Embudo de hierro fundido</v>
          </cell>
          <cell r="D92">
            <v>195.8</v>
          </cell>
          <cell r="E92">
            <v>189.8</v>
          </cell>
          <cell r="F92">
            <v>188.4</v>
          </cell>
          <cell r="G92">
            <v>188.4</v>
          </cell>
          <cell r="H92">
            <v>190.2</v>
          </cell>
          <cell r="I92">
            <v>191.9</v>
          </cell>
          <cell r="J92">
            <v>194.8</v>
          </cell>
          <cell r="K92">
            <v>201.6</v>
          </cell>
          <cell r="L92">
            <v>201.6</v>
          </cell>
          <cell r="M92">
            <v>201.6</v>
          </cell>
          <cell r="N92">
            <v>201.6</v>
          </cell>
        </row>
        <row r="93">
          <cell r="A93" t="str">
            <v>CI90</v>
          </cell>
          <cell r="B93" t="str">
            <v>36320-32</v>
          </cell>
          <cell r="C93" t="str">
            <v>Embudo de PVC</v>
          </cell>
          <cell r="D93">
            <v>353.4</v>
          </cell>
          <cell r="E93">
            <v>353.4</v>
          </cell>
          <cell r="F93">
            <v>358.2</v>
          </cell>
          <cell r="G93">
            <v>372.1</v>
          </cell>
          <cell r="H93">
            <v>394.5</v>
          </cell>
          <cell r="I93">
            <v>386.8</v>
          </cell>
          <cell r="J93">
            <v>392.3</v>
          </cell>
          <cell r="K93">
            <v>397.3</v>
          </cell>
          <cell r="L93">
            <v>413.9</v>
          </cell>
          <cell r="M93">
            <v>419.8</v>
          </cell>
          <cell r="N93">
            <v>419.8</v>
          </cell>
        </row>
        <row r="94">
          <cell r="A94" t="str">
            <v>CI91</v>
          </cell>
          <cell r="B94" t="str">
            <v>41278-23</v>
          </cell>
          <cell r="C94" t="str">
            <v>Empalme tipo  PROSA</v>
          </cell>
          <cell r="D94">
            <v>198.7</v>
          </cell>
          <cell r="E94">
            <v>198.7</v>
          </cell>
          <cell r="F94">
            <v>195.8</v>
          </cell>
          <cell r="G94">
            <v>195.8</v>
          </cell>
          <cell r="H94">
            <v>195.8</v>
          </cell>
          <cell r="I94">
            <v>195.8</v>
          </cell>
          <cell r="J94">
            <v>203.6</v>
          </cell>
          <cell r="K94">
            <v>216.7</v>
          </cell>
          <cell r="L94">
            <v>216.7</v>
          </cell>
          <cell r="M94">
            <v>216.7</v>
          </cell>
          <cell r="N94">
            <v>228.4</v>
          </cell>
        </row>
        <row r="95">
          <cell r="A95" t="str">
            <v>CI92</v>
          </cell>
          <cell r="B95" t="str">
            <v>35110-11</v>
          </cell>
          <cell r="C95" t="str">
            <v>Enduído plástico al agua para exteriores</v>
          </cell>
          <cell r="D95">
            <v>196.1</v>
          </cell>
          <cell r="E95">
            <v>203.1</v>
          </cell>
          <cell r="F95">
            <v>197.1</v>
          </cell>
          <cell r="G95">
            <v>197.7</v>
          </cell>
          <cell r="H95">
            <v>202.7</v>
          </cell>
          <cell r="I95">
            <v>206.4</v>
          </cell>
          <cell r="J95">
            <v>207.5</v>
          </cell>
          <cell r="K95">
            <v>210.7</v>
          </cell>
          <cell r="L95">
            <v>217.8</v>
          </cell>
          <cell r="M95">
            <v>217.8</v>
          </cell>
          <cell r="N95">
            <v>225.6</v>
          </cell>
        </row>
        <row r="96">
          <cell r="A96" t="str">
            <v>CI93</v>
          </cell>
          <cell r="B96" t="str">
            <v>35110-12</v>
          </cell>
          <cell r="C96" t="str">
            <v>Enduído plástico al agua para interiores</v>
          </cell>
          <cell r="D96">
            <v>204.3</v>
          </cell>
          <cell r="E96">
            <v>208.4</v>
          </cell>
          <cell r="F96">
            <v>206.6</v>
          </cell>
          <cell r="G96">
            <v>208.1</v>
          </cell>
          <cell r="H96">
            <v>212.6</v>
          </cell>
          <cell r="I96">
            <v>215.9</v>
          </cell>
          <cell r="J96">
            <v>217.2</v>
          </cell>
          <cell r="K96">
            <v>221.2</v>
          </cell>
          <cell r="L96">
            <v>225.5</v>
          </cell>
          <cell r="M96">
            <v>225.5</v>
          </cell>
          <cell r="N96">
            <v>230.5</v>
          </cell>
        </row>
        <row r="97">
          <cell r="A97" t="str">
            <v>CI94</v>
          </cell>
          <cell r="B97" t="str">
            <v>35110-21</v>
          </cell>
          <cell r="C97" t="str">
            <v>Esmalte sintético brillante</v>
          </cell>
          <cell r="D97">
            <v>220.2</v>
          </cell>
          <cell r="E97">
            <v>224.2</v>
          </cell>
          <cell r="F97">
            <v>224.3</v>
          </cell>
          <cell r="G97">
            <v>225.1</v>
          </cell>
          <cell r="H97">
            <v>228.1</v>
          </cell>
          <cell r="I97">
            <v>228.6</v>
          </cell>
          <cell r="J97">
            <v>230.4</v>
          </cell>
          <cell r="K97">
            <v>238.4</v>
          </cell>
          <cell r="L97">
            <v>235.9</v>
          </cell>
          <cell r="M97">
            <v>236</v>
          </cell>
          <cell r="N97">
            <v>236.4</v>
          </cell>
        </row>
        <row r="98">
          <cell r="A98" t="str">
            <v>CI95</v>
          </cell>
          <cell r="B98" t="str">
            <v>35110-22</v>
          </cell>
          <cell r="C98" t="str">
            <v>Esmalte sintético semimate</v>
          </cell>
          <cell r="D98">
            <v>237</v>
          </cell>
          <cell r="E98">
            <v>243.4</v>
          </cell>
          <cell r="F98">
            <v>242.1</v>
          </cell>
          <cell r="G98">
            <v>243</v>
          </cell>
          <cell r="H98">
            <v>248.2</v>
          </cell>
          <cell r="I98">
            <v>248.6</v>
          </cell>
          <cell r="J98">
            <v>250.1</v>
          </cell>
          <cell r="K98">
            <v>253.3</v>
          </cell>
          <cell r="L98">
            <v>259.5</v>
          </cell>
          <cell r="M98">
            <v>259.5</v>
          </cell>
          <cell r="N98">
            <v>263.3</v>
          </cell>
        </row>
        <row r="99">
          <cell r="A99" t="str">
            <v>CI96</v>
          </cell>
          <cell r="B99" t="str">
            <v>41547-11</v>
          </cell>
          <cell r="C99" t="str">
            <v>Estaño al 50%</v>
          </cell>
          <cell r="D99">
            <v>297.7</v>
          </cell>
          <cell r="E99">
            <v>306</v>
          </cell>
          <cell r="F99">
            <v>313.39999999999998</v>
          </cell>
          <cell r="G99">
            <v>315.39999999999998</v>
          </cell>
          <cell r="H99">
            <v>317.39999999999998</v>
          </cell>
          <cell r="I99">
            <v>314.7</v>
          </cell>
          <cell r="J99">
            <v>315.60000000000002</v>
          </cell>
          <cell r="K99">
            <v>319</v>
          </cell>
          <cell r="L99">
            <v>319</v>
          </cell>
          <cell r="M99">
            <v>323.5</v>
          </cell>
          <cell r="N99">
            <v>323.5</v>
          </cell>
        </row>
        <row r="100">
          <cell r="A100" t="str">
            <v>CI97</v>
          </cell>
          <cell r="B100" t="str">
            <v>31600-73</v>
          </cell>
          <cell r="C100" t="str">
            <v>Estantes y divisiones para placard, de calidad inferior</v>
          </cell>
          <cell r="D100">
            <v>178.9</v>
          </cell>
          <cell r="E100">
            <v>186.5</v>
          </cell>
          <cell r="F100">
            <v>186.2</v>
          </cell>
          <cell r="G100">
            <v>186.2</v>
          </cell>
          <cell r="H100">
            <v>186.2</v>
          </cell>
          <cell r="I100">
            <v>186.2</v>
          </cell>
          <cell r="J100">
            <v>186.2</v>
          </cell>
          <cell r="K100">
            <v>196</v>
          </cell>
          <cell r="L100">
            <v>196</v>
          </cell>
          <cell r="M100">
            <v>199.6</v>
          </cell>
          <cell r="N100">
            <v>199.1</v>
          </cell>
        </row>
        <row r="101">
          <cell r="A101" t="str">
            <v>CI98</v>
          </cell>
          <cell r="B101" t="str">
            <v>31600-72</v>
          </cell>
          <cell r="C101" t="str">
            <v>Estantes y divisiones para placard, de calidad media</v>
          </cell>
          <cell r="D101">
            <v>167.7</v>
          </cell>
          <cell r="E101">
            <v>174.1</v>
          </cell>
          <cell r="F101">
            <v>174.1</v>
          </cell>
          <cell r="G101">
            <v>176.4</v>
          </cell>
          <cell r="H101">
            <v>178.1</v>
          </cell>
          <cell r="I101">
            <v>177.5</v>
          </cell>
          <cell r="J101">
            <v>177.5</v>
          </cell>
          <cell r="K101">
            <v>179.1</v>
          </cell>
          <cell r="L101">
            <v>180.6</v>
          </cell>
          <cell r="M101">
            <v>184.1</v>
          </cell>
          <cell r="N101">
            <v>184.1</v>
          </cell>
        </row>
        <row r="102">
          <cell r="A102" t="str">
            <v>CI99</v>
          </cell>
          <cell r="B102" t="str">
            <v>31600-71</v>
          </cell>
          <cell r="C102" t="str">
            <v>Estantes y divisiones para placard, de calidad superior</v>
          </cell>
          <cell r="D102">
            <v>201.5</v>
          </cell>
          <cell r="E102">
            <v>213.4</v>
          </cell>
          <cell r="F102">
            <v>213.4</v>
          </cell>
          <cell r="G102">
            <v>216.7</v>
          </cell>
          <cell r="H102">
            <v>219.2</v>
          </cell>
          <cell r="I102">
            <v>219.2</v>
          </cell>
          <cell r="J102">
            <v>219.2</v>
          </cell>
          <cell r="K102">
            <v>221.7</v>
          </cell>
          <cell r="L102">
            <v>223.9</v>
          </cell>
          <cell r="M102">
            <v>230.8</v>
          </cell>
          <cell r="N102">
            <v>230.4</v>
          </cell>
        </row>
        <row r="103">
          <cell r="A103" t="str">
            <v>CI100</v>
          </cell>
          <cell r="B103" t="str">
            <v>35110-61</v>
          </cell>
          <cell r="C103" t="str">
            <v>Fijador  al agua</v>
          </cell>
          <cell r="D103">
            <v>187.5</v>
          </cell>
          <cell r="E103">
            <v>193.1</v>
          </cell>
          <cell r="F103">
            <v>189.4</v>
          </cell>
          <cell r="G103">
            <v>192.3</v>
          </cell>
          <cell r="H103">
            <v>194.5</v>
          </cell>
          <cell r="I103">
            <v>198.4</v>
          </cell>
          <cell r="J103">
            <v>199.2</v>
          </cell>
          <cell r="K103">
            <v>199.9</v>
          </cell>
          <cell r="L103">
            <v>210.9</v>
          </cell>
          <cell r="M103">
            <v>212.9</v>
          </cell>
          <cell r="N103">
            <v>218.1</v>
          </cell>
        </row>
        <row r="104">
          <cell r="A104" t="str">
            <v>CI101</v>
          </cell>
          <cell r="B104" t="str">
            <v>31600-53</v>
          </cell>
          <cell r="C104" t="str">
            <v>Frente de placard de madera, de calidad inferior</v>
          </cell>
          <cell r="D104">
            <v>175</v>
          </cell>
          <cell r="E104">
            <v>175</v>
          </cell>
          <cell r="F104">
            <v>182.3</v>
          </cell>
          <cell r="G104">
            <v>177.2</v>
          </cell>
          <cell r="H104">
            <v>178.5</v>
          </cell>
          <cell r="I104">
            <v>179.7</v>
          </cell>
          <cell r="J104">
            <v>180.1</v>
          </cell>
          <cell r="K104">
            <v>184.3</v>
          </cell>
          <cell r="L104">
            <v>184.3</v>
          </cell>
          <cell r="M104">
            <v>184.3</v>
          </cell>
          <cell r="N104">
            <v>184.9</v>
          </cell>
        </row>
        <row r="105">
          <cell r="A105" t="str">
            <v>CI102</v>
          </cell>
          <cell r="B105" t="str">
            <v>31600-51</v>
          </cell>
          <cell r="C105" t="str">
            <v>Frente de placard de madera, de calidad superior</v>
          </cell>
          <cell r="D105">
            <v>195.8</v>
          </cell>
          <cell r="E105">
            <v>195.8</v>
          </cell>
          <cell r="F105">
            <v>200</v>
          </cell>
          <cell r="G105">
            <v>191.2</v>
          </cell>
          <cell r="H105">
            <v>192.5</v>
          </cell>
          <cell r="I105">
            <v>193.4</v>
          </cell>
          <cell r="J105">
            <v>193.8</v>
          </cell>
          <cell r="K105">
            <v>200.3</v>
          </cell>
          <cell r="L105">
            <v>200.3</v>
          </cell>
          <cell r="M105">
            <v>202.4</v>
          </cell>
          <cell r="N105">
            <v>203</v>
          </cell>
        </row>
        <row r="106">
          <cell r="A106" t="str">
            <v>CI103</v>
          </cell>
          <cell r="B106" t="str">
            <v>37550-21</v>
          </cell>
          <cell r="C106" t="str">
            <v>Gabinete para medidor de gas</v>
          </cell>
          <cell r="D106">
            <v>171.5</v>
          </cell>
          <cell r="E106">
            <v>169.1</v>
          </cell>
          <cell r="F106">
            <v>171.8</v>
          </cell>
          <cell r="G106">
            <v>175.2</v>
          </cell>
          <cell r="H106">
            <v>178.6</v>
          </cell>
          <cell r="I106">
            <v>178.9</v>
          </cell>
          <cell r="J106">
            <v>178.9</v>
          </cell>
          <cell r="K106">
            <v>185.6</v>
          </cell>
          <cell r="L106">
            <v>195.6</v>
          </cell>
          <cell r="M106">
            <v>195.6</v>
          </cell>
          <cell r="N106">
            <v>198.9</v>
          </cell>
        </row>
        <row r="107">
          <cell r="A107" t="str">
            <v>CI104</v>
          </cell>
          <cell r="B107" t="str">
            <v>42999-41</v>
          </cell>
          <cell r="C107" t="str">
            <v>Gabinete para medidor monofásico</v>
          </cell>
          <cell r="D107">
            <v>206.2</v>
          </cell>
          <cell r="E107">
            <v>206.2</v>
          </cell>
          <cell r="F107">
            <v>208.5</v>
          </cell>
          <cell r="G107">
            <v>208.9</v>
          </cell>
          <cell r="H107">
            <v>212.9</v>
          </cell>
          <cell r="I107">
            <v>214.3</v>
          </cell>
          <cell r="J107">
            <v>214.6</v>
          </cell>
          <cell r="K107">
            <v>218.9</v>
          </cell>
          <cell r="L107">
            <v>222.5</v>
          </cell>
          <cell r="M107">
            <v>222.6</v>
          </cell>
          <cell r="N107">
            <v>219.4</v>
          </cell>
        </row>
        <row r="108">
          <cell r="A108" t="str">
            <v>CI105</v>
          </cell>
          <cell r="B108" t="str">
            <v>42911-53</v>
          </cell>
          <cell r="C108" t="str">
            <v>Grifería para bidé de calidad inferior</v>
          </cell>
          <cell r="D108">
            <v>237.6</v>
          </cell>
          <cell r="E108">
            <v>237.6</v>
          </cell>
          <cell r="F108">
            <v>236.1</v>
          </cell>
          <cell r="G108">
            <v>237.3</v>
          </cell>
          <cell r="H108">
            <v>237.3</v>
          </cell>
          <cell r="I108">
            <v>237.3</v>
          </cell>
          <cell r="J108">
            <v>238.1</v>
          </cell>
          <cell r="K108">
            <v>238.1</v>
          </cell>
          <cell r="L108">
            <v>238.1</v>
          </cell>
          <cell r="M108">
            <v>242.1</v>
          </cell>
          <cell r="N108">
            <v>251</v>
          </cell>
        </row>
        <row r="109">
          <cell r="A109" t="str">
            <v>CI106</v>
          </cell>
          <cell r="B109" t="str">
            <v>42911-52</v>
          </cell>
          <cell r="C109" t="str">
            <v>Grifería para bidé de calidad media</v>
          </cell>
          <cell r="D109">
            <v>219.5</v>
          </cell>
          <cell r="E109">
            <v>219.5</v>
          </cell>
          <cell r="F109">
            <v>218.8</v>
          </cell>
          <cell r="G109">
            <v>223.9</v>
          </cell>
          <cell r="H109">
            <v>223.9</v>
          </cell>
          <cell r="I109">
            <v>223.9</v>
          </cell>
          <cell r="J109">
            <v>224.7</v>
          </cell>
          <cell r="K109">
            <v>224.7</v>
          </cell>
          <cell r="L109">
            <v>224.7</v>
          </cell>
          <cell r="M109">
            <v>228.6</v>
          </cell>
          <cell r="N109">
            <v>228.6</v>
          </cell>
        </row>
        <row r="110">
          <cell r="A110" t="str">
            <v>CI107</v>
          </cell>
          <cell r="B110" t="str">
            <v>42911-51</v>
          </cell>
          <cell r="C110" t="str">
            <v>Grifería para bidé de calidad superior</v>
          </cell>
          <cell r="D110">
            <v>252.2</v>
          </cell>
          <cell r="E110">
            <v>258.2</v>
          </cell>
          <cell r="F110">
            <v>257.7</v>
          </cell>
          <cell r="G110">
            <v>260.7</v>
          </cell>
          <cell r="H110">
            <v>260.7</v>
          </cell>
          <cell r="I110">
            <v>260.7</v>
          </cell>
          <cell r="J110">
            <v>261.5</v>
          </cell>
          <cell r="K110">
            <v>261.5</v>
          </cell>
          <cell r="L110">
            <v>261.5</v>
          </cell>
          <cell r="M110">
            <v>265.7</v>
          </cell>
          <cell r="N110">
            <v>267.2</v>
          </cell>
        </row>
        <row r="111">
          <cell r="A111" t="str">
            <v>CI108</v>
          </cell>
          <cell r="B111" t="str">
            <v>42911-43</v>
          </cell>
          <cell r="C111" t="str">
            <v>Grifería para cocina de calidad inferior</v>
          </cell>
          <cell r="D111">
            <v>196.1</v>
          </cell>
          <cell r="E111">
            <v>200</v>
          </cell>
          <cell r="F111">
            <v>198.4</v>
          </cell>
          <cell r="G111">
            <v>199.4</v>
          </cell>
          <cell r="H111">
            <v>199.4</v>
          </cell>
          <cell r="I111">
            <v>199.3</v>
          </cell>
          <cell r="J111">
            <v>200</v>
          </cell>
          <cell r="K111">
            <v>200</v>
          </cell>
          <cell r="L111">
            <v>200.1</v>
          </cell>
          <cell r="M111">
            <v>203.4</v>
          </cell>
          <cell r="N111">
            <v>204.6</v>
          </cell>
        </row>
        <row r="112">
          <cell r="A112" t="str">
            <v>CI109</v>
          </cell>
          <cell r="B112" t="str">
            <v>42911-42</v>
          </cell>
          <cell r="C112" t="str">
            <v>Grifería para cocina de calidad media</v>
          </cell>
          <cell r="D112">
            <v>171</v>
          </cell>
          <cell r="E112">
            <v>171</v>
          </cell>
          <cell r="F112">
            <v>169.3</v>
          </cell>
          <cell r="G112">
            <v>172.1</v>
          </cell>
          <cell r="H112">
            <v>172.1</v>
          </cell>
          <cell r="I112">
            <v>172.1</v>
          </cell>
          <cell r="J112">
            <v>172.9</v>
          </cell>
          <cell r="K112">
            <v>172.9</v>
          </cell>
          <cell r="L112">
            <v>172.9</v>
          </cell>
          <cell r="M112">
            <v>172.4</v>
          </cell>
          <cell r="N112">
            <v>172.4</v>
          </cell>
        </row>
        <row r="113">
          <cell r="A113" t="str">
            <v>CI110</v>
          </cell>
          <cell r="B113" t="str">
            <v>42911-41</v>
          </cell>
          <cell r="C113" t="str">
            <v>Grifería para cocina, monocomando, de calidad superior</v>
          </cell>
          <cell r="D113">
            <v>244.9</v>
          </cell>
          <cell r="E113">
            <v>244.9</v>
          </cell>
          <cell r="F113">
            <v>240.9</v>
          </cell>
          <cell r="G113">
            <v>242.3</v>
          </cell>
          <cell r="H113">
            <v>242.3</v>
          </cell>
          <cell r="I113">
            <v>242.3</v>
          </cell>
          <cell r="J113">
            <v>243.2</v>
          </cell>
          <cell r="K113">
            <v>243.2</v>
          </cell>
          <cell r="L113">
            <v>243.2</v>
          </cell>
          <cell r="M113">
            <v>242</v>
          </cell>
          <cell r="N113">
            <v>251.8</v>
          </cell>
        </row>
        <row r="114">
          <cell r="A114" t="str">
            <v>CI111</v>
          </cell>
          <cell r="B114" t="str">
            <v>42911-56</v>
          </cell>
          <cell r="C114" t="str">
            <v>Grifería para ducha de calidad inferior</v>
          </cell>
          <cell r="D114">
            <v>220.1</v>
          </cell>
          <cell r="E114">
            <v>224.2</v>
          </cell>
          <cell r="F114">
            <v>223.3</v>
          </cell>
          <cell r="G114">
            <v>224.9</v>
          </cell>
          <cell r="H114">
            <v>224.9</v>
          </cell>
          <cell r="I114">
            <v>224.9</v>
          </cell>
          <cell r="J114">
            <v>225.6</v>
          </cell>
          <cell r="K114">
            <v>225.6</v>
          </cell>
          <cell r="L114">
            <v>229.1</v>
          </cell>
          <cell r="M114">
            <v>231.8</v>
          </cell>
          <cell r="N114">
            <v>231.8</v>
          </cell>
        </row>
        <row r="115">
          <cell r="A115" t="str">
            <v>CI112</v>
          </cell>
          <cell r="B115" t="str">
            <v>42911-55</v>
          </cell>
          <cell r="C115" t="str">
            <v>Grifería para ducha de calidad media</v>
          </cell>
          <cell r="D115">
            <v>199.7</v>
          </cell>
          <cell r="E115">
            <v>199.7</v>
          </cell>
          <cell r="F115">
            <v>199.1</v>
          </cell>
          <cell r="G115">
            <v>203.4</v>
          </cell>
          <cell r="H115">
            <v>203.4</v>
          </cell>
          <cell r="I115">
            <v>203.4</v>
          </cell>
          <cell r="J115">
            <v>204.2</v>
          </cell>
          <cell r="K115">
            <v>204.2</v>
          </cell>
          <cell r="L115">
            <v>204.2</v>
          </cell>
          <cell r="M115">
            <v>208.4</v>
          </cell>
          <cell r="N115">
            <v>208.4</v>
          </cell>
        </row>
        <row r="116">
          <cell r="A116" t="str">
            <v>CI113</v>
          </cell>
          <cell r="B116" t="str">
            <v>42911-54</v>
          </cell>
          <cell r="C116" t="str">
            <v>Grifería para ducha de calidad superior</v>
          </cell>
          <cell r="D116">
            <v>229.2</v>
          </cell>
          <cell r="E116">
            <v>234.5</v>
          </cell>
          <cell r="F116">
            <v>234.5</v>
          </cell>
          <cell r="G116">
            <v>234.5</v>
          </cell>
          <cell r="H116">
            <v>234.5</v>
          </cell>
          <cell r="I116">
            <v>234.5</v>
          </cell>
          <cell r="J116">
            <v>235.2</v>
          </cell>
          <cell r="K116">
            <v>236.2</v>
          </cell>
          <cell r="L116">
            <v>237</v>
          </cell>
          <cell r="M116">
            <v>242.6</v>
          </cell>
          <cell r="N116">
            <v>243.9</v>
          </cell>
        </row>
        <row r="117">
          <cell r="A117" t="str">
            <v>CI114</v>
          </cell>
          <cell r="B117" t="str">
            <v>42911-32</v>
          </cell>
          <cell r="C117" t="str">
            <v>Grifería para lavadero de calidad inferior</v>
          </cell>
          <cell r="D117">
            <v>263.5</v>
          </cell>
          <cell r="E117">
            <v>263.5</v>
          </cell>
          <cell r="F117">
            <v>261.8</v>
          </cell>
          <cell r="G117">
            <v>264.2</v>
          </cell>
          <cell r="H117">
            <v>264.2</v>
          </cell>
          <cell r="I117">
            <v>264.2</v>
          </cell>
          <cell r="J117">
            <v>265.2</v>
          </cell>
          <cell r="K117">
            <v>265.2</v>
          </cell>
          <cell r="L117">
            <v>265.2</v>
          </cell>
          <cell r="M117">
            <v>274</v>
          </cell>
          <cell r="N117">
            <v>274.8</v>
          </cell>
        </row>
        <row r="118">
          <cell r="A118" t="str">
            <v>CI115</v>
          </cell>
          <cell r="B118" t="str">
            <v>42911-31</v>
          </cell>
          <cell r="C118" t="str">
            <v>Grifería para lavadero de calidad media</v>
          </cell>
          <cell r="D118">
            <v>213.4</v>
          </cell>
          <cell r="E118">
            <v>213.4</v>
          </cell>
          <cell r="F118">
            <v>209.8</v>
          </cell>
          <cell r="G118">
            <v>211.2</v>
          </cell>
          <cell r="H118">
            <v>211.2</v>
          </cell>
          <cell r="I118">
            <v>211.2</v>
          </cell>
          <cell r="J118">
            <v>212</v>
          </cell>
          <cell r="K118">
            <v>212</v>
          </cell>
          <cell r="L118">
            <v>212</v>
          </cell>
          <cell r="M118">
            <v>216.6</v>
          </cell>
          <cell r="N118">
            <v>215.8</v>
          </cell>
        </row>
        <row r="119">
          <cell r="A119" t="str">
            <v>CI116</v>
          </cell>
          <cell r="B119" t="str">
            <v>42911-59</v>
          </cell>
          <cell r="C119" t="str">
            <v>Grifería para lavatorio de calidad inferior</v>
          </cell>
          <cell r="D119">
            <v>220.3</v>
          </cell>
          <cell r="E119">
            <v>224.8</v>
          </cell>
          <cell r="F119">
            <v>224.8</v>
          </cell>
          <cell r="G119">
            <v>224.8</v>
          </cell>
          <cell r="H119">
            <v>224.8</v>
          </cell>
          <cell r="I119">
            <v>224.7</v>
          </cell>
          <cell r="J119">
            <v>225.5</v>
          </cell>
          <cell r="K119">
            <v>225.5</v>
          </cell>
          <cell r="L119">
            <v>225.5</v>
          </cell>
          <cell r="M119">
            <v>229.2</v>
          </cell>
          <cell r="N119">
            <v>231.1</v>
          </cell>
        </row>
        <row r="120">
          <cell r="A120" t="str">
            <v>CI117</v>
          </cell>
          <cell r="B120" t="str">
            <v>42911-58</v>
          </cell>
          <cell r="C120" t="str">
            <v>Grifería para lavatorio de calidad media</v>
          </cell>
          <cell r="D120">
            <v>225.6</v>
          </cell>
          <cell r="E120">
            <v>225.5</v>
          </cell>
          <cell r="F120">
            <v>225.6</v>
          </cell>
          <cell r="G120">
            <v>230</v>
          </cell>
          <cell r="H120">
            <v>230</v>
          </cell>
          <cell r="I120">
            <v>230</v>
          </cell>
          <cell r="J120">
            <v>231.1</v>
          </cell>
          <cell r="K120">
            <v>231.1</v>
          </cell>
          <cell r="L120">
            <v>231.1</v>
          </cell>
          <cell r="M120">
            <v>233.8</v>
          </cell>
          <cell r="N120">
            <v>232.8</v>
          </cell>
        </row>
        <row r="121">
          <cell r="A121" t="str">
            <v>CI118</v>
          </cell>
          <cell r="B121" t="str">
            <v>42911-57</v>
          </cell>
          <cell r="C121" t="str">
            <v>Grifería para lavatorio de calidad superior</v>
          </cell>
          <cell r="D121">
            <v>237.6</v>
          </cell>
          <cell r="E121">
            <v>244.2</v>
          </cell>
          <cell r="F121">
            <v>244.2</v>
          </cell>
          <cell r="G121">
            <v>245.5</v>
          </cell>
          <cell r="H121">
            <v>245.5</v>
          </cell>
          <cell r="I121">
            <v>245.5</v>
          </cell>
          <cell r="J121">
            <v>246.4</v>
          </cell>
          <cell r="K121">
            <v>246.4</v>
          </cell>
          <cell r="L121">
            <v>246.4</v>
          </cell>
          <cell r="M121">
            <v>253</v>
          </cell>
          <cell r="N121">
            <v>254.6</v>
          </cell>
        </row>
        <row r="122">
          <cell r="A122" t="str">
            <v>CI119</v>
          </cell>
          <cell r="B122" t="str">
            <v>43923-21</v>
          </cell>
          <cell r="C122" t="str">
            <v>Hidrante completo, con manguera y gabinete</v>
          </cell>
          <cell r="D122">
            <v>161.80000000000001</v>
          </cell>
          <cell r="E122">
            <v>161.80000000000001</v>
          </cell>
          <cell r="F122">
            <v>161.80000000000001</v>
          </cell>
          <cell r="G122">
            <v>161.80000000000001</v>
          </cell>
          <cell r="H122">
            <v>162</v>
          </cell>
          <cell r="I122">
            <v>162.5</v>
          </cell>
          <cell r="J122">
            <v>163.1</v>
          </cell>
          <cell r="K122">
            <v>168.3</v>
          </cell>
          <cell r="L122">
            <v>172.2</v>
          </cell>
          <cell r="M122">
            <v>172.8</v>
          </cell>
          <cell r="N122">
            <v>175.1</v>
          </cell>
        </row>
        <row r="123">
          <cell r="A123" t="str">
            <v>CI120</v>
          </cell>
          <cell r="B123" t="str">
            <v>37510-11</v>
          </cell>
          <cell r="C123" t="str">
            <v>Hormigón elaborado</v>
          </cell>
          <cell r="D123">
            <v>163.4</v>
          </cell>
          <cell r="E123">
            <v>163.80000000000001</v>
          </cell>
          <cell r="F123">
            <v>167.9</v>
          </cell>
          <cell r="G123">
            <v>168.7</v>
          </cell>
          <cell r="H123">
            <v>169.1</v>
          </cell>
          <cell r="I123">
            <v>171</v>
          </cell>
          <cell r="J123">
            <v>171.3</v>
          </cell>
          <cell r="K123">
            <v>173.6</v>
          </cell>
          <cell r="L123">
            <v>174</v>
          </cell>
          <cell r="M123">
            <v>175.2</v>
          </cell>
          <cell r="N123">
            <v>177.9</v>
          </cell>
        </row>
        <row r="124">
          <cell r="A124" t="str">
            <v>CI121</v>
          </cell>
          <cell r="B124" t="str">
            <v>44821-31</v>
          </cell>
          <cell r="C124" t="str">
            <v>Horno a gas</v>
          </cell>
          <cell r="D124">
            <v>129.1</v>
          </cell>
          <cell r="E124">
            <v>129.1</v>
          </cell>
          <cell r="F124">
            <v>129.1</v>
          </cell>
          <cell r="G124">
            <v>130.6</v>
          </cell>
          <cell r="H124">
            <v>131.5</v>
          </cell>
          <cell r="I124">
            <v>132.1</v>
          </cell>
          <cell r="J124">
            <v>133.30000000000001</v>
          </cell>
          <cell r="K124">
            <v>138.9</v>
          </cell>
          <cell r="L124">
            <v>141.4</v>
          </cell>
          <cell r="M124">
            <v>145.1</v>
          </cell>
          <cell r="N124">
            <v>149.1</v>
          </cell>
        </row>
        <row r="125">
          <cell r="A125" t="str">
            <v>CI122</v>
          </cell>
          <cell r="B125" t="str">
            <v>46531-12</v>
          </cell>
          <cell r="C125" t="str">
            <v>Iluminación de emergencia</v>
          </cell>
          <cell r="D125">
            <v>128.1</v>
          </cell>
          <cell r="E125">
            <v>128.1</v>
          </cell>
          <cell r="F125">
            <v>124.6</v>
          </cell>
          <cell r="G125">
            <v>124.7</v>
          </cell>
          <cell r="H125">
            <v>125.1</v>
          </cell>
          <cell r="I125">
            <v>125.1</v>
          </cell>
          <cell r="J125">
            <v>125.4</v>
          </cell>
          <cell r="K125">
            <v>124.9</v>
          </cell>
          <cell r="L125">
            <v>124.7</v>
          </cell>
          <cell r="M125">
            <v>124.7</v>
          </cell>
          <cell r="N125">
            <v>125.1</v>
          </cell>
        </row>
        <row r="126">
          <cell r="A126" t="str">
            <v>CI123</v>
          </cell>
          <cell r="B126" t="str">
            <v>37210-13</v>
          </cell>
          <cell r="C126" t="str">
            <v>Inodoro de calidad inferior</v>
          </cell>
          <cell r="D126">
            <v>177.3</v>
          </cell>
          <cell r="E126">
            <v>178.2</v>
          </cell>
          <cell r="F126">
            <v>180</v>
          </cell>
          <cell r="G126">
            <v>181.7</v>
          </cell>
          <cell r="H126">
            <v>181.7</v>
          </cell>
          <cell r="I126">
            <v>180.1</v>
          </cell>
          <cell r="J126">
            <v>181.7</v>
          </cell>
          <cell r="K126">
            <v>184.2</v>
          </cell>
          <cell r="L126">
            <v>184.6</v>
          </cell>
          <cell r="M126">
            <v>186.3</v>
          </cell>
          <cell r="N126">
            <v>186.3</v>
          </cell>
        </row>
        <row r="127">
          <cell r="A127" t="str">
            <v>CI124</v>
          </cell>
          <cell r="B127" t="str">
            <v>37210-12</v>
          </cell>
          <cell r="C127" t="str">
            <v>Inodoro de calidad media</v>
          </cell>
          <cell r="D127">
            <v>173.3</v>
          </cell>
          <cell r="E127">
            <v>174.4</v>
          </cell>
          <cell r="F127">
            <v>177.3</v>
          </cell>
          <cell r="G127">
            <v>175.9</v>
          </cell>
          <cell r="H127">
            <v>173.9</v>
          </cell>
          <cell r="I127">
            <v>172.7</v>
          </cell>
          <cell r="J127">
            <v>173.6</v>
          </cell>
          <cell r="K127">
            <v>179</v>
          </cell>
          <cell r="L127">
            <v>179.1</v>
          </cell>
          <cell r="M127">
            <v>180</v>
          </cell>
          <cell r="N127">
            <v>182.1</v>
          </cell>
        </row>
        <row r="128">
          <cell r="A128" t="str">
            <v>CI125</v>
          </cell>
          <cell r="B128" t="str">
            <v>37210-11</v>
          </cell>
          <cell r="C128" t="str">
            <v>Inodoro de calidad superior con mochila</v>
          </cell>
          <cell r="D128">
            <v>170.2</v>
          </cell>
          <cell r="E128">
            <v>170.3</v>
          </cell>
          <cell r="F128">
            <v>173.3</v>
          </cell>
          <cell r="G128">
            <v>169.8</v>
          </cell>
          <cell r="H128">
            <v>169.8</v>
          </cell>
          <cell r="I128">
            <v>169.8</v>
          </cell>
          <cell r="J128">
            <v>170.6</v>
          </cell>
          <cell r="K128">
            <v>175.5</v>
          </cell>
          <cell r="L128">
            <v>177.5</v>
          </cell>
          <cell r="M128">
            <v>178.5</v>
          </cell>
          <cell r="N128">
            <v>178.5</v>
          </cell>
        </row>
        <row r="129">
          <cell r="A129" t="str">
            <v>CI126</v>
          </cell>
          <cell r="B129" t="str">
            <v>46212-11</v>
          </cell>
          <cell r="C129" t="str">
            <v>Interruptor automático para tanque</v>
          </cell>
          <cell r="D129">
            <v>162.69999999999999</v>
          </cell>
          <cell r="E129">
            <v>162.69999999999999</v>
          </cell>
          <cell r="F129">
            <v>165.5</v>
          </cell>
          <cell r="G129">
            <v>168</v>
          </cell>
          <cell r="H129">
            <v>169.1</v>
          </cell>
          <cell r="I129">
            <v>169.1</v>
          </cell>
          <cell r="J129">
            <v>169.1</v>
          </cell>
          <cell r="K129">
            <v>169.1</v>
          </cell>
          <cell r="L129">
            <v>169.1</v>
          </cell>
          <cell r="M129">
            <v>169.1</v>
          </cell>
          <cell r="N129">
            <v>175.8</v>
          </cell>
        </row>
        <row r="130">
          <cell r="A130" t="str">
            <v>CI127</v>
          </cell>
          <cell r="B130" t="str">
            <v>46212-51</v>
          </cell>
          <cell r="C130" t="str">
            <v>Interruptor de un  punto</v>
          </cell>
          <cell r="D130">
            <v>187.7</v>
          </cell>
          <cell r="E130">
            <v>187.7</v>
          </cell>
          <cell r="F130">
            <v>190.8</v>
          </cell>
          <cell r="G130">
            <v>189.3</v>
          </cell>
          <cell r="H130">
            <v>199.5</v>
          </cell>
          <cell r="I130">
            <v>199.2</v>
          </cell>
          <cell r="J130">
            <v>199.2</v>
          </cell>
          <cell r="K130">
            <v>200.3</v>
          </cell>
          <cell r="L130">
            <v>203.3</v>
          </cell>
          <cell r="M130">
            <v>204.3</v>
          </cell>
          <cell r="N130">
            <v>204.6</v>
          </cell>
        </row>
        <row r="131">
          <cell r="A131" t="str">
            <v>CI128</v>
          </cell>
          <cell r="B131" t="str">
            <v>46212-31</v>
          </cell>
          <cell r="C131" t="str">
            <v>Interruptor diferencial</v>
          </cell>
          <cell r="D131">
            <v>190</v>
          </cell>
          <cell r="E131">
            <v>190.4</v>
          </cell>
          <cell r="F131">
            <v>191.4</v>
          </cell>
          <cell r="G131">
            <v>191.3</v>
          </cell>
          <cell r="H131">
            <v>191.7</v>
          </cell>
          <cell r="I131">
            <v>191.2</v>
          </cell>
          <cell r="J131">
            <v>191.2</v>
          </cell>
          <cell r="K131">
            <v>191.1</v>
          </cell>
          <cell r="L131">
            <v>189.8</v>
          </cell>
          <cell r="M131">
            <v>190</v>
          </cell>
          <cell r="N131">
            <v>190.2</v>
          </cell>
        </row>
        <row r="132">
          <cell r="A132" t="str">
            <v>CI129</v>
          </cell>
          <cell r="B132" t="str">
            <v>46212-41</v>
          </cell>
          <cell r="C132" t="str">
            <v xml:space="preserve">Interruptor termomagnético </v>
          </cell>
          <cell r="D132">
            <v>175.3</v>
          </cell>
          <cell r="E132">
            <v>175.6</v>
          </cell>
          <cell r="F132">
            <v>176.5</v>
          </cell>
          <cell r="G132">
            <v>176.5</v>
          </cell>
          <cell r="H132">
            <v>176.3</v>
          </cell>
          <cell r="I132">
            <v>175.8</v>
          </cell>
          <cell r="J132">
            <v>175.9</v>
          </cell>
          <cell r="K132">
            <v>175.9</v>
          </cell>
          <cell r="L132">
            <v>175.9</v>
          </cell>
          <cell r="M132">
            <v>175.9</v>
          </cell>
          <cell r="N132">
            <v>175.5</v>
          </cell>
        </row>
        <row r="133">
          <cell r="A133" t="str">
            <v>CI130</v>
          </cell>
          <cell r="B133" t="str">
            <v>42999-51</v>
          </cell>
          <cell r="C133" t="str">
            <v>Jabalina</v>
          </cell>
          <cell r="D133">
            <v>223.4</v>
          </cell>
          <cell r="E133">
            <v>223.4</v>
          </cell>
          <cell r="F133">
            <v>223.4</v>
          </cell>
          <cell r="G133">
            <v>223.4</v>
          </cell>
          <cell r="H133">
            <v>223.4</v>
          </cell>
          <cell r="I133">
            <v>223.4</v>
          </cell>
          <cell r="J133">
            <v>225.9</v>
          </cell>
          <cell r="K133">
            <v>227.2</v>
          </cell>
          <cell r="L133">
            <v>225.4</v>
          </cell>
          <cell r="M133">
            <v>225.4</v>
          </cell>
          <cell r="N133">
            <v>223</v>
          </cell>
        </row>
        <row r="134">
          <cell r="A134" t="str">
            <v>CI131</v>
          </cell>
          <cell r="B134" t="str">
            <v>35110-51</v>
          </cell>
          <cell r="C134" t="str">
            <v>Laca poliuretánica</v>
          </cell>
          <cell r="D134">
            <v>173</v>
          </cell>
          <cell r="E134">
            <v>177</v>
          </cell>
          <cell r="F134">
            <v>173.7</v>
          </cell>
          <cell r="G134">
            <v>174.7</v>
          </cell>
          <cell r="H134">
            <v>178.7</v>
          </cell>
          <cell r="I134">
            <v>181.4</v>
          </cell>
          <cell r="J134">
            <v>183.2</v>
          </cell>
          <cell r="K134">
            <v>185.4</v>
          </cell>
          <cell r="L134">
            <v>187.3</v>
          </cell>
          <cell r="M134">
            <v>188.5</v>
          </cell>
          <cell r="N134">
            <v>191.6</v>
          </cell>
        </row>
        <row r="135">
          <cell r="A135" t="str">
            <v>CI132</v>
          </cell>
          <cell r="B135" t="str">
            <v>37350-11</v>
          </cell>
          <cell r="C135" t="str">
            <v>Ladrillo cerámico hueco</v>
          </cell>
          <cell r="D135">
            <v>230.1</v>
          </cell>
          <cell r="E135">
            <v>237.7</v>
          </cell>
          <cell r="F135">
            <v>238.5</v>
          </cell>
          <cell r="G135">
            <v>237.7</v>
          </cell>
          <cell r="H135">
            <v>235.5</v>
          </cell>
          <cell r="I135">
            <v>235.5</v>
          </cell>
          <cell r="J135">
            <v>232.8</v>
          </cell>
          <cell r="K135">
            <v>232.7</v>
          </cell>
          <cell r="L135">
            <v>230.9</v>
          </cell>
          <cell r="M135">
            <v>231.9</v>
          </cell>
          <cell r="N135">
            <v>232.8</v>
          </cell>
        </row>
        <row r="136">
          <cell r="A136" t="str">
            <v>CI133</v>
          </cell>
          <cell r="B136" t="str">
            <v>37350-41</v>
          </cell>
          <cell r="C136" t="str">
            <v>Ladrillo cerámico para entrepisos</v>
          </cell>
          <cell r="D136">
            <v>220.1</v>
          </cell>
          <cell r="E136">
            <v>224.1</v>
          </cell>
          <cell r="F136">
            <v>224.2</v>
          </cell>
          <cell r="G136">
            <v>220</v>
          </cell>
          <cell r="H136">
            <v>212.7</v>
          </cell>
          <cell r="I136">
            <v>205.6</v>
          </cell>
          <cell r="J136">
            <v>205.6</v>
          </cell>
          <cell r="K136">
            <v>206</v>
          </cell>
          <cell r="L136">
            <v>206.1</v>
          </cell>
          <cell r="M136">
            <v>208.7</v>
          </cell>
          <cell r="N136">
            <v>209.2</v>
          </cell>
        </row>
        <row r="137">
          <cell r="A137" t="str">
            <v>CI134</v>
          </cell>
          <cell r="B137" t="str">
            <v>37350-21</v>
          </cell>
          <cell r="C137" t="str">
            <v>Ladrillo común</v>
          </cell>
          <cell r="D137">
            <v>145</v>
          </cell>
          <cell r="E137">
            <v>148.19999999999999</v>
          </cell>
          <cell r="F137">
            <v>148.19999999999999</v>
          </cell>
          <cell r="G137">
            <v>149.4</v>
          </cell>
          <cell r="H137">
            <v>147.80000000000001</v>
          </cell>
          <cell r="I137">
            <v>148</v>
          </cell>
          <cell r="J137">
            <v>149.30000000000001</v>
          </cell>
          <cell r="K137">
            <v>150.69999999999999</v>
          </cell>
          <cell r="L137">
            <v>153</v>
          </cell>
          <cell r="M137">
            <v>153.6</v>
          </cell>
          <cell r="N137">
            <v>154</v>
          </cell>
        </row>
        <row r="138">
          <cell r="A138" t="str">
            <v>CI135</v>
          </cell>
          <cell r="B138" t="str">
            <v>37350-31</v>
          </cell>
          <cell r="C138" t="str">
            <v>Ladrillo de media máquina</v>
          </cell>
          <cell r="D138">
            <v>106.3</v>
          </cell>
          <cell r="E138">
            <v>107.9</v>
          </cell>
          <cell r="F138">
            <v>107.9</v>
          </cell>
          <cell r="G138">
            <v>108.3</v>
          </cell>
          <cell r="H138">
            <v>111.7</v>
          </cell>
          <cell r="I138">
            <v>111.7</v>
          </cell>
          <cell r="J138">
            <v>111.7</v>
          </cell>
          <cell r="K138">
            <v>111.7</v>
          </cell>
          <cell r="L138">
            <v>108.5</v>
          </cell>
          <cell r="M138">
            <v>107.8</v>
          </cell>
          <cell r="N138">
            <v>113.8</v>
          </cell>
        </row>
        <row r="139">
          <cell r="A139" t="str">
            <v>CI136</v>
          </cell>
          <cell r="B139" t="str">
            <v>37210-32</v>
          </cell>
          <cell r="C139" t="str">
            <v>Lavatorio con columna de calidad media</v>
          </cell>
          <cell r="D139">
            <v>143.19999999999999</v>
          </cell>
          <cell r="E139">
            <v>150.30000000000001</v>
          </cell>
          <cell r="F139">
            <v>153.1</v>
          </cell>
          <cell r="G139">
            <v>153.6</v>
          </cell>
          <cell r="H139">
            <v>153.6</v>
          </cell>
          <cell r="I139">
            <v>152.6</v>
          </cell>
          <cell r="J139">
            <v>153.80000000000001</v>
          </cell>
          <cell r="K139">
            <v>158.6</v>
          </cell>
          <cell r="L139">
            <v>159.6</v>
          </cell>
          <cell r="M139">
            <v>160.5</v>
          </cell>
          <cell r="N139">
            <v>161.6</v>
          </cell>
        </row>
        <row r="140">
          <cell r="A140" t="str">
            <v>CI137</v>
          </cell>
          <cell r="B140" t="str">
            <v>37210-31</v>
          </cell>
          <cell r="C140" t="str">
            <v>Lavatorio con columna de calidad superior</v>
          </cell>
          <cell r="D140">
            <v>163.9</v>
          </cell>
          <cell r="E140">
            <v>164.8</v>
          </cell>
          <cell r="F140">
            <v>167.7</v>
          </cell>
          <cell r="G140">
            <v>165.2</v>
          </cell>
          <cell r="H140">
            <v>165.2</v>
          </cell>
          <cell r="I140">
            <v>163.6</v>
          </cell>
          <cell r="J140">
            <v>164.4</v>
          </cell>
          <cell r="K140">
            <v>168.7</v>
          </cell>
          <cell r="L140">
            <v>168.7</v>
          </cell>
          <cell r="M140">
            <v>170</v>
          </cell>
          <cell r="N140">
            <v>170</v>
          </cell>
        </row>
        <row r="141">
          <cell r="A141" t="str">
            <v>CI138</v>
          </cell>
          <cell r="B141" t="str">
            <v>37210-33</v>
          </cell>
          <cell r="C141" t="str">
            <v>Lavatorio sin columna de calidad inferior</v>
          </cell>
          <cell r="D141">
            <v>186.3</v>
          </cell>
          <cell r="E141">
            <v>187.2</v>
          </cell>
          <cell r="F141">
            <v>189.9</v>
          </cell>
          <cell r="G141">
            <v>190.1</v>
          </cell>
          <cell r="H141">
            <v>190.1</v>
          </cell>
          <cell r="I141">
            <v>190.1</v>
          </cell>
          <cell r="J141">
            <v>193</v>
          </cell>
          <cell r="K141">
            <v>199.6</v>
          </cell>
          <cell r="L141">
            <v>199.6</v>
          </cell>
          <cell r="M141">
            <v>200.5</v>
          </cell>
          <cell r="N141">
            <v>201.2</v>
          </cell>
        </row>
        <row r="142">
          <cell r="A142" t="str">
            <v>CI139</v>
          </cell>
          <cell r="B142" t="str">
            <v>31210-41</v>
          </cell>
          <cell r="C142" t="str">
            <v>Listón yesero</v>
          </cell>
          <cell r="D142">
            <v>176.7</v>
          </cell>
          <cell r="E142">
            <v>181.3</v>
          </cell>
          <cell r="F142">
            <v>185.2</v>
          </cell>
          <cell r="G142">
            <v>189.9</v>
          </cell>
          <cell r="H142">
            <v>188.1</v>
          </cell>
          <cell r="I142">
            <v>188.8</v>
          </cell>
          <cell r="J142">
            <v>191.7</v>
          </cell>
          <cell r="K142">
            <v>195.6</v>
          </cell>
          <cell r="L142">
            <v>203.8</v>
          </cell>
          <cell r="M142">
            <v>210.6</v>
          </cell>
          <cell r="N142">
            <v>210.2</v>
          </cell>
        </row>
        <row r="143">
          <cell r="A143" t="str">
            <v>CI140</v>
          </cell>
          <cell r="B143" t="str">
            <v>43240-21</v>
          </cell>
          <cell r="C143" t="str">
            <v>Llave candado para gas</v>
          </cell>
          <cell r="D143">
            <v>196.6</v>
          </cell>
          <cell r="E143">
            <v>195.1</v>
          </cell>
          <cell r="F143">
            <v>195.5</v>
          </cell>
          <cell r="G143">
            <v>195.7</v>
          </cell>
          <cell r="H143">
            <v>198.6</v>
          </cell>
          <cell r="I143">
            <v>197.8</v>
          </cell>
          <cell r="J143">
            <v>197.2</v>
          </cell>
          <cell r="K143">
            <v>197.4</v>
          </cell>
          <cell r="L143">
            <v>197.4</v>
          </cell>
          <cell r="M143">
            <v>199</v>
          </cell>
          <cell r="N143">
            <v>202</v>
          </cell>
        </row>
        <row r="144">
          <cell r="A144" t="str">
            <v>CI141</v>
          </cell>
          <cell r="B144" t="str">
            <v>43240-32</v>
          </cell>
          <cell r="C144" t="str">
            <v>Llave de paso para agua</v>
          </cell>
          <cell r="D144">
            <v>214.6</v>
          </cell>
          <cell r="E144">
            <v>214.6</v>
          </cell>
          <cell r="F144">
            <v>214.6</v>
          </cell>
          <cell r="G144">
            <v>214.6</v>
          </cell>
          <cell r="H144">
            <v>214.6</v>
          </cell>
          <cell r="I144">
            <v>214.6</v>
          </cell>
          <cell r="J144">
            <v>214.6</v>
          </cell>
          <cell r="K144">
            <v>215.6</v>
          </cell>
          <cell r="L144">
            <v>215.6</v>
          </cell>
          <cell r="M144">
            <v>217.1</v>
          </cell>
          <cell r="N144">
            <v>217.1</v>
          </cell>
        </row>
        <row r="145">
          <cell r="A145" t="str">
            <v>CI142</v>
          </cell>
          <cell r="B145" t="str">
            <v>43240-31</v>
          </cell>
          <cell r="C145" t="str">
            <v>Llave de paso para gas</v>
          </cell>
          <cell r="D145">
            <v>240.5</v>
          </cell>
          <cell r="E145">
            <v>239</v>
          </cell>
          <cell r="F145">
            <v>239</v>
          </cell>
          <cell r="G145">
            <v>236</v>
          </cell>
          <cell r="H145">
            <v>241.2</v>
          </cell>
          <cell r="I145">
            <v>241.2</v>
          </cell>
          <cell r="J145">
            <v>241.2</v>
          </cell>
          <cell r="K145">
            <v>246.3</v>
          </cell>
          <cell r="L145">
            <v>249.1</v>
          </cell>
          <cell r="M145">
            <v>250.5</v>
          </cell>
          <cell r="N145">
            <v>254.6</v>
          </cell>
        </row>
        <row r="146">
          <cell r="A146" t="str">
            <v>CI143</v>
          </cell>
          <cell r="B146" t="str">
            <v>43240-41</v>
          </cell>
          <cell r="C146" t="str">
            <v>Llave esclusa de bronce</v>
          </cell>
          <cell r="D146">
            <v>243.9</v>
          </cell>
          <cell r="E146">
            <v>243.9</v>
          </cell>
          <cell r="F146">
            <v>243.9</v>
          </cell>
          <cell r="G146">
            <v>243.9</v>
          </cell>
          <cell r="H146">
            <v>249.1</v>
          </cell>
          <cell r="I146">
            <v>258.7</v>
          </cell>
          <cell r="J146">
            <v>258.7</v>
          </cell>
          <cell r="K146">
            <v>258.7</v>
          </cell>
          <cell r="L146">
            <v>260.3</v>
          </cell>
          <cell r="M146">
            <v>261.60000000000002</v>
          </cell>
          <cell r="N146">
            <v>261.60000000000002</v>
          </cell>
        </row>
        <row r="147">
          <cell r="A147" t="str">
            <v>CI144</v>
          </cell>
          <cell r="B147" t="str">
            <v>37540-32</v>
          </cell>
          <cell r="C147" t="str">
            <v>Loseta calcárea para vereda</v>
          </cell>
          <cell r="D147">
            <v>132.80000000000001</v>
          </cell>
          <cell r="E147">
            <v>132.80000000000001</v>
          </cell>
          <cell r="F147">
            <v>133.6</v>
          </cell>
          <cell r="G147">
            <v>133.6</v>
          </cell>
          <cell r="H147">
            <v>133.6</v>
          </cell>
          <cell r="I147">
            <v>135.19999999999999</v>
          </cell>
          <cell r="J147">
            <v>135.19999999999999</v>
          </cell>
          <cell r="K147">
            <v>135.19999999999999</v>
          </cell>
          <cell r="L147">
            <v>136.5</v>
          </cell>
          <cell r="M147">
            <v>135.19999999999999</v>
          </cell>
          <cell r="N147">
            <v>139.1</v>
          </cell>
        </row>
        <row r="148">
          <cell r="A148" t="str">
            <v>CI145</v>
          </cell>
          <cell r="B148" t="str">
            <v>37540-31</v>
          </cell>
          <cell r="C148" t="str">
            <v>Loseta de piedra lavada</v>
          </cell>
          <cell r="D148">
            <v>125.6</v>
          </cell>
          <cell r="E148">
            <v>125.6</v>
          </cell>
          <cell r="F148">
            <v>125.6</v>
          </cell>
          <cell r="G148">
            <v>125.6</v>
          </cell>
          <cell r="H148">
            <v>125.6</v>
          </cell>
          <cell r="I148">
            <v>126.9</v>
          </cell>
          <cell r="J148">
            <v>126.9</v>
          </cell>
          <cell r="K148">
            <v>126.9</v>
          </cell>
          <cell r="L148">
            <v>132.80000000000001</v>
          </cell>
          <cell r="M148">
            <v>134.1</v>
          </cell>
          <cell r="N148">
            <v>134.1</v>
          </cell>
        </row>
        <row r="149">
          <cell r="A149" t="str">
            <v>CI146</v>
          </cell>
          <cell r="B149" t="str">
            <v>31210-21</v>
          </cell>
          <cell r="C149" t="str">
            <v>Machimbre con una cara cepillada</v>
          </cell>
          <cell r="D149">
            <v>204.2</v>
          </cell>
          <cell r="E149">
            <v>213.2</v>
          </cell>
          <cell r="F149">
            <v>214</v>
          </cell>
          <cell r="G149">
            <v>214</v>
          </cell>
          <cell r="H149">
            <v>216.8</v>
          </cell>
          <cell r="I149">
            <v>221.1</v>
          </cell>
          <cell r="J149">
            <v>224.2</v>
          </cell>
          <cell r="K149">
            <v>225.7</v>
          </cell>
          <cell r="L149">
            <v>225.7</v>
          </cell>
          <cell r="M149">
            <v>228.1</v>
          </cell>
          <cell r="N149">
            <v>234</v>
          </cell>
        </row>
        <row r="150">
          <cell r="A150" t="str">
            <v>CI147</v>
          </cell>
          <cell r="B150" t="str">
            <v>42911-61</v>
          </cell>
          <cell r="C150" t="str">
            <v>Marco y tapa con cierre hermético, de bronce, de 0,20 x 0,20 m</v>
          </cell>
          <cell r="D150">
            <v>183.5</v>
          </cell>
          <cell r="E150">
            <v>183.8</v>
          </cell>
          <cell r="F150">
            <v>186.6</v>
          </cell>
          <cell r="G150">
            <v>186.6</v>
          </cell>
          <cell r="H150">
            <v>170</v>
          </cell>
          <cell r="I150">
            <v>167.7</v>
          </cell>
          <cell r="J150">
            <v>167.7</v>
          </cell>
          <cell r="K150">
            <v>169.6</v>
          </cell>
          <cell r="L150">
            <v>170.8</v>
          </cell>
          <cell r="M150">
            <v>176.3</v>
          </cell>
          <cell r="N150">
            <v>180</v>
          </cell>
        </row>
        <row r="151">
          <cell r="A151" t="str">
            <v>CI148</v>
          </cell>
          <cell r="B151" t="str">
            <v>43923-11</v>
          </cell>
          <cell r="C151" t="str">
            <v>Matafuego de polvo químico</v>
          </cell>
          <cell r="D151">
            <v>137.5</v>
          </cell>
          <cell r="E151">
            <v>138.19999999999999</v>
          </cell>
          <cell r="F151">
            <v>138.19999999999999</v>
          </cell>
          <cell r="G151">
            <v>138.30000000000001</v>
          </cell>
          <cell r="H151">
            <v>138.30000000000001</v>
          </cell>
          <cell r="I151">
            <v>138.4</v>
          </cell>
          <cell r="J151">
            <v>139.1</v>
          </cell>
          <cell r="K151">
            <v>143.69999999999999</v>
          </cell>
          <cell r="L151">
            <v>155.19999999999999</v>
          </cell>
          <cell r="M151">
            <v>162.6</v>
          </cell>
          <cell r="N151">
            <v>167.5</v>
          </cell>
        </row>
        <row r="152">
          <cell r="A152" t="str">
            <v>CI149</v>
          </cell>
          <cell r="B152" t="str">
            <v>37930-12</v>
          </cell>
          <cell r="C152" t="str">
            <v>Membrana asfáltica común</v>
          </cell>
          <cell r="D152">
            <v>178.3</v>
          </cell>
          <cell r="E152">
            <v>179.2</v>
          </cell>
          <cell r="F152">
            <v>178.7</v>
          </cell>
          <cell r="G152">
            <v>184.7</v>
          </cell>
          <cell r="H152">
            <v>189.1</v>
          </cell>
          <cell r="I152">
            <v>196.8</v>
          </cell>
          <cell r="J152">
            <v>195.5</v>
          </cell>
          <cell r="K152">
            <v>195.6</v>
          </cell>
          <cell r="L152">
            <v>195.6</v>
          </cell>
          <cell r="M152">
            <v>196.2</v>
          </cell>
          <cell r="N152">
            <v>195.7</v>
          </cell>
        </row>
        <row r="153">
          <cell r="A153" t="str">
            <v>CI150</v>
          </cell>
          <cell r="B153" t="str">
            <v>37930-11</v>
          </cell>
          <cell r="C153" t="str">
            <v>Membrana asfáltica con folio de aluminio</v>
          </cell>
          <cell r="D153">
            <v>189.5</v>
          </cell>
          <cell r="E153">
            <v>189.3</v>
          </cell>
          <cell r="F153">
            <v>190.1</v>
          </cell>
          <cell r="G153">
            <v>197.9</v>
          </cell>
          <cell r="H153">
            <v>197.9</v>
          </cell>
          <cell r="I153">
            <v>207.4</v>
          </cell>
          <cell r="J153">
            <v>207.4</v>
          </cell>
          <cell r="K153">
            <v>207.4</v>
          </cell>
          <cell r="L153">
            <v>207.4</v>
          </cell>
          <cell r="M153">
            <v>207.4</v>
          </cell>
          <cell r="N153">
            <v>209.9</v>
          </cell>
        </row>
        <row r="154">
          <cell r="A154" t="str">
            <v>CI151</v>
          </cell>
          <cell r="B154" t="str">
            <v>42999-61</v>
          </cell>
          <cell r="C154" t="str">
            <v>Mesada de acero inoxidable con bacha doble</v>
          </cell>
          <cell r="D154">
            <v>262.39999999999998</v>
          </cell>
          <cell r="E154">
            <v>268</v>
          </cell>
          <cell r="F154">
            <v>268</v>
          </cell>
          <cell r="G154">
            <v>269.10000000000002</v>
          </cell>
          <cell r="H154">
            <v>269.10000000000002</v>
          </cell>
          <cell r="I154">
            <v>269.60000000000002</v>
          </cell>
          <cell r="J154">
            <v>272.10000000000002</v>
          </cell>
          <cell r="K154">
            <v>272.10000000000002</v>
          </cell>
          <cell r="L154">
            <v>273.89999999999998</v>
          </cell>
          <cell r="M154">
            <v>284.10000000000002</v>
          </cell>
          <cell r="N154">
            <v>284.10000000000002</v>
          </cell>
        </row>
        <row r="155">
          <cell r="A155" t="str">
            <v>CI152</v>
          </cell>
          <cell r="B155" t="str">
            <v>42999-62</v>
          </cell>
          <cell r="C155" t="str">
            <v>Mesada de acero inoxidable lisa</v>
          </cell>
          <cell r="D155">
            <v>253.4</v>
          </cell>
          <cell r="E155">
            <v>259</v>
          </cell>
          <cell r="F155">
            <v>263.39999999999998</v>
          </cell>
          <cell r="G155">
            <v>268</v>
          </cell>
          <cell r="H155">
            <v>268</v>
          </cell>
          <cell r="I155">
            <v>268</v>
          </cell>
          <cell r="J155">
            <v>271.8</v>
          </cell>
          <cell r="K155">
            <v>271.8</v>
          </cell>
          <cell r="L155">
            <v>274.5</v>
          </cell>
          <cell r="M155">
            <v>287.7</v>
          </cell>
          <cell r="N155">
            <v>291.39999999999998</v>
          </cell>
        </row>
        <row r="156">
          <cell r="A156" t="str">
            <v>CI153</v>
          </cell>
          <cell r="B156" t="str">
            <v>37610-11</v>
          </cell>
          <cell r="C156" t="str">
            <v>Mesada de granito</v>
          </cell>
          <cell r="D156">
            <v>159.30000000000001</v>
          </cell>
          <cell r="E156">
            <v>159.30000000000001</v>
          </cell>
          <cell r="F156">
            <v>159.19999999999999</v>
          </cell>
          <cell r="G156">
            <v>159.30000000000001</v>
          </cell>
          <cell r="H156">
            <v>159.30000000000001</v>
          </cell>
          <cell r="I156">
            <v>159.30000000000001</v>
          </cell>
          <cell r="J156">
            <v>164</v>
          </cell>
          <cell r="K156">
            <v>164</v>
          </cell>
          <cell r="L156">
            <v>164</v>
          </cell>
          <cell r="M156">
            <v>164.5</v>
          </cell>
          <cell r="N156">
            <v>165.4</v>
          </cell>
        </row>
        <row r="157">
          <cell r="A157" t="str">
            <v>CI154</v>
          </cell>
          <cell r="B157" t="str">
            <v>37610-12</v>
          </cell>
          <cell r="C157" t="str">
            <v>Mesada de granito con perforación para bacha</v>
          </cell>
          <cell r="D157">
            <v>152</v>
          </cell>
          <cell r="E157">
            <v>152</v>
          </cell>
          <cell r="F157">
            <v>152</v>
          </cell>
          <cell r="G157">
            <v>152</v>
          </cell>
          <cell r="H157">
            <v>152</v>
          </cell>
          <cell r="I157">
            <v>152</v>
          </cell>
          <cell r="J157">
            <v>160.1</v>
          </cell>
          <cell r="K157">
            <v>160.1</v>
          </cell>
          <cell r="L157">
            <v>160.1</v>
          </cell>
          <cell r="M157">
            <v>160.19999999999999</v>
          </cell>
          <cell r="N157">
            <v>161.4</v>
          </cell>
        </row>
        <row r="158">
          <cell r="A158" t="str">
            <v>CI155</v>
          </cell>
          <cell r="B158" t="str">
            <v>42943-11</v>
          </cell>
          <cell r="C158" t="str">
            <v>Metal desplegado</v>
          </cell>
          <cell r="D158">
            <v>227.6</v>
          </cell>
          <cell r="E158">
            <v>230.9</v>
          </cell>
          <cell r="F158">
            <v>232.4</v>
          </cell>
          <cell r="G158">
            <v>240.6</v>
          </cell>
          <cell r="H158">
            <v>239.9</v>
          </cell>
          <cell r="I158">
            <v>243.5</v>
          </cell>
          <cell r="J158">
            <v>244.6</v>
          </cell>
          <cell r="K158">
            <v>244.2</v>
          </cell>
          <cell r="L158">
            <v>251.3</v>
          </cell>
          <cell r="M158">
            <v>251.3</v>
          </cell>
          <cell r="N158">
            <v>249.7</v>
          </cell>
        </row>
        <row r="159">
          <cell r="A159" t="str">
            <v>CI156</v>
          </cell>
          <cell r="B159" t="str">
            <v>37540-11</v>
          </cell>
          <cell r="C159" t="str">
            <v xml:space="preserve">Mosaico granítico          </v>
          </cell>
          <cell r="D159">
            <v>126.4</v>
          </cell>
          <cell r="E159">
            <v>126.4</v>
          </cell>
          <cell r="F159">
            <v>126.4</v>
          </cell>
          <cell r="G159">
            <v>126.4</v>
          </cell>
          <cell r="H159">
            <v>126.4</v>
          </cell>
          <cell r="I159">
            <v>129.30000000000001</v>
          </cell>
          <cell r="J159">
            <v>132.80000000000001</v>
          </cell>
          <cell r="K159">
            <v>132.6</v>
          </cell>
          <cell r="L159">
            <v>134.30000000000001</v>
          </cell>
          <cell r="M159">
            <v>134.30000000000001</v>
          </cell>
          <cell r="N159">
            <v>135.5</v>
          </cell>
        </row>
        <row r="160">
          <cell r="A160" t="str">
            <v>CI157</v>
          </cell>
          <cell r="B160" t="str">
            <v>38130-16</v>
          </cell>
          <cell r="C160" t="str">
            <v>Mueble de cocina bajo mesada, de madera, de calidad inferior</v>
          </cell>
          <cell r="D160">
            <v>139.69999999999999</v>
          </cell>
          <cell r="E160">
            <v>139.69999999999999</v>
          </cell>
          <cell r="F160">
            <v>139.69999999999999</v>
          </cell>
          <cell r="G160">
            <v>139.69999999999999</v>
          </cell>
          <cell r="H160">
            <v>139.69999999999999</v>
          </cell>
          <cell r="I160">
            <v>139.69999999999999</v>
          </cell>
          <cell r="J160">
            <v>139.69999999999999</v>
          </cell>
          <cell r="K160">
            <v>139.69999999999999</v>
          </cell>
          <cell r="L160">
            <v>139.69999999999999</v>
          </cell>
          <cell r="M160">
            <v>153.6</v>
          </cell>
          <cell r="N160">
            <v>153.6</v>
          </cell>
        </row>
        <row r="161">
          <cell r="A161" t="str">
            <v>CI158</v>
          </cell>
          <cell r="B161" t="str">
            <v>38130-15</v>
          </cell>
          <cell r="C161" t="str">
            <v>Mueble de cocina bajo mesada, de madera, de calidad media</v>
          </cell>
          <cell r="D161">
            <v>138.30000000000001</v>
          </cell>
          <cell r="E161">
            <v>138.9</v>
          </cell>
          <cell r="F161">
            <v>138.9</v>
          </cell>
          <cell r="G161">
            <v>138.9</v>
          </cell>
          <cell r="H161">
            <v>138.9</v>
          </cell>
          <cell r="I161">
            <v>138.9</v>
          </cell>
          <cell r="J161">
            <v>138.9</v>
          </cell>
          <cell r="K161">
            <v>138.9</v>
          </cell>
          <cell r="L161">
            <v>141.6</v>
          </cell>
          <cell r="M161">
            <v>146.4</v>
          </cell>
          <cell r="N161">
            <v>146.4</v>
          </cell>
        </row>
        <row r="162">
          <cell r="A162" t="str">
            <v>CI159</v>
          </cell>
          <cell r="B162" t="str">
            <v>38130-14</v>
          </cell>
          <cell r="C162" t="str">
            <v>Mueble de cocina bajo mesada, de madera, de calidad superior</v>
          </cell>
          <cell r="D162">
            <v>148</v>
          </cell>
          <cell r="E162">
            <v>148</v>
          </cell>
          <cell r="F162">
            <v>148</v>
          </cell>
          <cell r="G162">
            <v>148</v>
          </cell>
          <cell r="H162">
            <v>148</v>
          </cell>
          <cell r="I162">
            <v>148</v>
          </cell>
          <cell r="J162">
            <v>148</v>
          </cell>
          <cell r="K162">
            <v>148</v>
          </cell>
          <cell r="L162">
            <v>148</v>
          </cell>
          <cell r="M162">
            <v>152.1</v>
          </cell>
          <cell r="N162">
            <v>152.1</v>
          </cell>
        </row>
        <row r="163">
          <cell r="A163" t="str">
            <v>CI160</v>
          </cell>
          <cell r="B163" t="str">
            <v>35490-11</v>
          </cell>
          <cell r="C163" t="str">
            <v xml:space="preserve">Pegamento para PVC </v>
          </cell>
          <cell r="D163">
            <v>235.6</v>
          </cell>
          <cell r="E163">
            <v>238.3</v>
          </cell>
          <cell r="F163">
            <v>244.7</v>
          </cell>
          <cell r="G163">
            <v>244.7</v>
          </cell>
          <cell r="H163">
            <v>261.10000000000002</v>
          </cell>
          <cell r="I163">
            <v>261.10000000000002</v>
          </cell>
          <cell r="J163">
            <v>261.10000000000002</v>
          </cell>
          <cell r="K163">
            <v>265.3</v>
          </cell>
          <cell r="L163">
            <v>273.10000000000002</v>
          </cell>
          <cell r="M163">
            <v>281.3</v>
          </cell>
          <cell r="N163">
            <v>289.89999999999998</v>
          </cell>
        </row>
        <row r="164">
          <cell r="A164" t="str">
            <v>CI161</v>
          </cell>
          <cell r="B164" t="str">
            <v>41251-11</v>
          </cell>
          <cell r="C164" t="str">
            <v>Perfil normal doble T</v>
          </cell>
          <cell r="D164">
            <v>421.8</v>
          </cell>
          <cell r="E164">
            <v>417.1</v>
          </cell>
          <cell r="F164">
            <v>417.1</v>
          </cell>
          <cell r="G164">
            <v>420.9</v>
          </cell>
          <cell r="H164">
            <v>420.9</v>
          </cell>
          <cell r="I164">
            <v>420.9</v>
          </cell>
          <cell r="J164">
            <v>426.5</v>
          </cell>
          <cell r="K164">
            <v>432.2</v>
          </cell>
          <cell r="L164">
            <v>428.4</v>
          </cell>
          <cell r="M164">
            <v>428.6</v>
          </cell>
          <cell r="N164">
            <v>428.6</v>
          </cell>
        </row>
        <row r="165">
          <cell r="A165" t="str">
            <v>CI162</v>
          </cell>
          <cell r="B165" t="str">
            <v>41278-21</v>
          </cell>
          <cell r="C165" t="str">
            <v>Pileta  de piso tipo PROSA</v>
          </cell>
          <cell r="D165">
            <v>202.4</v>
          </cell>
          <cell r="E165">
            <v>202.5</v>
          </cell>
          <cell r="F165">
            <v>200.7</v>
          </cell>
          <cell r="G165">
            <v>200.7</v>
          </cell>
          <cell r="H165">
            <v>200.7</v>
          </cell>
          <cell r="I165">
            <v>200.7</v>
          </cell>
          <cell r="J165">
            <v>213.5</v>
          </cell>
          <cell r="K165">
            <v>224.7</v>
          </cell>
          <cell r="L165">
            <v>224.7</v>
          </cell>
          <cell r="M165">
            <v>224.7</v>
          </cell>
          <cell r="N165">
            <v>224.7</v>
          </cell>
        </row>
        <row r="166">
          <cell r="A166" t="str">
            <v>CI163</v>
          </cell>
          <cell r="B166" t="str">
            <v>42911-71</v>
          </cell>
          <cell r="C166" t="str">
            <v>Pileta de cocina de acero inoxidable</v>
          </cell>
          <cell r="D166">
            <v>282.3</v>
          </cell>
          <cell r="E166">
            <v>284.89999999999998</v>
          </cell>
          <cell r="F166">
            <v>288</v>
          </cell>
          <cell r="G166">
            <v>288</v>
          </cell>
          <cell r="H166">
            <v>289.3</v>
          </cell>
          <cell r="I166">
            <v>294.60000000000002</v>
          </cell>
          <cell r="J166">
            <v>301.60000000000002</v>
          </cell>
          <cell r="K166">
            <v>310.7</v>
          </cell>
          <cell r="L166">
            <v>315.39999999999998</v>
          </cell>
          <cell r="M166">
            <v>319.3</v>
          </cell>
          <cell r="N166">
            <v>319.3</v>
          </cell>
        </row>
        <row r="167">
          <cell r="A167" t="str">
            <v>CI164</v>
          </cell>
          <cell r="B167" t="str">
            <v>37210-42</v>
          </cell>
          <cell r="C167" t="str">
            <v>Pileta de lavar de loza, chica</v>
          </cell>
          <cell r="D167">
            <v>172.2</v>
          </cell>
          <cell r="E167">
            <v>172.2</v>
          </cell>
          <cell r="F167">
            <v>173</v>
          </cell>
          <cell r="G167">
            <v>175.9</v>
          </cell>
          <cell r="H167">
            <v>175.9</v>
          </cell>
          <cell r="I167">
            <v>175.9</v>
          </cell>
          <cell r="J167">
            <v>176.8</v>
          </cell>
          <cell r="K167">
            <v>180.3</v>
          </cell>
          <cell r="L167">
            <v>180.2</v>
          </cell>
          <cell r="M167">
            <v>181.2</v>
          </cell>
          <cell r="N167">
            <v>183.6</v>
          </cell>
        </row>
        <row r="168">
          <cell r="A168" t="str">
            <v>CI165</v>
          </cell>
          <cell r="B168" t="str">
            <v>37210-41</v>
          </cell>
          <cell r="C168" t="str">
            <v>Pileta de lavar de loza, grande o mediana</v>
          </cell>
          <cell r="D168">
            <v>170.2</v>
          </cell>
          <cell r="E168">
            <v>168.3</v>
          </cell>
          <cell r="F168">
            <v>171.9</v>
          </cell>
          <cell r="G168">
            <v>162.80000000000001</v>
          </cell>
          <cell r="H168">
            <v>162.80000000000001</v>
          </cell>
          <cell r="I168">
            <v>162.80000000000001</v>
          </cell>
          <cell r="J168">
            <v>166.7</v>
          </cell>
          <cell r="K168">
            <v>171.5</v>
          </cell>
          <cell r="L168">
            <v>171.5</v>
          </cell>
          <cell r="M168">
            <v>172.7</v>
          </cell>
          <cell r="N168">
            <v>174.4</v>
          </cell>
        </row>
        <row r="169">
          <cell r="A169" t="str">
            <v>CI166</v>
          </cell>
          <cell r="B169" t="str">
            <v>36930-11</v>
          </cell>
          <cell r="C169" t="str">
            <v>Pileta de lavar de plástico</v>
          </cell>
          <cell r="D169">
            <v>178.6</v>
          </cell>
          <cell r="E169">
            <v>178.6</v>
          </cell>
          <cell r="F169">
            <v>183.3</v>
          </cell>
          <cell r="G169">
            <v>177.4</v>
          </cell>
          <cell r="H169">
            <v>180.1</v>
          </cell>
          <cell r="I169">
            <v>180.1</v>
          </cell>
          <cell r="J169">
            <v>180.1</v>
          </cell>
          <cell r="K169">
            <v>181.2</v>
          </cell>
          <cell r="L169">
            <v>183.6</v>
          </cell>
          <cell r="M169">
            <v>189.7</v>
          </cell>
          <cell r="N169">
            <v>189.7</v>
          </cell>
        </row>
        <row r="170">
          <cell r="A170" t="str">
            <v>CI167</v>
          </cell>
          <cell r="B170" t="str">
            <v>36950-21</v>
          </cell>
          <cell r="C170" t="str">
            <v xml:space="preserve">Pileta de piso de PVC  </v>
          </cell>
          <cell r="D170">
            <v>316.10000000000002</v>
          </cell>
          <cell r="E170">
            <v>316.10000000000002</v>
          </cell>
          <cell r="F170">
            <v>321.89999999999998</v>
          </cell>
          <cell r="G170">
            <v>333.7</v>
          </cell>
          <cell r="H170">
            <v>344.5</v>
          </cell>
          <cell r="I170">
            <v>336.9</v>
          </cell>
          <cell r="J170">
            <v>339.1</v>
          </cell>
          <cell r="K170">
            <v>345.8</v>
          </cell>
          <cell r="L170">
            <v>360.8</v>
          </cell>
          <cell r="M170">
            <v>375.4</v>
          </cell>
          <cell r="N170">
            <v>375.4</v>
          </cell>
        </row>
        <row r="171">
          <cell r="A171" t="str">
            <v>CI168</v>
          </cell>
          <cell r="B171" t="str">
            <v>35110-31</v>
          </cell>
          <cell r="C171" t="str">
            <v>Pintura al látex para interiores</v>
          </cell>
          <cell r="D171">
            <v>239.9</v>
          </cell>
          <cell r="E171">
            <v>246.2</v>
          </cell>
          <cell r="F171">
            <v>242.3</v>
          </cell>
          <cell r="G171">
            <v>247.1</v>
          </cell>
          <cell r="H171">
            <v>251.6</v>
          </cell>
          <cell r="I171">
            <v>253.5</v>
          </cell>
          <cell r="J171">
            <v>254.9</v>
          </cell>
          <cell r="K171">
            <v>257.89999999999998</v>
          </cell>
          <cell r="L171">
            <v>260.8</v>
          </cell>
          <cell r="M171">
            <v>260.8</v>
          </cell>
          <cell r="N171">
            <v>262.5</v>
          </cell>
        </row>
        <row r="172">
          <cell r="A172" t="str">
            <v>CI169</v>
          </cell>
          <cell r="B172" t="str">
            <v>35110-32</v>
          </cell>
          <cell r="C172" t="str">
            <v>Pintura al látex para exteriores</v>
          </cell>
          <cell r="D172">
            <v>225.7</v>
          </cell>
          <cell r="E172">
            <v>228.7</v>
          </cell>
          <cell r="F172">
            <v>225.4</v>
          </cell>
          <cell r="G172">
            <v>224.3</v>
          </cell>
          <cell r="H172">
            <v>229</v>
          </cell>
          <cell r="I172">
            <v>231</v>
          </cell>
          <cell r="J172">
            <v>233.8</v>
          </cell>
          <cell r="K172">
            <v>235.1</v>
          </cell>
          <cell r="L172">
            <v>238.4</v>
          </cell>
          <cell r="M172">
            <v>239.1</v>
          </cell>
          <cell r="N172">
            <v>245.6</v>
          </cell>
        </row>
        <row r="173">
          <cell r="A173" t="str">
            <v>CI170</v>
          </cell>
          <cell r="B173" t="str">
            <v>37940-11</v>
          </cell>
          <cell r="C173" t="str">
            <v xml:space="preserve">Pintura asfáltica </v>
          </cell>
          <cell r="D173">
            <v>214.6</v>
          </cell>
          <cell r="E173">
            <v>211</v>
          </cell>
          <cell r="F173">
            <v>206.9</v>
          </cell>
          <cell r="G173">
            <v>206.5</v>
          </cell>
          <cell r="H173">
            <v>203.1</v>
          </cell>
          <cell r="I173">
            <v>203.7</v>
          </cell>
          <cell r="J173">
            <v>210</v>
          </cell>
          <cell r="K173">
            <v>211.3</v>
          </cell>
          <cell r="L173">
            <v>211.4</v>
          </cell>
          <cell r="M173">
            <v>212.4</v>
          </cell>
          <cell r="N173">
            <v>215.5</v>
          </cell>
        </row>
        <row r="174">
          <cell r="A174" t="str">
            <v>CI171</v>
          </cell>
          <cell r="B174" t="str">
            <v>35110-71</v>
          </cell>
          <cell r="C174" t="str">
            <v>Pintura transparente para ladrillo visto</v>
          </cell>
          <cell r="D174">
            <v>190.6</v>
          </cell>
          <cell r="E174">
            <v>194.5</v>
          </cell>
          <cell r="F174">
            <v>193.7</v>
          </cell>
          <cell r="G174">
            <v>195.7</v>
          </cell>
          <cell r="H174">
            <v>199.4</v>
          </cell>
          <cell r="I174">
            <v>203.7</v>
          </cell>
          <cell r="J174">
            <v>206</v>
          </cell>
          <cell r="K174">
            <v>208.2</v>
          </cell>
          <cell r="L174">
            <v>215.4</v>
          </cell>
          <cell r="M174">
            <v>215.4</v>
          </cell>
          <cell r="N174">
            <v>221.1</v>
          </cell>
        </row>
        <row r="175">
          <cell r="A175" t="str">
            <v>CI172</v>
          </cell>
          <cell r="B175" t="str">
            <v>31210-31</v>
          </cell>
          <cell r="C175" t="str">
            <v>Piso de entablonado, con colocación</v>
          </cell>
          <cell r="D175">
            <v>243.2</v>
          </cell>
          <cell r="E175">
            <v>244.3</v>
          </cell>
          <cell r="F175">
            <v>246.9</v>
          </cell>
          <cell r="G175">
            <v>250.6</v>
          </cell>
          <cell r="H175">
            <v>250.5</v>
          </cell>
          <cell r="I175">
            <v>254.8</v>
          </cell>
          <cell r="J175">
            <v>255.9</v>
          </cell>
          <cell r="K175">
            <v>256</v>
          </cell>
          <cell r="L175">
            <v>253.3</v>
          </cell>
          <cell r="M175">
            <v>253.9</v>
          </cell>
          <cell r="N175">
            <v>254</v>
          </cell>
        </row>
        <row r="176">
          <cell r="A176" t="str">
            <v>CI173</v>
          </cell>
          <cell r="B176" t="str">
            <v>31210-32</v>
          </cell>
          <cell r="C176" t="str">
            <v>Piso de parquet, con colocación</v>
          </cell>
          <cell r="D176">
            <v>154.69999999999999</v>
          </cell>
          <cell r="E176">
            <v>154.69999999999999</v>
          </cell>
          <cell r="F176">
            <v>163.69999999999999</v>
          </cell>
          <cell r="G176">
            <v>166.9</v>
          </cell>
          <cell r="H176">
            <v>168.9</v>
          </cell>
          <cell r="I176">
            <v>171.3</v>
          </cell>
          <cell r="J176">
            <v>170.9</v>
          </cell>
          <cell r="K176">
            <v>174</v>
          </cell>
          <cell r="L176">
            <v>179.6</v>
          </cell>
          <cell r="M176">
            <v>182.4</v>
          </cell>
          <cell r="N176">
            <v>188.3</v>
          </cell>
        </row>
        <row r="177">
          <cell r="A177" t="str">
            <v>CI174</v>
          </cell>
          <cell r="B177" t="str">
            <v>41541-11</v>
          </cell>
          <cell r="C177" t="str">
            <v>Plomo para fundir</v>
          </cell>
          <cell r="D177">
            <v>246.7</v>
          </cell>
          <cell r="E177">
            <v>249.6</v>
          </cell>
          <cell r="F177">
            <v>251.6</v>
          </cell>
          <cell r="G177">
            <v>259.5</v>
          </cell>
          <cell r="H177">
            <v>261.7</v>
          </cell>
          <cell r="I177">
            <v>261.7</v>
          </cell>
          <cell r="J177">
            <v>268.5</v>
          </cell>
          <cell r="K177">
            <v>276.2</v>
          </cell>
          <cell r="L177">
            <v>277.89999999999998</v>
          </cell>
          <cell r="M177">
            <v>284.2</v>
          </cell>
          <cell r="N177">
            <v>287.8</v>
          </cell>
        </row>
        <row r="178">
          <cell r="A178" t="str">
            <v>CI175</v>
          </cell>
          <cell r="B178" t="str">
            <v>34720-11</v>
          </cell>
          <cell r="C178" t="str">
            <v>Poliestireno expandido en placas</v>
          </cell>
          <cell r="D178">
            <v>262.7</v>
          </cell>
          <cell r="E178">
            <v>263.89999999999998</v>
          </cell>
          <cell r="F178">
            <v>272.7</v>
          </cell>
          <cell r="G178">
            <v>290.8</v>
          </cell>
          <cell r="H178">
            <v>303.89999999999998</v>
          </cell>
          <cell r="I178">
            <v>322.8</v>
          </cell>
          <cell r="J178">
            <v>322.8</v>
          </cell>
          <cell r="K178">
            <v>325.7</v>
          </cell>
          <cell r="L178">
            <v>325.7</v>
          </cell>
          <cell r="M178">
            <v>325.7</v>
          </cell>
          <cell r="N178">
            <v>321.8</v>
          </cell>
        </row>
        <row r="179">
          <cell r="A179" t="str">
            <v>CI176</v>
          </cell>
          <cell r="B179" t="str">
            <v>47220-11</v>
          </cell>
          <cell r="C179" t="str">
            <v>Portero eléctrico</v>
          </cell>
          <cell r="D179">
            <v>136.30000000000001</v>
          </cell>
          <cell r="E179">
            <v>136.30000000000001</v>
          </cell>
          <cell r="F179">
            <v>136.30000000000001</v>
          </cell>
          <cell r="G179">
            <v>137.1</v>
          </cell>
          <cell r="H179">
            <v>137.1</v>
          </cell>
          <cell r="I179">
            <v>137.1</v>
          </cell>
          <cell r="J179">
            <v>140.30000000000001</v>
          </cell>
          <cell r="K179">
            <v>141.80000000000001</v>
          </cell>
          <cell r="L179">
            <v>141.80000000000001</v>
          </cell>
          <cell r="M179">
            <v>141.80000000000001</v>
          </cell>
          <cell r="N179">
            <v>142.5</v>
          </cell>
        </row>
        <row r="180">
          <cell r="A180" t="str">
            <v>CI177</v>
          </cell>
          <cell r="B180" t="str">
            <v>31600-81</v>
          </cell>
          <cell r="C180" t="str">
            <v xml:space="preserve">Portón levadizo de madera </v>
          </cell>
          <cell r="D180">
            <v>191.8</v>
          </cell>
          <cell r="E180">
            <v>191.8</v>
          </cell>
          <cell r="F180">
            <v>195.9</v>
          </cell>
          <cell r="G180">
            <v>189.2</v>
          </cell>
          <cell r="H180">
            <v>191.9</v>
          </cell>
          <cell r="I180">
            <v>199.5</v>
          </cell>
          <cell r="J180">
            <v>199.5</v>
          </cell>
          <cell r="K180">
            <v>204.8</v>
          </cell>
          <cell r="L180">
            <v>204.8</v>
          </cell>
          <cell r="M180">
            <v>204.8</v>
          </cell>
          <cell r="N180">
            <v>204.8</v>
          </cell>
        </row>
        <row r="181">
          <cell r="A181" t="str">
            <v>CI178</v>
          </cell>
          <cell r="B181" t="str">
            <v>42120-31</v>
          </cell>
          <cell r="C181" t="str">
            <v>Portón levadizo metálico</v>
          </cell>
          <cell r="D181">
            <v>184.8</v>
          </cell>
          <cell r="E181">
            <v>187.6</v>
          </cell>
          <cell r="F181">
            <v>190.7</v>
          </cell>
          <cell r="G181">
            <v>190.8</v>
          </cell>
          <cell r="H181">
            <v>194.9</v>
          </cell>
          <cell r="I181">
            <v>196.5</v>
          </cell>
          <cell r="J181">
            <v>199.2</v>
          </cell>
          <cell r="K181">
            <v>201.4</v>
          </cell>
          <cell r="L181">
            <v>205.8</v>
          </cell>
          <cell r="M181">
            <v>205.8</v>
          </cell>
          <cell r="N181">
            <v>221.5</v>
          </cell>
        </row>
        <row r="182">
          <cell r="A182" t="str">
            <v>CI179</v>
          </cell>
          <cell r="B182" t="str">
            <v>35490-21</v>
          </cell>
          <cell r="C182" t="str">
            <v>Preservador para madera</v>
          </cell>
          <cell r="D182">
            <v>198</v>
          </cell>
          <cell r="E182">
            <v>206.5</v>
          </cell>
          <cell r="F182">
            <v>202.4</v>
          </cell>
          <cell r="G182">
            <v>207</v>
          </cell>
          <cell r="H182">
            <v>207</v>
          </cell>
          <cell r="I182">
            <v>210.3</v>
          </cell>
          <cell r="J182">
            <v>217</v>
          </cell>
          <cell r="K182">
            <v>218.6</v>
          </cell>
          <cell r="L182">
            <v>227.2</v>
          </cell>
          <cell r="M182">
            <v>230.3</v>
          </cell>
          <cell r="N182">
            <v>239.4</v>
          </cell>
        </row>
        <row r="183">
          <cell r="A183" t="str">
            <v>CI180</v>
          </cell>
          <cell r="B183" t="str">
            <v>31600-41</v>
          </cell>
          <cell r="C183" t="str">
            <v>Puerta balcón corrediza de madera</v>
          </cell>
          <cell r="D183">
            <v>212.7</v>
          </cell>
          <cell r="E183">
            <v>214.2</v>
          </cell>
          <cell r="F183">
            <v>214.2</v>
          </cell>
          <cell r="G183">
            <v>211.5</v>
          </cell>
          <cell r="H183">
            <v>216.3</v>
          </cell>
          <cell r="I183">
            <v>220.3</v>
          </cell>
          <cell r="J183">
            <v>220.3</v>
          </cell>
          <cell r="K183">
            <v>228.1</v>
          </cell>
          <cell r="L183">
            <v>228.1</v>
          </cell>
          <cell r="M183">
            <v>228.1</v>
          </cell>
          <cell r="N183">
            <v>228.1</v>
          </cell>
        </row>
        <row r="184">
          <cell r="A184" t="str">
            <v>CI181</v>
          </cell>
          <cell r="B184" t="str">
            <v>42120-21</v>
          </cell>
          <cell r="C184" t="str">
            <v>Puerta balcón corrediza metálica de calidad media</v>
          </cell>
          <cell r="D184">
            <v>165.8</v>
          </cell>
          <cell r="E184">
            <v>165.8</v>
          </cell>
          <cell r="F184">
            <v>168.8</v>
          </cell>
          <cell r="G184">
            <v>168.8</v>
          </cell>
          <cell r="H184">
            <v>174.4</v>
          </cell>
          <cell r="I184">
            <v>175.5</v>
          </cell>
          <cell r="J184">
            <v>175.5</v>
          </cell>
          <cell r="K184">
            <v>183.2</v>
          </cell>
          <cell r="L184">
            <v>186.1</v>
          </cell>
          <cell r="M184">
            <v>186.2</v>
          </cell>
          <cell r="N184">
            <v>192</v>
          </cell>
        </row>
        <row r="185">
          <cell r="A185" t="str">
            <v>CI182</v>
          </cell>
          <cell r="B185" t="str">
            <v>42120-22</v>
          </cell>
          <cell r="C185" t="str">
            <v>Puerta balcón corrediza metálica de calidad superior</v>
          </cell>
          <cell r="D185">
            <v>171</v>
          </cell>
          <cell r="E185">
            <v>171</v>
          </cell>
          <cell r="F185">
            <v>171</v>
          </cell>
          <cell r="G185">
            <v>171</v>
          </cell>
          <cell r="H185">
            <v>180.9</v>
          </cell>
          <cell r="I185">
            <v>188.8</v>
          </cell>
          <cell r="J185">
            <v>192.5</v>
          </cell>
          <cell r="K185">
            <v>194.4</v>
          </cell>
          <cell r="L185">
            <v>194.4</v>
          </cell>
          <cell r="M185">
            <v>194.4</v>
          </cell>
          <cell r="N185">
            <v>196.3</v>
          </cell>
        </row>
        <row r="186">
          <cell r="A186" t="str">
            <v>CI183</v>
          </cell>
          <cell r="B186" t="str">
            <v>31600-33</v>
          </cell>
          <cell r="C186" t="str">
            <v>Puerta de entrada de madera con tableros, de calidad inferior</v>
          </cell>
          <cell r="D186">
            <v>222.7</v>
          </cell>
          <cell r="E186">
            <v>225.7</v>
          </cell>
          <cell r="F186">
            <v>227.1</v>
          </cell>
          <cell r="G186">
            <v>218.1</v>
          </cell>
          <cell r="H186">
            <v>221.6</v>
          </cell>
          <cell r="I186">
            <v>226.4</v>
          </cell>
          <cell r="J186">
            <v>226.8</v>
          </cell>
          <cell r="K186">
            <v>227.2</v>
          </cell>
          <cell r="L186">
            <v>227.2</v>
          </cell>
          <cell r="M186">
            <v>227.2</v>
          </cell>
          <cell r="N186">
            <v>227.8</v>
          </cell>
        </row>
        <row r="187">
          <cell r="A187" t="str">
            <v>CI184</v>
          </cell>
          <cell r="B187" t="str">
            <v>31600-32</v>
          </cell>
          <cell r="C187" t="str">
            <v>Puerta de entrada de madera con tableros, de calidad media</v>
          </cell>
          <cell r="D187">
            <v>197.4</v>
          </cell>
          <cell r="E187">
            <v>207.3</v>
          </cell>
          <cell r="F187">
            <v>209.3</v>
          </cell>
          <cell r="G187">
            <v>209.3</v>
          </cell>
          <cell r="H187">
            <v>213.8</v>
          </cell>
          <cell r="I187">
            <v>215.4</v>
          </cell>
          <cell r="J187">
            <v>215.4</v>
          </cell>
          <cell r="K187">
            <v>219</v>
          </cell>
          <cell r="L187">
            <v>219</v>
          </cell>
          <cell r="M187">
            <v>219</v>
          </cell>
          <cell r="N187">
            <v>219</v>
          </cell>
        </row>
        <row r="188">
          <cell r="A188" t="str">
            <v>CI185</v>
          </cell>
          <cell r="B188" t="str">
            <v>31600-31</v>
          </cell>
          <cell r="C188" t="str">
            <v>Puerta de entrada de madera con tableros, de calidad superior</v>
          </cell>
          <cell r="D188">
            <v>197.9</v>
          </cell>
          <cell r="E188">
            <v>199.9</v>
          </cell>
          <cell r="F188">
            <v>200.4</v>
          </cell>
          <cell r="G188">
            <v>190.4</v>
          </cell>
          <cell r="H188">
            <v>196.9</v>
          </cell>
          <cell r="I188">
            <v>199.8</v>
          </cell>
          <cell r="J188">
            <v>200.1</v>
          </cell>
          <cell r="K188">
            <v>201.6</v>
          </cell>
          <cell r="L188">
            <v>201.6</v>
          </cell>
          <cell r="M188">
            <v>201.6</v>
          </cell>
          <cell r="N188">
            <v>202.2</v>
          </cell>
        </row>
        <row r="189">
          <cell r="A189" t="str">
            <v>CI186</v>
          </cell>
          <cell r="B189" t="str">
            <v>42120-11</v>
          </cell>
          <cell r="C189" t="str">
            <v>Puerta metálica vidriada</v>
          </cell>
          <cell r="D189">
            <v>195.7</v>
          </cell>
          <cell r="E189">
            <v>195.7</v>
          </cell>
          <cell r="F189">
            <v>196.4</v>
          </cell>
          <cell r="G189">
            <v>196.4</v>
          </cell>
          <cell r="H189">
            <v>212.8</v>
          </cell>
          <cell r="I189">
            <v>212.8</v>
          </cell>
          <cell r="J189">
            <v>212.8</v>
          </cell>
          <cell r="K189">
            <v>218.6</v>
          </cell>
          <cell r="L189">
            <v>223.1</v>
          </cell>
          <cell r="M189">
            <v>223.1</v>
          </cell>
          <cell r="N189">
            <v>227.5</v>
          </cell>
        </row>
        <row r="190">
          <cell r="A190" t="str">
            <v>CI187</v>
          </cell>
          <cell r="B190" t="str">
            <v>31600-23</v>
          </cell>
          <cell r="C190" t="str">
            <v>Puerta placa de madera, de calidad inferior</v>
          </cell>
          <cell r="D190">
            <v>204.5</v>
          </cell>
          <cell r="E190">
            <v>204.5</v>
          </cell>
          <cell r="F190">
            <v>209.7</v>
          </cell>
          <cell r="G190">
            <v>215.2</v>
          </cell>
          <cell r="H190">
            <v>217.2</v>
          </cell>
          <cell r="I190">
            <v>222.1</v>
          </cell>
          <cell r="J190">
            <v>222.1</v>
          </cell>
          <cell r="K190">
            <v>236.7</v>
          </cell>
          <cell r="L190">
            <v>236.7</v>
          </cell>
          <cell r="M190">
            <v>236.7</v>
          </cell>
          <cell r="N190">
            <v>242.2</v>
          </cell>
        </row>
        <row r="191">
          <cell r="A191" t="str">
            <v>CI188</v>
          </cell>
          <cell r="B191" t="str">
            <v>31600-22</v>
          </cell>
          <cell r="C191" t="str">
            <v>Puerta placa de madera, de calidad media</v>
          </cell>
          <cell r="D191">
            <v>204.7</v>
          </cell>
          <cell r="E191">
            <v>204.7</v>
          </cell>
          <cell r="F191">
            <v>207.8</v>
          </cell>
          <cell r="G191">
            <v>209.4</v>
          </cell>
          <cell r="H191">
            <v>211.1</v>
          </cell>
          <cell r="I191">
            <v>216.3</v>
          </cell>
          <cell r="J191">
            <v>216.3</v>
          </cell>
          <cell r="K191">
            <v>224.6</v>
          </cell>
          <cell r="L191">
            <v>224.6</v>
          </cell>
          <cell r="M191">
            <v>224.6</v>
          </cell>
          <cell r="N191">
            <v>229.7</v>
          </cell>
        </row>
        <row r="192">
          <cell r="A192" t="str">
            <v>CI189</v>
          </cell>
          <cell r="B192" t="str">
            <v>31600-21</v>
          </cell>
          <cell r="C192" t="str">
            <v>Puerta placa de madera, de calidad superior</v>
          </cell>
          <cell r="D192">
            <v>225.3</v>
          </cell>
          <cell r="E192">
            <v>225.3</v>
          </cell>
          <cell r="F192">
            <v>230.1</v>
          </cell>
          <cell r="G192">
            <v>232.6</v>
          </cell>
          <cell r="H192">
            <v>234.1</v>
          </cell>
          <cell r="I192">
            <v>231.4</v>
          </cell>
          <cell r="J192">
            <v>231.4</v>
          </cell>
          <cell r="K192">
            <v>239.2</v>
          </cell>
          <cell r="L192">
            <v>239.2</v>
          </cell>
          <cell r="M192">
            <v>239.2</v>
          </cell>
          <cell r="N192">
            <v>246</v>
          </cell>
        </row>
        <row r="193">
          <cell r="A193" t="str">
            <v>CI190</v>
          </cell>
          <cell r="B193" t="str">
            <v>41278-33</v>
          </cell>
          <cell r="C193" t="str">
            <v>Ramal de hierro fundido</v>
          </cell>
          <cell r="D193">
            <v>183.1</v>
          </cell>
          <cell r="E193">
            <v>180.2</v>
          </cell>
          <cell r="F193">
            <v>179.3</v>
          </cell>
          <cell r="G193">
            <v>179.3</v>
          </cell>
          <cell r="H193">
            <v>180.5</v>
          </cell>
          <cell r="I193">
            <v>187.6</v>
          </cell>
          <cell r="J193">
            <v>188.7</v>
          </cell>
          <cell r="K193">
            <v>196.8</v>
          </cell>
          <cell r="L193">
            <v>196.8</v>
          </cell>
          <cell r="M193">
            <v>196.8</v>
          </cell>
          <cell r="N193">
            <v>196.8</v>
          </cell>
        </row>
        <row r="194">
          <cell r="A194" t="str">
            <v>CI191</v>
          </cell>
          <cell r="B194" t="str">
            <v>36320-33</v>
          </cell>
          <cell r="C194" t="str">
            <v>Ramal de PVC</v>
          </cell>
          <cell r="D194">
            <v>308.89999999999998</v>
          </cell>
          <cell r="E194">
            <v>308.89999999999998</v>
          </cell>
          <cell r="F194">
            <v>313.2</v>
          </cell>
          <cell r="G194">
            <v>322.89999999999998</v>
          </cell>
          <cell r="H194">
            <v>328.5</v>
          </cell>
          <cell r="I194">
            <v>322.2</v>
          </cell>
          <cell r="J194">
            <v>324.10000000000002</v>
          </cell>
          <cell r="K194">
            <v>329</v>
          </cell>
          <cell r="L194">
            <v>341.5</v>
          </cell>
          <cell r="M194">
            <v>348.7</v>
          </cell>
          <cell r="N194">
            <v>348.7</v>
          </cell>
        </row>
        <row r="195">
          <cell r="A195" t="str">
            <v>CI192</v>
          </cell>
          <cell r="B195" t="str">
            <v>48270-11</v>
          </cell>
          <cell r="C195" t="str">
            <v>Regulador de gas</v>
          </cell>
          <cell r="D195">
            <v>102.8</v>
          </cell>
          <cell r="E195">
            <v>102.8</v>
          </cell>
          <cell r="F195">
            <v>102.8</v>
          </cell>
          <cell r="G195">
            <v>102.8</v>
          </cell>
          <cell r="H195">
            <v>102.8</v>
          </cell>
          <cell r="I195">
            <v>102.8</v>
          </cell>
          <cell r="J195">
            <v>102.8</v>
          </cell>
          <cell r="K195">
            <v>102.8</v>
          </cell>
          <cell r="L195">
            <v>102.8</v>
          </cell>
          <cell r="M195">
            <v>102.8</v>
          </cell>
          <cell r="N195">
            <v>102.8</v>
          </cell>
        </row>
        <row r="196">
          <cell r="A196" t="str">
            <v>CI193</v>
          </cell>
          <cell r="B196" t="str">
            <v>42190-11</v>
          </cell>
          <cell r="C196" t="str">
            <v>Reja de barrotes</v>
          </cell>
          <cell r="D196">
            <v>213.5</v>
          </cell>
          <cell r="E196">
            <v>223.8</v>
          </cell>
          <cell r="F196">
            <v>223.8</v>
          </cell>
          <cell r="G196">
            <v>223.8</v>
          </cell>
          <cell r="H196">
            <v>231.9</v>
          </cell>
          <cell r="I196">
            <v>234.3</v>
          </cell>
          <cell r="J196">
            <v>234.3</v>
          </cell>
          <cell r="K196">
            <v>249.5</v>
          </cell>
          <cell r="L196">
            <v>249.6</v>
          </cell>
          <cell r="M196">
            <v>249.6</v>
          </cell>
          <cell r="N196">
            <v>251.2</v>
          </cell>
        </row>
        <row r="197">
          <cell r="A197" t="str">
            <v>CI194</v>
          </cell>
          <cell r="B197" t="str">
            <v>43923-31</v>
          </cell>
          <cell r="C197" t="str">
            <v>Rociador de techo tipo Spray</v>
          </cell>
          <cell r="D197">
            <v>158.5</v>
          </cell>
          <cell r="E197">
            <v>159.4</v>
          </cell>
          <cell r="F197">
            <v>159.4</v>
          </cell>
          <cell r="G197">
            <v>159.4</v>
          </cell>
          <cell r="H197">
            <v>159.4</v>
          </cell>
          <cell r="I197">
            <v>159.4</v>
          </cell>
          <cell r="J197">
            <v>159.4</v>
          </cell>
          <cell r="K197">
            <v>161.4</v>
          </cell>
          <cell r="L197">
            <v>161.4</v>
          </cell>
          <cell r="M197">
            <v>161.4</v>
          </cell>
          <cell r="N197">
            <v>171.4</v>
          </cell>
        </row>
        <row r="198">
          <cell r="A198" t="str">
            <v>CI195</v>
          </cell>
          <cell r="B198" t="str">
            <v>31210-11</v>
          </cell>
          <cell r="C198" t="str">
            <v>Tabla con una cara cepillada para encofrado</v>
          </cell>
          <cell r="D198">
            <v>173.5</v>
          </cell>
          <cell r="E198">
            <v>178.4</v>
          </cell>
          <cell r="F198">
            <v>176.4</v>
          </cell>
          <cell r="G198">
            <v>176.4</v>
          </cell>
          <cell r="H198">
            <v>176.4</v>
          </cell>
          <cell r="I198">
            <v>179.3</v>
          </cell>
          <cell r="J198">
            <v>184.5</v>
          </cell>
          <cell r="K198">
            <v>185.4</v>
          </cell>
          <cell r="L198">
            <v>196.8</v>
          </cell>
          <cell r="M198">
            <v>204.3</v>
          </cell>
          <cell r="N198">
            <v>206.4</v>
          </cell>
        </row>
        <row r="199">
          <cell r="A199" t="str">
            <v>CI196</v>
          </cell>
          <cell r="B199" t="str">
            <v>37129-21</v>
          </cell>
          <cell r="C199" t="str">
            <v>Tanque para agua de polietileno tricapa, aprobado, de 1000 litros de capacidad</v>
          </cell>
          <cell r="D199">
            <v>201.8</v>
          </cell>
          <cell r="E199">
            <v>203.3</v>
          </cell>
          <cell r="F199">
            <v>207.1</v>
          </cell>
          <cell r="G199">
            <v>203.4</v>
          </cell>
          <cell r="H199">
            <v>206.2</v>
          </cell>
          <cell r="I199">
            <v>207.8</v>
          </cell>
          <cell r="J199">
            <v>212.6</v>
          </cell>
          <cell r="K199">
            <v>214.2</v>
          </cell>
          <cell r="L199">
            <v>220.9</v>
          </cell>
          <cell r="M199">
            <v>220.9</v>
          </cell>
          <cell r="N199">
            <v>220</v>
          </cell>
        </row>
        <row r="200">
          <cell r="A200" t="str">
            <v>CI197</v>
          </cell>
          <cell r="B200" t="str">
            <v>37560-21</v>
          </cell>
          <cell r="C200" t="str">
            <v>Tapa de chapa para cámara de inspección</v>
          </cell>
          <cell r="D200">
            <v>176</v>
          </cell>
          <cell r="E200">
            <v>181</v>
          </cell>
          <cell r="F200">
            <v>182.7</v>
          </cell>
          <cell r="G200">
            <v>181</v>
          </cell>
          <cell r="H200">
            <v>187.9</v>
          </cell>
          <cell r="I200">
            <v>191.9</v>
          </cell>
          <cell r="J200">
            <v>193.6</v>
          </cell>
          <cell r="K200">
            <v>200.3</v>
          </cell>
          <cell r="L200">
            <v>207.1</v>
          </cell>
          <cell r="M200">
            <v>212.1</v>
          </cell>
          <cell r="N200">
            <v>212.1</v>
          </cell>
        </row>
        <row r="201">
          <cell r="A201" t="str">
            <v>CI198</v>
          </cell>
          <cell r="B201" t="str">
            <v>42999-71</v>
          </cell>
          <cell r="C201" t="str">
            <v>Tapa sumergida para tanque</v>
          </cell>
          <cell r="D201">
            <v>170.1</v>
          </cell>
          <cell r="E201">
            <v>173.7</v>
          </cell>
          <cell r="F201">
            <v>173.7</v>
          </cell>
          <cell r="G201">
            <v>174.3</v>
          </cell>
          <cell r="H201">
            <v>179.9</v>
          </cell>
          <cell r="I201">
            <v>185.2</v>
          </cell>
          <cell r="J201">
            <v>185.2</v>
          </cell>
          <cell r="K201">
            <v>191.6</v>
          </cell>
          <cell r="L201">
            <v>191.5</v>
          </cell>
          <cell r="M201">
            <v>191.5</v>
          </cell>
          <cell r="N201">
            <v>195.4</v>
          </cell>
        </row>
        <row r="202">
          <cell r="A202" t="str">
            <v>CI199</v>
          </cell>
          <cell r="B202" t="str">
            <v>41516-22</v>
          </cell>
          <cell r="C202" t="str">
            <v>Te para caño de cobre</v>
          </cell>
          <cell r="D202">
            <v>174.7</v>
          </cell>
          <cell r="E202">
            <v>179</v>
          </cell>
          <cell r="F202">
            <v>179.1</v>
          </cell>
          <cell r="G202">
            <v>177.9</v>
          </cell>
          <cell r="H202">
            <v>178.1</v>
          </cell>
          <cell r="I202">
            <v>178.1</v>
          </cell>
          <cell r="J202">
            <v>178.1</v>
          </cell>
          <cell r="K202">
            <v>180.4</v>
          </cell>
          <cell r="L202">
            <v>179.9</v>
          </cell>
          <cell r="M202">
            <v>185.1</v>
          </cell>
          <cell r="N202">
            <v>192.7</v>
          </cell>
        </row>
        <row r="203">
          <cell r="A203" t="str">
            <v>CI200</v>
          </cell>
          <cell r="B203" t="str">
            <v>37350-51</v>
          </cell>
          <cell r="C203" t="str">
            <v>Teja francesa</v>
          </cell>
          <cell r="D203">
            <v>209.8</v>
          </cell>
          <cell r="E203">
            <v>211.8</v>
          </cell>
          <cell r="F203">
            <v>213</v>
          </cell>
          <cell r="G203">
            <v>206.2</v>
          </cell>
          <cell r="H203">
            <v>208.8</v>
          </cell>
          <cell r="I203">
            <v>210.1</v>
          </cell>
          <cell r="J203">
            <v>213.8</v>
          </cell>
          <cell r="K203">
            <v>213.8</v>
          </cell>
          <cell r="L203">
            <v>210.6</v>
          </cell>
          <cell r="M203">
            <v>210.5</v>
          </cell>
          <cell r="N203">
            <v>210.5</v>
          </cell>
        </row>
        <row r="204">
          <cell r="A204" t="str">
            <v>CI201</v>
          </cell>
          <cell r="B204" t="str">
            <v>44826-21</v>
          </cell>
          <cell r="C204" t="str">
            <v>Termotanque a gas</v>
          </cell>
          <cell r="D204">
            <v>169.2</v>
          </cell>
          <cell r="E204">
            <v>183.9</v>
          </cell>
          <cell r="F204">
            <v>184.6</v>
          </cell>
          <cell r="G204">
            <v>184.6</v>
          </cell>
          <cell r="H204">
            <v>187.7</v>
          </cell>
          <cell r="I204">
            <v>193.1</v>
          </cell>
          <cell r="J204">
            <v>194</v>
          </cell>
          <cell r="K204">
            <v>202.5</v>
          </cell>
          <cell r="L204">
            <v>206</v>
          </cell>
          <cell r="M204">
            <v>206.8</v>
          </cell>
          <cell r="N204">
            <v>212.4</v>
          </cell>
        </row>
        <row r="205">
          <cell r="A205" t="str">
            <v>CI202</v>
          </cell>
          <cell r="B205" t="str">
            <v>31210-22</v>
          </cell>
          <cell r="C205" t="str">
            <v>Tirante  cepillado</v>
          </cell>
          <cell r="D205">
            <v>172.2</v>
          </cell>
          <cell r="E205">
            <v>177.1</v>
          </cell>
          <cell r="F205">
            <v>181.7</v>
          </cell>
          <cell r="G205">
            <v>183.2</v>
          </cell>
          <cell r="H205">
            <v>184.9</v>
          </cell>
          <cell r="I205">
            <v>184.1</v>
          </cell>
          <cell r="J205">
            <v>186.8</v>
          </cell>
          <cell r="K205">
            <v>187.5</v>
          </cell>
          <cell r="L205">
            <v>192.1</v>
          </cell>
          <cell r="M205">
            <v>195.9</v>
          </cell>
          <cell r="N205">
            <v>198.7</v>
          </cell>
        </row>
        <row r="206">
          <cell r="A206" t="str">
            <v>CI203</v>
          </cell>
          <cell r="B206" t="str">
            <v>31100-11</v>
          </cell>
          <cell r="C206" t="str">
            <v>Tirante  sin cepillar</v>
          </cell>
          <cell r="D206">
            <v>185.7</v>
          </cell>
          <cell r="E206">
            <v>191.1</v>
          </cell>
          <cell r="F206">
            <v>192.5</v>
          </cell>
          <cell r="G206">
            <v>192.7</v>
          </cell>
          <cell r="H206">
            <v>193.3</v>
          </cell>
          <cell r="I206">
            <v>194.6</v>
          </cell>
          <cell r="J206">
            <v>201.3</v>
          </cell>
          <cell r="K206">
            <v>206.1</v>
          </cell>
          <cell r="L206">
            <v>210</v>
          </cell>
          <cell r="M206">
            <v>216.1</v>
          </cell>
          <cell r="N206">
            <v>220.6</v>
          </cell>
        </row>
        <row r="207">
          <cell r="A207" t="str">
            <v>CI204</v>
          </cell>
          <cell r="B207" t="str">
            <v>46212-53</v>
          </cell>
          <cell r="C207" t="str">
            <v>Toma TV</v>
          </cell>
          <cell r="D207">
            <v>166.6</v>
          </cell>
          <cell r="E207">
            <v>167.8</v>
          </cell>
          <cell r="F207">
            <v>171.4</v>
          </cell>
          <cell r="G207">
            <v>169.9</v>
          </cell>
          <cell r="H207">
            <v>172.9</v>
          </cell>
          <cell r="I207">
            <v>172.8</v>
          </cell>
          <cell r="J207">
            <v>172.7</v>
          </cell>
          <cell r="K207">
            <v>173.5</v>
          </cell>
          <cell r="L207">
            <v>175.2</v>
          </cell>
          <cell r="M207">
            <v>176.5</v>
          </cell>
          <cell r="N207">
            <v>176.5</v>
          </cell>
        </row>
        <row r="208">
          <cell r="A208" t="str">
            <v>CI205</v>
          </cell>
          <cell r="B208" t="str">
            <v>46212-52</v>
          </cell>
          <cell r="C208" t="str">
            <v>Tomacorriente con toma a tierra</v>
          </cell>
          <cell r="D208">
            <v>177.6</v>
          </cell>
          <cell r="E208">
            <v>177.6</v>
          </cell>
          <cell r="F208">
            <v>180.3</v>
          </cell>
          <cell r="G208">
            <v>180</v>
          </cell>
          <cell r="H208">
            <v>182.8</v>
          </cell>
          <cell r="I208">
            <v>182.8</v>
          </cell>
          <cell r="J208">
            <v>182.8</v>
          </cell>
          <cell r="K208">
            <v>183.8</v>
          </cell>
          <cell r="L208">
            <v>186.3</v>
          </cell>
          <cell r="M208">
            <v>187.2</v>
          </cell>
          <cell r="N208">
            <v>186.3</v>
          </cell>
        </row>
        <row r="209">
          <cell r="A209" t="str">
            <v>CI206</v>
          </cell>
          <cell r="B209" t="str">
            <v>15400-21</v>
          </cell>
          <cell r="C209" t="str">
            <v xml:space="preserve">Tosca  </v>
          </cell>
          <cell r="D209">
            <v>136.6</v>
          </cell>
          <cell r="E209">
            <v>136.6</v>
          </cell>
          <cell r="F209">
            <v>135.80000000000001</v>
          </cell>
          <cell r="G209">
            <v>135.80000000000001</v>
          </cell>
          <cell r="H209">
            <v>135.80000000000001</v>
          </cell>
          <cell r="I209">
            <v>135.80000000000001</v>
          </cell>
          <cell r="J209">
            <v>135.80000000000001</v>
          </cell>
          <cell r="K209">
            <v>136.30000000000001</v>
          </cell>
          <cell r="L209">
            <v>136.30000000000001</v>
          </cell>
          <cell r="M209">
            <v>136.30000000000001</v>
          </cell>
          <cell r="N209">
            <v>136.30000000000001</v>
          </cell>
        </row>
        <row r="210">
          <cell r="A210" t="str">
            <v>CI207</v>
          </cell>
          <cell r="B210" t="str">
            <v>43240-11</v>
          </cell>
          <cell r="C210" t="str">
            <v>Válvula a flotante</v>
          </cell>
          <cell r="D210">
            <v>163.6</v>
          </cell>
          <cell r="E210">
            <v>163.6</v>
          </cell>
          <cell r="F210">
            <v>161.69999999999999</v>
          </cell>
          <cell r="G210">
            <v>161.69999999999999</v>
          </cell>
          <cell r="H210">
            <v>164.3</v>
          </cell>
          <cell r="I210">
            <v>166.6</v>
          </cell>
          <cell r="J210">
            <v>166.6</v>
          </cell>
          <cell r="K210">
            <v>167.1</v>
          </cell>
          <cell r="L210">
            <v>170.9</v>
          </cell>
          <cell r="M210">
            <v>182.1</v>
          </cell>
          <cell r="N210">
            <v>188.7</v>
          </cell>
        </row>
        <row r="211">
          <cell r="A211" t="str">
            <v>CI208</v>
          </cell>
          <cell r="B211" t="str">
            <v>31600-42</v>
          </cell>
          <cell r="C211" t="str">
            <v>Ventana corrediza de madera</v>
          </cell>
          <cell r="D211">
            <v>202.2</v>
          </cell>
          <cell r="E211">
            <v>203.2</v>
          </cell>
          <cell r="F211">
            <v>208</v>
          </cell>
          <cell r="G211">
            <v>199.3</v>
          </cell>
          <cell r="H211">
            <v>202.5</v>
          </cell>
          <cell r="I211">
            <v>206.2</v>
          </cell>
          <cell r="J211">
            <v>206.6</v>
          </cell>
          <cell r="K211">
            <v>209</v>
          </cell>
          <cell r="L211">
            <v>209</v>
          </cell>
          <cell r="M211">
            <v>209</v>
          </cell>
          <cell r="N211">
            <v>209.6</v>
          </cell>
        </row>
        <row r="212">
          <cell r="A212" t="str">
            <v>CI209</v>
          </cell>
          <cell r="B212" t="str">
            <v>42120-42</v>
          </cell>
          <cell r="C212" t="str">
            <v>Ventana corrediza metálica</v>
          </cell>
          <cell r="D212">
            <v>180.5</v>
          </cell>
          <cell r="E212">
            <v>180.5</v>
          </cell>
          <cell r="F212">
            <v>187.4</v>
          </cell>
          <cell r="G212">
            <v>187.4</v>
          </cell>
          <cell r="H212">
            <v>197.7</v>
          </cell>
          <cell r="I212">
            <v>215.9</v>
          </cell>
          <cell r="J212">
            <v>215.9</v>
          </cell>
          <cell r="K212">
            <v>221.1</v>
          </cell>
          <cell r="L212">
            <v>228.4</v>
          </cell>
          <cell r="M212">
            <v>230.5</v>
          </cell>
          <cell r="N212">
            <v>228.4</v>
          </cell>
        </row>
        <row r="213">
          <cell r="A213" t="str">
            <v>CI210</v>
          </cell>
          <cell r="B213" t="str">
            <v>42120-41</v>
          </cell>
          <cell r="C213" t="str">
            <v>Ventana corrediza metálica con vidrio repartido</v>
          </cell>
          <cell r="D213">
            <v>162</v>
          </cell>
          <cell r="E213">
            <v>162</v>
          </cell>
          <cell r="F213">
            <v>162</v>
          </cell>
          <cell r="G213">
            <v>162</v>
          </cell>
          <cell r="H213">
            <v>174.4</v>
          </cell>
          <cell r="I213">
            <v>181.2</v>
          </cell>
          <cell r="J213">
            <v>185.7</v>
          </cell>
          <cell r="K213">
            <v>183.1</v>
          </cell>
          <cell r="L213">
            <v>183.1</v>
          </cell>
          <cell r="M213">
            <v>185.7</v>
          </cell>
          <cell r="N213">
            <v>183.1</v>
          </cell>
        </row>
        <row r="214">
          <cell r="A214" t="str">
            <v>CI211</v>
          </cell>
          <cell r="B214" t="str">
            <v>42120-51</v>
          </cell>
          <cell r="C214" t="str">
            <v>Ventiluz metálico</v>
          </cell>
          <cell r="D214">
            <v>188.5</v>
          </cell>
          <cell r="E214">
            <v>188.5</v>
          </cell>
          <cell r="F214">
            <v>188.5</v>
          </cell>
          <cell r="G214">
            <v>188.5</v>
          </cell>
          <cell r="H214">
            <v>191.1</v>
          </cell>
          <cell r="I214">
            <v>192</v>
          </cell>
          <cell r="J214">
            <v>192</v>
          </cell>
          <cell r="K214">
            <v>203.7</v>
          </cell>
          <cell r="L214">
            <v>203.7</v>
          </cell>
          <cell r="M214">
            <v>203.7</v>
          </cell>
          <cell r="N214">
            <v>207</v>
          </cell>
        </row>
        <row r="215">
          <cell r="A215" t="str">
            <v>CI212</v>
          </cell>
          <cell r="B215" t="str">
            <v>37550-11</v>
          </cell>
          <cell r="C215" t="str">
            <v>Vigueta de hormigón pretensado</v>
          </cell>
          <cell r="D215">
            <v>181.9</v>
          </cell>
          <cell r="E215">
            <v>182.3</v>
          </cell>
          <cell r="F215">
            <v>185.1</v>
          </cell>
          <cell r="G215">
            <v>187.3</v>
          </cell>
          <cell r="H215">
            <v>185.8</v>
          </cell>
          <cell r="I215">
            <v>191.3</v>
          </cell>
          <cell r="J215">
            <v>195.8</v>
          </cell>
          <cell r="K215">
            <v>199.7</v>
          </cell>
          <cell r="L215">
            <v>205.2</v>
          </cell>
          <cell r="M215">
            <v>205.2</v>
          </cell>
          <cell r="N215">
            <v>202.3</v>
          </cell>
        </row>
        <row r="216">
          <cell r="A216" t="str">
            <v>CI213</v>
          </cell>
          <cell r="B216" t="str">
            <v>37410-11</v>
          </cell>
          <cell r="C216" t="str">
            <v>Yeso blanco</v>
          </cell>
          <cell r="D216">
            <v>211.4</v>
          </cell>
          <cell r="E216">
            <v>214.3</v>
          </cell>
          <cell r="F216">
            <v>219.2</v>
          </cell>
          <cell r="G216">
            <v>219.9</v>
          </cell>
          <cell r="H216">
            <v>221.8</v>
          </cell>
          <cell r="I216">
            <v>223.9</v>
          </cell>
          <cell r="J216">
            <v>227.5</v>
          </cell>
          <cell r="K216">
            <v>229.4</v>
          </cell>
          <cell r="L216">
            <v>234.7</v>
          </cell>
          <cell r="M216">
            <v>243.2</v>
          </cell>
          <cell r="N216">
            <v>244.2</v>
          </cell>
        </row>
        <row r="217">
          <cell r="A217" t="str">
            <v>CI214</v>
          </cell>
          <cell r="B217" t="str">
            <v>31210-33</v>
          </cell>
          <cell r="C217" t="str">
            <v>Zócalo de madera</v>
          </cell>
          <cell r="D217">
            <v>289.10000000000002</v>
          </cell>
          <cell r="E217">
            <v>289.10000000000002</v>
          </cell>
          <cell r="F217">
            <v>295.8</v>
          </cell>
          <cell r="G217">
            <v>295.8</v>
          </cell>
          <cell r="H217">
            <v>295.8</v>
          </cell>
          <cell r="I217">
            <v>304.8</v>
          </cell>
          <cell r="J217">
            <v>304.8</v>
          </cell>
          <cell r="K217">
            <v>312.3</v>
          </cell>
          <cell r="L217">
            <v>319.7</v>
          </cell>
          <cell r="M217">
            <v>318.2</v>
          </cell>
          <cell r="N217">
            <v>322.89999999999998</v>
          </cell>
        </row>
        <row r="218">
          <cell r="A218" t="str">
            <v>CI215</v>
          </cell>
          <cell r="B218" t="str">
            <v>37540-21</v>
          </cell>
          <cell r="C218" t="str">
            <v xml:space="preserve">Zócalo granítico             </v>
          </cell>
          <cell r="D218">
            <v>134.5</v>
          </cell>
          <cell r="E218">
            <v>134.5</v>
          </cell>
          <cell r="F218">
            <v>134.5</v>
          </cell>
          <cell r="G218">
            <v>134.5</v>
          </cell>
          <cell r="H218">
            <v>134.5</v>
          </cell>
          <cell r="I218">
            <v>137.19999999999999</v>
          </cell>
          <cell r="J218">
            <v>143.5</v>
          </cell>
          <cell r="K218">
            <v>143.5</v>
          </cell>
          <cell r="L218">
            <v>148.6</v>
          </cell>
          <cell r="M218">
            <v>148.6</v>
          </cell>
          <cell r="N218">
            <v>151.6</v>
          </cell>
        </row>
        <row r="219">
          <cell r="A219" t="str">
            <v>CI217</v>
          </cell>
          <cell r="B219">
            <v>421201</v>
          </cell>
          <cell r="C219" t="str">
            <v>Aberturas de aluminio</v>
          </cell>
          <cell r="D219">
            <v>225.46199999999999</v>
          </cell>
          <cell r="E219">
            <v>224.87899999999999</v>
          </cell>
          <cell r="F219">
            <v>227.74680000000001</v>
          </cell>
          <cell r="G219">
            <v>226.35140000000001</v>
          </cell>
          <cell r="H219">
            <v>225.23949999999999</v>
          </cell>
          <cell r="I219">
            <v>227.7021</v>
          </cell>
          <cell r="J219">
            <v>231.09010000000001</v>
          </cell>
          <cell r="K219">
            <v>232.8683</v>
          </cell>
          <cell r="L219">
            <v>232.8698</v>
          </cell>
          <cell r="M219">
            <v>232.7679</v>
          </cell>
          <cell r="N219">
            <v>235.2534</v>
          </cell>
        </row>
        <row r="220">
          <cell r="A220" t="str">
            <v>CI218</v>
          </cell>
          <cell r="B220">
            <v>421202</v>
          </cell>
          <cell r="C220" t="str">
            <v>Aberturas de chapa de hierro</v>
          </cell>
          <cell r="D220">
            <v>277.9151</v>
          </cell>
          <cell r="E220">
            <v>283.09629999999999</v>
          </cell>
          <cell r="F220">
            <v>290.23680000000002</v>
          </cell>
          <cell r="G220">
            <v>291.03859999999997</v>
          </cell>
          <cell r="H220">
            <v>295.93779999999998</v>
          </cell>
          <cell r="I220">
            <v>295.93779999999998</v>
          </cell>
          <cell r="J220">
            <v>297.47890000000001</v>
          </cell>
          <cell r="K220">
            <v>311.21789999999999</v>
          </cell>
          <cell r="L220">
            <v>316.88080000000002</v>
          </cell>
          <cell r="M220">
            <v>316.87540000000001</v>
          </cell>
          <cell r="N220">
            <v>321.09969999999998</v>
          </cell>
        </row>
        <row r="221">
          <cell r="A221" t="str">
            <v>CI219</v>
          </cell>
          <cell r="B221">
            <v>379101</v>
          </cell>
          <cell r="C221" t="str">
            <v xml:space="preserve">Abrasivos                                                              </v>
          </cell>
          <cell r="D221">
            <v>220.92939999999999</v>
          </cell>
          <cell r="E221">
            <v>220.92939999999999</v>
          </cell>
          <cell r="F221">
            <v>220.92939999999999</v>
          </cell>
          <cell r="G221">
            <v>220.92939999999999</v>
          </cell>
          <cell r="H221">
            <v>218.7954</v>
          </cell>
          <cell r="I221">
            <v>218.7954</v>
          </cell>
          <cell r="J221">
            <v>218.7954</v>
          </cell>
          <cell r="K221">
            <v>218.7954</v>
          </cell>
          <cell r="L221">
            <v>218.7954</v>
          </cell>
          <cell r="M221">
            <v>218.7954</v>
          </cell>
          <cell r="N221">
            <v>218.7954</v>
          </cell>
        </row>
        <row r="222">
          <cell r="A222" t="str">
            <v>CI220</v>
          </cell>
          <cell r="B222">
            <v>429214</v>
          </cell>
          <cell r="C222" t="str">
            <v xml:space="preserve">Abrazaderas                                                            </v>
          </cell>
          <cell r="D222">
            <v>207.09450000000001</v>
          </cell>
          <cell r="E222">
            <v>207.09450000000001</v>
          </cell>
          <cell r="F222">
            <v>214.10900000000001</v>
          </cell>
          <cell r="G222">
            <v>214.10900000000001</v>
          </cell>
          <cell r="H222">
            <v>218.10900000000001</v>
          </cell>
          <cell r="I222">
            <v>224.4169</v>
          </cell>
          <cell r="J222">
            <v>224.4169</v>
          </cell>
          <cell r="K222">
            <v>225.77330000000001</v>
          </cell>
          <cell r="L222">
            <v>225.77330000000001</v>
          </cell>
          <cell r="M222">
            <v>232.38409999999999</v>
          </cell>
          <cell r="N222">
            <v>232.38409999999999</v>
          </cell>
        </row>
        <row r="223">
          <cell r="A223" t="str">
            <v>CI221</v>
          </cell>
          <cell r="B223">
            <v>442511</v>
          </cell>
          <cell r="C223" t="str">
            <v xml:space="preserve">Accesorio para máquinas herramientas                                   </v>
          </cell>
          <cell r="D223">
            <v>228.77269999999999</v>
          </cell>
          <cell r="E223">
            <v>284.70639999999997</v>
          </cell>
          <cell r="F223">
            <v>302.67880000000002</v>
          </cell>
          <cell r="G223">
            <v>302.67880000000002</v>
          </cell>
          <cell r="H223">
            <v>302.67880000000002</v>
          </cell>
          <cell r="I223">
            <v>302.67880000000002</v>
          </cell>
          <cell r="J223">
            <v>302.67880000000002</v>
          </cell>
          <cell r="K223">
            <v>302.67880000000002</v>
          </cell>
          <cell r="L223">
            <v>302.67880000000002</v>
          </cell>
          <cell r="M223">
            <v>315.00729999999999</v>
          </cell>
          <cell r="N223">
            <v>315.00729999999999</v>
          </cell>
        </row>
        <row r="224">
          <cell r="A224" t="str">
            <v>CI222</v>
          </cell>
          <cell r="B224">
            <v>429221</v>
          </cell>
          <cell r="C224" t="str">
            <v xml:space="preserve">Accesorios para herramientas                                           </v>
          </cell>
          <cell r="D224">
            <v>203.8329</v>
          </cell>
          <cell r="E224">
            <v>207.28020000000001</v>
          </cell>
          <cell r="F224">
            <v>212.51650000000001</v>
          </cell>
          <cell r="G224">
            <v>216.006</v>
          </cell>
          <cell r="H224">
            <v>217.636</v>
          </cell>
          <cell r="I224">
            <v>217.636</v>
          </cell>
          <cell r="J224">
            <v>211.72450000000001</v>
          </cell>
          <cell r="K224">
            <v>217.5247</v>
          </cell>
          <cell r="L224">
            <v>221.0737</v>
          </cell>
          <cell r="M224">
            <v>221.0737</v>
          </cell>
          <cell r="N224">
            <v>224.9888</v>
          </cell>
        </row>
        <row r="225">
          <cell r="A225" t="str">
            <v>CI223</v>
          </cell>
          <cell r="B225">
            <v>333801</v>
          </cell>
          <cell r="C225" t="str">
            <v xml:space="preserve">Aceites lubricantes                                                    </v>
          </cell>
          <cell r="D225">
            <v>209.08799999999999</v>
          </cell>
          <cell r="E225">
            <v>209.93219999999999</v>
          </cell>
          <cell r="F225">
            <v>212.27379999999999</v>
          </cell>
          <cell r="G225">
            <v>212.27379999999999</v>
          </cell>
          <cell r="H225">
            <v>217.66139999999999</v>
          </cell>
          <cell r="I225">
            <v>217.678</v>
          </cell>
          <cell r="J225">
            <v>221.4144</v>
          </cell>
          <cell r="K225">
            <v>226.4333</v>
          </cell>
          <cell r="L225">
            <v>228.571</v>
          </cell>
          <cell r="M225">
            <v>231.66309999999999</v>
          </cell>
          <cell r="N225">
            <v>231.66309999999999</v>
          </cell>
        </row>
        <row r="226">
          <cell r="A226" t="str">
            <v>CI224</v>
          </cell>
          <cell r="B226">
            <v>492291</v>
          </cell>
          <cell r="C226" t="str">
            <v xml:space="preserve">Acoplados                                                              </v>
          </cell>
          <cell r="D226">
            <v>179.89660000000001</v>
          </cell>
          <cell r="E226">
            <v>186.3246</v>
          </cell>
          <cell r="F226">
            <v>186.3246</v>
          </cell>
          <cell r="G226">
            <v>189.96360000000001</v>
          </cell>
          <cell r="H226">
            <v>189.96360000000001</v>
          </cell>
          <cell r="I226">
            <v>198.2587</v>
          </cell>
          <cell r="J226">
            <v>199.7235</v>
          </cell>
          <cell r="K226">
            <v>205.28450000000001</v>
          </cell>
          <cell r="L226">
            <v>205.28450000000001</v>
          </cell>
          <cell r="M226">
            <v>205.28450000000001</v>
          </cell>
          <cell r="N226">
            <v>205.28450000000001</v>
          </cell>
        </row>
        <row r="227">
          <cell r="A227" t="str">
            <v>CI225</v>
          </cell>
          <cell r="B227">
            <v>464201</v>
          </cell>
          <cell r="C227" t="str">
            <v xml:space="preserve">Acumuladores eléctricos                                                </v>
          </cell>
          <cell r="D227">
            <v>249.70869999999999</v>
          </cell>
          <cell r="E227">
            <v>249.70869999999999</v>
          </cell>
          <cell r="F227">
            <v>249.70869999999999</v>
          </cell>
          <cell r="G227">
            <v>249.70869999999999</v>
          </cell>
          <cell r="H227">
            <v>249.70869999999999</v>
          </cell>
          <cell r="I227">
            <v>249.70869999999999</v>
          </cell>
          <cell r="J227">
            <v>249.70869999999999</v>
          </cell>
          <cell r="K227">
            <v>258.79509999999999</v>
          </cell>
          <cell r="L227">
            <v>258.79509999999999</v>
          </cell>
          <cell r="M227">
            <v>270.43669999999997</v>
          </cell>
          <cell r="N227">
            <v>270.43669999999997</v>
          </cell>
        </row>
        <row r="228">
          <cell r="A228" t="str">
            <v>CI226</v>
          </cell>
          <cell r="B228">
            <v>412631</v>
          </cell>
          <cell r="C228" t="str">
            <v xml:space="preserve">Alambres de acero                                                      </v>
          </cell>
          <cell r="D228">
            <v>437.41660000000002</v>
          </cell>
          <cell r="E228">
            <v>437.41660000000002</v>
          </cell>
          <cell r="F228">
            <v>437.41660000000002</v>
          </cell>
          <cell r="G228">
            <v>437.41660000000002</v>
          </cell>
          <cell r="H228">
            <v>437.41660000000002</v>
          </cell>
          <cell r="I228">
            <v>464.03440000000001</v>
          </cell>
          <cell r="J228">
            <v>464.03440000000001</v>
          </cell>
          <cell r="K228">
            <v>464.03440000000001</v>
          </cell>
          <cell r="L228">
            <v>464.03440000000001</v>
          </cell>
          <cell r="M228">
            <v>464.03440000000001</v>
          </cell>
          <cell r="N228">
            <v>464.03440000000001</v>
          </cell>
        </row>
        <row r="229">
          <cell r="A229" t="str">
            <v>CI227</v>
          </cell>
          <cell r="B229">
            <v>412411</v>
          </cell>
          <cell r="C229" t="str">
            <v xml:space="preserve">Alambrones de hierro                                                   </v>
          </cell>
          <cell r="D229">
            <v>358.84840000000003</v>
          </cell>
          <cell r="E229">
            <v>358.84840000000003</v>
          </cell>
          <cell r="F229">
            <v>358.84840000000003</v>
          </cell>
          <cell r="G229">
            <v>358.84840000000003</v>
          </cell>
          <cell r="H229">
            <v>358.84840000000003</v>
          </cell>
          <cell r="I229">
            <v>393.27519999999998</v>
          </cell>
          <cell r="J229">
            <v>393.27519999999998</v>
          </cell>
          <cell r="K229">
            <v>393.27519999999998</v>
          </cell>
          <cell r="L229">
            <v>393.27519999999998</v>
          </cell>
          <cell r="M229">
            <v>393.27519999999998</v>
          </cell>
          <cell r="N229">
            <v>393.27519999999998</v>
          </cell>
        </row>
        <row r="230">
          <cell r="A230" t="str">
            <v>CI228</v>
          </cell>
          <cell r="B230">
            <v>442161</v>
          </cell>
          <cell r="C230" t="str">
            <v xml:space="preserve">Amoladoras                                                             </v>
          </cell>
          <cell r="D230">
            <v>149.80539999999999</v>
          </cell>
          <cell r="E230">
            <v>149.80539999999999</v>
          </cell>
          <cell r="F230">
            <v>149.80539999999999</v>
          </cell>
          <cell r="G230">
            <v>149.80539999999999</v>
          </cell>
          <cell r="H230">
            <v>149.80539999999999</v>
          </cell>
          <cell r="I230">
            <v>149.80539999999999</v>
          </cell>
          <cell r="J230">
            <v>149.80539999999999</v>
          </cell>
          <cell r="K230">
            <v>163.6405</v>
          </cell>
          <cell r="L230">
            <v>163.6405</v>
          </cell>
          <cell r="M230">
            <v>163.6405</v>
          </cell>
          <cell r="N230">
            <v>163.6405</v>
          </cell>
        </row>
        <row r="231">
          <cell r="A231" t="str">
            <v>CI229</v>
          </cell>
          <cell r="B231">
            <v>154001</v>
          </cell>
          <cell r="C231" t="str">
            <v xml:space="preserve">Arcillas                                                               </v>
          </cell>
          <cell r="D231">
            <v>168.8297</v>
          </cell>
          <cell r="E231">
            <v>168.85740000000001</v>
          </cell>
          <cell r="F231">
            <v>179.81819999999999</v>
          </cell>
          <cell r="G231">
            <v>179.81819999999999</v>
          </cell>
          <cell r="H231">
            <v>182.4511</v>
          </cell>
          <cell r="I231">
            <v>182.4511</v>
          </cell>
          <cell r="J231">
            <v>182.4511</v>
          </cell>
          <cell r="K231">
            <v>184.12880000000001</v>
          </cell>
          <cell r="L231">
            <v>182.4511</v>
          </cell>
          <cell r="M231">
            <v>183.88800000000001</v>
          </cell>
          <cell r="N231">
            <v>184.0419</v>
          </cell>
        </row>
        <row r="232">
          <cell r="A232" t="str">
            <v>CI230</v>
          </cell>
          <cell r="B232">
            <v>153101</v>
          </cell>
          <cell r="C232" t="str">
            <v xml:space="preserve">Arenas                                                                 </v>
          </cell>
          <cell r="D232">
            <v>227.69149999999999</v>
          </cell>
          <cell r="E232">
            <v>229.08690000000001</v>
          </cell>
          <cell r="F232">
            <v>236.7518</v>
          </cell>
          <cell r="G232">
            <v>249.4264</v>
          </cell>
          <cell r="H232">
            <v>282.02760000000001</v>
          </cell>
          <cell r="I232">
            <v>284.05180000000001</v>
          </cell>
          <cell r="J232">
            <v>284.06950000000001</v>
          </cell>
          <cell r="K232">
            <v>287.05099999999999</v>
          </cell>
          <cell r="L232">
            <v>291.49540000000002</v>
          </cell>
          <cell r="M232">
            <v>292.59640000000002</v>
          </cell>
          <cell r="N232">
            <v>292.59640000000002</v>
          </cell>
        </row>
        <row r="233">
          <cell r="A233" t="str">
            <v>CI231</v>
          </cell>
          <cell r="B233">
            <v>372101</v>
          </cell>
          <cell r="C233" t="str">
            <v xml:space="preserve">Artefactos sanitarios                                                  </v>
          </cell>
          <cell r="D233">
            <v>99.250100000000003</v>
          </cell>
          <cell r="E233">
            <v>99.401700000000005</v>
          </cell>
          <cell r="F233">
            <v>101.64019999999999</v>
          </cell>
          <cell r="G233">
            <v>103.9504</v>
          </cell>
          <cell r="H233">
            <v>103.9504</v>
          </cell>
          <cell r="I233">
            <v>103.9504</v>
          </cell>
          <cell r="J233">
            <v>106.7736</v>
          </cell>
          <cell r="K233">
            <v>112.18810000000001</v>
          </cell>
          <cell r="L233">
            <v>112.18810000000001</v>
          </cell>
          <cell r="M233">
            <v>112.18810000000001</v>
          </cell>
          <cell r="N233">
            <v>112.18810000000001</v>
          </cell>
        </row>
        <row r="234">
          <cell r="A234" t="str">
            <v>CI232</v>
          </cell>
          <cell r="B234">
            <v>375402</v>
          </cell>
          <cell r="C234" t="str">
            <v xml:space="preserve">Artículos pretensados                                                  </v>
          </cell>
          <cell r="D234">
            <v>176.94210000000001</v>
          </cell>
          <cell r="E234">
            <v>176.94210000000001</v>
          </cell>
          <cell r="F234">
            <v>177.107</v>
          </cell>
          <cell r="G234">
            <v>185.4915</v>
          </cell>
          <cell r="H234">
            <v>185.4915</v>
          </cell>
          <cell r="I234">
            <v>185.4915</v>
          </cell>
          <cell r="J234">
            <v>185.4915</v>
          </cell>
          <cell r="K234">
            <v>193.9571</v>
          </cell>
          <cell r="L234">
            <v>194.98599999999999</v>
          </cell>
          <cell r="M234">
            <v>202.04519999999999</v>
          </cell>
          <cell r="N234">
            <v>202.04519999999999</v>
          </cell>
        </row>
        <row r="235">
          <cell r="A235" t="str">
            <v>CI233</v>
          </cell>
          <cell r="B235">
            <v>491131</v>
          </cell>
          <cell r="C235" t="str">
            <v xml:space="preserve">Automóviles                                                            </v>
          </cell>
          <cell r="D235">
            <v>179.31530000000001</v>
          </cell>
          <cell r="E235">
            <v>179.58090000000001</v>
          </cell>
          <cell r="F235">
            <v>178.6507</v>
          </cell>
          <cell r="G235">
            <v>179.16069999999999</v>
          </cell>
          <cell r="H235">
            <v>178.34719999999999</v>
          </cell>
          <cell r="I235">
            <v>178.34710000000001</v>
          </cell>
          <cell r="J235">
            <v>179.35659999999999</v>
          </cell>
          <cell r="K235">
            <v>182.72460000000001</v>
          </cell>
          <cell r="L235">
            <v>183.619</v>
          </cell>
          <cell r="M235">
            <v>185.60599999999999</v>
          </cell>
          <cell r="N235">
            <v>188.48920000000001</v>
          </cell>
        </row>
        <row r="236">
          <cell r="A236" t="str">
            <v>CI234</v>
          </cell>
          <cell r="B236">
            <v>362701</v>
          </cell>
          <cell r="C236" t="str">
            <v xml:space="preserve">Autopartes de goma                                                     </v>
          </cell>
          <cell r="D236">
            <v>265.26889999999997</v>
          </cell>
          <cell r="E236">
            <v>265.72640000000001</v>
          </cell>
          <cell r="F236">
            <v>265.8734</v>
          </cell>
          <cell r="G236">
            <v>269.82639999999998</v>
          </cell>
          <cell r="H236">
            <v>271.18810000000002</v>
          </cell>
          <cell r="I236">
            <v>272.24880000000002</v>
          </cell>
          <cell r="J236">
            <v>269.54039999999998</v>
          </cell>
          <cell r="K236">
            <v>275.5838</v>
          </cell>
          <cell r="L236">
            <v>276.98759999999999</v>
          </cell>
          <cell r="M236">
            <v>277.84480000000002</v>
          </cell>
          <cell r="N236">
            <v>284.86680000000001</v>
          </cell>
        </row>
        <row r="237">
          <cell r="A237" t="str">
            <v>CI235</v>
          </cell>
          <cell r="B237">
            <v>465391</v>
          </cell>
          <cell r="C237" t="str">
            <v xml:space="preserve">Balastos                                                               </v>
          </cell>
          <cell r="D237">
            <v>237.97069999999999</v>
          </cell>
          <cell r="E237">
            <v>236.52709999999999</v>
          </cell>
          <cell r="F237">
            <v>243.24680000000001</v>
          </cell>
          <cell r="G237">
            <v>187.80889999999999</v>
          </cell>
          <cell r="H237">
            <v>211.5</v>
          </cell>
          <cell r="I237">
            <v>211.67590000000001</v>
          </cell>
          <cell r="J237">
            <v>227.58</v>
          </cell>
          <cell r="K237">
            <v>233.95519999999999</v>
          </cell>
          <cell r="L237">
            <v>224.44560000000001</v>
          </cell>
          <cell r="M237">
            <v>224.4975</v>
          </cell>
          <cell r="N237">
            <v>223.53149999999999</v>
          </cell>
        </row>
        <row r="238">
          <cell r="A238" t="str">
            <v>CI236</v>
          </cell>
          <cell r="B238">
            <v>373701</v>
          </cell>
          <cell r="C238" t="str">
            <v xml:space="preserve">Baldosas cerámicas                                                     </v>
          </cell>
          <cell r="D238">
            <v>138.61070000000001</v>
          </cell>
          <cell r="E238">
            <v>138.61070000000001</v>
          </cell>
          <cell r="F238">
            <v>141.12280000000001</v>
          </cell>
          <cell r="G238">
            <v>142.38040000000001</v>
          </cell>
          <cell r="H238">
            <v>141.6251</v>
          </cell>
          <cell r="I238">
            <v>141.01599999999999</v>
          </cell>
          <cell r="J238">
            <v>141.60069999999999</v>
          </cell>
          <cell r="K238">
            <v>142.45740000000001</v>
          </cell>
          <cell r="L238">
            <v>142.45740000000001</v>
          </cell>
          <cell r="M238">
            <v>142.45740000000001</v>
          </cell>
          <cell r="N238">
            <v>141.94569999999999</v>
          </cell>
        </row>
        <row r="239">
          <cell r="A239" t="str">
            <v>CI237</v>
          </cell>
          <cell r="B239">
            <v>351104</v>
          </cell>
          <cell r="C239" t="str">
            <v xml:space="preserve">Barnices y protectores para madera                                     </v>
          </cell>
          <cell r="D239">
            <v>249.1925</v>
          </cell>
          <cell r="E239">
            <v>250.8673</v>
          </cell>
          <cell r="F239">
            <v>253.18700000000001</v>
          </cell>
          <cell r="G239">
            <v>254.48330000000001</v>
          </cell>
          <cell r="H239">
            <v>263.66680000000002</v>
          </cell>
          <cell r="I239">
            <v>263.6782</v>
          </cell>
          <cell r="J239">
            <v>264.86919999999998</v>
          </cell>
          <cell r="K239">
            <v>272.20370000000003</v>
          </cell>
          <cell r="L239">
            <v>272.20370000000003</v>
          </cell>
          <cell r="M239">
            <v>274.29930000000002</v>
          </cell>
          <cell r="N239">
            <v>278.71429999999998</v>
          </cell>
        </row>
        <row r="240">
          <cell r="A240" t="str">
            <v>CI238</v>
          </cell>
          <cell r="B240">
            <v>412611</v>
          </cell>
          <cell r="C240" t="str">
            <v xml:space="preserve">Barras de hierro y acero                                               </v>
          </cell>
          <cell r="D240">
            <v>240.0352</v>
          </cell>
          <cell r="E240">
            <v>242.03880000000001</v>
          </cell>
          <cell r="F240">
            <v>247.5813</v>
          </cell>
          <cell r="G240">
            <v>247.57579999999999</v>
          </cell>
          <cell r="H240">
            <v>247.57579999999999</v>
          </cell>
          <cell r="I240">
            <v>255.0505</v>
          </cell>
          <cell r="J240">
            <v>261.9393</v>
          </cell>
          <cell r="K240">
            <v>263.33550000000002</v>
          </cell>
          <cell r="L240">
            <v>263.33550000000002</v>
          </cell>
          <cell r="M240">
            <v>263.33550000000002</v>
          </cell>
          <cell r="N240">
            <v>263.33550000000002</v>
          </cell>
        </row>
        <row r="241">
          <cell r="A241" t="str">
            <v>CI239</v>
          </cell>
          <cell r="B241">
            <v>364906</v>
          </cell>
          <cell r="C241" t="str">
            <v xml:space="preserve">Bolsas de plástico                                                     </v>
          </cell>
          <cell r="D241">
            <v>235.07490000000001</v>
          </cell>
          <cell r="E241">
            <v>241.36789999999999</v>
          </cell>
          <cell r="F241">
            <v>253.15950000000001</v>
          </cell>
          <cell r="G241">
            <v>276.6807</v>
          </cell>
          <cell r="H241">
            <v>288.78289999999998</v>
          </cell>
          <cell r="I241">
            <v>297.28919999999999</v>
          </cell>
          <cell r="J241">
            <v>299.74360000000001</v>
          </cell>
          <cell r="K241">
            <v>299.74360000000001</v>
          </cell>
          <cell r="L241">
            <v>297.09890000000001</v>
          </cell>
          <cell r="M241">
            <v>298.76560000000001</v>
          </cell>
          <cell r="N241">
            <v>298.18329999999997</v>
          </cell>
        </row>
        <row r="242">
          <cell r="A242" t="str">
            <v>CI240</v>
          </cell>
          <cell r="B242">
            <v>429441</v>
          </cell>
          <cell r="C242" t="str">
            <v xml:space="preserve">Bulones                                                                </v>
          </cell>
          <cell r="D242">
            <v>228.89840000000001</v>
          </cell>
          <cell r="E242">
            <v>228.89840000000001</v>
          </cell>
          <cell r="F242">
            <v>228.89840000000001</v>
          </cell>
          <cell r="G242">
            <v>228.89840000000001</v>
          </cell>
          <cell r="H242">
            <v>228.89840000000001</v>
          </cell>
          <cell r="I242">
            <v>241.59379999999999</v>
          </cell>
          <cell r="J242">
            <v>241.59379999999999</v>
          </cell>
          <cell r="K242">
            <v>242.2028</v>
          </cell>
          <cell r="L242">
            <v>245.85079999999999</v>
          </cell>
          <cell r="M242">
            <v>245.85079999999999</v>
          </cell>
          <cell r="N242">
            <v>245.85079999999999</v>
          </cell>
        </row>
        <row r="243">
          <cell r="A243" t="str">
            <v>CI241</v>
          </cell>
          <cell r="B243">
            <v>423201</v>
          </cell>
          <cell r="C243" t="str">
            <v xml:space="preserve">Calderas ( de gas y fuel oil)                                                              </v>
          </cell>
          <cell r="D243">
            <v>279.96980000000002</v>
          </cell>
          <cell r="E243">
            <v>282.47800000000001</v>
          </cell>
          <cell r="F243">
            <v>285.63690000000003</v>
          </cell>
          <cell r="G243">
            <v>293.1465</v>
          </cell>
          <cell r="H243">
            <v>315.1653</v>
          </cell>
          <cell r="I243">
            <v>318.84550000000002</v>
          </cell>
          <cell r="J243">
            <v>339.59589999999997</v>
          </cell>
          <cell r="K243">
            <v>347.01060000000001</v>
          </cell>
          <cell r="L243">
            <v>347.01060000000001</v>
          </cell>
          <cell r="M243">
            <v>346.26069999999999</v>
          </cell>
          <cell r="N243">
            <v>360.5806</v>
          </cell>
        </row>
        <row r="244">
          <cell r="A244" t="str">
            <v>CI242</v>
          </cell>
          <cell r="B244">
            <v>374201</v>
          </cell>
          <cell r="C244" t="str">
            <v xml:space="preserve">Cales                                                                  </v>
          </cell>
          <cell r="D244">
            <v>201.0376</v>
          </cell>
          <cell r="E244">
            <v>196.6533</v>
          </cell>
          <cell r="F244">
            <v>209.995</v>
          </cell>
          <cell r="G244">
            <v>214.0498</v>
          </cell>
          <cell r="H244">
            <v>213.71950000000001</v>
          </cell>
          <cell r="I244">
            <v>204.7681</v>
          </cell>
          <cell r="J244">
            <v>206.76159999999999</v>
          </cell>
          <cell r="K244">
            <v>213.82</v>
          </cell>
          <cell r="L244">
            <v>215.08920000000001</v>
          </cell>
          <cell r="M244">
            <v>219.28380000000001</v>
          </cell>
          <cell r="N244">
            <v>219.28380000000001</v>
          </cell>
        </row>
        <row r="245">
          <cell r="A245" t="str">
            <v>CI243</v>
          </cell>
          <cell r="B245">
            <v>491152</v>
          </cell>
          <cell r="C245" t="str">
            <v xml:space="preserve">Camiones y sus chasis                                                  </v>
          </cell>
          <cell r="D245">
            <v>429.81380000000001</v>
          </cell>
          <cell r="E245">
            <v>429.81380000000001</v>
          </cell>
          <cell r="F245">
            <v>434.11829999999998</v>
          </cell>
          <cell r="G245">
            <v>434.11829999999998</v>
          </cell>
          <cell r="H245">
            <v>435.8845</v>
          </cell>
          <cell r="I245">
            <v>435.8845</v>
          </cell>
          <cell r="J245">
            <v>435.8845</v>
          </cell>
          <cell r="K245">
            <v>455.52609999999999</v>
          </cell>
          <cell r="L245">
            <v>456.90750000000003</v>
          </cell>
          <cell r="M245">
            <v>473.697</v>
          </cell>
          <cell r="N245">
            <v>473.697</v>
          </cell>
        </row>
        <row r="246">
          <cell r="A246" t="str">
            <v>CI244</v>
          </cell>
          <cell r="B246">
            <v>363203</v>
          </cell>
          <cell r="C246" t="str">
            <v xml:space="preserve">Caños y tubos de polietileno                                           </v>
          </cell>
          <cell r="D246">
            <v>287.89409999999998</v>
          </cell>
          <cell r="E246">
            <v>287.89409999999998</v>
          </cell>
          <cell r="F246">
            <v>287.89409999999998</v>
          </cell>
          <cell r="G246">
            <v>287.89409999999998</v>
          </cell>
          <cell r="H246">
            <v>287.89409999999998</v>
          </cell>
          <cell r="I246">
            <v>287.89409999999998</v>
          </cell>
          <cell r="J246">
            <v>287.89409999999998</v>
          </cell>
          <cell r="K246">
            <v>287.89409999999998</v>
          </cell>
          <cell r="L246">
            <v>287.89409999999998</v>
          </cell>
          <cell r="M246">
            <v>287.89409999999998</v>
          </cell>
          <cell r="N246">
            <v>287.89409999999998</v>
          </cell>
        </row>
        <row r="247">
          <cell r="A247" t="str">
            <v>CI245</v>
          </cell>
          <cell r="B247">
            <v>363202</v>
          </cell>
          <cell r="C247" t="str">
            <v xml:space="preserve">Caños y tubos de polipropileno                                         </v>
          </cell>
          <cell r="D247">
            <v>217.3681</v>
          </cell>
          <cell r="E247">
            <v>217.3681</v>
          </cell>
          <cell r="F247">
            <v>217.3681</v>
          </cell>
          <cell r="G247">
            <v>230.06479999999999</v>
          </cell>
          <cell r="H247">
            <v>230.06479999999999</v>
          </cell>
          <cell r="I247">
            <v>230.06479999999999</v>
          </cell>
          <cell r="J247">
            <v>230.06479999999999</v>
          </cell>
          <cell r="K247">
            <v>230.06479999999999</v>
          </cell>
          <cell r="L247">
            <v>230.06479999999999</v>
          </cell>
          <cell r="M247">
            <v>230.06479999999999</v>
          </cell>
          <cell r="N247">
            <v>230.06479999999999</v>
          </cell>
        </row>
        <row r="248">
          <cell r="A248" t="str">
            <v>CI246</v>
          </cell>
          <cell r="B248">
            <v>363201</v>
          </cell>
          <cell r="C248" t="str">
            <v xml:space="preserve">Caños y tubos de PVC                                                   </v>
          </cell>
          <cell r="D248">
            <v>197.22839999999999</v>
          </cell>
          <cell r="E248">
            <v>197.22839999999999</v>
          </cell>
          <cell r="F248">
            <v>197.22839999999999</v>
          </cell>
          <cell r="G248">
            <v>198.18600000000001</v>
          </cell>
          <cell r="H248">
            <v>211.3725</v>
          </cell>
          <cell r="I248">
            <v>211.3725</v>
          </cell>
          <cell r="J248">
            <v>211.3725</v>
          </cell>
          <cell r="K248">
            <v>217.26580000000001</v>
          </cell>
          <cell r="L248">
            <v>220.21250000000001</v>
          </cell>
          <cell r="M248">
            <v>220.21250000000001</v>
          </cell>
          <cell r="N248">
            <v>227.40209999999999</v>
          </cell>
        </row>
        <row r="249">
          <cell r="A249" t="str">
            <v>CI247</v>
          </cell>
          <cell r="B249">
            <v>462201</v>
          </cell>
          <cell r="C249" t="str">
            <v xml:space="preserve">Capacitores electrolíticos                                             </v>
          </cell>
          <cell r="D249">
            <v>192.75659999999999</v>
          </cell>
          <cell r="E249">
            <v>192.22890000000001</v>
          </cell>
          <cell r="F249">
            <v>193.70650000000001</v>
          </cell>
          <cell r="G249">
            <v>193.1788</v>
          </cell>
          <cell r="H249">
            <v>192.44</v>
          </cell>
          <cell r="I249">
            <v>191.91229999999999</v>
          </cell>
          <cell r="J249">
            <v>193.1788</v>
          </cell>
          <cell r="K249">
            <v>193.1788</v>
          </cell>
          <cell r="L249">
            <v>191.38460000000001</v>
          </cell>
          <cell r="M249">
            <v>191.59569999999999</v>
          </cell>
          <cell r="N249">
            <v>191.279</v>
          </cell>
        </row>
        <row r="250">
          <cell r="A250" t="str">
            <v>CI248</v>
          </cell>
          <cell r="B250">
            <v>348001</v>
          </cell>
          <cell r="C250" t="str">
            <v xml:space="preserve">Cauchos sintéticos                                                     </v>
          </cell>
          <cell r="D250">
            <v>391.29160000000002</v>
          </cell>
          <cell r="E250">
            <v>392.00599999999997</v>
          </cell>
          <cell r="F250">
            <v>427.11450000000002</v>
          </cell>
          <cell r="G250">
            <v>434.72980000000001</v>
          </cell>
          <cell r="H250">
            <v>432.85079999999999</v>
          </cell>
          <cell r="I250">
            <v>439.75319999999999</v>
          </cell>
          <cell r="J250">
            <v>442.03129999999999</v>
          </cell>
          <cell r="K250">
            <v>437.5163</v>
          </cell>
          <cell r="L250">
            <v>475.6542</v>
          </cell>
          <cell r="M250">
            <v>478.40230000000003</v>
          </cell>
          <cell r="N250">
            <v>478.93209999999999</v>
          </cell>
        </row>
        <row r="251">
          <cell r="A251" t="str">
            <v>CI249</v>
          </cell>
          <cell r="B251">
            <v>374401</v>
          </cell>
          <cell r="C251" t="str">
            <v xml:space="preserve">Cemento portland                                                       </v>
          </cell>
          <cell r="D251">
            <v>281.66419999999999</v>
          </cell>
          <cell r="E251">
            <v>281.66480000000001</v>
          </cell>
          <cell r="F251">
            <v>281.65660000000003</v>
          </cell>
          <cell r="G251">
            <v>281.66480000000001</v>
          </cell>
          <cell r="H251">
            <v>281.66480000000001</v>
          </cell>
          <cell r="I251">
            <v>281.89620000000002</v>
          </cell>
          <cell r="J251">
            <v>281.89620000000002</v>
          </cell>
          <cell r="K251">
            <v>281.89620000000002</v>
          </cell>
          <cell r="L251">
            <v>281.89620000000002</v>
          </cell>
          <cell r="M251">
            <v>281.89620000000002</v>
          </cell>
          <cell r="N251">
            <v>282.20429999999999</v>
          </cell>
        </row>
        <row r="252">
          <cell r="A252" t="str">
            <v>CI250</v>
          </cell>
          <cell r="B252">
            <v>429921</v>
          </cell>
          <cell r="C252" t="str">
            <v xml:space="preserve">Cerraduras                                                             </v>
          </cell>
          <cell r="D252">
            <v>162.23079999999999</v>
          </cell>
          <cell r="E252">
            <v>161.71100000000001</v>
          </cell>
          <cell r="F252">
            <v>161.71100000000001</v>
          </cell>
          <cell r="G252">
            <v>163.61619999999999</v>
          </cell>
          <cell r="H252">
            <v>165.04419999999999</v>
          </cell>
          <cell r="I252">
            <v>169.61330000000001</v>
          </cell>
          <cell r="J252">
            <v>171.5855</v>
          </cell>
          <cell r="K252">
            <v>181.4051</v>
          </cell>
          <cell r="L252">
            <v>184.9676</v>
          </cell>
          <cell r="M252">
            <v>185.81030000000001</v>
          </cell>
          <cell r="N252">
            <v>185.81030000000001</v>
          </cell>
        </row>
        <row r="253">
          <cell r="A253" t="str">
            <v>CI251</v>
          </cell>
          <cell r="B253">
            <v>429992</v>
          </cell>
          <cell r="C253" t="str">
            <v xml:space="preserve">Chapas metálicas                                                       </v>
          </cell>
          <cell r="D253">
            <v>270.92160000000001</v>
          </cell>
          <cell r="E253">
            <v>280.63060000000002</v>
          </cell>
          <cell r="F253">
            <v>286.05349999999999</v>
          </cell>
          <cell r="G253">
            <v>282.8415</v>
          </cell>
          <cell r="H253">
            <v>295.39069999999998</v>
          </cell>
          <cell r="I253">
            <v>297.23110000000003</v>
          </cell>
          <cell r="J253">
            <v>298.71969999999999</v>
          </cell>
          <cell r="K253">
            <v>296.95330000000001</v>
          </cell>
          <cell r="L253">
            <v>294.82940000000002</v>
          </cell>
          <cell r="M253">
            <v>295.87560000000002</v>
          </cell>
          <cell r="N253">
            <v>295.2647</v>
          </cell>
        </row>
        <row r="254">
          <cell r="A254" t="str">
            <v>CI252</v>
          </cell>
          <cell r="B254">
            <v>429442</v>
          </cell>
          <cell r="C254" t="str">
            <v xml:space="preserve">Clavos                                                                 </v>
          </cell>
          <cell r="D254">
            <v>405.53859999999997</v>
          </cell>
          <cell r="E254">
            <v>405.53859999999997</v>
          </cell>
          <cell r="F254">
            <v>410.04180000000002</v>
          </cell>
          <cell r="G254">
            <v>410.04180000000002</v>
          </cell>
          <cell r="H254">
            <v>410.04180000000002</v>
          </cell>
          <cell r="I254">
            <v>410.04180000000002</v>
          </cell>
          <cell r="J254">
            <v>410.04180000000002</v>
          </cell>
          <cell r="K254">
            <v>410.04180000000002</v>
          </cell>
          <cell r="L254">
            <v>410.04180000000002</v>
          </cell>
          <cell r="M254">
            <v>410.04180000000002</v>
          </cell>
          <cell r="N254">
            <v>410.04180000000002</v>
          </cell>
        </row>
        <row r="255">
          <cell r="A255" t="str">
            <v>CI253</v>
          </cell>
          <cell r="B255">
            <v>432301</v>
          </cell>
          <cell r="C255" t="str">
            <v xml:space="preserve">Compresores y sus repuestos                                            </v>
          </cell>
          <cell r="D255">
            <v>166.46520000000001</v>
          </cell>
          <cell r="E255">
            <v>166.6807</v>
          </cell>
          <cell r="F255">
            <v>166.6807</v>
          </cell>
          <cell r="G255">
            <v>173.56120000000001</v>
          </cell>
          <cell r="H255">
            <v>173.56120000000001</v>
          </cell>
          <cell r="I255">
            <v>173.9889</v>
          </cell>
          <cell r="J255">
            <v>173.9889</v>
          </cell>
          <cell r="K255">
            <v>174.41650000000001</v>
          </cell>
          <cell r="L255">
            <v>174.41650000000001</v>
          </cell>
          <cell r="M255">
            <v>184.554</v>
          </cell>
          <cell r="N255">
            <v>190.5968</v>
          </cell>
        </row>
        <row r="256">
          <cell r="A256" t="str">
            <v>CI254</v>
          </cell>
          <cell r="B256">
            <v>463401</v>
          </cell>
          <cell r="C256" t="str">
            <v xml:space="preserve">Conductores eléctricos                                                 </v>
          </cell>
          <cell r="D256">
            <v>327.4332</v>
          </cell>
          <cell r="E256">
            <v>326.03590000000003</v>
          </cell>
          <cell r="F256">
            <v>333.17630000000003</v>
          </cell>
          <cell r="G256">
            <v>330.57159999999999</v>
          </cell>
          <cell r="H256">
            <v>346.58789999999999</v>
          </cell>
          <cell r="I256">
            <v>359.87540000000001</v>
          </cell>
          <cell r="J256">
            <v>370.77229999999997</v>
          </cell>
          <cell r="K256">
            <v>374.20069999999998</v>
          </cell>
          <cell r="L256">
            <v>370.2978</v>
          </cell>
          <cell r="M256">
            <v>386.8999</v>
          </cell>
          <cell r="N256">
            <v>396.54579999999999</v>
          </cell>
        </row>
        <row r="257">
          <cell r="A257" t="str">
            <v>CI255</v>
          </cell>
          <cell r="B257">
            <v>362702</v>
          </cell>
          <cell r="C257" t="str">
            <v xml:space="preserve">Correas de goma con refuerzo textil                                    </v>
          </cell>
          <cell r="D257">
            <v>173.63980000000001</v>
          </cell>
          <cell r="E257">
            <v>173.63980000000001</v>
          </cell>
          <cell r="F257">
            <v>173.63980000000001</v>
          </cell>
          <cell r="G257">
            <v>174.52350000000001</v>
          </cell>
          <cell r="H257">
            <v>174.52350000000001</v>
          </cell>
          <cell r="I257">
            <v>174.52350000000001</v>
          </cell>
          <cell r="J257">
            <v>174.52350000000001</v>
          </cell>
          <cell r="K257">
            <v>177.67959999999999</v>
          </cell>
          <cell r="L257">
            <v>177.67959999999999</v>
          </cell>
          <cell r="M257">
            <v>172.7328</v>
          </cell>
          <cell r="N257">
            <v>172.7328</v>
          </cell>
        </row>
        <row r="258">
          <cell r="A258" t="str">
            <v>CI256</v>
          </cell>
          <cell r="B258">
            <v>421902</v>
          </cell>
          <cell r="C258" t="str">
            <v xml:space="preserve">Cortinas de aluminio                                                   </v>
          </cell>
          <cell r="D258">
            <v>193.03559999999999</v>
          </cell>
          <cell r="E258">
            <v>199.7296</v>
          </cell>
          <cell r="F258">
            <v>198.90629999999999</v>
          </cell>
          <cell r="G258">
            <v>202.43010000000001</v>
          </cell>
          <cell r="H258">
            <v>198.90629999999999</v>
          </cell>
          <cell r="I258">
            <v>198.75479999999999</v>
          </cell>
          <cell r="J258">
            <v>211.53739999999999</v>
          </cell>
          <cell r="K258">
            <v>211.5394</v>
          </cell>
          <cell r="L258">
            <v>215.0669</v>
          </cell>
          <cell r="M258">
            <v>211.52350000000001</v>
          </cell>
          <cell r="N258">
            <v>217.41980000000001</v>
          </cell>
        </row>
        <row r="259">
          <cell r="A259" t="str">
            <v>CI257</v>
          </cell>
          <cell r="B259">
            <v>369902</v>
          </cell>
          <cell r="C259" t="str">
            <v xml:space="preserve">Cortinas de enrrollar de PVC                                           </v>
          </cell>
          <cell r="D259">
            <v>169.36099999999999</v>
          </cell>
          <cell r="E259">
            <v>169.36099999999999</v>
          </cell>
          <cell r="F259">
            <v>169.36099999999999</v>
          </cell>
          <cell r="G259">
            <v>195.15379999999999</v>
          </cell>
          <cell r="H259">
            <v>195.15379999999999</v>
          </cell>
          <cell r="I259">
            <v>195.15379999999999</v>
          </cell>
          <cell r="J259">
            <v>216.6302</v>
          </cell>
          <cell r="K259">
            <v>216.6302</v>
          </cell>
          <cell r="L259">
            <v>194.06139999999999</v>
          </cell>
          <cell r="M259">
            <v>194.06139999999999</v>
          </cell>
          <cell r="N259">
            <v>194.06139999999999</v>
          </cell>
        </row>
        <row r="260">
          <cell r="A260" t="str">
            <v>CI258</v>
          </cell>
          <cell r="B260">
            <v>316001</v>
          </cell>
          <cell r="C260" t="str">
            <v xml:space="preserve">Cortinas de madera                                                     </v>
          </cell>
          <cell r="D260">
            <v>283.33409999999998</v>
          </cell>
          <cell r="E260">
            <v>283.33409999999998</v>
          </cell>
          <cell r="F260">
            <v>285.3372</v>
          </cell>
          <cell r="G260">
            <v>289.78469999999999</v>
          </cell>
          <cell r="H260">
            <v>292.05739999999997</v>
          </cell>
          <cell r="I260">
            <v>291.7235</v>
          </cell>
          <cell r="J260">
            <v>292.05739999999997</v>
          </cell>
          <cell r="K260">
            <v>292.05739999999997</v>
          </cell>
          <cell r="L260">
            <v>291.05410000000001</v>
          </cell>
          <cell r="M260">
            <v>299.83679999999998</v>
          </cell>
          <cell r="N260">
            <v>299.50139999999999</v>
          </cell>
        </row>
        <row r="261">
          <cell r="A261" t="str">
            <v>CI259</v>
          </cell>
          <cell r="B261">
            <v>326001</v>
          </cell>
          <cell r="C261" t="str">
            <v xml:space="preserve">Cuadernos y blocks                                                     </v>
          </cell>
          <cell r="D261">
            <v>217.5522</v>
          </cell>
          <cell r="E261">
            <v>217.5522</v>
          </cell>
          <cell r="F261">
            <v>217.5522</v>
          </cell>
          <cell r="G261">
            <v>217.5522</v>
          </cell>
          <cell r="H261">
            <v>217.5522</v>
          </cell>
          <cell r="I261">
            <v>191.79519999999999</v>
          </cell>
          <cell r="J261">
            <v>188.26570000000001</v>
          </cell>
          <cell r="K261">
            <v>188.26570000000001</v>
          </cell>
          <cell r="L261">
            <v>188.26570000000001</v>
          </cell>
          <cell r="M261">
            <v>188.26570000000001</v>
          </cell>
          <cell r="N261">
            <v>188.26570000000001</v>
          </cell>
        </row>
        <row r="262">
          <cell r="A262" t="str">
            <v>CI260</v>
          </cell>
          <cell r="B262">
            <v>361113</v>
          </cell>
          <cell r="C262" t="str">
            <v xml:space="preserve">Cubiertas agrícolas                                                    </v>
          </cell>
          <cell r="D262">
            <v>364.34219999999999</v>
          </cell>
          <cell r="E262">
            <v>355.79079999999999</v>
          </cell>
          <cell r="F262">
            <v>355.79809999999998</v>
          </cell>
          <cell r="G262">
            <v>354.35210000000001</v>
          </cell>
          <cell r="H262">
            <v>354.35210000000001</v>
          </cell>
          <cell r="I262">
            <v>354.35210000000001</v>
          </cell>
          <cell r="J262">
            <v>354.35210000000001</v>
          </cell>
          <cell r="K262">
            <v>353.29250000000002</v>
          </cell>
          <cell r="L262">
            <v>352.8467</v>
          </cell>
          <cell r="M262">
            <v>355.09739999999999</v>
          </cell>
          <cell r="N262">
            <v>355.09739999999999</v>
          </cell>
        </row>
        <row r="263">
          <cell r="A263" t="str">
            <v>CI261</v>
          </cell>
          <cell r="B263">
            <v>361112</v>
          </cell>
          <cell r="C263" t="str">
            <v xml:space="preserve">Cubiertas convencionales                                               </v>
          </cell>
          <cell r="D263">
            <v>278.35199999999998</v>
          </cell>
          <cell r="E263">
            <v>278.35199999999998</v>
          </cell>
          <cell r="F263">
            <v>278.3295</v>
          </cell>
          <cell r="G263">
            <v>278.35419999999999</v>
          </cell>
          <cell r="H263">
            <v>278.35419999999999</v>
          </cell>
          <cell r="I263">
            <v>277.3313</v>
          </cell>
          <cell r="J263">
            <v>278.75189999999998</v>
          </cell>
          <cell r="K263">
            <v>279.09500000000003</v>
          </cell>
          <cell r="L263">
            <v>280.12419999999997</v>
          </cell>
          <cell r="M263">
            <v>281.18599999999998</v>
          </cell>
          <cell r="N263">
            <v>281.18599999999998</v>
          </cell>
        </row>
        <row r="264">
          <cell r="A264" t="str">
            <v>CI262</v>
          </cell>
          <cell r="B264">
            <v>361111</v>
          </cell>
          <cell r="C264" t="str">
            <v xml:space="preserve">Cubiertas radiales                                                     </v>
          </cell>
          <cell r="D264">
            <v>206.6859</v>
          </cell>
          <cell r="E264">
            <v>206.6859</v>
          </cell>
          <cell r="F264">
            <v>206.67060000000001</v>
          </cell>
          <cell r="G264">
            <v>207.31450000000001</v>
          </cell>
          <cell r="H264">
            <v>207.97380000000001</v>
          </cell>
          <cell r="I264">
            <v>207.97380000000001</v>
          </cell>
          <cell r="J264">
            <v>209.1884</v>
          </cell>
          <cell r="K264">
            <v>210.35140000000001</v>
          </cell>
          <cell r="L264">
            <v>209.08600000000001</v>
          </cell>
          <cell r="M264">
            <v>210.25919999999999</v>
          </cell>
          <cell r="N264">
            <v>210.25919999999999</v>
          </cell>
        </row>
        <row r="265">
          <cell r="A265" t="str">
            <v>CI263</v>
          </cell>
          <cell r="B265">
            <v>429211</v>
          </cell>
          <cell r="C265" t="str">
            <v xml:space="preserve">Cucharas de albañil                                                    </v>
          </cell>
          <cell r="D265">
            <v>200.19409999999999</v>
          </cell>
          <cell r="E265">
            <v>207.94149999999999</v>
          </cell>
          <cell r="F265">
            <v>207.94149999999999</v>
          </cell>
          <cell r="G265">
            <v>207.94149999999999</v>
          </cell>
          <cell r="H265">
            <v>207.94149999999999</v>
          </cell>
          <cell r="I265">
            <v>207.94149999999999</v>
          </cell>
          <cell r="J265">
            <v>207.94149999999999</v>
          </cell>
          <cell r="K265">
            <v>207.94149999999999</v>
          </cell>
          <cell r="L265">
            <v>218.3561</v>
          </cell>
          <cell r="M265">
            <v>218.33690000000001</v>
          </cell>
          <cell r="N265">
            <v>218.3561</v>
          </cell>
        </row>
        <row r="266">
          <cell r="A266" t="str">
            <v>CI264</v>
          </cell>
          <cell r="B266">
            <v>348002</v>
          </cell>
          <cell r="C266" t="str">
            <v xml:space="preserve">Dispersiones de caucho (Pegamentos)                                                 </v>
          </cell>
          <cell r="D266">
            <v>254.1644</v>
          </cell>
          <cell r="E266">
            <v>253.6129</v>
          </cell>
          <cell r="F266">
            <v>255.99289999999999</v>
          </cell>
          <cell r="G266">
            <v>246.43729999999999</v>
          </cell>
          <cell r="H266">
            <v>254.3717</v>
          </cell>
          <cell r="I266">
            <v>253.87209999999999</v>
          </cell>
          <cell r="J266">
            <v>254.2867</v>
          </cell>
          <cell r="K266">
            <v>273.72640000000001</v>
          </cell>
          <cell r="L266">
            <v>270.67689999999999</v>
          </cell>
          <cell r="M266">
            <v>268.76589999999999</v>
          </cell>
          <cell r="N266">
            <v>268.488</v>
          </cell>
        </row>
        <row r="267">
          <cell r="A267" t="str">
            <v>CI265</v>
          </cell>
          <cell r="B267">
            <v>491291</v>
          </cell>
          <cell r="C267" t="str">
            <v xml:space="preserve">Elásticos para autos                                                   </v>
          </cell>
          <cell r="D267">
            <v>173.9581</v>
          </cell>
          <cell r="E267">
            <v>173.9581</v>
          </cell>
          <cell r="F267">
            <v>178.87700000000001</v>
          </cell>
          <cell r="G267">
            <v>182.8716</v>
          </cell>
          <cell r="H267">
            <v>182.8716</v>
          </cell>
          <cell r="I267">
            <v>190.32599999999999</v>
          </cell>
          <cell r="J267">
            <v>189.38069999999999</v>
          </cell>
          <cell r="K267">
            <v>189.38069999999999</v>
          </cell>
          <cell r="L267">
            <v>189.38069999999999</v>
          </cell>
          <cell r="M267">
            <v>189.38069999999999</v>
          </cell>
          <cell r="N267">
            <v>192.3561</v>
          </cell>
        </row>
        <row r="268">
          <cell r="A268" t="str">
            <v>CI266</v>
          </cell>
          <cell r="B268">
            <v>432201</v>
          </cell>
          <cell r="C268" t="str">
            <v xml:space="preserve">Electrobombas                                                          </v>
          </cell>
          <cell r="D268">
            <v>202.37219999999999</v>
          </cell>
          <cell r="E268">
            <v>202.37219999999999</v>
          </cell>
          <cell r="F268">
            <v>200.86619999999999</v>
          </cell>
          <cell r="G268">
            <v>200.86619999999999</v>
          </cell>
          <cell r="H268">
            <v>200.86619999999999</v>
          </cell>
          <cell r="I268">
            <v>204.76990000000001</v>
          </cell>
          <cell r="J268">
            <v>204.76990000000001</v>
          </cell>
          <cell r="K268">
            <v>204.76990000000001</v>
          </cell>
          <cell r="L268">
            <v>209.69210000000001</v>
          </cell>
          <cell r="M268">
            <v>210.52670000000001</v>
          </cell>
          <cell r="N268">
            <v>210.52670000000001</v>
          </cell>
        </row>
        <row r="269">
          <cell r="A269" t="str">
            <v>CI267</v>
          </cell>
          <cell r="B269">
            <v>351101</v>
          </cell>
          <cell r="C269" t="str">
            <v xml:space="preserve">Enduído para paredes                                                   </v>
          </cell>
          <cell r="D269">
            <v>249.5727</v>
          </cell>
          <cell r="E269">
            <v>250.80850000000001</v>
          </cell>
          <cell r="F269">
            <v>252.6713</v>
          </cell>
          <cell r="G269">
            <v>253.93979999999999</v>
          </cell>
          <cell r="H269">
            <v>259.51459999999997</v>
          </cell>
          <cell r="I269">
            <v>259.51459999999997</v>
          </cell>
          <cell r="J269">
            <v>260.7638</v>
          </cell>
          <cell r="K269">
            <v>273.01100000000002</v>
          </cell>
          <cell r="L269">
            <v>273.01100000000002</v>
          </cell>
          <cell r="M269">
            <v>273.01749999999998</v>
          </cell>
          <cell r="N269">
            <v>291.15440000000001</v>
          </cell>
        </row>
        <row r="270">
          <cell r="A270" t="str">
            <v>CI268</v>
          </cell>
          <cell r="B270">
            <v>171001</v>
          </cell>
          <cell r="C270" t="str">
            <v xml:space="preserve">Energía eléctrica                                                      </v>
          </cell>
          <cell r="D270">
            <v>88.829700000000003</v>
          </cell>
          <cell r="E270">
            <v>87.286900000000003</v>
          </cell>
          <cell r="F270">
            <v>86.532799999999995</v>
          </cell>
          <cell r="G270">
            <v>99.843000000000004</v>
          </cell>
          <cell r="H270">
            <v>98.710700000000003</v>
          </cell>
          <cell r="I270">
            <v>98.761200000000002</v>
          </cell>
          <cell r="J270">
            <v>98.761200000000002</v>
          </cell>
          <cell r="K270">
            <v>108.48520000000001</v>
          </cell>
          <cell r="L270">
            <v>108.2119</v>
          </cell>
          <cell r="M270">
            <v>108.2119</v>
          </cell>
          <cell r="N270">
            <v>108.6403</v>
          </cell>
        </row>
        <row r="271">
          <cell r="A271" t="str">
            <v>CI269</v>
          </cell>
          <cell r="B271">
            <v>491293</v>
          </cell>
          <cell r="C271" t="str">
            <v xml:space="preserve">Equipos de transmisión                                                 </v>
          </cell>
          <cell r="D271">
            <v>298.0591</v>
          </cell>
          <cell r="E271">
            <v>301.2688</v>
          </cell>
          <cell r="F271">
            <v>301.2688</v>
          </cell>
          <cell r="G271">
            <v>310.88940000000002</v>
          </cell>
          <cell r="H271">
            <v>310.88940000000002</v>
          </cell>
          <cell r="I271">
            <v>316.14659999999998</v>
          </cell>
          <cell r="J271">
            <v>316.14659999999998</v>
          </cell>
          <cell r="K271">
            <v>317.79079999999999</v>
          </cell>
          <cell r="L271">
            <v>320.911</v>
          </cell>
          <cell r="M271">
            <v>320.911</v>
          </cell>
          <cell r="N271">
            <v>327.37130000000002</v>
          </cell>
        </row>
        <row r="272">
          <cell r="A272" t="str">
            <v>CI270</v>
          </cell>
          <cell r="B272">
            <v>351102</v>
          </cell>
          <cell r="C272" t="str">
            <v xml:space="preserve">Esmaltes sintéticos                                                    </v>
          </cell>
          <cell r="D272">
            <v>239.16149999999999</v>
          </cell>
          <cell r="E272">
            <v>240.32130000000001</v>
          </cell>
          <cell r="F272">
            <v>241.8946</v>
          </cell>
          <cell r="G272">
            <v>245.6396</v>
          </cell>
          <cell r="H272">
            <v>249.91929999999999</v>
          </cell>
          <cell r="I272">
            <v>249.91929999999999</v>
          </cell>
          <cell r="J272">
            <v>252.5317</v>
          </cell>
          <cell r="K272">
            <v>259.43200000000002</v>
          </cell>
          <cell r="L272">
            <v>260.31049999999999</v>
          </cell>
          <cell r="M272">
            <v>260.31630000000001</v>
          </cell>
          <cell r="N272">
            <v>262.70069999999998</v>
          </cell>
        </row>
        <row r="273">
          <cell r="A273" t="str">
            <v>CI271</v>
          </cell>
          <cell r="B273">
            <v>371291</v>
          </cell>
          <cell r="C273" t="str">
            <v xml:space="preserve">Fibras minerales                                                       </v>
          </cell>
          <cell r="D273">
            <v>184.9008</v>
          </cell>
          <cell r="E273">
            <v>185.59909999999999</v>
          </cell>
          <cell r="F273">
            <v>185.59909999999999</v>
          </cell>
          <cell r="G273">
            <v>192.44900000000001</v>
          </cell>
          <cell r="H273">
            <v>193.66319999999999</v>
          </cell>
          <cell r="I273">
            <v>193.66319999999999</v>
          </cell>
          <cell r="J273">
            <v>193.66319999999999</v>
          </cell>
          <cell r="K273">
            <v>199.97989999999999</v>
          </cell>
          <cell r="L273">
            <v>201.14670000000001</v>
          </cell>
          <cell r="M273">
            <v>201.14670000000001</v>
          </cell>
          <cell r="N273">
            <v>201.14670000000001</v>
          </cell>
        </row>
        <row r="274">
          <cell r="A274" t="str">
            <v>CI272</v>
          </cell>
          <cell r="B274">
            <v>364904</v>
          </cell>
          <cell r="C274" t="str">
            <v xml:space="preserve">Film de polietileno                                                    </v>
          </cell>
          <cell r="D274">
            <v>303.13839999999999</v>
          </cell>
          <cell r="E274">
            <v>307.2525</v>
          </cell>
          <cell r="F274">
            <v>318.2543</v>
          </cell>
          <cell r="G274">
            <v>346.70229999999998</v>
          </cell>
          <cell r="H274">
            <v>364.1234</v>
          </cell>
          <cell r="I274">
            <v>375.66219999999998</v>
          </cell>
          <cell r="J274">
            <v>389.01670000000001</v>
          </cell>
          <cell r="K274">
            <v>389.11320000000001</v>
          </cell>
          <cell r="L274">
            <v>388.02019999999999</v>
          </cell>
          <cell r="M274">
            <v>388.02019999999999</v>
          </cell>
          <cell r="N274">
            <v>388.02019999999999</v>
          </cell>
        </row>
        <row r="275">
          <cell r="A275" t="str">
            <v>CI273</v>
          </cell>
          <cell r="B275">
            <v>333701</v>
          </cell>
          <cell r="C275" t="str">
            <v xml:space="preserve">Fuel oil                                                               </v>
          </cell>
          <cell r="D275">
            <v>590.67550000000006</v>
          </cell>
          <cell r="E275">
            <v>607.44590000000005</v>
          </cell>
          <cell r="F275">
            <v>603.07749999999999</v>
          </cell>
          <cell r="G275">
            <v>579.44759999999997</v>
          </cell>
          <cell r="H275">
            <v>537.4375</v>
          </cell>
          <cell r="I275">
            <v>545.93769999999995</v>
          </cell>
          <cell r="J275">
            <v>537.83749999999998</v>
          </cell>
          <cell r="K275">
            <v>543.9683</v>
          </cell>
          <cell r="L275">
            <v>550.14260000000002</v>
          </cell>
          <cell r="M275">
            <v>564.12490000000003</v>
          </cell>
          <cell r="N275">
            <v>580.56420000000003</v>
          </cell>
        </row>
        <row r="276">
          <cell r="A276" t="str">
            <v>CI274</v>
          </cell>
          <cell r="B276">
            <v>120201</v>
          </cell>
          <cell r="C276" t="str">
            <v xml:space="preserve">Gas                                                                    </v>
          </cell>
          <cell r="D276">
            <v>129.702</v>
          </cell>
          <cell r="E276">
            <v>135.64279999999999</v>
          </cell>
          <cell r="F276">
            <v>139.39500000000001</v>
          </cell>
          <cell r="G276">
            <v>144.10640000000001</v>
          </cell>
          <cell r="H276">
            <v>145.41669999999999</v>
          </cell>
          <cell r="I276">
            <v>146.84549999999999</v>
          </cell>
          <cell r="J276">
            <v>149.77090000000001</v>
          </cell>
          <cell r="K276">
            <v>161.5454</v>
          </cell>
          <cell r="L276">
            <v>167.90129999999999</v>
          </cell>
          <cell r="M276">
            <v>171.08930000000001</v>
          </cell>
          <cell r="N276">
            <v>174.0129</v>
          </cell>
        </row>
        <row r="277">
          <cell r="A277" t="str">
            <v>CI275</v>
          </cell>
          <cell r="B277">
            <v>333601</v>
          </cell>
          <cell r="C277" t="str">
            <v xml:space="preserve">Gas oil                                                                </v>
          </cell>
          <cell r="D277">
            <v>407.46600000000001</v>
          </cell>
          <cell r="E277">
            <v>409.29989999999998</v>
          </cell>
          <cell r="F277">
            <v>425.51490000000001</v>
          </cell>
          <cell r="G277">
            <v>430.59429999999998</v>
          </cell>
          <cell r="H277">
            <v>430.81979999999999</v>
          </cell>
          <cell r="I277">
            <v>430.9325</v>
          </cell>
          <cell r="J277">
            <v>431.15789999999998</v>
          </cell>
          <cell r="K277">
            <v>431.15789999999998</v>
          </cell>
          <cell r="L277">
            <v>431.15789999999998</v>
          </cell>
          <cell r="M277">
            <v>434.9153</v>
          </cell>
          <cell r="N277">
            <v>434.5849</v>
          </cell>
        </row>
        <row r="278">
          <cell r="A278" t="str">
            <v>CI276</v>
          </cell>
          <cell r="B278">
            <v>334101</v>
          </cell>
          <cell r="C278" t="str">
            <v>Gases de refinería (Butano. Propano)</v>
          </cell>
          <cell r="D278">
            <v>352.71129999999999</v>
          </cell>
          <cell r="E278">
            <v>364.8818</v>
          </cell>
          <cell r="F278">
            <v>367.798</v>
          </cell>
          <cell r="G278">
            <v>375.89519999999999</v>
          </cell>
          <cell r="H278">
            <v>371.55189999999999</v>
          </cell>
          <cell r="I278">
            <v>380.24079999999998</v>
          </cell>
          <cell r="J278">
            <v>375.95310000000001</v>
          </cell>
          <cell r="K278">
            <v>360.1902</v>
          </cell>
          <cell r="L278">
            <v>352.80680000000001</v>
          </cell>
          <cell r="M278">
            <v>356.05529999999999</v>
          </cell>
          <cell r="N278">
            <v>365.73270000000002</v>
          </cell>
        </row>
        <row r="279">
          <cell r="A279" t="str">
            <v>CI277</v>
          </cell>
          <cell r="B279">
            <v>429111</v>
          </cell>
          <cell r="C279" t="str">
            <v xml:space="preserve">Grifería                                                               </v>
          </cell>
          <cell r="D279">
            <v>205.67660000000001</v>
          </cell>
          <cell r="E279">
            <v>205.67660000000001</v>
          </cell>
          <cell r="F279">
            <v>205.67660000000001</v>
          </cell>
          <cell r="G279">
            <v>205.67660000000001</v>
          </cell>
          <cell r="H279">
            <v>213.6644</v>
          </cell>
          <cell r="I279">
            <v>213.6644</v>
          </cell>
          <cell r="J279">
            <v>213.6644</v>
          </cell>
          <cell r="K279">
            <v>213.6644</v>
          </cell>
          <cell r="L279">
            <v>221.63990000000001</v>
          </cell>
          <cell r="M279">
            <v>221.63990000000001</v>
          </cell>
          <cell r="N279">
            <v>224.5746</v>
          </cell>
        </row>
        <row r="280">
          <cell r="A280" t="str">
            <v>CI278</v>
          </cell>
          <cell r="B280">
            <v>461131</v>
          </cell>
          <cell r="C280" t="str">
            <v xml:space="preserve">Grupos electrógenos                                                    </v>
          </cell>
          <cell r="D280">
            <v>212.8828</v>
          </cell>
          <cell r="E280">
            <v>219.71789999999999</v>
          </cell>
          <cell r="F280">
            <v>219.71789999999999</v>
          </cell>
          <cell r="G280">
            <v>219.71789999999999</v>
          </cell>
          <cell r="H280">
            <v>220.57689999999999</v>
          </cell>
          <cell r="I280">
            <v>220.005</v>
          </cell>
          <cell r="J280">
            <v>220.8638</v>
          </cell>
          <cell r="K280">
            <v>225.93389999999999</v>
          </cell>
          <cell r="L280">
            <v>227.9658</v>
          </cell>
          <cell r="M280">
            <v>229.12200000000001</v>
          </cell>
          <cell r="N280">
            <v>227.53</v>
          </cell>
        </row>
        <row r="281">
          <cell r="A281" t="str">
            <v>CI279</v>
          </cell>
          <cell r="B281">
            <v>429212</v>
          </cell>
          <cell r="C281" t="str">
            <v xml:space="preserve">Herramientas de mano                                                   </v>
          </cell>
          <cell r="D281">
            <v>152.7936</v>
          </cell>
          <cell r="E281">
            <v>157.22239999999999</v>
          </cell>
          <cell r="F281">
            <v>155.3186</v>
          </cell>
          <cell r="G281">
            <v>158.14959999999999</v>
          </cell>
          <cell r="H281">
            <v>158.14959999999999</v>
          </cell>
          <cell r="I281">
            <v>158.14959999999999</v>
          </cell>
          <cell r="J281">
            <v>158.14959999999999</v>
          </cell>
          <cell r="K281">
            <v>163.251</v>
          </cell>
          <cell r="L281">
            <v>166.8228</v>
          </cell>
          <cell r="M281">
            <v>166.8228</v>
          </cell>
          <cell r="N281">
            <v>170.79169999999999</v>
          </cell>
        </row>
        <row r="282">
          <cell r="A282" t="str">
            <v>CI280</v>
          </cell>
          <cell r="B282">
            <v>379901</v>
          </cell>
          <cell r="C282" t="str">
            <v xml:space="preserve">Hidrófugos                                                             </v>
          </cell>
          <cell r="D282">
            <v>230.3484</v>
          </cell>
          <cell r="E282">
            <v>235.5633</v>
          </cell>
          <cell r="F282">
            <v>235.5633</v>
          </cell>
          <cell r="G282">
            <v>235.5633</v>
          </cell>
          <cell r="H282">
            <v>236.65530000000001</v>
          </cell>
          <cell r="I282">
            <v>245.4393</v>
          </cell>
          <cell r="J282">
            <v>245.4393</v>
          </cell>
          <cell r="K282">
            <v>247.14150000000001</v>
          </cell>
          <cell r="L282">
            <v>247.14150000000001</v>
          </cell>
          <cell r="M282">
            <v>247.14150000000001</v>
          </cell>
          <cell r="N282">
            <v>251.04740000000001</v>
          </cell>
        </row>
        <row r="283">
          <cell r="A283" t="str">
            <v>CI281</v>
          </cell>
          <cell r="B283">
            <v>412421</v>
          </cell>
          <cell r="C283" t="str">
            <v xml:space="preserve">Hierros redondos                                                       </v>
          </cell>
          <cell r="D283">
            <v>340.39940000000001</v>
          </cell>
          <cell r="E283">
            <v>351.39429999999999</v>
          </cell>
          <cell r="F283">
            <v>355.11470000000003</v>
          </cell>
          <cell r="G283">
            <v>355.11470000000003</v>
          </cell>
          <cell r="H283">
            <v>355.11470000000003</v>
          </cell>
          <cell r="I283">
            <v>376.46850000000001</v>
          </cell>
          <cell r="J283">
            <v>376.06029999999998</v>
          </cell>
          <cell r="K283">
            <v>376.06029999999998</v>
          </cell>
          <cell r="L283">
            <v>376.06029999999998</v>
          </cell>
          <cell r="M283">
            <v>376.06029999999998</v>
          </cell>
          <cell r="N283">
            <v>367.43669999999997</v>
          </cell>
        </row>
        <row r="284">
          <cell r="A284" t="str">
            <v>CI282</v>
          </cell>
          <cell r="B284">
            <v>375101</v>
          </cell>
          <cell r="C284" t="str">
            <v xml:space="preserve">Hormigón                                                               </v>
          </cell>
          <cell r="D284">
            <v>159.32400000000001</v>
          </cell>
          <cell r="E284">
            <v>159.79990000000001</v>
          </cell>
          <cell r="F284">
            <v>164.07429999999999</v>
          </cell>
          <cell r="G284">
            <v>164.6568</v>
          </cell>
          <cell r="H284">
            <v>165.09460000000001</v>
          </cell>
          <cell r="I284">
            <v>167.9238</v>
          </cell>
          <cell r="J284">
            <v>168.41630000000001</v>
          </cell>
          <cell r="K284">
            <v>169.05840000000001</v>
          </cell>
          <cell r="L284">
            <v>168.86539999999999</v>
          </cell>
          <cell r="M284">
            <v>169.73609999999999</v>
          </cell>
          <cell r="N284">
            <v>173.46860000000001</v>
          </cell>
        </row>
        <row r="285">
          <cell r="A285" t="str">
            <v>CI283</v>
          </cell>
          <cell r="B285">
            <v>444401</v>
          </cell>
          <cell r="C285" t="str">
            <v xml:space="preserve">Hormigoneras                                                           </v>
          </cell>
          <cell r="D285">
            <v>218.67240000000001</v>
          </cell>
          <cell r="E285">
            <v>226.17240000000001</v>
          </cell>
          <cell r="F285">
            <v>226.17240000000001</v>
          </cell>
          <cell r="G285">
            <v>226.17240000000001</v>
          </cell>
          <cell r="H285">
            <v>226.17240000000001</v>
          </cell>
          <cell r="I285">
            <v>231.6739</v>
          </cell>
          <cell r="J285">
            <v>231.6739</v>
          </cell>
          <cell r="K285">
            <v>231.6739</v>
          </cell>
          <cell r="L285">
            <v>231.6739</v>
          </cell>
          <cell r="M285">
            <v>244.8683</v>
          </cell>
          <cell r="N285">
            <v>244.8683</v>
          </cell>
        </row>
        <row r="286">
          <cell r="A286" t="str">
            <v>CI284</v>
          </cell>
          <cell r="B286">
            <v>351105</v>
          </cell>
          <cell r="C286" t="str">
            <v xml:space="preserve">Impermeabilizantes                                                     </v>
          </cell>
          <cell r="D286">
            <v>206.78809999999999</v>
          </cell>
          <cell r="E286">
            <v>211.8691</v>
          </cell>
          <cell r="F286">
            <v>211.8691</v>
          </cell>
          <cell r="G286">
            <v>213.02369999999999</v>
          </cell>
          <cell r="H286">
            <v>205.74469999999999</v>
          </cell>
          <cell r="I286">
            <v>211.57740000000001</v>
          </cell>
          <cell r="J286">
            <v>213.1086</v>
          </cell>
          <cell r="K286">
            <v>217.41210000000001</v>
          </cell>
          <cell r="L286">
            <v>217.41210000000001</v>
          </cell>
          <cell r="M286">
            <v>217.66239999999999</v>
          </cell>
          <cell r="N286">
            <v>219.0959</v>
          </cell>
        </row>
        <row r="287">
          <cell r="A287" t="str">
            <v>CI285</v>
          </cell>
          <cell r="B287">
            <v>462121</v>
          </cell>
          <cell r="C287" t="str">
            <v xml:space="preserve">Interruptores eléctricos                                               </v>
          </cell>
          <cell r="D287">
            <v>141.91419999999999</v>
          </cell>
          <cell r="E287">
            <v>141.75630000000001</v>
          </cell>
          <cell r="F287">
            <v>142.3879</v>
          </cell>
          <cell r="G287">
            <v>145.91980000000001</v>
          </cell>
          <cell r="H287">
            <v>145.7619</v>
          </cell>
          <cell r="I287">
            <v>145.74870000000001</v>
          </cell>
          <cell r="J287">
            <v>145.91980000000001</v>
          </cell>
          <cell r="K287">
            <v>147.6397</v>
          </cell>
          <cell r="L287">
            <v>147.32390000000001</v>
          </cell>
          <cell r="M287">
            <v>147.48179999999999</v>
          </cell>
          <cell r="N287">
            <v>147.32390000000001</v>
          </cell>
        </row>
        <row r="288">
          <cell r="A288" t="str">
            <v>CI286</v>
          </cell>
          <cell r="B288">
            <v>333401</v>
          </cell>
          <cell r="C288" t="str">
            <v xml:space="preserve">Kerosene                                                               </v>
          </cell>
          <cell r="D288">
            <v>436.78640000000001</v>
          </cell>
          <cell r="E288">
            <v>436.78640000000001</v>
          </cell>
          <cell r="F288">
            <v>452.0462</v>
          </cell>
          <cell r="G288">
            <v>456.04289999999997</v>
          </cell>
          <cell r="H288">
            <v>456.04289999999997</v>
          </cell>
          <cell r="I288">
            <v>456.04289999999997</v>
          </cell>
          <cell r="J288">
            <v>455.88940000000002</v>
          </cell>
          <cell r="K288">
            <v>455.88940000000002</v>
          </cell>
          <cell r="L288">
            <v>455.88940000000002</v>
          </cell>
          <cell r="M288">
            <v>459.60480000000001</v>
          </cell>
          <cell r="N288">
            <v>461.45699999999999</v>
          </cell>
        </row>
        <row r="289">
          <cell r="A289" t="str">
            <v>CI287</v>
          </cell>
          <cell r="B289">
            <v>373501</v>
          </cell>
          <cell r="C289" t="str">
            <v xml:space="preserve">Ladrillos huecos                                                       </v>
          </cell>
          <cell r="D289">
            <v>159.66210000000001</v>
          </cell>
          <cell r="E289">
            <v>164.30690000000001</v>
          </cell>
          <cell r="F289">
            <v>167.22</v>
          </cell>
          <cell r="G289">
            <v>163.45580000000001</v>
          </cell>
          <cell r="H289">
            <v>162.6437</v>
          </cell>
          <cell r="I289">
            <v>163.608</v>
          </cell>
          <cell r="J289">
            <v>156.44319999999999</v>
          </cell>
          <cell r="K289">
            <v>161.22300000000001</v>
          </cell>
          <cell r="L289">
            <v>161.14840000000001</v>
          </cell>
          <cell r="M289">
            <v>159.0104</v>
          </cell>
          <cell r="N289">
            <v>157.1216</v>
          </cell>
        </row>
        <row r="290">
          <cell r="A290" t="str">
            <v>CI288</v>
          </cell>
          <cell r="B290">
            <v>373201</v>
          </cell>
          <cell r="C290" t="str">
            <v xml:space="preserve">Ladrillos refractarios                                                 </v>
          </cell>
          <cell r="D290">
            <v>151.21039999999999</v>
          </cell>
          <cell r="E290">
            <v>151.21039999999999</v>
          </cell>
          <cell r="F290">
            <v>154.07740000000001</v>
          </cell>
          <cell r="G290">
            <v>154.2208</v>
          </cell>
          <cell r="H290">
            <v>154.2208</v>
          </cell>
          <cell r="I290">
            <v>154.2208</v>
          </cell>
          <cell r="J290">
            <v>154.82599999999999</v>
          </cell>
          <cell r="K290">
            <v>154.82599999999999</v>
          </cell>
          <cell r="L290">
            <v>156.76750000000001</v>
          </cell>
          <cell r="M290">
            <v>159.26750000000001</v>
          </cell>
          <cell r="N290">
            <v>159.26750000000001</v>
          </cell>
        </row>
        <row r="291">
          <cell r="A291" t="str">
            <v>CI289</v>
          </cell>
          <cell r="B291">
            <v>415321</v>
          </cell>
          <cell r="C291" t="str">
            <v xml:space="preserve">Lingotes y perfiles de aluminio y sus aleaciones                       </v>
          </cell>
          <cell r="D291">
            <v>319.78640000000001</v>
          </cell>
          <cell r="E291">
            <v>323.45229999999998</v>
          </cell>
          <cell r="F291">
            <v>332.5043</v>
          </cell>
          <cell r="G291">
            <v>329.45359999999999</v>
          </cell>
          <cell r="H291">
            <v>331.31880000000001</v>
          </cell>
          <cell r="I291">
            <v>343.89139999999998</v>
          </cell>
          <cell r="J291">
            <v>344.44900000000001</v>
          </cell>
          <cell r="K291">
            <v>346.13670000000002</v>
          </cell>
          <cell r="L291">
            <v>343.08850000000001</v>
          </cell>
          <cell r="M291">
            <v>348.42349999999999</v>
          </cell>
          <cell r="N291">
            <v>358.41629999999998</v>
          </cell>
        </row>
        <row r="292">
          <cell r="A292" t="str">
            <v>CI290</v>
          </cell>
          <cell r="B292">
            <v>314301</v>
          </cell>
          <cell r="C292" t="str">
            <v xml:space="preserve">Maderas aglomeradas                                                    </v>
          </cell>
          <cell r="D292">
            <v>176.44800000000001</v>
          </cell>
          <cell r="E292">
            <v>176.45609999999999</v>
          </cell>
          <cell r="F292">
            <v>180.4135</v>
          </cell>
          <cell r="G292">
            <v>183.71459999999999</v>
          </cell>
          <cell r="H292">
            <v>186.91159999999999</v>
          </cell>
          <cell r="I292">
            <v>186.91159999999999</v>
          </cell>
          <cell r="J292">
            <v>187.54949999999999</v>
          </cell>
          <cell r="K292">
            <v>190.49549999999999</v>
          </cell>
          <cell r="L292">
            <v>190.5317</v>
          </cell>
          <cell r="M292">
            <v>193.7424</v>
          </cell>
          <cell r="N292">
            <v>193.63550000000001</v>
          </cell>
        </row>
        <row r="293">
          <cell r="A293" t="str">
            <v>CI291</v>
          </cell>
          <cell r="B293">
            <v>311001</v>
          </cell>
          <cell r="C293" t="str">
            <v xml:space="preserve">Maderas aserradas                                                      </v>
          </cell>
          <cell r="D293">
            <v>184.05109999999999</v>
          </cell>
          <cell r="E293">
            <v>185.0977</v>
          </cell>
          <cell r="F293">
            <v>187.31979999999999</v>
          </cell>
          <cell r="G293">
            <v>196.15950000000001</v>
          </cell>
          <cell r="H293">
            <v>195.06970000000001</v>
          </cell>
          <cell r="I293">
            <v>192.71510000000001</v>
          </cell>
          <cell r="J293">
            <v>208.01410000000001</v>
          </cell>
          <cell r="K293">
            <v>229.49780000000001</v>
          </cell>
          <cell r="L293">
            <v>234.5711</v>
          </cell>
          <cell r="M293">
            <v>236.4537</v>
          </cell>
          <cell r="N293">
            <v>239.67230000000001</v>
          </cell>
        </row>
        <row r="294">
          <cell r="A294" t="str">
            <v>CI292</v>
          </cell>
          <cell r="B294">
            <v>314201</v>
          </cell>
          <cell r="C294" t="str">
            <v xml:space="preserve">Maderas terciadas fenólicas                                            </v>
          </cell>
          <cell r="D294">
            <v>174.458</v>
          </cell>
          <cell r="E294">
            <v>177.8897</v>
          </cell>
          <cell r="F294">
            <v>178.88560000000001</v>
          </cell>
          <cell r="G294">
            <v>184.77449999999999</v>
          </cell>
          <cell r="H294">
            <v>186.9581</v>
          </cell>
          <cell r="I294">
            <v>186.9581</v>
          </cell>
          <cell r="J294">
            <v>186.9581</v>
          </cell>
          <cell r="K294">
            <v>190.0762</v>
          </cell>
          <cell r="L294">
            <v>192.3614</v>
          </cell>
          <cell r="M294">
            <v>192.3614</v>
          </cell>
          <cell r="N294">
            <v>194.27080000000001</v>
          </cell>
        </row>
        <row r="295">
          <cell r="A295" t="str">
            <v>CI293</v>
          </cell>
          <cell r="B295">
            <v>314202</v>
          </cell>
          <cell r="C295" t="str">
            <v xml:space="preserve">Maderas terciadas no fenólicas                                         </v>
          </cell>
          <cell r="D295">
            <v>206.3502</v>
          </cell>
          <cell r="E295">
            <v>206.3502</v>
          </cell>
          <cell r="F295">
            <v>214.52520000000001</v>
          </cell>
          <cell r="G295">
            <v>216.4726</v>
          </cell>
          <cell r="H295">
            <v>220.8443</v>
          </cell>
          <cell r="I295">
            <v>222.94280000000001</v>
          </cell>
          <cell r="J295">
            <v>222.94280000000001</v>
          </cell>
          <cell r="K295">
            <v>224.78270000000001</v>
          </cell>
          <cell r="L295">
            <v>229.86750000000001</v>
          </cell>
          <cell r="M295">
            <v>240.7689</v>
          </cell>
          <cell r="N295">
            <v>241.30969999999999</v>
          </cell>
        </row>
        <row r="296">
          <cell r="A296" t="str">
            <v>CI294</v>
          </cell>
          <cell r="B296">
            <v>442221</v>
          </cell>
          <cell r="C296" t="str">
            <v xml:space="preserve">Máquinas para carpintería                                              </v>
          </cell>
          <cell r="D296">
            <v>158.33840000000001</v>
          </cell>
          <cell r="E296">
            <v>158.33840000000001</v>
          </cell>
          <cell r="F296">
            <v>158.33840000000001</v>
          </cell>
          <cell r="G296">
            <v>168.33029999999999</v>
          </cell>
          <cell r="H296">
            <v>168.33029999999999</v>
          </cell>
          <cell r="I296">
            <v>168.33029999999999</v>
          </cell>
          <cell r="J296">
            <v>168.33029999999999</v>
          </cell>
          <cell r="K296">
            <v>168.33029999999999</v>
          </cell>
          <cell r="L296">
            <v>168.33029999999999</v>
          </cell>
          <cell r="M296">
            <v>168.33029999999999</v>
          </cell>
          <cell r="N296">
            <v>179.3126</v>
          </cell>
        </row>
        <row r="297">
          <cell r="A297" t="str">
            <v>CI295</v>
          </cell>
          <cell r="B297">
            <v>444271</v>
          </cell>
          <cell r="C297" t="str">
            <v xml:space="preserve">Máquinas viales autopropulsadas                                        </v>
          </cell>
          <cell r="D297">
            <v>257.74579999999997</v>
          </cell>
          <cell r="E297">
            <v>266.05889999999999</v>
          </cell>
          <cell r="F297">
            <v>268.13</v>
          </cell>
          <cell r="G297">
            <v>267.24529999999999</v>
          </cell>
          <cell r="H297">
            <v>266.2208</v>
          </cell>
          <cell r="I297">
            <v>266.2208</v>
          </cell>
          <cell r="J297">
            <v>266.73309999999998</v>
          </cell>
          <cell r="K297">
            <v>264.45139999999998</v>
          </cell>
          <cell r="L297">
            <v>263.2407</v>
          </cell>
          <cell r="M297">
            <v>263.89260000000002</v>
          </cell>
          <cell r="N297">
            <v>262.58879999999999</v>
          </cell>
        </row>
        <row r="298">
          <cell r="A298" t="str">
            <v>CI296</v>
          </cell>
          <cell r="B298">
            <v>444301</v>
          </cell>
          <cell r="C298" t="str">
            <v xml:space="preserve">Máquinas viales no autopropulsadas                                     </v>
          </cell>
          <cell r="D298">
            <v>176.01580000000001</v>
          </cell>
          <cell r="E298">
            <v>176.01580000000001</v>
          </cell>
          <cell r="F298">
            <v>176.01580000000001</v>
          </cell>
          <cell r="G298">
            <v>184.4846</v>
          </cell>
          <cell r="H298">
            <v>184.4846</v>
          </cell>
          <cell r="I298">
            <v>184.4846</v>
          </cell>
          <cell r="J298">
            <v>184.4846</v>
          </cell>
          <cell r="K298">
            <v>184.4846</v>
          </cell>
          <cell r="L298">
            <v>184.4846</v>
          </cell>
          <cell r="M298">
            <v>184.4846</v>
          </cell>
          <cell r="N298">
            <v>184.4846</v>
          </cell>
        </row>
        <row r="299">
          <cell r="A299" t="str">
            <v>CI297</v>
          </cell>
          <cell r="B299">
            <v>379301</v>
          </cell>
          <cell r="C299" t="str">
            <v xml:space="preserve">Membranas asfálticas                                                   </v>
          </cell>
          <cell r="D299">
            <v>227.95959999999999</v>
          </cell>
          <cell r="E299">
            <v>227.95959999999999</v>
          </cell>
          <cell r="F299">
            <v>230.9821</v>
          </cell>
          <cell r="G299">
            <v>226.6592</v>
          </cell>
          <cell r="H299">
            <v>226.6592</v>
          </cell>
          <cell r="I299">
            <v>236.29949999999999</v>
          </cell>
          <cell r="J299">
            <v>236.29949999999999</v>
          </cell>
          <cell r="K299">
            <v>243.97069999999999</v>
          </cell>
          <cell r="L299">
            <v>245.97149999999999</v>
          </cell>
          <cell r="M299">
            <v>254.7064</v>
          </cell>
          <cell r="N299">
            <v>256.76549999999997</v>
          </cell>
        </row>
        <row r="300">
          <cell r="A300" t="str">
            <v>CI298</v>
          </cell>
          <cell r="B300">
            <v>373301</v>
          </cell>
          <cell r="C300" t="str">
            <v xml:space="preserve">Morteros refractarios                                                  </v>
          </cell>
          <cell r="D300">
            <v>199.9016</v>
          </cell>
          <cell r="E300">
            <v>199.9016</v>
          </cell>
          <cell r="F300">
            <v>205.86340000000001</v>
          </cell>
          <cell r="G300">
            <v>206.6086</v>
          </cell>
          <cell r="H300">
            <v>206.6086</v>
          </cell>
          <cell r="I300">
            <v>206.6086</v>
          </cell>
          <cell r="J300">
            <v>208.23660000000001</v>
          </cell>
          <cell r="K300">
            <v>208.23660000000001</v>
          </cell>
          <cell r="L300">
            <v>208.23660000000001</v>
          </cell>
          <cell r="M300">
            <v>208.23660000000001</v>
          </cell>
          <cell r="N300">
            <v>208.23660000000001</v>
          </cell>
        </row>
        <row r="301">
          <cell r="A301" t="str">
            <v>CI299</v>
          </cell>
          <cell r="B301">
            <v>375401</v>
          </cell>
          <cell r="C301" t="str">
            <v xml:space="preserve">Mosaicos                                                               </v>
          </cell>
          <cell r="D301">
            <v>150.2559</v>
          </cell>
          <cell r="E301">
            <v>153.96369999999999</v>
          </cell>
          <cell r="F301">
            <v>152.86840000000001</v>
          </cell>
          <cell r="G301">
            <v>152.86840000000001</v>
          </cell>
          <cell r="H301">
            <v>153.51329999999999</v>
          </cell>
          <cell r="I301">
            <v>153.4091</v>
          </cell>
          <cell r="J301">
            <v>155.0607</v>
          </cell>
          <cell r="K301">
            <v>155.0607</v>
          </cell>
          <cell r="L301">
            <v>158.01910000000001</v>
          </cell>
          <cell r="M301">
            <v>158.0264</v>
          </cell>
          <cell r="N301">
            <v>158.2662</v>
          </cell>
        </row>
        <row r="302">
          <cell r="A302" t="str">
            <v>CI300</v>
          </cell>
          <cell r="B302">
            <v>431211</v>
          </cell>
          <cell r="C302" t="str">
            <v xml:space="preserve">Motores a explosión de uso industrial                                  </v>
          </cell>
          <cell r="D302">
            <v>226.3038</v>
          </cell>
          <cell r="E302">
            <v>228.84350000000001</v>
          </cell>
          <cell r="F302">
            <v>228.84350000000001</v>
          </cell>
          <cell r="G302">
            <v>230.72229999999999</v>
          </cell>
          <cell r="H302">
            <v>230.7979</v>
          </cell>
          <cell r="I302">
            <v>228.2337</v>
          </cell>
          <cell r="J302">
            <v>229.57419999999999</v>
          </cell>
          <cell r="K302">
            <v>232.2878</v>
          </cell>
          <cell r="L302">
            <v>232.2878</v>
          </cell>
          <cell r="M302">
            <v>232.2878</v>
          </cell>
          <cell r="N302">
            <v>232.2878</v>
          </cell>
        </row>
        <row r="303">
          <cell r="A303" t="str">
            <v>CI301</v>
          </cell>
          <cell r="B303">
            <v>461121</v>
          </cell>
          <cell r="C303" t="str">
            <v xml:space="preserve">Motores eléctricos                                                     </v>
          </cell>
          <cell r="D303">
            <v>191.8938</v>
          </cell>
          <cell r="E303">
            <v>193.2396</v>
          </cell>
          <cell r="F303">
            <v>194.73990000000001</v>
          </cell>
          <cell r="G303">
            <v>194.3107</v>
          </cell>
          <cell r="H303">
            <v>194.34350000000001</v>
          </cell>
          <cell r="I303">
            <v>197.5658</v>
          </cell>
          <cell r="J303">
            <v>201.60140000000001</v>
          </cell>
          <cell r="K303">
            <v>203.3049</v>
          </cell>
          <cell r="L303">
            <v>204.5395</v>
          </cell>
          <cell r="M303">
            <v>206.65690000000001</v>
          </cell>
          <cell r="N303">
            <v>210.24340000000001</v>
          </cell>
        </row>
        <row r="304">
          <cell r="A304" t="str">
            <v>CI302</v>
          </cell>
          <cell r="B304">
            <v>431221</v>
          </cell>
          <cell r="C304" t="str">
            <v xml:space="preserve">Motores para vehículos                                                 </v>
          </cell>
          <cell r="D304">
            <v>188.922</v>
          </cell>
          <cell r="E304">
            <v>189.84450000000001</v>
          </cell>
          <cell r="F304">
            <v>189.84450000000001</v>
          </cell>
          <cell r="G304">
            <v>190.81890000000001</v>
          </cell>
          <cell r="H304">
            <v>190.81890000000001</v>
          </cell>
          <cell r="I304">
            <v>190.81890000000001</v>
          </cell>
          <cell r="J304">
            <v>190.81890000000001</v>
          </cell>
          <cell r="K304">
            <v>190.81890000000001</v>
          </cell>
          <cell r="L304">
            <v>190.81890000000001</v>
          </cell>
          <cell r="M304">
            <v>190.81970000000001</v>
          </cell>
          <cell r="N304">
            <v>190.8503</v>
          </cell>
        </row>
        <row r="305">
          <cell r="A305" t="str">
            <v>CI303</v>
          </cell>
          <cell r="B305">
            <v>499111</v>
          </cell>
          <cell r="C305" t="str">
            <v xml:space="preserve">Motos                                                                  </v>
          </cell>
          <cell r="D305">
            <v>154.06739999999999</v>
          </cell>
          <cell r="E305">
            <v>154.05719999999999</v>
          </cell>
          <cell r="F305">
            <v>154.05719999999999</v>
          </cell>
          <cell r="G305">
            <v>157.73009999999999</v>
          </cell>
          <cell r="H305">
            <v>158.99459999999999</v>
          </cell>
          <cell r="I305">
            <v>158.99459999999999</v>
          </cell>
          <cell r="J305">
            <v>162.2688</v>
          </cell>
          <cell r="K305">
            <v>162.2688</v>
          </cell>
          <cell r="L305">
            <v>165.2764</v>
          </cell>
          <cell r="M305">
            <v>165.2764</v>
          </cell>
          <cell r="N305">
            <v>169.6379</v>
          </cell>
        </row>
        <row r="306">
          <cell r="A306" t="str">
            <v>CI304</v>
          </cell>
          <cell r="B306">
            <v>333101</v>
          </cell>
          <cell r="C306" t="str">
            <v xml:space="preserve">Naftas                                                                 </v>
          </cell>
          <cell r="D306">
            <v>324.0111</v>
          </cell>
          <cell r="E306">
            <v>323.45949999999999</v>
          </cell>
          <cell r="F306">
            <v>328.19659999999999</v>
          </cell>
          <cell r="G306">
            <v>329.49020000000002</v>
          </cell>
          <cell r="H306">
            <v>329.49020000000002</v>
          </cell>
          <cell r="I306">
            <v>329.49020000000002</v>
          </cell>
          <cell r="J306">
            <v>329.43119999999999</v>
          </cell>
          <cell r="K306">
            <v>329.3603</v>
          </cell>
          <cell r="L306">
            <v>329.3603</v>
          </cell>
          <cell r="M306">
            <v>331.95929999999998</v>
          </cell>
          <cell r="N306">
            <v>328.84730000000002</v>
          </cell>
        </row>
        <row r="307">
          <cell r="A307" t="str">
            <v>CI305</v>
          </cell>
          <cell r="B307">
            <v>321291</v>
          </cell>
          <cell r="C307" t="str">
            <v xml:space="preserve">Papel obra                                                             </v>
          </cell>
          <cell r="D307">
            <v>228.67789999999999</v>
          </cell>
          <cell r="E307">
            <v>231.04329999999999</v>
          </cell>
          <cell r="F307">
            <v>232.78389999999999</v>
          </cell>
          <cell r="G307">
            <v>240.47120000000001</v>
          </cell>
          <cell r="H307">
            <v>239.2885</v>
          </cell>
          <cell r="I307">
            <v>236.4726</v>
          </cell>
          <cell r="J307">
            <v>231.44399999999999</v>
          </cell>
          <cell r="K307">
            <v>232.8622</v>
          </cell>
          <cell r="L307">
            <v>232.8622</v>
          </cell>
          <cell r="M307">
            <v>232.8622</v>
          </cell>
          <cell r="N307">
            <v>232.8622</v>
          </cell>
        </row>
        <row r="308">
          <cell r="A308" t="str">
            <v>CI306</v>
          </cell>
          <cell r="B308">
            <v>379902</v>
          </cell>
          <cell r="C308" t="str">
            <v xml:space="preserve">Pegamentos para revestimientos                                         </v>
          </cell>
          <cell r="D308">
            <v>176.80770000000001</v>
          </cell>
          <cell r="E308">
            <v>180.93049999999999</v>
          </cell>
          <cell r="F308">
            <v>180.93049999999999</v>
          </cell>
          <cell r="G308">
            <v>180.93049999999999</v>
          </cell>
          <cell r="H308">
            <v>181.67490000000001</v>
          </cell>
          <cell r="I308">
            <v>183.90520000000001</v>
          </cell>
          <cell r="J308">
            <v>186.7954</v>
          </cell>
          <cell r="K308">
            <v>187.91200000000001</v>
          </cell>
          <cell r="L308">
            <v>185.732</v>
          </cell>
          <cell r="M308">
            <v>187.91200000000001</v>
          </cell>
          <cell r="N308">
            <v>187.91200000000001</v>
          </cell>
        </row>
        <row r="309">
          <cell r="A309" t="str">
            <v>CI307</v>
          </cell>
          <cell r="B309">
            <v>412511</v>
          </cell>
          <cell r="C309" t="str">
            <v xml:space="preserve">Perfiles de hierro                                                     </v>
          </cell>
          <cell r="D309">
            <v>364.73899999999998</v>
          </cell>
          <cell r="E309">
            <v>364.73899999999998</v>
          </cell>
          <cell r="F309">
            <v>364.76240000000001</v>
          </cell>
          <cell r="G309">
            <v>368.31290000000001</v>
          </cell>
          <cell r="H309">
            <v>371.65300000000002</v>
          </cell>
          <cell r="I309">
            <v>388.01249999999999</v>
          </cell>
          <cell r="J309">
            <v>388.9633</v>
          </cell>
          <cell r="K309">
            <v>388.9633</v>
          </cell>
          <cell r="L309">
            <v>388.9633</v>
          </cell>
          <cell r="M309">
            <v>388.9633</v>
          </cell>
          <cell r="N309">
            <v>366.57159999999999</v>
          </cell>
        </row>
        <row r="310">
          <cell r="A310" t="str">
            <v>CI308</v>
          </cell>
          <cell r="B310">
            <v>120101</v>
          </cell>
          <cell r="C310" t="str">
            <v xml:space="preserve">Petróleo crudo                                                         </v>
          </cell>
          <cell r="D310">
            <v>550.41920000000005</v>
          </cell>
          <cell r="E310">
            <v>601.20240000000001</v>
          </cell>
          <cell r="F310">
            <v>691.55240000000003</v>
          </cell>
          <cell r="G310">
            <v>677.77319999999997</v>
          </cell>
          <cell r="H310">
            <v>705.44140000000004</v>
          </cell>
          <cell r="I310">
            <v>627.55349999999999</v>
          </cell>
          <cell r="J310">
            <v>642.48320000000001</v>
          </cell>
          <cell r="K310">
            <v>553.22389999999996</v>
          </cell>
          <cell r="L310">
            <v>582.07349999999997</v>
          </cell>
          <cell r="M310">
            <v>629.17229999999995</v>
          </cell>
          <cell r="N310">
            <v>716.56349999999998</v>
          </cell>
        </row>
        <row r="311">
          <cell r="A311" t="str">
            <v>CI309</v>
          </cell>
          <cell r="B311">
            <v>153201</v>
          </cell>
          <cell r="C311" t="str">
            <v xml:space="preserve">Piedras                                                                </v>
          </cell>
          <cell r="D311">
            <v>187.45599999999999</v>
          </cell>
          <cell r="E311">
            <v>191.43719999999999</v>
          </cell>
          <cell r="F311">
            <v>191.43719999999999</v>
          </cell>
          <cell r="G311">
            <v>191.43</v>
          </cell>
          <cell r="H311">
            <v>191.43719999999999</v>
          </cell>
          <cell r="I311">
            <v>191.43719999999999</v>
          </cell>
          <cell r="J311">
            <v>193.9871</v>
          </cell>
          <cell r="K311">
            <v>191.61949999999999</v>
          </cell>
          <cell r="L311">
            <v>199.81549999999999</v>
          </cell>
          <cell r="M311">
            <v>199.81549999999999</v>
          </cell>
          <cell r="N311">
            <v>201.3227</v>
          </cell>
        </row>
        <row r="312">
          <cell r="A312" t="str">
            <v>CI310</v>
          </cell>
          <cell r="B312">
            <v>411161</v>
          </cell>
          <cell r="C312" t="str">
            <v xml:space="preserve">Piezas fundidas                                                         </v>
          </cell>
          <cell r="D312">
            <v>240.05189999999999</v>
          </cell>
          <cell r="E312">
            <v>240.05189999999999</v>
          </cell>
          <cell r="F312">
            <v>240.05189999999999</v>
          </cell>
          <cell r="G312">
            <v>240.05189999999999</v>
          </cell>
          <cell r="H312">
            <v>244.49940000000001</v>
          </cell>
          <cell r="I312">
            <v>251.8133</v>
          </cell>
          <cell r="J312">
            <v>251.8133</v>
          </cell>
          <cell r="K312">
            <v>251.8133</v>
          </cell>
          <cell r="L312">
            <v>252.40450000000001</v>
          </cell>
          <cell r="M312">
            <v>252.40450000000001</v>
          </cell>
          <cell r="N312">
            <v>252.40450000000001</v>
          </cell>
        </row>
        <row r="313">
          <cell r="A313" t="str">
            <v>CI311</v>
          </cell>
          <cell r="B313">
            <v>429991</v>
          </cell>
          <cell r="C313" t="str">
            <v xml:space="preserve">Piletas y mesadas de acero inoxidable                                  </v>
          </cell>
          <cell r="D313">
            <v>283.2346</v>
          </cell>
          <cell r="E313">
            <v>294.28640000000001</v>
          </cell>
          <cell r="F313">
            <v>296.55739999999997</v>
          </cell>
          <cell r="G313">
            <v>295.86919999999998</v>
          </cell>
          <cell r="H313">
            <v>297.82429999999999</v>
          </cell>
          <cell r="I313">
            <v>301.79739999999998</v>
          </cell>
          <cell r="J313">
            <v>307.5111</v>
          </cell>
          <cell r="K313">
            <v>311.37369999999999</v>
          </cell>
          <cell r="L313">
            <v>311.37369999999999</v>
          </cell>
          <cell r="M313">
            <v>322.37639999999999</v>
          </cell>
          <cell r="N313">
            <v>322.37639999999999</v>
          </cell>
        </row>
        <row r="314">
          <cell r="A314" t="str">
            <v>CI312</v>
          </cell>
          <cell r="B314">
            <v>351103</v>
          </cell>
          <cell r="C314" t="str">
            <v xml:space="preserve">Pinturas al látex                                                      </v>
          </cell>
          <cell r="D314">
            <v>234.33869999999999</v>
          </cell>
          <cell r="E314">
            <v>235.23339999999999</v>
          </cell>
          <cell r="F314">
            <v>236.43199999999999</v>
          </cell>
          <cell r="G314">
            <v>239.22890000000001</v>
          </cell>
          <cell r="H314">
            <v>244.17320000000001</v>
          </cell>
          <cell r="I314">
            <v>244.17320000000001</v>
          </cell>
          <cell r="J314">
            <v>248.08369999999999</v>
          </cell>
          <cell r="K314">
            <v>257.44659999999999</v>
          </cell>
          <cell r="L314">
            <v>257.44659999999999</v>
          </cell>
          <cell r="M314">
            <v>257.4486</v>
          </cell>
          <cell r="N314">
            <v>261.13400000000001</v>
          </cell>
        </row>
        <row r="315">
          <cell r="A315" t="str">
            <v>CI313</v>
          </cell>
          <cell r="B315">
            <v>347406</v>
          </cell>
          <cell r="C315" t="str">
            <v>Plastificantes</v>
          </cell>
          <cell r="D315">
            <v>364.43720000000002</v>
          </cell>
          <cell r="E315">
            <v>359.46379999999999</v>
          </cell>
          <cell r="F315">
            <v>382.32350000000002</v>
          </cell>
          <cell r="G315">
            <v>364.33530000000002</v>
          </cell>
          <cell r="H315">
            <v>371.36360000000002</v>
          </cell>
          <cell r="I315">
            <v>402.8365</v>
          </cell>
          <cell r="J315">
            <v>417.3064</v>
          </cell>
          <cell r="K315">
            <v>416.14249999999998</v>
          </cell>
          <cell r="L315">
            <v>412.8098</v>
          </cell>
          <cell r="M315">
            <v>393.13729999999998</v>
          </cell>
          <cell r="N315">
            <v>390.96269999999998</v>
          </cell>
        </row>
        <row r="316">
          <cell r="A316" t="str">
            <v>CI314</v>
          </cell>
          <cell r="B316">
            <v>347301</v>
          </cell>
          <cell r="C316" t="str">
            <v xml:space="preserve">Polímeros del cloruro de vinilo                                        </v>
          </cell>
          <cell r="D316">
            <v>183.67259999999999</v>
          </cell>
          <cell r="E316">
            <v>187.8176</v>
          </cell>
          <cell r="F316">
            <v>191.7441</v>
          </cell>
          <cell r="G316">
            <v>185.1634</v>
          </cell>
          <cell r="H316">
            <v>194.28819999999999</v>
          </cell>
          <cell r="I316">
            <v>203.5874</v>
          </cell>
          <cell r="J316">
            <v>212.24690000000001</v>
          </cell>
          <cell r="K316">
            <v>218.4622</v>
          </cell>
          <cell r="L316">
            <v>224.65280000000001</v>
          </cell>
          <cell r="M316">
            <v>225.84049999999999</v>
          </cell>
          <cell r="N316">
            <v>226.19669999999999</v>
          </cell>
        </row>
        <row r="317">
          <cell r="A317" t="str">
            <v>CI315</v>
          </cell>
          <cell r="B317">
            <v>347201</v>
          </cell>
          <cell r="C317" t="str">
            <v xml:space="preserve">Polímeros del estireno                                                 </v>
          </cell>
          <cell r="D317">
            <v>334.63679999999999</v>
          </cell>
          <cell r="E317">
            <v>345.07029999999997</v>
          </cell>
          <cell r="F317">
            <v>399.25560000000002</v>
          </cell>
          <cell r="G317">
            <v>412.91719999999998</v>
          </cell>
          <cell r="H317">
            <v>412.91719999999998</v>
          </cell>
          <cell r="I317">
            <v>432.45839999999998</v>
          </cell>
          <cell r="J317">
            <v>426.69409999999999</v>
          </cell>
          <cell r="K317">
            <v>419.77679999999998</v>
          </cell>
          <cell r="L317">
            <v>408.87439999999998</v>
          </cell>
          <cell r="M317">
            <v>408.87439999999998</v>
          </cell>
          <cell r="N317">
            <v>408.87439999999998</v>
          </cell>
        </row>
        <row r="318">
          <cell r="A318" t="str">
            <v>CI316</v>
          </cell>
          <cell r="B318">
            <v>347101</v>
          </cell>
          <cell r="C318" t="str">
            <v xml:space="preserve">Polímeros del etileno                                                  </v>
          </cell>
          <cell r="D318">
            <v>297.22859999999997</v>
          </cell>
          <cell r="E318">
            <v>302.97199999999998</v>
          </cell>
          <cell r="F318">
            <v>314.11939999999998</v>
          </cell>
          <cell r="G318">
            <v>327.60079999999999</v>
          </cell>
          <cell r="H318">
            <v>341.28199999999998</v>
          </cell>
          <cell r="I318">
            <v>350.18450000000001</v>
          </cell>
          <cell r="J318">
            <v>351.21570000000003</v>
          </cell>
          <cell r="K318">
            <v>355.51150000000001</v>
          </cell>
          <cell r="L318">
            <v>346.91070000000002</v>
          </cell>
          <cell r="M318">
            <v>337.04149999999998</v>
          </cell>
          <cell r="N318">
            <v>335.49470000000002</v>
          </cell>
        </row>
        <row r="319">
          <cell r="A319" t="str">
            <v>CI317</v>
          </cell>
          <cell r="B319">
            <v>415101</v>
          </cell>
          <cell r="C319" t="str">
            <v xml:space="preserve">Productos básicos de cobre y latón                                     </v>
          </cell>
          <cell r="D319">
            <v>294.3177</v>
          </cell>
          <cell r="E319">
            <v>290.51900000000001</v>
          </cell>
          <cell r="F319">
            <v>282.22840000000002</v>
          </cell>
          <cell r="G319">
            <v>282.22840000000002</v>
          </cell>
          <cell r="H319">
            <v>283.90679999999998</v>
          </cell>
          <cell r="I319">
            <v>283.90679999999998</v>
          </cell>
          <cell r="J319">
            <v>284.96469999999999</v>
          </cell>
          <cell r="K319">
            <v>284.69630000000001</v>
          </cell>
          <cell r="L319">
            <v>282.48689999999999</v>
          </cell>
          <cell r="M319">
            <v>282.48689999999999</v>
          </cell>
          <cell r="N319">
            <v>294.07459999999998</v>
          </cell>
        </row>
        <row r="320">
          <cell r="A320" t="str">
            <v>CI318</v>
          </cell>
          <cell r="B320">
            <v>316002</v>
          </cell>
          <cell r="C320" t="str">
            <v xml:space="preserve">Puertas placa                                                          </v>
          </cell>
          <cell r="D320">
            <v>174.58609999999999</v>
          </cell>
          <cell r="E320">
            <v>177.4513</v>
          </cell>
          <cell r="F320">
            <v>179.49109999999999</v>
          </cell>
          <cell r="G320">
            <v>181.95820000000001</v>
          </cell>
          <cell r="H320">
            <v>185.36359999999999</v>
          </cell>
          <cell r="I320">
            <v>185.36359999999999</v>
          </cell>
          <cell r="J320">
            <v>185.94720000000001</v>
          </cell>
          <cell r="K320">
            <v>192.77690000000001</v>
          </cell>
          <cell r="L320">
            <v>194.92189999999999</v>
          </cell>
          <cell r="M320">
            <v>199.63749999999999</v>
          </cell>
          <cell r="N320">
            <v>200.49279999999999</v>
          </cell>
        </row>
        <row r="321">
          <cell r="A321" t="str">
            <v>CI319</v>
          </cell>
          <cell r="B321">
            <v>491292</v>
          </cell>
          <cell r="C321" t="str">
            <v xml:space="preserve">Radiadores                                                             </v>
          </cell>
          <cell r="D321">
            <v>149.42439999999999</v>
          </cell>
          <cell r="E321">
            <v>149.42439999999999</v>
          </cell>
          <cell r="F321">
            <v>149.42439999999999</v>
          </cell>
          <cell r="G321">
            <v>149.42439999999999</v>
          </cell>
          <cell r="H321">
            <v>152.4555</v>
          </cell>
          <cell r="I321">
            <v>152.4555</v>
          </cell>
          <cell r="J321">
            <v>154.05359999999999</v>
          </cell>
          <cell r="K321">
            <v>159.089</v>
          </cell>
          <cell r="L321">
            <v>158.95060000000001</v>
          </cell>
          <cell r="M321">
            <v>158.95060000000001</v>
          </cell>
          <cell r="N321">
            <v>158.95060000000001</v>
          </cell>
        </row>
        <row r="322">
          <cell r="A322" t="str">
            <v>CI320</v>
          </cell>
          <cell r="B322">
            <v>347401</v>
          </cell>
          <cell r="C322" t="str">
            <v xml:space="preserve">Resinas plásticas                                                      </v>
          </cell>
          <cell r="D322">
            <v>250.9614</v>
          </cell>
          <cell r="E322">
            <v>255.0343</v>
          </cell>
          <cell r="F322">
            <v>262.26080000000002</v>
          </cell>
          <cell r="G322">
            <v>265.19420000000002</v>
          </cell>
          <cell r="H322">
            <v>277.7131</v>
          </cell>
          <cell r="I322">
            <v>283.29579999999999</v>
          </cell>
          <cell r="J322">
            <v>285.45699999999999</v>
          </cell>
          <cell r="K322">
            <v>285.36660000000001</v>
          </cell>
          <cell r="L322">
            <v>284.30430000000001</v>
          </cell>
          <cell r="M322">
            <v>284.65109999999999</v>
          </cell>
          <cell r="N322">
            <v>285.995</v>
          </cell>
        </row>
        <row r="323">
          <cell r="A323" t="str">
            <v>CI321</v>
          </cell>
          <cell r="B323">
            <v>433101</v>
          </cell>
          <cell r="C323" t="str">
            <v xml:space="preserve">Rodamientos                                                            </v>
          </cell>
          <cell r="D323">
            <v>192.0932</v>
          </cell>
          <cell r="E323">
            <v>191.80799999999999</v>
          </cell>
          <cell r="F323">
            <v>196.1626</v>
          </cell>
          <cell r="G323">
            <v>193.95769999999999</v>
          </cell>
          <cell r="H323">
            <v>193.8296</v>
          </cell>
          <cell r="I323">
            <v>193.22819999999999</v>
          </cell>
          <cell r="J323">
            <v>193.2713</v>
          </cell>
          <cell r="K323">
            <v>200.8878</v>
          </cell>
          <cell r="L323">
            <v>198.3535</v>
          </cell>
          <cell r="M323">
            <v>199.24469999999999</v>
          </cell>
          <cell r="N323">
            <v>197.1858</v>
          </cell>
        </row>
        <row r="324">
          <cell r="A324" t="str">
            <v>CI322</v>
          </cell>
          <cell r="B324">
            <v>442401</v>
          </cell>
          <cell r="C324" t="str">
            <v xml:space="preserve">Soldadoras eléctricas                                                  </v>
          </cell>
          <cell r="D324">
            <v>165.8039</v>
          </cell>
          <cell r="E324">
            <v>165.8039</v>
          </cell>
          <cell r="F324">
            <v>165.8039</v>
          </cell>
          <cell r="G324">
            <v>165.8039</v>
          </cell>
          <cell r="H324">
            <v>165.8039</v>
          </cell>
          <cell r="I324">
            <v>165.8039</v>
          </cell>
          <cell r="J324">
            <v>165.79650000000001</v>
          </cell>
          <cell r="K324">
            <v>165.8039</v>
          </cell>
          <cell r="L324">
            <v>165.8039</v>
          </cell>
          <cell r="M324">
            <v>171.20679999999999</v>
          </cell>
          <cell r="N324">
            <v>171.20679999999999</v>
          </cell>
        </row>
        <row r="325">
          <cell r="A325" t="str">
            <v>CI323</v>
          </cell>
          <cell r="B325">
            <v>335001</v>
          </cell>
          <cell r="C325" t="str">
            <v xml:space="preserve">Subproductos de refinería (Coke. Parafina)                                              </v>
          </cell>
          <cell r="D325">
            <v>265.1422</v>
          </cell>
          <cell r="E325">
            <v>264.2593</v>
          </cell>
          <cell r="F325">
            <v>267.41849999999999</v>
          </cell>
          <cell r="G325">
            <v>265.84019999999998</v>
          </cell>
          <cell r="H325">
            <v>274.5401</v>
          </cell>
          <cell r="I325">
            <v>274.3399</v>
          </cell>
          <cell r="J325">
            <v>275.48450000000003</v>
          </cell>
          <cell r="K325">
            <v>273.1979</v>
          </cell>
          <cell r="L325">
            <v>279.58359999999999</v>
          </cell>
          <cell r="M325">
            <v>280.3304</v>
          </cell>
          <cell r="N325">
            <v>295.19979999999998</v>
          </cell>
        </row>
        <row r="326">
          <cell r="A326" t="str">
            <v>CI324</v>
          </cell>
          <cell r="B326">
            <v>442141</v>
          </cell>
          <cell r="C326" t="str">
            <v xml:space="preserve">Taladros                                                               </v>
          </cell>
          <cell r="D326">
            <v>137.21940000000001</v>
          </cell>
          <cell r="E326">
            <v>137.21940000000001</v>
          </cell>
          <cell r="F326">
            <v>137.21940000000001</v>
          </cell>
          <cell r="G326">
            <v>137.21940000000001</v>
          </cell>
          <cell r="H326">
            <v>137.21940000000001</v>
          </cell>
          <cell r="I326">
            <v>137.21940000000001</v>
          </cell>
          <cell r="J326">
            <v>137.21940000000001</v>
          </cell>
          <cell r="K326">
            <v>137.21940000000001</v>
          </cell>
          <cell r="L326">
            <v>137.21940000000001</v>
          </cell>
          <cell r="M326">
            <v>137.21940000000001</v>
          </cell>
          <cell r="N326">
            <v>137.21940000000001</v>
          </cell>
        </row>
        <row r="327">
          <cell r="A327" t="str">
            <v>CI325</v>
          </cell>
          <cell r="B327">
            <v>373502</v>
          </cell>
          <cell r="C327" t="str">
            <v xml:space="preserve">Tejas                                                                  </v>
          </cell>
          <cell r="D327">
            <v>247.923</v>
          </cell>
          <cell r="E327">
            <v>240.65940000000001</v>
          </cell>
          <cell r="F327">
            <v>248.59350000000001</v>
          </cell>
          <cell r="G327">
            <v>248.59350000000001</v>
          </cell>
          <cell r="H327">
            <v>248.59350000000001</v>
          </cell>
          <cell r="I327">
            <v>258.08210000000003</v>
          </cell>
          <cell r="J327">
            <v>265.23970000000003</v>
          </cell>
          <cell r="K327">
            <v>265.23970000000003</v>
          </cell>
          <cell r="L327">
            <v>265.23970000000003</v>
          </cell>
          <cell r="M327">
            <v>265.23970000000003</v>
          </cell>
          <cell r="N327">
            <v>265.23970000000003</v>
          </cell>
        </row>
        <row r="328">
          <cell r="A328" t="str">
            <v>CI326</v>
          </cell>
          <cell r="B328">
            <v>429431</v>
          </cell>
          <cell r="C328" t="str">
            <v xml:space="preserve">Tejidos de alambre                                                     </v>
          </cell>
          <cell r="D328">
            <v>335.97640000000001</v>
          </cell>
          <cell r="E328">
            <v>335.88670000000002</v>
          </cell>
          <cell r="F328">
            <v>335.88670000000002</v>
          </cell>
          <cell r="G328">
            <v>335.88670000000002</v>
          </cell>
          <cell r="H328">
            <v>335.88670000000002</v>
          </cell>
          <cell r="I328">
            <v>369.92009999999999</v>
          </cell>
          <cell r="J328">
            <v>369.92009999999999</v>
          </cell>
          <cell r="K328">
            <v>369.92009999999999</v>
          </cell>
          <cell r="L328">
            <v>369.92009999999999</v>
          </cell>
          <cell r="M328">
            <v>369.92009999999999</v>
          </cell>
          <cell r="N328">
            <v>382.99459999999999</v>
          </cell>
        </row>
        <row r="329">
          <cell r="A329" t="str">
            <v>CI327</v>
          </cell>
          <cell r="B329">
            <v>369901</v>
          </cell>
          <cell r="C329" t="str">
            <v xml:space="preserve">Telas plásticas                                                        </v>
          </cell>
          <cell r="D329">
            <v>213.7311</v>
          </cell>
          <cell r="E329">
            <v>213.923</v>
          </cell>
          <cell r="F329">
            <v>217.77160000000001</v>
          </cell>
          <cell r="G329">
            <v>221.0377</v>
          </cell>
          <cell r="H329">
            <v>223.62530000000001</v>
          </cell>
          <cell r="I329">
            <v>228.4256</v>
          </cell>
          <cell r="J329">
            <v>232.36539999999999</v>
          </cell>
          <cell r="K329">
            <v>234.0522</v>
          </cell>
          <cell r="L329">
            <v>234.0522</v>
          </cell>
          <cell r="M329">
            <v>234.0522</v>
          </cell>
          <cell r="N329">
            <v>234.0522</v>
          </cell>
        </row>
        <row r="330">
          <cell r="A330" t="str">
            <v>CI328</v>
          </cell>
          <cell r="B330">
            <v>461211</v>
          </cell>
          <cell r="C330" t="str">
            <v xml:space="preserve">Transformadores                                                        </v>
          </cell>
          <cell r="D330">
            <v>212.87729999999999</v>
          </cell>
          <cell r="E330">
            <v>212.81180000000001</v>
          </cell>
          <cell r="F330">
            <v>213.00839999999999</v>
          </cell>
          <cell r="G330">
            <v>217.36259999999999</v>
          </cell>
          <cell r="H330">
            <v>222.44149999999999</v>
          </cell>
          <cell r="I330">
            <v>223.86240000000001</v>
          </cell>
          <cell r="J330">
            <v>247.48429999999999</v>
          </cell>
          <cell r="K330">
            <v>252.43549999999999</v>
          </cell>
          <cell r="L330">
            <v>257.5573</v>
          </cell>
          <cell r="M330">
            <v>265.92750000000001</v>
          </cell>
          <cell r="N330">
            <v>268.4332</v>
          </cell>
        </row>
        <row r="331">
          <cell r="A331" t="str">
            <v>CI329</v>
          </cell>
          <cell r="B331">
            <v>491151</v>
          </cell>
          <cell r="C331" t="str">
            <v xml:space="preserve">Utilitarios                                                            </v>
          </cell>
          <cell r="D331">
            <v>185.32400000000001</v>
          </cell>
          <cell r="E331">
            <v>185.8289</v>
          </cell>
          <cell r="F331">
            <v>186.1987</v>
          </cell>
          <cell r="G331">
            <v>186.64510000000001</v>
          </cell>
          <cell r="H331">
            <v>186.58179999999999</v>
          </cell>
          <cell r="I331">
            <v>186.45429999999999</v>
          </cell>
          <cell r="J331">
            <v>187.0925</v>
          </cell>
          <cell r="K331">
            <v>187.26009999999999</v>
          </cell>
          <cell r="L331">
            <v>188.65600000000001</v>
          </cell>
          <cell r="M331">
            <v>190.66669999999999</v>
          </cell>
          <cell r="N331">
            <v>193.21530000000001</v>
          </cell>
        </row>
        <row r="332">
          <cell r="A332" t="str">
            <v>CI330</v>
          </cell>
          <cell r="B332">
            <v>371131</v>
          </cell>
          <cell r="C332" t="str">
            <v xml:space="preserve">Vidrio plano                                                           </v>
          </cell>
          <cell r="D332">
            <v>197.58439999999999</v>
          </cell>
          <cell r="E332">
            <v>197.58439999999999</v>
          </cell>
          <cell r="F332">
            <v>204.5951</v>
          </cell>
          <cell r="G332">
            <v>204.5951</v>
          </cell>
          <cell r="H332">
            <v>204.5951</v>
          </cell>
          <cell r="I332">
            <v>204.5951</v>
          </cell>
          <cell r="J332">
            <v>204.5951</v>
          </cell>
          <cell r="K332">
            <v>204.5951</v>
          </cell>
          <cell r="L332">
            <v>204.5951</v>
          </cell>
          <cell r="M332">
            <v>204.5951</v>
          </cell>
          <cell r="N332">
            <v>204.5951</v>
          </cell>
        </row>
        <row r="333">
          <cell r="A333" t="str">
            <v>CI331</v>
          </cell>
          <cell r="B333">
            <v>371993</v>
          </cell>
          <cell r="C333" t="str">
            <v xml:space="preserve">Vidrios laminados                                                      </v>
          </cell>
          <cell r="D333">
            <v>152.72989999999999</v>
          </cell>
          <cell r="E333">
            <v>152.72989999999999</v>
          </cell>
          <cell r="F333">
            <v>152.72989999999999</v>
          </cell>
          <cell r="G333">
            <v>145.99260000000001</v>
          </cell>
          <cell r="H333">
            <v>145.9941</v>
          </cell>
          <cell r="I333">
            <v>145.9941</v>
          </cell>
          <cell r="J333">
            <v>145.99260000000001</v>
          </cell>
          <cell r="K333">
            <v>145.99260000000001</v>
          </cell>
          <cell r="L333">
            <v>145.99260000000001</v>
          </cell>
          <cell r="M333">
            <v>145.99260000000001</v>
          </cell>
          <cell r="N333">
            <v>145.99260000000001</v>
          </cell>
        </row>
        <row r="334">
          <cell r="A334" t="str">
            <v>CI332</v>
          </cell>
          <cell r="B334">
            <v>371991</v>
          </cell>
          <cell r="C334" t="str">
            <v xml:space="preserve">Vidrios templados                                                      </v>
          </cell>
          <cell r="D334">
            <v>136.38419999999999</v>
          </cell>
          <cell r="E334">
            <v>136.38419999999999</v>
          </cell>
          <cell r="F334">
            <v>137.09209999999999</v>
          </cell>
          <cell r="G334">
            <v>139.32490000000001</v>
          </cell>
          <cell r="H334">
            <v>139.32490000000001</v>
          </cell>
          <cell r="I334">
            <v>139.32490000000001</v>
          </cell>
          <cell r="J334">
            <v>139.32490000000001</v>
          </cell>
          <cell r="K334">
            <v>139.32490000000001</v>
          </cell>
          <cell r="L334">
            <v>139.32490000000001</v>
          </cell>
          <cell r="M334">
            <v>139.32490000000001</v>
          </cell>
          <cell r="N334">
            <v>139.32490000000001</v>
          </cell>
        </row>
        <row r="335">
          <cell r="A335" t="str">
            <v>CI333</v>
          </cell>
          <cell r="B335">
            <v>371992</v>
          </cell>
          <cell r="C335" t="str">
            <v xml:space="preserve">Vidrios térmicos                                                       </v>
          </cell>
          <cell r="D335">
            <v>222.4211</v>
          </cell>
          <cell r="E335">
            <v>222.4211</v>
          </cell>
          <cell r="F335">
            <v>222.4211</v>
          </cell>
          <cell r="G335">
            <v>224.42330000000001</v>
          </cell>
          <cell r="H335">
            <v>224.42330000000001</v>
          </cell>
          <cell r="I335">
            <v>224.4306</v>
          </cell>
          <cell r="J335">
            <v>224.42330000000001</v>
          </cell>
          <cell r="K335">
            <v>224.42330000000001</v>
          </cell>
          <cell r="L335">
            <v>224.42330000000001</v>
          </cell>
          <cell r="M335">
            <v>231.35230000000001</v>
          </cell>
          <cell r="N335">
            <v>231.35230000000001</v>
          </cell>
        </row>
        <row r="336">
          <cell r="A336" t="str">
            <v>CI334</v>
          </cell>
          <cell r="B336">
            <v>152001</v>
          </cell>
          <cell r="C336" t="str">
            <v xml:space="preserve">Yesos y piedras calizas                                                </v>
          </cell>
          <cell r="D336">
            <v>180.55889999999999</v>
          </cell>
          <cell r="E336">
            <v>183.08029999999999</v>
          </cell>
          <cell r="F336">
            <v>183.13759999999999</v>
          </cell>
          <cell r="G336">
            <v>183.19579999999999</v>
          </cell>
          <cell r="H336">
            <v>192.25020000000001</v>
          </cell>
          <cell r="I336">
            <v>192.41739999999999</v>
          </cell>
          <cell r="J336">
            <v>192.41739999999999</v>
          </cell>
          <cell r="K336">
            <v>192.41739999999999</v>
          </cell>
          <cell r="L336">
            <v>192.63759999999999</v>
          </cell>
          <cell r="M336">
            <v>192.75800000000001</v>
          </cell>
          <cell r="N336">
            <v>192.75800000000001</v>
          </cell>
        </row>
        <row r="337">
          <cell r="A337" t="str">
            <v>CI336</v>
          </cell>
          <cell r="B337">
            <v>949201</v>
          </cell>
          <cell r="C337" t="str">
            <v xml:space="preserve"> Accesorios y repuestos para máquinas de uso especial                 </v>
          </cell>
          <cell r="D337">
            <v>215.3186</v>
          </cell>
          <cell r="E337">
            <v>214.76159999999999</v>
          </cell>
          <cell r="F337">
            <v>215.44130000000001</v>
          </cell>
          <cell r="G337">
            <v>214.476</v>
          </cell>
          <cell r="H337">
            <v>214.03919999999999</v>
          </cell>
          <cell r="I337">
            <v>215.1892</v>
          </cell>
          <cell r="J337">
            <v>217.13069999999999</v>
          </cell>
          <cell r="K337">
            <v>216.45150000000001</v>
          </cell>
          <cell r="L337">
            <v>213.78700000000001</v>
          </cell>
          <cell r="M337">
            <v>215.10290000000001</v>
          </cell>
          <cell r="N337">
            <v>213.59800000000001</v>
          </cell>
        </row>
        <row r="338">
          <cell r="A338" t="str">
            <v>CI337</v>
          </cell>
          <cell r="B338">
            <v>912231</v>
          </cell>
          <cell r="C338" t="str">
            <v xml:space="preserve"> Aceros aleados                                                       </v>
          </cell>
          <cell r="D338">
            <v>449.92739999999998</v>
          </cell>
          <cell r="E338">
            <v>408.98070000000001</v>
          </cell>
          <cell r="F338">
            <v>413.1508</v>
          </cell>
          <cell r="G338">
            <v>409.82940000000002</v>
          </cell>
          <cell r="H338">
            <v>402.82150000000001</v>
          </cell>
          <cell r="I338">
            <v>401.88319999999999</v>
          </cell>
          <cell r="J338">
            <v>416.12169999999998</v>
          </cell>
          <cell r="K338">
            <v>411.57170000000002</v>
          </cell>
          <cell r="L338">
            <v>411.11259999999999</v>
          </cell>
          <cell r="M338">
            <v>408.96710000000002</v>
          </cell>
          <cell r="N338">
            <v>407.69720000000001</v>
          </cell>
        </row>
        <row r="339">
          <cell r="A339" t="str">
            <v>CI338</v>
          </cell>
          <cell r="B339">
            <v>912111</v>
          </cell>
          <cell r="C339" t="str">
            <v xml:space="preserve"> Chapas de hierro/acero                                               </v>
          </cell>
          <cell r="D339">
            <v>429.0181</v>
          </cell>
          <cell r="E339">
            <v>429.0181</v>
          </cell>
          <cell r="F339">
            <v>437.14339999999999</v>
          </cell>
          <cell r="G339">
            <v>446.05239999999998</v>
          </cell>
          <cell r="H339">
            <v>449.32279999999997</v>
          </cell>
          <cell r="I339">
            <v>464.43349999999998</v>
          </cell>
          <cell r="J339">
            <v>470.91210000000001</v>
          </cell>
          <cell r="K339">
            <v>486.52089999999998</v>
          </cell>
          <cell r="L339">
            <v>482.06639999999999</v>
          </cell>
          <cell r="M339">
            <v>498.46949999999998</v>
          </cell>
          <cell r="N339">
            <v>497.3793</v>
          </cell>
        </row>
        <row r="340">
          <cell r="A340" t="str">
            <v>CI339</v>
          </cell>
          <cell r="B340">
            <v>915111</v>
          </cell>
          <cell r="C340" t="str">
            <v xml:space="preserve"> Cobre                                                                </v>
          </cell>
          <cell r="D340">
            <v>363.83479999999997</v>
          </cell>
          <cell r="E340">
            <v>376.87830000000002</v>
          </cell>
          <cell r="F340">
            <v>404.98340000000002</v>
          </cell>
          <cell r="G340">
            <v>400.947</v>
          </cell>
          <cell r="H340">
            <v>416.27030000000002</v>
          </cell>
          <cell r="I340">
            <v>421.16629999999998</v>
          </cell>
          <cell r="J340">
            <v>442.17039999999997</v>
          </cell>
          <cell r="K340">
            <v>436.93810000000002</v>
          </cell>
          <cell r="L340">
            <v>437.87240000000003</v>
          </cell>
          <cell r="M340">
            <v>463.80990000000003</v>
          </cell>
          <cell r="N340">
            <v>468.22</v>
          </cell>
        </row>
        <row r="341">
          <cell r="A341" t="str">
            <v>CI340</v>
          </cell>
          <cell r="B341">
            <v>915471</v>
          </cell>
          <cell r="C341" t="str">
            <v xml:space="preserve"> Estaño                                                               </v>
          </cell>
          <cell r="D341">
            <v>373.97590000000002</v>
          </cell>
          <cell r="E341">
            <v>376.65559999999999</v>
          </cell>
          <cell r="F341">
            <v>365.10840000000002</v>
          </cell>
          <cell r="G341">
            <v>389.43880000000001</v>
          </cell>
          <cell r="H341">
            <v>387.45519999999999</v>
          </cell>
          <cell r="I341">
            <v>384.04809999999998</v>
          </cell>
          <cell r="J341">
            <v>352.02</v>
          </cell>
          <cell r="K341">
            <v>335.29820000000001</v>
          </cell>
          <cell r="L341">
            <v>317.74759999999998</v>
          </cell>
          <cell r="M341">
            <v>343.40589999999997</v>
          </cell>
          <cell r="N341">
            <v>322.78820000000002</v>
          </cell>
        </row>
        <row r="342">
          <cell r="A342" t="str">
            <v>CI341</v>
          </cell>
          <cell r="B342">
            <v>811001</v>
          </cell>
          <cell r="C342" t="str">
            <v xml:space="preserve"> Maderas aserradas                                                    </v>
          </cell>
          <cell r="D342">
            <v>362.60770000000002</v>
          </cell>
          <cell r="E342">
            <v>365.16719999999998</v>
          </cell>
          <cell r="F342">
            <v>367.86579999999998</v>
          </cell>
          <cell r="G342">
            <v>365.83069999999998</v>
          </cell>
          <cell r="H342">
            <v>364.86739999999998</v>
          </cell>
          <cell r="I342">
            <v>370.2808</v>
          </cell>
          <cell r="J342">
            <v>380.24079999999998</v>
          </cell>
          <cell r="K342">
            <v>379.0127</v>
          </cell>
          <cell r="L342">
            <v>379.80560000000003</v>
          </cell>
          <cell r="M342">
            <v>379.95870000000002</v>
          </cell>
          <cell r="N342">
            <v>380.84859999999998</v>
          </cell>
        </row>
        <row r="343">
          <cell r="A343" t="str">
            <v>CI342</v>
          </cell>
          <cell r="B343">
            <v>916012</v>
          </cell>
          <cell r="C343" t="str">
            <v xml:space="preserve"> Manganeso                                                            </v>
          </cell>
          <cell r="D343">
            <v>386.29629999999997</v>
          </cell>
          <cell r="E343">
            <v>374.07400000000001</v>
          </cell>
          <cell r="F343">
            <v>378.88889999999998</v>
          </cell>
          <cell r="G343">
            <v>390.37029999999999</v>
          </cell>
          <cell r="H343">
            <v>313.33330000000001</v>
          </cell>
          <cell r="I343">
            <v>313.33330000000001</v>
          </cell>
          <cell r="J343">
            <v>387.77769999999998</v>
          </cell>
          <cell r="K343">
            <v>388.88889999999998</v>
          </cell>
          <cell r="L343">
            <v>388.88889999999998</v>
          </cell>
          <cell r="M343">
            <v>388.88889999999998</v>
          </cell>
          <cell r="N343">
            <v>385.55549999999999</v>
          </cell>
        </row>
        <row r="344">
          <cell r="A344" t="str">
            <v>CI343</v>
          </cell>
          <cell r="B344">
            <v>942141</v>
          </cell>
          <cell r="C344" t="str">
            <v xml:space="preserve"> Máquinas para perforar, taladrar o fresar                            </v>
          </cell>
          <cell r="D344">
            <v>144.4323</v>
          </cell>
          <cell r="E344">
            <v>143.36330000000001</v>
          </cell>
          <cell r="F344">
            <v>142.68299999999999</v>
          </cell>
          <cell r="G344">
            <v>141.91749999999999</v>
          </cell>
          <cell r="H344">
            <v>141.91749999999999</v>
          </cell>
          <cell r="I344">
            <v>142.56970000000001</v>
          </cell>
          <cell r="J344">
            <v>146.9649</v>
          </cell>
          <cell r="K344">
            <v>143.74799999999999</v>
          </cell>
          <cell r="L344">
            <v>143.74799999999999</v>
          </cell>
          <cell r="M344">
            <v>143.74799999999999</v>
          </cell>
          <cell r="N344">
            <v>151.4537</v>
          </cell>
        </row>
        <row r="345">
          <cell r="A345" t="str">
            <v>CI344</v>
          </cell>
          <cell r="B345">
            <v>942161</v>
          </cell>
          <cell r="C345" t="str">
            <v xml:space="preserve"> Máquinas para rebanar, afilar, amolar, pulir u otro acabado          </v>
          </cell>
          <cell r="D345">
            <v>172.7937</v>
          </cell>
          <cell r="E345">
            <v>169.33770000000001</v>
          </cell>
          <cell r="F345">
            <v>171.01920000000001</v>
          </cell>
          <cell r="G345">
            <v>170.4271</v>
          </cell>
          <cell r="H345">
            <v>169.83500000000001</v>
          </cell>
          <cell r="I345">
            <v>171.70160000000001</v>
          </cell>
          <cell r="J345">
            <v>172.34100000000001</v>
          </cell>
          <cell r="K345">
            <v>171.74879999999999</v>
          </cell>
          <cell r="L345">
            <v>170.54089999999999</v>
          </cell>
          <cell r="M345">
            <v>172.8192</v>
          </cell>
          <cell r="N345">
            <v>171.91919999999999</v>
          </cell>
        </row>
        <row r="346">
          <cell r="A346" t="str">
            <v>CI345</v>
          </cell>
          <cell r="B346">
            <v>933102</v>
          </cell>
          <cell r="C346" t="str">
            <v xml:space="preserve"> Máquinas para uso general (Máquinas para soldar  plásticos)                                        </v>
          </cell>
          <cell r="D346">
            <v>225.82409999999999</v>
          </cell>
          <cell r="E346">
            <v>225.4366</v>
          </cell>
          <cell r="F346">
            <v>230.78129999999999</v>
          </cell>
          <cell r="G346">
            <v>208.53790000000001</v>
          </cell>
          <cell r="H346">
            <v>207.4547</v>
          </cell>
          <cell r="I346">
            <v>207.4547</v>
          </cell>
          <cell r="J346">
            <v>207.4547</v>
          </cell>
          <cell r="K346">
            <v>206.58189999999999</v>
          </cell>
          <cell r="L346">
            <v>205.13470000000001</v>
          </cell>
          <cell r="M346">
            <v>205.51900000000001</v>
          </cell>
          <cell r="N346">
            <v>204.3597</v>
          </cell>
        </row>
        <row r="347">
          <cell r="A347" t="str">
            <v>CI346</v>
          </cell>
          <cell r="B347">
            <v>821291</v>
          </cell>
          <cell r="C347" t="str">
            <v xml:space="preserve"> Papeles                                                              </v>
          </cell>
          <cell r="D347">
            <v>250.15450000000001</v>
          </cell>
          <cell r="E347">
            <v>254.922</v>
          </cell>
          <cell r="F347">
            <v>262.2792</v>
          </cell>
          <cell r="G347">
            <v>260.25200000000001</v>
          </cell>
          <cell r="H347">
            <v>259.84210000000002</v>
          </cell>
          <cell r="I347">
            <v>259.27379999999999</v>
          </cell>
          <cell r="J347">
            <v>264.65730000000002</v>
          </cell>
          <cell r="K347">
            <v>262.91269999999997</v>
          </cell>
          <cell r="L347">
            <v>257.5292</v>
          </cell>
          <cell r="M347">
            <v>257.11070000000001</v>
          </cell>
          <cell r="N347">
            <v>256.50279999999998</v>
          </cell>
        </row>
        <row r="348">
          <cell r="A348" t="str">
            <v>CI347</v>
          </cell>
          <cell r="B348">
            <v>912511</v>
          </cell>
          <cell r="C348" t="str">
            <v xml:space="preserve"> Perfiles de hierro / acero                                           </v>
          </cell>
          <cell r="D348">
            <v>322.99619999999999</v>
          </cell>
          <cell r="E348">
            <v>322.99619999999999</v>
          </cell>
          <cell r="F348">
            <v>328.58109999999999</v>
          </cell>
          <cell r="G348">
            <v>333.3648</v>
          </cell>
          <cell r="H348">
            <v>333.3648</v>
          </cell>
          <cell r="I348">
            <v>332.3064</v>
          </cell>
          <cell r="J348">
            <v>351.2054</v>
          </cell>
          <cell r="K348">
            <v>351.2054</v>
          </cell>
          <cell r="L348">
            <v>346.97210000000001</v>
          </cell>
          <cell r="M348">
            <v>346.97210000000001</v>
          </cell>
          <cell r="N348">
            <v>346.97210000000001</v>
          </cell>
        </row>
        <row r="349">
          <cell r="A349" t="str">
            <v>CI348</v>
          </cell>
          <cell r="B349">
            <v>933101</v>
          </cell>
          <cell r="C349" t="str">
            <v xml:space="preserve"> Piezas y partes para máquinas de uso general (Rodamientos)                         </v>
          </cell>
          <cell r="D349">
            <v>209.25530000000001</v>
          </cell>
          <cell r="E349">
            <v>209.0566</v>
          </cell>
          <cell r="F349">
            <v>211.8877</v>
          </cell>
          <cell r="G349">
            <v>210.8107</v>
          </cell>
          <cell r="H349">
            <v>210.619</v>
          </cell>
          <cell r="I349">
            <v>210.23220000000001</v>
          </cell>
          <cell r="J349">
            <v>212.8466</v>
          </cell>
          <cell r="K349">
            <v>213.5926</v>
          </cell>
          <cell r="L349">
            <v>213.02969999999999</v>
          </cell>
          <cell r="M349">
            <v>213.97229999999999</v>
          </cell>
          <cell r="N349">
            <v>213.10919999999999</v>
          </cell>
        </row>
        <row r="350">
          <cell r="A350" t="str">
            <v>CI349</v>
          </cell>
          <cell r="B350">
            <v>847101</v>
          </cell>
          <cell r="C350" t="str">
            <v xml:space="preserve"> Polietileno                                                          </v>
          </cell>
          <cell r="D350">
            <v>362.22239999999999</v>
          </cell>
          <cell r="E350">
            <v>366.31040000000002</v>
          </cell>
          <cell r="F350">
            <v>393.66370000000001</v>
          </cell>
          <cell r="G350">
            <v>414.84100000000001</v>
          </cell>
          <cell r="H350">
            <v>436.6841</v>
          </cell>
          <cell r="I350">
            <v>447.35289999999998</v>
          </cell>
          <cell r="J350">
            <v>447.35289999999998</v>
          </cell>
          <cell r="K350">
            <v>448.25700000000001</v>
          </cell>
          <cell r="L350">
            <v>432.26350000000002</v>
          </cell>
          <cell r="M350">
            <v>422.08390000000003</v>
          </cell>
          <cell r="N350">
            <v>420.08870000000002</v>
          </cell>
        </row>
        <row r="351">
          <cell r="A351" t="str">
            <v>CI350</v>
          </cell>
          <cell r="B351">
            <v>847401</v>
          </cell>
          <cell r="C351" t="str">
            <v xml:space="preserve"> Polipropileno                                                        </v>
          </cell>
          <cell r="D351">
            <v>508.25189999999998</v>
          </cell>
          <cell r="E351">
            <v>528.00980000000004</v>
          </cell>
          <cell r="F351">
            <v>579.37900000000002</v>
          </cell>
          <cell r="G351">
            <v>577.54229999999995</v>
          </cell>
          <cell r="H351">
            <v>599.04020000000003</v>
          </cell>
          <cell r="I351">
            <v>616.04390000000001</v>
          </cell>
          <cell r="J351">
            <v>622.38580000000002</v>
          </cell>
          <cell r="K351">
            <v>615.40049999999997</v>
          </cell>
          <cell r="L351">
            <v>631.66890000000001</v>
          </cell>
          <cell r="M351">
            <v>638.38</v>
          </cell>
          <cell r="N351">
            <v>631.57860000000005</v>
          </cell>
        </row>
        <row r="352">
          <cell r="A352" t="str">
            <v>CI351</v>
          </cell>
          <cell r="B352">
            <v>842301</v>
          </cell>
          <cell r="C352" t="str">
            <v xml:space="preserve"> Soda solvay                                                          </v>
          </cell>
          <cell r="D352">
            <v>334.05200000000002</v>
          </cell>
          <cell r="E352">
            <v>332.21850000000001</v>
          </cell>
          <cell r="F352">
            <v>339.19290000000001</v>
          </cell>
          <cell r="G352">
            <v>335.70569999999998</v>
          </cell>
          <cell r="H352">
            <v>334.05200000000002</v>
          </cell>
          <cell r="I352">
            <v>332.21850000000001</v>
          </cell>
          <cell r="J352">
            <v>335.70569999999998</v>
          </cell>
          <cell r="K352">
            <v>332.21850000000001</v>
          </cell>
          <cell r="L352">
            <v>328.73129999999998</v>
          </cell>
          <cell r="M352">
            <v>328.73129999999998</v>
          </cell>
          <cell r="N352">
            <v>328.73129999999998</v>
          </cell>
        </row>
        <row r="353">
          <cell r="A353" t="str">
            <v>CI352</v>
          </cell>
          <cell r="B353">
            <v>854901</v>
          </cell>
          <cell r="C353" t="str">
            <v xml:space="preserve"> Toner                                                                </v>
          </cell>
          <cell r="D353">
            <v>278.60379999999998</v>
          </cell>
          <cell r="E353">
            <v>278.25380000000001</v>
          </cell>
          <cell r="F353">
            <v>284.33980000000003</v>
          </cell>
          <cell r="G353">
            <v>281.72820000000002</v>
          </cell>
          <cell r="H353">
            <v>258.48809999999997</v>
          </cell>
          <cell r="I353">
            <v>257.6968</v>
          </cell>
          <cell r="J353">
            <v>259.78980000000001</v>
          </cell>
          <cell r="K353">
            <v>257.43630000000002</v>
          </cell>
          <cell r="L353">
            <v>251.76089999999999</v>
          </cell>
          <cell r="M353">
            <v>255.95419999999999</v>
          </cell>
          <cell r="N353">
            <v>255.0829</v>
          </cell>
        </row>
        <row r="354">
          <cell r="A354" t="str">
            <v>CI354</v>
          </cell>
          <cell r="B354" t="str">
            <v>43520-11</v>
          </cell>
          <cell r="C354" t="str">
            <v>Guinche 1200 Kg.</v>
          </cell>
          <cell r="D354">
            <v>202.6</v>
          </cell>
          <cell r="E354">
            <v>215.1</v>
          </cell>
          <cell r="F354">
            <v>215.1</v>
          </cell>
          <cell r="G354">
            <v>215.1</v>
          </cell>
          <cell r="H354">
            <v>220.3</v>
          </cell>
          <cell r="I354">
            <v>223.9</v>
          </cell>
          <cell r="J354">
            <v>224.3</v>
          </cell>
          <cell r="K354">
            <v>224.3</v>
          </cell>
          <cell r="L354">
            <v>224.3</v>
          </cell>
          <cell r="M354">
            <v>233.1</v>
          </cell>
          <cell r="N354">
            <v>229.8</v>
          </cell>
        </row>
        <row r="355">
          <cell r="A355" t="str">
            <v>CI355</v>
          </cell>
          <cell r="B355" t="str">
            <v>44440-2</v>
          </cell>
          <cell r="C355" t="str">
            <v>Hormigoneras de 130 a 300 litros</v>
          </cell>
          <cell r="D355">
            <v>170.4</v>
          </cell>
          <cell r="E355">
            <v>175.8</v>
          </cell>
          <cell r="F355">
            <v>177.8</v>
          </cell>
          <cell r="G355">
            <v>177.8</v>
          </cell>
          <cell r="H355">
            <v>184.4</v>
          </cell>
          <cell r="I355">
            <v>191.7</v>
          </cell>
          <cell r="J355">
            <v>194.6</v>
          </cell>
          <cell r="K355">
            <v>197.3</v>
          </cell>
          <cell r="L355">
            <v>197.3</v>
          </cell>
          <cell r="M355">
            <v>200.5</v>
          </cell>
          <cell r="N355">
            <v>201.7</v>
          </cell>
        </row>
        <row r="356">
          <cell r="A356" t="str">
            <v>CI356</v>
          </cell>
          <cell r="B356" t="str">
            <v>44221-11</v>
          </cell>
          <cell r="C356" t="str">
            <v>Mesa de corte de cerámicos</v>
          </cell>
          <cell r="D356">
            <v>224.8</v>
          </cell>
          <cell r="E356">
            <v>230.6</v>
          </cell>
          <cell r="F356">
            <v>230.6</v>
          </cell>
          <cell r="G356">
            <v>230.6</v>
          </cell>
          <cell r="H356">
            <v>237</v>
          </cell>
          <cell r="I356">
            <v>244.8</v>
          </cell>
          <cell r="J356">
            <v>244.8</v>
          </cell>
          <cell r="K356">
            <v>244.8</v>
          </cell>
          <cell r="L356">
            <v>244.8</v>
          </cell>
          <cell r="M356">
            <v>258.10000000000002</v>
          </cell>
          <cell r="N356">
            <v>258.10000000000002</v>
          </cell>
        </row>
        <row r="357">
          <cell r="A357" t="str">
            <v>CI357</v>
          </cell>
          <cell r="B357" t="str">
            <v>44221-12</v>
          </cell>
          <cell r="C357" t="str">
            <v>Mesa de corte de mosaicos</v>
          </cell>
          <cell r="D357">
            <v>207.8</v>
          </cell>
          <cell r="E357">
            <v>213.1</v>
          </cell>
          <cell r="F357">
            <v>213.1</v>
          </cell>
          <cell r="G357">
            <v>213.1</v>
          </cell>
          <cell r="H357">
            <v>222.5</v>
          </cell>
          <cell r="I357">
            <v>232.7</v>
          </cell>
          <cell r="J357">
            <v>232.7</v>
          </cell>
          <cell r="K357">
            <v>236.3</v>
          </cell>
          <cell r="L357">
            <v>236.3</v>
          </cell>
          <cell r="M357">
            <v>245.7</v>
          </cell>
          <cell r="N357">
            <v>245.7</v>
          </cell>
        </row>
        <row r="358">
          <cell r="A358" t="str">
            <v>CI358</v>
          </cell>
          <cell r="B358" t="str">
            <v>43520-21</v>
          </cell>
          <cell r="C358" t="str">
            <v>Pluma 300 Kg.</v>
          </cell>
          <cell r="D358">
            <v>231.2</v>
          </cell>
          <cell r="E358">
            <v>231.2</v>
          </cell>
          <cell r="F358">
            <v>231.2</v>
          </cell>
          <cell r="G358">
            <v>231.2</v>
          </cell>
          <cell r="H358">
            <v>238.5</v>
          </cell>
          <cell r="I358">
            <v>243.7</v>
          </cell>
          <cell r="J358">
            <v>245.3</v>
          </cell>
          <cell r="K358">
            <v>248.8</v>
          </cell>
          <cell r="L358">
            <v>260.39999999999998</v>
          </cell>
          <cell r="M358">
            <v>262.10000000000002</v>
          </cell>
          <cell r="N358">
            <v>262.10000000000002</v>
          </cell>
        </row>
        <row r="359">
          <cell r="A359" t="str">
            <v>CI359</v>
          </cell>
          <cell r="B359" t="str">
            <v>44231-21</v>
          </cell>
          <cell r="C359" t="str">
            <v>Taladro percutor</v>
          </cell>
          <cell r="D359">
            <v>311.5</v>
          </cell>
          <cell r="E359">
            <v>311.5</v>
          </cell>
          <cell r="F359">
            <v>311.5</v>
          </cell>
          <cell r="G359">
            <v>311.5</v>
          </cell>
          <cell r="H359">
            <v>317.2</v>
          </cell>
          <cell r="I359">
            <v>317.2</v>
          </cell>
          <cell r="J359">
            <v>317.2</v>
          </cell>
          <cell r="K359">
            <v>317.2</v>
          </cell>
          <cell r="L359">
            <v>312</v>
          </cell>
          <cell r="M359">
            <v>320</v>
          </cell>
          <cell r="N359">
            <v>320</v>
          </cell>
        </row>
        <row r="360">
          <cell r="A360" t="str">
            <v>CI360</v>
          </cell>
          <cell r="B360" t="str">
            <v>44440-11</v>
          </cell>
          <cell r="C360" t="str">
            <v>Trituradora a mandíbula</v>
          </cell>
          <cell r="D360">
            <v>220.6</v>
          </cell>
          <cell r="E360">
            <v>230.9</v>
          </cell>
          <cell r="F360">
            <v>230.9</v>
          </cell>
          <cell r="G360">
            <v>230.9</v>
          </cell>
          <cell r="H360">
            <v>234.4</v>
          </cell>
          <cell r="I360">
            <v>240.8</v>
          </cell>
          <cell r="J360">
            <v>244.7</v>
          </cell>
          <cell r="K360">
            <v>244.7</v>
          </cell>
          <cell r="L360">
            <v>244.7</v>
          </cell>
          <cell r="M360">
            <v>254.3</v>
          </cell>
          <cell r="N360">
            <v>254.3</v>
          </cell>
        </row>
        <row r="361">
          <cell r="A361" t="str">
            <v>CI361</v>
          </cell>
          <cell r="B361" t="str">
            <v>44231-11</v>
          </cell>
          <cell r="C361" t="str">
            <v>Vibrador a péndulo</v>
          </cell>
          <cell r="D361">
            <v>221.1</v>
          </cell>
          <cell r="E361">
            <v>227.3</v>
          </cell>
          <cell r="F361">
            <v>227.3</v>
          </cell>
          <cell r="G361">
            <v>227.3</v>
          </cell>
          <cell r="H361">
            <v>230.2</v>
          </cell>
          <cell r="I361">
            <v>234.8</v>
          </cell>
          <cell r="J361">
            <v>234.8</v>
          </cell>
          <cell r="K361">
            <v>234.8</v>
          </cell>
          <cell r="L361">
            <v>238.9</v>
          </cell>
          <cell r="M361">
            <v>245.2</v>
          </cell>
          <cell r="N361">
            <v>245.2</v>
          </cell>
        </row>
        <row r="362">
          <cell r="A362" t="str">
            <v>CI363</v>
          </cell>
          <cell r="B362" t="str">
            <v>18000-1</v>
          </cell>
          <cell r="C362" t="str">
            <v>Agua para construcción</v>
          </cell>
          <cell r="D362">
            <v>121.4</v>
          </cell>
          <cell r="E362">
            <v>121.4</v>
          </cell>
          <cell r="F362">
            <v>121.4</v>
          </cell>
          <cell r="G362">
            <v>121.4</v>
          </cell>
          <cell r="H362">
            <v>121.4</v>
          </cell>
          <cell r="I362">
            <v>121.4</v>
          </cell>
          <cell r="J362">
            <v>121.4</v>
          </cell>
          <cell r="K362">
            <v>121.4</v>
          </cell>
          <cell r="L362">
            <v>121.4</v>
          </cell>
          <cell r="M362">
            <v>121.4</v>
          </cell>
          <cell r="N362">
            <v>121.4</v>
          </cell>
        </row>
        <row r="363">
          <cell r="A363" t="str">
            <v>CI364</v>
          </cell>
          <cell r="B363" t="str">
            <v>83107-1</v>
          </cell>
          <cell r="C363" t="str">
            <v>Alquiler de andamios</v>
          </cell>
          <cell r="D363">
            <v>97</v>
          </cell>
          <cell r="E363">
            <v>97</v>
          </cell>
          <cell r="F363">
            <v>97</v>
          </cell>
          <cell r="G363">
            <v>97</v>
          </cell>
          <cell r="H363">
            <v>97.8</v>
          </cell>
          <cell r="I363">
            <v>97.8</v>
          </cell>
          <cell r="J363">
            <v>97.8</v>
          </cell>
          <cell r="K363">
            <v>98.5</v>
          </cell>
          <cell r="L363">
            <v>98.5</v>
          </cell>
          <cell r="M363">
            <v>99.7</v>
          </cell>
          <cell r="N363">
            <v>99.7</v>
          </cell>
        </row>
        <row r="364">
          <cell r="A364" t="str">
            <v>CI365</v>
          </cell>
          <cell r="B364" t="str">
            <v>71240-11</v>
          </cell>
          <cell r="C364" t="str">
            <v>Alquiler de camión volcador</v>
          </cell>
          <cell r="D364">
            <v>142.30000000000001</v>
          </cell>
          <cell r="E364">
            <v>142.30000000000001</v>
          </cell>
          <cell r="F364">
            <v>142.30000000000001</v>
          </cell>
          <cell r="G364">
            <v>142.30000000000001</v>
          </cell>
          <cell r="H364">
            <v>142.30000000000001</v>
          </cell>
          <cell r="I364">
            <v>142.30000000000001</v>
          </cell>
          <cell r="J364">
            <v>142.30000000000001</v>
          </cell>
          <cell r="K364">
            <v>142.30000000000001</v>
          </cell>
          <cell r="L364">
            <v>142.30000000000001</v>
          </cell>
          <cell r="M364">
            <v>151</v>
          </cell>
          <cell r="N364">
            <v>151</v>
          </cell>
        </row>
        <row r="365">
          <cell r="A365" t="str">
            <v>CI366</v>
          </cell>
          <cell r="B365" t="str">
            <v>71233-11</v>
          </cell>
          <cell r="C365" t="str">
            <v>Alquiler de camioneta</v>
          </cell>
          <cell r="D365">
            <v>108.2</v>
          </cell>
          <cell r="E365">
            <v>108.2</v>
          </cell>
          <cell r="F365">
            <v>108.2</v>
          </cell>
          <cell r="G365">
            <v>108.2</v>
          </cell>
          <cell r="H365">
            <v>108.2</v>
          </cell>
          <cell r="I365">
            <v>110.8</v>
          </cell>
          <cell r="J365">
            <v>113.3</v>
          </cell>
          <cell r="K365">
            <v>113.3</v>
          </cell>
          <cell r="L365">
            <v>113.3</v>
          </cell>
          <cell r="M365">
            <v>117.2</v>
          </cell>
          <cell r="N365">
            <v>118.4</v>
          </cell>
        </row>
        <row r="366">
          <cell r="A366" t="str">
            <v>CI367</v>
          </cell>
          <cell r="B366" t="str">
            <v>51800-11</v>
          </cell>
          <cell r="C366" t="str">
            <v>Alquiler de pala cargadora</v>
          </cell>
          <cell r="D366">
            <v>193.8</v>
          </cell>
          <cell r="E366">
            <v>196.9</v>
          </cell>
          <cell r="F366">
            <v>196.9</v>
          </cell>
          <cell r="G366">
            <v>196.9</v>
          </cell>
          <cell r="H366">
            <v>196.9</v>
          </cell>
          <cell r="I366">
            <v>196.9</v>
          </cell>
          <cell r="J366">
            <v>196.9</v>
          </cell>
          <cell r="K366">
            <v>196.9</v>
          </cell>
          <cell r="L366">
            <v>196.9</v>
          </cell>
          <cell r="M366">
            <v>196.9</v>
          </cell>
          <cell r="N366">
            <v>196.9</v>
          </cell>
        </row>
        <row r="367">
          <cell r="A367" t="str">
            <v>CI368</v>
          </cell>
          <cell r="B367" t="str">
            <v>51800-21</v>
          </cell>
          <cell r="C367" t="str">
            <v>Alquiler de retroexcavadora</v>
          </cell>
          <cell r="D367">
            <v>176</v>
          </cell>
          <cell r="E367">
            <v>176</v>
          </cell>
          <cell r="F367">
            <v>176</v>
          </cell>
          <cell r="G367">
            <v>176</v>
          </cell>
          <cell r="H367">
            <v>176</v>
          </cell>
          <cell r="I367">
            <v>176</v>
          </cell>
          <cell r="J367">
            <v>176</v>
          </cell>
          <cell r="K367">
            <v>176</v>
          </cell>
          <cell r="L367">
            <v>176</v>
          </cell>
          <cell r="M367">
            <v>181.9</v>
          </cell>
          <cell r="N367">
            <v>184.9</v>
          </cell>
        </row>
        <row r="368">
          <cell r="A368" t="str">
            <v>CI369</v>
          </cell>
          <cell r="B368" t="str">
            <v>74110-11</v>
          </cell>
          <cell r="C368" t="str">
            <v>Alquiler de volquete</v>
          </cell>
          <cell r="D368">
            <v>118.3</v>
          </cell>
          <cell r="E368">
            <v>118.3</v>
          </cell>
          <cell r="F368">
            <v>120.7</v>
          </cell>
          <cell r="G368">
            <v>123.1</v>
          </cell>
          <cell r="H368">
            <v>125.5</v>
          </cell>
          <cell r="I368">
            <v>129.19999999999999</v>
          </cell>
          <cell r="J368">
            <v>131.6</v>
          </cell>
          <cell r="K368">
            <v>136.4</v>
          </cell>
          <cell r="L368">
            <v>138.80000000000001</v>
          </cell>
          <cell r="M368">
            <v>138.80000000000001</v>
          </cell>
          <cell r="N368">
            <v>146.1</v>
          </cell>
        </row>
        <row r="369">
          <cell r="A369" t="str">
            <v>CI370</v>
          </cell>
          <cell r="B369" t="str">
            <v>51560-31</v>
          </cell>
          <cell r="C369" t="str">
            <v>Capataz general de obra</v>
          </cell>
          <cell r="D369">
            <v>111.3</v>
          </cell>
          <cell r="E369">
            <v>111.6</v>
          </cell>
          <cell r="F369">
            <v>112</v>
          </cell>
          <cell r="G369">
            <v>112.2</v>
          </cell>
          <cell r="H369">
            <v>112.7</v>
          </cell>
          <cell r="I369">
            <v>112.5</v>
          </cell>
          <cell r="J369">
            <v>112.5</v>
          </cell>
          <cell r="K369">
            <v>117.6</v>
          </cell>
          <cell r="L369">
            <v>119.3</v>
          </cell>
          <cell r="M369">
            <v>120.1</v>
          </cell>
          <cell r="N369">
            <v>123.7</v>
          </cell>
        </row>
        <row r="370">
          <cell r="A370" t="str">
            <v>CI371</v>
          </cell>
          <cell r="B370" t="str">
            <v>53111-1</v>
          </cell>
          <cell r="C370" t="str">
            <v>Casilla para obrador</v>
          </cell>
          <cell r="D370">
            <v>170</v>
          </cell>
          <cell r="E370">
            <v>172.6</v>
          </cell>
          <cell r="F370">
            <v>172.2</v>
          </cell>
          <cell r="G370">
            <v>172.4</v>
          </cell>
          <cell r="H370">
            <v>172.9</v>
          </cell>
          <cell r="I370">
            <v>174.3</v>
          </cell>
          <cell r="J370">
            <v>177.7</v>
          </cell>
          <cell r="K370">
            <v>185.1</v>
          </cell>
          <cell r="L370">
            <v>190.4</v>
          </cell>
          <cell r="M370">
            <v>194.8</v>
          </cell>
          <cell r="N370">
            <v>206.8</v>
          </cell>
        </row>
        <row r="371">
          <cell r="A371" t="str">
            <v>CI372</v>
          </cell>
          <cell r="B371" t="str">
            <v>54400-1</v>
          </cell>
          <cell r="C371" t="str">
            <v>Cerco de obra</v>
          </cell>
          <cell r="D371">
            <v>174.9</v>
          </cell>
          <cell r="E371">
            <v>178</v>
          </cell>
          <cell r="F371">
            <v>177.3</v>
          </cell>
          <cell r="G371">
            <v>177.4</v>
          </cell>
          <cell r="H371">
            <v>177.7</v>
          </cell>
          <cell r="I371">
            <v>179.5</v>
          </cell>
          <cell r="J371">
            <v>183.3</v>
          </cell>
          <cell r="K371">
            <v>189.3</v>
          </cell>
          <cell r="L371">
            <v>196.1</v>
          </cell>
          <cell r="M371">
            <v>201.3</v>
          </cell>
          <cell r="N371">
            <v>210.3</v>
          </cell>
        </row>
        <row r="372">
          <cell r="A372" t="str">
            <v>CI373</v>
          </cell>
          <cell r="B372" t="str">
            <v>18000-21</v>
          </cell>
          <cell r="C372" t="str">
            <v>Conexión de agua</v>
          </cell>
          <cell r="D372">
            <v>131.4</v>
          </cell>
          <cell r="E372">
            <v>131.4</v>
          </cell>
          <cell r="F372">
            <v>131.4</v>
          </cell>
          <cell r="G372">
            <v>131.4</v>
          </cell>
          <cell r="H372">
            <v>131.4</v>
          </cell>
          <cell r="I372">
            <v>131.4</v>
          </cell>
          <cell r="J372">
            <v>131.4</v>
          </cell>
          <cell r="K372">
            <v>131.4</v>
          </cell>
          <cell r="L372">
            <v>131.4</v>
          </cell>
          <cell r="M372">
            <v>131.4</v>
          </cell>
          <cell r="N372">
            <v>131.4</v>
          </cell>
        </row>
        <row r="373">
          <cell r="A373" t="str">
            <v>CI374</v>
          </cell>
          <cell r="B373" t="str">
            <v>18000-22</v>
          </cell>
          <cell r="C373" t="str">
            <v>Conexión de desagüe cloacal</v>
          </cell>
          <cell r="D373">
            <v>131.5</v>
          </cell>
          <cell r="E373">
            <v>131.5</v>
          </cell>
          <cell r="F373">
            <v>131.5</v>
          </cell>
          <cell r="G373">
            <v>131.5</v>
          </cell>
          <cell r="H373">
            <v>131.5</v>
          </cell>
          <cell r="I373">
            <v>131.5</v>
          </cell>
          <cell r="J373">
            <v>131.5</v>
          </cell>
          <cell r="K373">
            <v>131.5</v>
          </cell>
          <cell r="L373">
            <v>131.5</v>
          </cell>
          <cell r="M373">
            <v>131.5</v>
          </cell>
          <cell r="N373">
            <v>131.5</v>
          </cell>
        </row>
        <row r="374">
          <cell r="A374" t="str">
            <v>CI375</v>
          </cell>
          <cell r="B374" t="str">
            <v>88700-2</v>
          </cell>
          <cell r="C374" t="str">
            <v>Conexión de energía eléctrica</v>
          </cell>
          <cell r="D374">
            <v>117.7</v>
          </cell>
          <cell r="E374">
            <v>117.7</v>
          </cell>
          <cell r="F374">
            <v>117.7</v>
          </cell>
          <cell r="G374">
            <v>117.7</v>
          </cell>
          <cell r="H374">
            <v>117.7</v>
          </cell>
          <cell r="I374">
            <v>117.7</v>
          </cell>
          <cell r="J374">
            <v>117.7</v>
          </cell>
          <cell r="K374">
            <v>117.7</v>
          </cell>
          <cell r="L374">
            <v>117.7</v>
          </cell>
          <cell r="M374">
            <v>117.7</v>
          </cell>
          <cell r="N374">
            <v>117.7</v>
          </cell>
        </row>
        <row r="375">
          <cell r="A375" t="str">
            <v>CI376</v>
          </cell>
          <cell r="B375" t="str">
            <v>88700-31</v>
          </cell>
          <cell r="C375" t="str">
            <v>Conexión de gas</v>
          </cell>
          <cell r="D375">
            <v>207</v>
          </cell>
          <cell r="E375">
            <v>207</v>
          </cell>
          <cell r="F375">
            <v>207</v>
          </cell>
          <cell r="G375">
            <v>207</v>
          </cell>
          <cell r="H375">
            <v>207</v>
          </cell>
          <cell r="I375">
            <v>207</v>
          </cell>
          <cell r="J375">
            <v>207</v>
          </cell>
          <cell r="K375">
            <v>207</v>
          </cell>
          <cell r="L375">
            <v>207</v>
          </cell>
          <cell r="M375">
            <v>207</v>
          </cell>
          <cell r="N375">
            <v>207</v>
          </cell>
        </row>
        <row r="376">
          <cell r="A376" t="str">
            <v>CI377</v>
          </cell>
          <cell r="B376" t="str">
            <v>Depreciación de equipo</v>
          </cell>
          <cell r="C376" t="str">
            <v>Depreciación de equipo</v>
          </cell>
          <cell r="D376">
            <v>211.8</v>
          </cell>
          <cell r="E376">
            <v>216.4</v>
          </cell>
          <cell r="F376">
            <v>217.1</v>
          </cell>
          <cell r="G376">
            <v>217</v>
          </cell>
          <cell r="H376">
            <v>220.9</v>
          </cell>
          <cell r="I376">
            <v>224.7</v>
          </cell>
          <cell r="J376">
            <v>226</v>
          </cell>
          <cell r="K376">
            <v>227.6</v>
          </cell>
          <cell r="L376">
            <v>228.2</v>
          </cell>
          <cell r="M376">
            <v>233.5</v>
          </cell>
          <cell r="N376">
            <v>233.5</v>
          </cell>
        </row>
        <row r="377">
          <cell r="A377" t="str">
            <v>CI378</v>
          </cell>
          <cell r="B377" t="str">
            <v>88700-1</v>
          </cell>
          <cell r="C377" t="str">
            <v>Luz y fuerza motriz para obra</v>
          </cell>
          <cell r="D377">
            <v>107.9</v>
          </cell>
          <cell r="E377">
            <v>107.9</v>
          </cell>
          <cell r="F377">
            <v>107.9</v>
          </cell>
          <cell r="G377">
            <v>119</v>
          </cell>
          <cell r="H377">
            <v>119</v>
          </cell>
          <cell r="I377">
            <v>119</v>
          </cell>
          <cell r="J377">
            <v>119</v>
          </cell>
          <cell r="K377">
            <v>131.69999999999999</v>
          </cell>
          <cell r="L377">
            <v>131.69999999999999</v>
          </cell>
          <cell r="M377">
            <v>131.69999999999999</v>
          </cell>
          <cell r="N377">
            <v>131.69999999999999</v>
          </cell>
        </row>
        <row r="378">
          <cell r="A378" t="str">
            <v>CI379</v>
          </cell>
          <cell r="B378" t="str">
            <v>31210-11</v>
          </cell>
          <cell r="C378" t="str">
            <v>Madera para encofrado</v>
          </cell>
          <cell r="D378">
            <v>173.5</v>
          </cell>
          <cell r="E378">
            <v>178.4</v>
          </cell>
          <cell r="F378">
            <v>176.4</v>
          </cell>
          <cell r="G378">
            <v>176.4</v>
          </cell>
          <cell r="H378">
            <v>176.4</v>
          </cell>
          <cell r="I378">
            <v>179.3</v>
          </cell>
          <cell r="J378">
            <v>184.5</v>
          </cell>
          <cell r="K378">
            <v>185.4</v>
          </cell>
          <cell r="L378">
            <v>196.8</v>
          </cell>
          <cell r="M378">
            <v>204.3</v>
          </cell>
          <cell r="N378">
            <v>206.4</v>
          </cell>
        </row>
        <row r="379">
          <cell r="A379" t="str">
            <v>CI380</v>
          </cell>
          <cell r="B379" t="str">
            <v>81295-1</v>
          </cell>
          <cell r="C379" t="str">
            <v>Seguro de incendio de obra</v>
          </cell>
          <cell r="D379">
            <v>89.3</v>
          </cell>
          <cell r="E379">
            <v>89.3</v>
          </cell>
          <cell r="F379">
            <v>89.3</v>
          </cell>
          <cell r="G379">
            <v>89.3</v>
          </cell>
          <cell r="H379">
            <v>89.3</v>
          </cell>
          <cell r="I379">
            <v>89.3</v>
          </cell>
          <cell r="J379">
            <v>89.3</v>
          </cell>
          <cell r="K379">
            <v>89.3</v>
          </cell>
          <cell r="L379">
            <v>89.3</v>
          </cell>
          <cell r="M379">
            <v>89.8</v>
          </cell>
          <cell r="N379">
            <v>89.8</v>
          </cell>
        </row>
        <row r="380">
          <cell r="A380" t="str">
            <v>CI381</v>
          </cell>
          <cell r="B380" t="str">
            <v>81297-1</v>
          </cell>
          <cell r="C380" t="str">
            <v>Seguro de Responsabilidad civil contra terceros</v>
          </cell>
          <cell r="D380">
            <v>109.7</v>
          </cell>
          <cell r="E380">
            <v>109.7</v>
          </cell>
          <cell r="F380">
            <v>109.7</v>
          </cell>
          <cell r="G380">
            <v>109.7</v>
          </cell>
          <cell r="H380">
            <v>109.7</v>
          </cell>
          <cell r="I380">
            <v>109.7</v>
          </cell>
          <cell r="J380">
            <v>109.7</v>
          </cell>
          <cell r="K380">
            <v>109.7</v>
          </cell>
          <cell r="L380">
            <v>109.7</v>
          </cell>
          <cell r="M380">
            <v>109.5</v>
          </cell>
          <cell r="N380">
            <v>109.5</v>
          </cell>
        </row>
        <row r="381">
          <cell r="A381" t="str">
            <v>CI382</v>
          </cell>
          <cell r="B381" t="str">
            <v>51560-21</v>
          </cell>
          <cell r="C381" t="str">
            <v>Sereno</v>
          </cell>
          <cell r="D381">
            <v>179.4</v>
          </cell>
          <cell r="E381">
            <v>180.3</v>
          </cell>
          <cell r="F381">
            <v>181.7</v>
          </cell>
          <cell r="G381">
            <v>182.8</v>
          </cell>
          <cell r="H381">
            <v>184.3</v>
          </cell>
          <cell r="I381">
            <v>185.6</v>
          </cell>
          <cell r="J381">
            <v>187.1</v>
          </cell>
          <cell r="K381">
            <v>202.9</v>
          </cell>
          <cell r="L381">
            <v>200.3</v>
          </cell>
          <cell r="M381">
            <v>199.4</v>
          </cell>
          <cell r="N381">
            <v>219.1</v>
          </cell>
        </row>
        <row r="382">
          <cell r="A382" t="str">
            <v>CI383</v>
          </cell>
          <cell r="B382" t="str">
            <v>31100-11</v>
          </cell>
          <cell r="C382" t="str">
            <v>Tirante sin cepillar</v>
          </cell>
          <cell r="D382">
            <v>185.7</v>
          </cell>
          <cell r="E382">
            <v>191.1</v>
          </cell>
          <cell r="F382">
            <v>192.5</v>
          </cell>
          <cell r="G382">
            <v>192.7</v>
          </cell>
          <cell r="H382">
            <v>193.3</v>
          </cell>
          <cell r="I382">
            <v>194.6</v>
          </cell>
          <cell r="J382">
            <v>201.3</v>
          </cell>
          <cell r="K382">
            <v>206.1</v>
          </cell>
          <cell r="L382">
            <v>210</v>
          </cell>
          <cell r="M382">
            <v>216.1</v>
          </cell>
          <cell r="N382">
            <v>220.6</v>
          </cell>
        </row>
        <row r="383">
          <cell r="A383" t="str">
            <v>CI384</v>
          </cell>
          <cell r="B383" t="str">
            <v>53211-11</v>
          </cell>
          <cell r="C383" t="str">
            <v>Túnel peatonal</v>
          </cell>
          <cell r="D383">
            <v>172.7</v>
          </cell>
          <cell r="E383">
            <v>175.1</v>
          </cell>
          <cell r="F383">
            <v>174.8</v>
          </cell>
          <cell r="G383">
            <v>174.9</v>
          </cell>
          <cell r="H383">
            <v>175.4</v>
          </cell>
          <cell r="I383">
            <v>176.6</v>
          </cell>
          <cell r="J383">
            <v>179.9</v>
          </cell>
          <cell r="K383">
            <v>188.3</v>
          </cell>
          <cell r="L383">
            <v>193.2</v>
          </cell>
          <cell r="M383">
            <v>197.3</v>
          </cell>
          <cell r="N383">
            <v>209.5</v>
          </cell>
        </row>
        <row r="384">
          <cell r="A384" t="str">
            <v>CI386</v>
          </cell>
          <cell r="B384" t="str">
            <v>83107-1</v>
          </cell>
          <cell r="C384" t="str">
            <v>Andamios</v>
          </cell>
          <cell r="D384">
            <v>97</v>
          </cell>
          <cell r="E384">
            <v>97</v>
          </cell>
          <cell r="F384">
            <v>97</v>
          </cell>
          <cell r="G384">
            <v>97</v>
          </cell>
          <cell r="H384">
            <v>97.8</v>
          </cell>
          <cell r="I384">
            <v>97.8</v>
          </cell>
          <cell r="J384">
            <v>97.8</v>
          </cell>
          <cell r="K384">
            <v>98.5</v>
          </cell>
          <cell r="L384">
            <v>98.5</v>
          </cell>
          <cell r="M384">
            <v>99.7</v>
          </cell>
          <cell r="N384">
            <v>99.7</v>
          </cell>
        </row>
        <row r="385">
          <cell r="A385" t="str">
            <v>CI387</v>
          </cell>
          <cell r="B385" t="str">
            <v>71240-21</v>
          </cell>
          <cell r="C385" t="str">
            <v>Camión con acoplado1</v>
          </cell>
          <cell r="D385">
            <v>140.30000000000001</v>
          </cell>
          <cell r="E385">
            <v>140.30000000000001</v>
          </cell>
          <cell r="F385">
            <v>140.30000000000001</v>
          </cell>
          <cell r="G385">
            <v>140.30000000000001</v>
          </cell>
          <cell r="H385">
            <v>140.80000000000001</v>
          </cell>
          <cell r="I385">
            <v>140.80000000000001</v>
          </cell>
          <cell r="J385">
            <v>140.80000000000001</v>
          </cell>
          <cell r="K385">
            <v>143.9</v>
          </cell>
          <cell r="L385">
            <v>144.4</v>
          </cell>
          <cell r="M385">
            <v>147.5</v>
          </cell>
          <cell r="N385">
            <v>148</v>
          </cell>
        </row>
        <row r="386">
          <cell r="A386" t="str">
            <v>CI388</v>
          </cell>
          <cell r="B386" t="str">
            <v>71240-31</v>
          </cell>
          <cell r="C386" t="str">
            <v>Camión playo2</v>
          </cell>
          <cell r="D386">
            <v>124.1</v>
          </cell>
          <cell r="E386">
            <v>124.1</v>
          </cell>
          <cell r="F386">
            <v>133.4</v>
          </cell>
          <cell r="G386">
            <v>134.4</v>
          </cell>
          <cell r="H386">
            <v>130.30000000000001</v>
          </cell>
          <cell r="I386">
            <v>130.30000000000001</v>
          </cell>
          <cell r="J386">
            <v>130.30000000000001</v>
          </cell>
          <cell r="K386">
            <v>132.19999999999999</v>
          </cell>
          <cell r="L386">
            <v>135.80000000000001</v>
          </cell>
          <cell r="M386">
            <v>140.69999999999999</v>
          </cell>
          <cell r="N386">
            <v>143.9</v>
          </cell>
        </row>
        <row r="387">
          <cell r="A387" t="str">
            <v>CI389</v>
          </cell>
          <cell r="B387" t="str">
            <v>71240-11</v>
          </cell>
          <cell r="C387" t="str">
            <v>Camión volcador</v>
          </cell>
          <cell r="D387">
            <v>142.30000000000001</v>
          </cell>
          <cell r="E387">
            <v>142.30000000000001</v>
          </cell>
          <cell r="F387">
            <v>142.30000000000001</v>
          </cell>
          <cell r="G387">
            <v>142.30000000000001</v>
          </cell>
          <cell r="H387">
            <v>142.30000000000001</v>
          </cell>
          <cell r="I387">
            <v>142.30000000000001</v>
          </cell>
          <cell r="J387">
            <v>142.30000000000001</v>
          </cell>
          <cell r="K387">
            <v>142.30000000000001</v>
          </cell>
          <cell r="L387">
            <v>142.30000000000001</v>
          </cell>
          <cell r="M387">
            <v>151</v>
          </cell>
          <cell r="N387">
            <v>151</v>
          </cell>
        </row>
        <row r="388">
          <cell r="A388" t="str">
            <v>CI390</v>
          </cell>
          <cell r="B388" t="str">
            <v>74110-11</v>
          </cell>
          <cell r="C388" t="str">
            <v>Contenedor tipo volquete</v>
          </cell>
          <cell r="D388">
            <v>118.3</v>
          </cell>
          <cell r="E388">
            <v>118.3</v>
          </cell>
          <cell r="F388">
            <v>120.7</v>
          </cell>
          <cell r="G388">
            <v>123.1</v>
          </cell>
          <cell r="H388">
            <v>125.5</v>
          </cell>
          <cell r="I388">
            <v>129.19999999999999</v>
          </cell>
          <cell r="J388">
            <v>131.6</v>
          </cell>
          <cell r="K388">
            <v>136.4</v>
          </cell>
          <cell r="L388">
            <v>138.80000000000001</v>
          </cell>
          <cell r="M388">
            <v>138.80000000000001</v>
          </cell>
          <cell r="N388">
            <v>146.1</v>
          </cell>
        </row>
        <row r="389">
          <cell r="A389" t="str">
            <v>CI391</v>
          </cell>
          <cell r="B389" t="str">
            <v>71233-11</v>
          </cell>
          <cell r="C389" t="str">
            <v>Camioneta</v>
          </cell>
          <cell r="D389">
            <v>108.2</v>
          </cell>
          <cell r="E389">
            <v>108.2</v>
          </cell>
          <cell r="F389">
            <v>108.2</v>
          </cell>
          <cell r="G389">
            <v>108.2</v>
          </cell>
          <cell r="H389">
            <v>108.2</v>
          </cell>
          <cell r="I389">
            <v>110.8</v>
          </cell>
          <cell r="J389">
            <v>113.3</v>
          </cell>
          <cell r="K389">
            <v>113.3</v>
          </cell>
          <cell r="L389">
            <v>113.3</v>
          </cell>
          <cell r="M389">
            <v>117.2</v>
          </cell>
          <cell r="N389">
            <v>118.4</v>
          </cell>
        </row>
        <row r="390">
          <cell r="A390" t="str">
            <v>CI392</v>
          </cell>
          <cell r="B390" t="str">
            <v>51800-11</v>
          </cell>
          <cell r="C390" t="str">
            <v>Pala cargadora</v>
          </cell>
          <cell r="D390">
            <v>193.8</v>
          </cell>
          <cell r="E390">
            <v>196.9</v>
          </cell>
          <cell r="F390">
            <v>196.9</v>
          </cell>
          <cell r="G390">
            <v>196.9</v>
          </cell>
          <cell r="H390">
            <v>196.9</v>
          </cell>
          <cell r="I390">
            <v>196.9</v>
          </cell>
          <cell r="J390">
            <v>196.9</v>
          </cell>
          <cell r="K390">
            <v>196.9</v>
          </cell>
          <cell r="L390">
            <v>196.9</v>
          </cell>
          <cell r="M390">
            <v>196.9</v>
          </cell>
          <cell r="N390">
            <v>196.9</v>
          </cell>
        </row>
        <row r="391">
          <cell r="A391" t="str">
            <v>CI393</v>
          </cell>
          <cell r="B391" t="str">
            <v>51800-21</v>
          </cell>
          <cell r="C391" t="str">
            <v>Retroexcavadora</v>
          </cell>
          <cell r="D391">
            <v>176</v>
          </cell>
          <cell r="E391">
            <v>176</v>
          </cell>
          <cell r="F391">
            <v>176</v>
          </cell>
          <cell r="G391">
            <v>176</v>
          </cell>
          <cell r="H391">
            <v>176</v>
          </cell>
          <cell r="I391">
            <v>176</v>
          </cell>
          <cell r="J391">
            <v>176</v>
          </cell>
          <cell r="K391">
            <v>176</v>
          </cell>
          <cell r="L391">
            <v>176</v>
          </cell>
          <cell r="M391">
            <v>181.9</v>
          </cell>
          <cell r="N391">
            <v>184.9</v>
          </cell>
        </row>
        <row r="392">
          <cell r="A392" t="str">
            <v>CI395a</v>
          </cell>
          <cell r="B392" t="str">
            <v>27230-11</v>
          </cell>
          <cell r="C392" t="str">
            <v>Alfombra de pelo cortado de material sintético, con colocación</v>
          </cell>
          <cell r="D392">
            <v>232.8</v>
          </cell>
          <cell r="E392">
            <v>233.8</v>
          </cell>
          <cell r="F392">
            <v>234</v>
          </cell>
          <cell r="G392">
            <v>234.5</v>
          </cell>
          <cell r="H392">
            <v>235.3</v>
          </cell>
          <cell r="I392">
            <v>236.2</v>
          </cell>
          <cell r="J392">
            <v>239.4</v>
          </cell>
          <cell r="K392">
            <v>239</v>
          </cell>
          <cell r="L392">
            <v>239.8</v>
          </cell>
          <cell r="M392">
            <v>239.3</v>
          </cell>
          <cell r="N392">
            <v>238.9</v>
          </cell>
        </row>
        <row r="393">
          <cell r="A393" t="str">
            <v>CI396</v>
          </cell>
          <cell r="B393" t="str">
            <v>Otros productos textiles</v>
          </cell>
          <cell r="C393" t="str">
            <v>Otros productos textiles</v>
          </cell>
          <cell r="D393">
            <v>283.58</v>
          </cell>
          <cell r="E393">
            <v>290.79000000000002</v>
          </cell>
          <cell r="F393">
            <v>254.88</v>
          </cell>
          <cell r="G393">
            <v>254.88</v>
          </cell>
          <cell r="H393">
            <v>254.88</v>
          </cell>
          <cell r="I393">
            <v>254.88</v>
          </cell>
          <cell r="J393">
            <v>254.88</v>
          </cell>
          <cell r="K393">
            <v>245.44</v>
          </cell>
          <cell r="L393">
            <v>227.26</v>
          </cell>
          <cell r="M393">
            <v>225.05</v>
          </cell>
          <cell r="N393">
            <v>225.05</v>
          </cell>
        </row>
        <row r="394">
          <cell r="A394" t="str">
            <v>CI397a</v>
          </cell>
          <cell r="B394" t="str">
            <v>Cuadro 3.2-24</v>
          </cell>
          <cell r="C394" t="str">
            <v>Productos químicos</v>
          </cell>
          <cell r="D394">
            <v>240.37</v>
          </cell>
          <cell r="E394">
            <v>242.26</v>
          </cell>
          <cell r="F394">
            <v>246.93</v>
          </cell>
          <cell r="G394">
            <v>249.77</v>
          </cell>
          <cell r="H394">
            <v>254.68</v>
          </cell>
          <cell r="I394">
            <v>257.20999999999998</v>
          </cell>
          <cell r="J394">
            <v>260.33999999999997</v>
          </cell>
          <cell r="K394">
            <v>262.12</v>
          </cell>
          <cell r="L394">
            <v>263.93550851744999</v>
          </cell>
          <cell r="M394">
            <v>263.90939223034002</v>
          </cell>
          <cell r="N394">
            <v>371.42</v>
          </cell>
        </row>
        <row r="395">
          <cell r="A395" t="str">
            <v>CI398</v>
          </cell>
          <cell r="B395">
            <v>463401</v>
          </cell>
          <cell r="C395" t="str">
            <v xml:space="preserve">Conductores eléctricos                                                 </v>
          </cell>
          <cell r="D395">
            <v>327.4332</v>
          </cell>
          <cell r="E395">
            <v>326.03590000000003</v>
          </cell>
          <cell r="F395">
            <v>333.17630000000003</v>
          </cell>
          <cell r="G395">
            <v>330.57159999999999</v>
          </cell>
          <cell r="H395">
            <v>346.58789999999999</v>
          </cell>
          <cell r="I395">
            <v>359.87540000000001</v>
          </cell>
          <cell r="J395">
            <v>370.77229999999997</v>
          </cell>
          <cell r="K395">
            <v>374.20069999999998</v>
          </cell>
          <cell r="L395">
            <v>370.2978</v>
          </cell>
          <cell r="M395">
            <v>386.8999</v>
          </cell>
          <cell r="N395">
            <v>396.54579999999999</v>
          </cell>
        </row>
        <row r="396">
          <cell r="A396" t="str">
            <v>OFE</v>
          </cell>
          <cell r="B396" t="str">
            <v>OFE</v>
          </cell>
          <cell r="C396" t="str">
            <v>Oficial Especializado</v>
          </cell>
          <cell r="D396">
            <v>2.0465993062477796</v>
          </cell>
          <cell r="E396">
            <v>2.0465993062477796</v>
          </cell>
          <cell r="F396">
            <v>2.0465993062477796</v>
          </cell>
          <cell r="G396">
            <v>2.0465993062477796</v>
          </cell>
          <cell r="H396">
            <v>2.0465993062477796</v>
          </cell>
          <cell r="I396">
            <v>2.0465993062477796</v>
          </cell>
          <cell r="J396">
            <v>2.0465993062477796</v>
          </cell>
          <cell r="K396">
            <v>2.2609765559440755</v>
          </cell>
          <cell r="L396">
            <v>2.2609765559440755</v>
          </cell>
          <cell r="M396">
            <v>3.2140341431957027</v>
          </cell>
          <cell r="N396">
            <v>3.5270894124290035</v>
          </cell>
        </row>
        <row r="397">
          <cell r="A397" t="str">
            <v>OFI</v>
          </cell>
          <cell r="B397" t="str">
            <v>OFI</v>
          </cell>
          <cell r="C397" t="str">
            <v>Oficial</v>
          </cell>
          <cell r="D397">
            <v>2.1394435076308742</v>
          </cell>
          <cell r="E397">
            <v>2.1394435076308742</v>
          </cell>
          <cell r="F397">
            <v>2.1394435076308742</v>
          </cell>
          <cell r="G397">
            <v>2.1394435076308742</v>
          </cell>
          <cell r="H397">
            <v>2.1394435076308742</v>
          </cell>
          <cell r="I397">
            <v>2.1394435076308742</v>
          </cell>
          <cell r="J397">
            <v>2.1394435076308742</v>
          </cell>
          <cell r="K397">
            <v>2.3736625148443329</v>
          </cell>
          <cell r="L397">
            <v>2.3736625148443329</v>
          </cell>
          <cell r="M397">
            <v>2.9898172443425524</v>
          </cell>
          <cell r="N397">
            <v>3.3033915249519881</v>
          </cell>
        </row>
        <row r="398">
          <cell r="A398" t="str">
            <v>AYU</v>
          </cell>
          <cell r="B398" t="str">
            <v>AYU</v>
          </cell>
          <cell r="C398" t="str">
            <v>Ayudante</v>
          </cell>
          <cell r="D398">
            <v>2.2539722980011989</v>
          </cell>
          <cell r="E398">
            <v>2.2539722980011989</v>
          </cell>
          <cell r="F398">
            <v>2.2539722980011989</v>
          </cell>
          <cell r="G398">
            <v>2.2539722980011989</v>
          </cell>
          <cell r="H398">
            <v>2.2539722980011989</v>
          </cell>
          <cell r="I398">
            <v>2.2539722980011989</v>
          </cell>
          <cell r="J398">
            <v>2.2539722980011989</v>
          </cell>
          <cell r="K398">
            <v>2.5103750437833328</v>
          </cell>
          <cell r="L398">
            <v>2.5103750437833328</v>
          </cell>
          <cell r="M398">
            <v>2.8324127859393164</v>
          </cell>
          <cell r="N398">
            <v>3.1577353590545081</v>
          </cell>
        </row>
      </sheetData>
      <sheetData sheetId="9" refreshError="1"/>
      <sheetData sheetId="10" refreshError="1"/>
      <sheetData sheetId="1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o"/>
      <sheetName val="P Oficial"/>
      <sheetName val="P Oferta"/>
      <sheetName val="analisis"/>
      <sheetName val="mat y mo"/>
      <sheetName val="equipos"/>
      <sheetName val="auxiliar"/>
      <sheetName val="plan con $"/>
      <sheetName val="Curva de inversión"/>
      <sheetName val="plan sin  $"/>
      <sheetName val="Curva de inversión sin $"/>
      <sheetName val="Rotulos"/>
      <sheetName val="seg vial"/>
      <sheetName val="ESCENARIOS"/>
    </sheetNames>
    <sheetDataSet>
      <sheetData sheetId="0"/>
      <sheetData sheetId="1"/>
      <sheetData sheetId="2"/>
      <sheetData sheetId="3"/>
      <sheetData sheetId="4" refreshError="1">
        <row r="6">
          <cell r="B6" t="str">
            <v>Cemento</v>
          </cell>
        </row>
        <row r="7">
          <cell r="B7" t="str">
            <v>Piedra partida</v>
          </cell>
        </row>
        <row r="8">
          <cell r="B8" t="str">
            <v>Arena especial</v>
          </cell>
        </row>
        <row r="9">
          <cell r="B9" t="str">
            <v xml:space="preserve">Acero </v>
          </cell>
        </row>
        <row r="10">
          <cell r="B10" t="str">
            <v>Suelo seleccionado</v>
          </cell>
        </row>
        <row r="11">
          <cell r="B11" t="str">
            <v>Aditivos p/hormigón</v>
          </cell>
        </row>
        <row r="12">
          <cell r="B12" t="str">
            <v>Curador químico</v>
          </cell>
        </row>
        <row r="13">
          <cell r="B13" t="str">
            <v>Material para juntas</v>
          </cell>
        </row>
        <row r="14">
          <cell r="B14" t="str">
            <v>Perfiles laminados</v>
          </cell>
        </row>
        <row r="15">
          <cell r="B15" t="str">
            <v>Madera p/encofrados</v>
          </cell>
        </row>
        <row r="16">
          <cell r="B16" t="str">
            <v>Caño ø 0.400</v>
          </cell>
        </row>
        <row r="17">
          <cell r="B17" t="str">
            <v>Caño ø 0.500</v>
          </cell>
        </row>
        <row r="18">
          <cell r="B18" t="str">
            <v>Caño ø 0.600</v>
          </cell>
        </row>
        <row r="19">
          <cell r="B19" t="str">
            <v>Caño ø 0.800</v>
          </cell>
        </row>
        <row r="20">
          <cell r="B20" t="str">
            <v>Relleno mineral</v>
          </cell>
        </row>
        <row r="21">
          <cell r="B21" t="str">
            <v>Malla de acero</v>
          </cell>
        </row>
        <row r="22">
          <cell r="B22" t="str">
            <v>Cal Hidráulica</v>
          </cell>
        </row>
        <row r="23">
          <cell r="B23" t="str">
            <v>Mosaicos</v>
          </cell>
        </row>
        <row r="24">
          <cell r="B24" t="str">
            <v>Caños de albañal</v>
          </cell>
        </row>
        <row r="25">
          <cell r="B25" t="str">
            <v>Adhesivos p/hº</v>
          </cell>
        </row>
        <row r="26">
          <cell r="B26" t="str">
            <v xml:space="preserve">Marco y tapa </v>
          </cell>
        </row>
        <row r="27">
          <cell r="B27" t="str">
            <v>Emulsión bituminosa</v>
          </cell>
        </row>
        <row r="28">
          <cell r="B28" t="str">
            <v>Caño Ø 1.000</v>
          </cell>
        </row>
        <row r="29">
          <cell r="B29" t="str">
            <v>Reja de hierro</v>
          </cell>
        </row>
        <row r="30">
          <cell r="B30" t="str">
            <v xml:space="preserve">Marco y reja A° </v>
          </cell>
        </row>
        <row r="31">
          <cell r="B31" t="str">
            <v>Concreto asfáltico</v>
          </cell>
        </row>
        <row r="32">
          <cell r="B32" t="str">
            <v>Pintura vial</v>
          </cell>
        </row>
        <row r="33">
          <cell r="B33" t="str">
            <v>Arena oriental</v>
          </cell>
        </row>
        <row r="34">
          <cell r="B34" t="str">
            <v>Adoquines</v>
          </cell>
        </row>
        <row r="35">
          <cell r="B35" t="str">
            <v>Geotextil OP20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s"/>
      <sheetName val="VARIABLES"/>
      <sheetName val="Resumen Gral Impresion"/>
      <sheetName val="Presupuesto"/>
      <sheetName val="Faltante"/>
      <sheetName val="Analisis"/>
      <sheetName val="Mano de Obra Julio"/>
      <sheetName val="Mano de Obra Enero"/>
      <sheetName val="Mano de Obra Marzo"/>
      <sheetName val="Mano de Obra Abril 03"/>
      <sheetName val="INFO"/>
      <sheetName val="PRE"/>
      <sheetName val="criterio"/>
      <sheetName val="Insumos"/>
      <sheetName val="l"/>
      <sheetName val="analcosto"/>
      <sheetName val="Hoja6"/>
      <sheetName val="CUADROS  E"/>
    </sheetNames>
    <sheetDataSet>
      <sheetData sheetId="0" refreshError="1"/>
      <sheetData sheetId="1" refreshError="1">
        <row r="5">
          <cell r="B5">
            <v>38047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2R"/>
      <sheetName val="Variables2R"/>
      <sheetName val="Indices2R"/>
      <sheetName val="Analisis2R"/>
      <sheetName val="Analisis1"/>
      <sheetName val="Resumen Gral Impresion"/>
      <sheetName val="VARIABLES"/>
      <sheetName val="Presupuesto abril 03"/>
      <sheetName val="Faltante de Obra"/>
      <sheetName val="Honorarios Marzo 03"/>
      <sheetName val="Mano de Obra Jul-02"/>
      <sheetName val="Mano de Obra Ene 03"/>
      <sheetName val="Mano de Obra Mar 03"/>
      <sheetName val="Mano de Obra Abril 03"/>
      <sheetName val="Comparativa"/>
      <sheetName val="Presupuesto Empresa a Mar-03"/>
      <sheetName val="CRITERIO"/>
      <sheetName val="Indices1"/>
      <sheetName val="Insumos"/>
      <sheetName val="l"/>
      <sheetName val="analcosto"/>
    </sheetNames>
    <sheetDataSet>
      <sheetData sheetId="0" refreshError="1"/>
      <sheetData sheetId="1" refreshError="1">
        <row r="4">
          <cell r="C4">
            <v>37742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ja"/>
      <sheetName val="ACTA"/>
      <sheetName val="FOJA MED"/>
      <sheetName val="Certificado"/>
      <sheetName val="Caratula"/>
      <sheetName val="Caratula Desacopio"/>
      <sheetName val="Datos Mensuales"/>
      <sheetName val="Datos Iniciales"/>
      <sheetName val="FOJA_MED"/>
      <sheetName val="Caratula_Desacopio"/>
      <sheetName val="Datos_Mensuales"/>
      <sheetName val="Datos_Inicial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2">
          <cell r="B2" t="str">
            <v>JULIO</v>
          </cell>
        </row>
      </sheetData>
      <sheetData sheetId="7"/>
      <sheetData sheetId="8"/>
      <sheetData sheetId="9"/>
      <sheetData sheetId="10">
        <row r="2">
          <cell r="B2" t="str">
            <v>JULIO</v>
          </cell>
        </row>
      </sheetData>
      <sheetData sheetId="1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b"/>
      <sheetName val="iMPRESION"/>
      <sheetName val="Mano de Obra"/>
    </sheetNames>
    <sheetDataSet>
      <sheetData sheetId="0" refreshError="1">
        <row r="2">
          <cell r="A2" t="str">
            <v>MES</v>
          </cell>
          <cell r="B2">
            <v>37226</v>
          </cell>
          <cell r="C2">
            <v>37257</v>
          </cell>
          <cell r="D2">
            <v>37288</v>
          </cell>
          <cell r="E2">
            <v>37316</v>
          </cell>
          <cell r="F2">
            <v>37347</v>
          </cell>
          <cell r="G2">
            <v>37377</v>
          </cell>
          <cell r="H2">
            <v>37408</v>
          </cell>
          <cell r="I2">
            <v>37438</v>
          </cell>
          <cell r="J2">
            <v>37469</v>
          </cell>
          <cell r="K2">
            <v>37500</v>
          </cell>
          <cell r="L2">
            <v>37530</v>
          </cell>
          <cell r="M2">
            <v>37561</v>
          </cell>
          <cell r="N2">
            <v>37591</v>
          </cell>
          <cell r="O2">
            <v>37622</v>
          </cell>
          <cell r="P2">
            <v>37653</v>
          </cell>
          <cell r="Q2">
            <v>37681</v>
          </cell>
          <cell r="R2">
            <v>37712</v>
          </cell>
          <cell r="S2">
            <v>37742</v>
          </cell>
          <cell r="T2">
            <v>37773</v>
          </cell>
          <cell r="U2">
            <v>37803</v>
          </cell>
          <cell r="V2">
            <v>37834</v>
          </cell>
          <cell r="W2">
            <v>37865</v>
          </cell>
          <cell r="X2">
            <v>37895</v>
          </cell>
          <cell r="Y2">
            <v>37926</v>
          </cell>
          <cell r="Z2">
            <v>37956</v>
          </cell>
          <cell r="AA2">
            <v>37987</v>
          </cell>
          <cell r="AB2">
            <v>38018</v>
          </cell>
          <cell r="AC2">
            <v>38047</v>
          </cell>
          <cell r="AD2">
            <v>38078</v>
          </cell>
          <cell r="AE2">
            <v>38108</v>
          </cell>
          <cell r="AF2">
            <v>38139</v>
          </cell>
          <cell r="AG2">
            <v>38169</v>
          </cell>
          <cell r="AH2">
            <v>38200</v>
          </cell>
          <cell r="AI2">
            <v>38231</v>
          </cell>
          <cell r="AJ2">
            <v>38261</v>
          </cell>
          <cell r="AK2">
            <v>38292</v>
          </cell>
          <cell r="AL2">
            <v>38322</v>
          </cell>
          <cell r="AM2">
            <v>38353</v>
          </cell>
          <cell r="AN2">
            <v>38384</v>
          </cell>
          <cell r="AO2">
            <v>38412</v>
          </cell>
          <cell r="AP2">
            <v>38443</v>
          </cell>
        </row>
        <row r="3">
          <cell r="A3" t="str">
            <v>OFE</v>
          </cell>
          <cell r="B3">
            <v>10.86</v>
          </cell>
          <cell r="C3">
            <v>10.86</v>
          </cell>
          <cell r="D3">
            <v>10.86</v>
          </cell>
          <cell r="E3">
            <v>10.86</v>
          </cell>
          <cell r="F3">
            <v>10.86</v>
          </cell>
          <cell r="G3">
            <v>10.86</v>
          </cell>
          <cell r="H3">
            <v>10.86</v>
          </cell>
          <cell r="I3">
            <v>10.86</v>
          </cell>
          <cell r="J3">
            <v>10.86</v>
          </cell>
          <cell r="K3">
            <v>10.86</v>
          </cell>
          <cell r="L3">
            <v>10.86</v>
          </cell>
          <cell r="M3">
            <v>10.86</v>
          </cell>
          <cell r="N3">
            <v>10.86</v>
          </cell>
          <cell r="O3">
            <v>10.86</v>
          </cell>
          <cell r="P3">
            <v>10.86</v>
          </cell>
          <cell r="Q3">
            <v>10.86</v>
          </cell>
          <cell r="R3">
            <v>10.86</v>
          </cell>
          <cell r="S3">
            <v>10.86</v>
          </cell>
          <cell r="T3">
            <v>10.86</v>
          </cell>
          <cell r="U3">
            <v>12.153</v>
          </cell>
          <cell r="V3">
            <v>13.425000000000001</v>
          </cell>
          <cell r="W3">
            <v>14.698</v>
          </cell>
          <cell r="X3">
            <v>15.971</v>
          </cell>
          <cell r="Y3">
            <v>17.244</v>
          </cell>
          <cell r="Z3">
            <v>18.616</v>
          </cell>
          <cell r="AA3">
            <v>19.789000000000001</v>
          </cell>
          <cell r="AB3">
            <v>21.062000000000001</v>
          </cell>
          <cell r="AC3">
            <v>21.062000000000001</v>
          </cell>
          <cell r="AD3">
            <v>21.062000000000001</v>
          </cell>
          <cell r="AE3">
            <v>21.062000000000001</v>
          </cell>
          <cell r="AF3">
            <v>21.062000000000001</v>
          </cell>
          <cell r="AG3">
            <v>21.062000000000001</v>
          </cell>
          <cell r="AH3">
            <v>21.062000000000001</v>
          </cell>
          <cell r="AI3">
            <v>21.062000000000001</v>
          </cell>
          <cell r="AJ3">
            <v>21.062000000000001</v>
          </cell>
          <cell r="AK3">
            <v>21.062000000000001</v>
          </cell>
          <cell r="AL3">
            <v>21.062000000000001</v>
          </cell>
          <cell r="AM3">
            <v>27.89</v>
          </cell>
        </row>
        <row r="4">
          <cell r="A4" t="str">
            <v>OFI</v>
          </cell>
          <cell r="B4">
            <v>9.94</v>
          </cell>
          <cell r="C4">
            <v>9.94</v>
          </cell>
          <cell r="D4">
            <v>9.94</v>
          </cell>
          <cell r="E4">
            <v>9.94</v>
          </cell>
          <cell r="F4">
            <v>9.94</v>
          </cell>
          <cell r="G4">
            <v>9.94</v>
          </cell>
          <cell r="H4">
            <v>9.94</v>
          </cell>
          <cell r="I4">
            <v>9.94</v>
          </cell>
          <cell r="J4">
            <v>9.94</v>
          </cell>
          <cell r="K4">
            <v>9.94</v>
          </cell>
          <cell r="L4">
            <v>9.94</v>
          </cell>
          <cell r="M4">
            <v>9.94</v>
          </cell>
          <cell r="N4">
            <v>9.94</v>
          </cell>
          <cell r="O4">
            <v>9.94</v>
          </cell>
          <cell r="P4">
            <v>9.94</v>
          </cell>
          <cell r="Q4">
            <v>9.94</v>
          </cell>
          <cell r="R4">
            <v>9.94</v>
          </cell>
          <cell r="S4">
            <v>9.94</v>
          </cell>
          <cell r="T4">
            <v>9.94</v>
          </cell>
          <cell r="U4">
            <v>11.364000000000001</v>
          </cell>
          <cell r="V4">
            <v>12.465</v>
          </cell>
          <cell r="W4">
            <v>13.736000000000001</v>
          </cell>
          <cell r="X4">
            <v>15.010999999999999</v>
          </cell>
          <cell r="Y4">
            <v>16.283999999999999</v>
          </cell>
          <cell r="Z4">
            <v>17.556000000000001</v>
          </cell>
          <cell r="AA4">
            <v>18.829000000000001</v>
          </cell>
          <cell r="AB4">
            <v>20.102</v>
          </cell>
          <cell r="AC4">
            <v>20.102</v>
          </cell>
          <cell r="AD4">
            <v>20.102</v>
          </cell>
          <cell r="AE4">
            <v>20.102</v>
          </cell>
          <cell r="AF4">
            <v>20.102</v>
          </cell>
          <cell r="AG4">
            <v>20.102</v>
          </cell>
          <cell r="AH4">
            <v>20.102</v>
          </cell>
          <cell r="AI4">
            <v>20.102</v>
          </cell>
          <cell r="AJ4">
            <v>20.102</v>
          </cell>
          <cell r="AK4">
            <v>20.102</v>
          </cell>
          <cell r="AL4">
            <v>20.102</v>
          </cell>
          <cell r="AM4">
            <v>23.19</v>
          </cell>
        </row>
        <row r="5">
          <cell r="A5" t="str">
            <v>AYU</v>
          </cell>
          <cell r="B5">
            <v>9.08</v>
          </cell>
          <cell r="C5">
            <v>9.08</v>
          </cell>
          <cell r="D5">
            <v>9.08</v>
          </cell>
          <cell r="E5">
            <v>9.08</v>
          </cell>
          <cell r="F5">
            <v>9.08</v>
          </cell>
          <cell r="G5">
            <v>9.08</v>
          </cell>
          <cell r="H5">
            <v>9.08</v>
          </cell>
          <cell r="I5">
            <v>9.08</v>
          </cell>
          <cell r="J5">
            <v>9.08</v>
          </cell>
          <cell r="K5">
            <v>9.08</v>
          </cell>
          <cell r="L5">
            <v>9.08</v>
          </cell>
          <cell r="M5">
            <v>9.08</v>
          </cell>
          <cell r="N5">
            <v>9.08</v>
          </cell>
          <cell r="O5">
            <v>9.08</v>
          </cell>
          <cell r="P5">
            <v>9.08</v>
          </cell>
          <cell r="Q5">
            <v>9.08</v>
          </cell>
          <cell r="R5">
            <v>9.08</v>
          </cell>
          <cell r="S5">
            <v>9.08</v>
          </cell>
          <cell r="T5">
            <v>9.08</v>
          </cell>
          <cell r="U5">
            <v>11.364000000000001</v>
          </cell>
          <cell r="V5">
            <v>11.818</v>
          </cell>
          <cell r="W5">
            <v>12.938000000000001</v>
          </cell>
          <cell r="X5">
            <v>14.211</v>
          </cell>
          <cell r="Y5">
            <v>15.494</v>
          </cell>
          <cell r="Z5">
            <v>16.756</v>
          </cell>
          <cell r="AA5">
            <v>18.029</v>
          </cell>
          <cell r="AB5">
            <v>19.302</v>
          </cell>
          <cell r="AC5">
            <v>19.302</v>
          </cell>
          <cell r="AD5">
            <v>19.302</v>
          </cell>
          <cell r="AE5">
            <v>19.302</v>
          </cell>
          <cell r="AF5">
            <v>19.302</v>
          </cell>
          <cell r="AG5">
            <v>19.302</v>
          </cell>
          <cell r="AH5">
            <v>19.302</v>
          </cell>
          <cell r="AI5">
            <v>19.302</v>
          </cell>
          <cell r="AJ5">
            <v>19.302</v>
          </cell>
          <cell r="AK5">
            <v>19.302</v>
          </cell>
          <cell r="AL5">
            <v>19.302</v>
          </cell>
          <cell r="AM5">
            <v>20.48</v>
          </cell>
        </row>
        <row r="6">
          <cell r="A6" t="str">
            <v>CS</v>
          </cell>
          <cell r="B6">
            <v>95.24</v>
          </cell>
          <cell r="C6">
            <v>95.24</v>
          </cell>
          <cell r="D6">
            <v>95.24</v>
          </cell>
          <cell r="E6">
            <v>95.24</v>
          </cell>
          <cell r="F6">
            <v>95.24</v>
          </cell>
          <cell r="G6">
            <v>95.24</v>
          </cell>
          <cell r="H6">
            <v>95.24</v>
          </cell>
          <cell r="I6">
            <v>95.24</v>
          </cell>
          <cell r="J6">
            <v>95.24</v>
          </cell>
          <cell r="K6">
            <v>95.24</v>
          </cell>
          <cell r="L6">
            <v>95.24</v>
          </cell>
          <cell r="M6">
            <v>95.24</v>
          </cell>
          <cell r="N6">
            <v>95.24</v>
          </cell>
          <cell r="O6">
            <v>95.24</v>
          </cell>
          <cell r="P6">
            <v>95.24</v>
          </cell>
          <cell r="Q6">
            <v>95.24</v>
          </cell>
          <cell r="R6">
            <v>95.24</v>
          </cell>
          <cell r="S6">
            <v>95.24</v>
          </cell>
          <cell r="T6">
            <v>95.24</v>
          </cell>
          <cell r="U6">
            <v>95.24</v>
          </cell>
          <cell r="V6">
            <v>95.24</v>
          </cell>
          <cell r="W6">
            <v>95.24</v>
          </cell>
          <cell r="X6">
            <v>95.24</v>
          </cell>
          <cell r="Y6">
            <v>95.24</v>
          </cell>
          <cell r="Z6">
            <v>95.24</v>
          </cell>
          <cell r="AA6">
            <v>95.24</v>
          </cell>
          <cell r="AB6">
            <v>95.24</v>
          </cell>
          <cell r="AC6">
            <v>95.24</v>
          </cell>
          <cell r="AD6">
            <v>95.24</v>
          </cell>
          <cell r="AE6">
            <v>95.24</v>
          </cell>
          <cell r="AF6">
            <v>95.24</v>
          </cell>
          <cell r="AG6">
            <v>95.24</v>
          </cell>
          <cell r="AH6">
            <v>95.24</v>
          </cell>
          <cell r="AI6">
            <v>95.24</v>
          </cell>
          <cell r="AJ6">
            <v>95.24</v>
          </cell>
          <cell r="AK6">
            <v>95.24</v>
          </cell>
          <cell r="AL6">
            <v>95.24</v>
          </cell>
          <cell r="AM6">
            <v>95.24</v>
          </cell>
        </row>
        <row r="7">
          <cell r="A7" t="str">
            <v>CONT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5.4</v>
          </cell>
          <cell r="J7">
            <v>5.4</v>
          </cell>
          <cell r="K7">
            <v>5.4</v>
          </cell>
          <cell r="L7">
            <v>5.4</v>
          </cell>
          <cell r="M7">
            <v>5.4</v>
          </cell>
          <cell r="N7">
            <v>5.4</v>
          </cell>
          <cell r="O7">
            <v>5.4</v>
          </cell>
          <cell r="P7">
            <v>5.4</v>
          </cell>
          <cell r="Q7">
            <v>5.4</v>
          </cell>
          <cell r="R7">
            <v>5.4</v>
          </cell>
          <cell r="S7">
            <v>5.4</v>
          </cell>
          <cell r="T7">
            <v>5.4</v>
          </cell>
          <cell r="U7">
            <v>5.4</v>
          </cell>
          <cell r="V7">
            <v>5.4</v>
          </cell>
          <cell r="W7">
            <v>5.4</v>
          </cell>
          <cell r="X7">
            <v>5.4</v>
          </cell>
          <cell r="Y7">
            <v>5.4</v>
          </cell>
          <cell r="Z7">
            <v>5.4</v>
          </cell>
          <cell r="AA7">
            <v>5.4</v>
          </cell>
          <cell r="AB7">
            <v>5.4</v>
          </cell>
          <cell r="AC7">
            <v>5.4</v>
          </cell>
          <cell r="AD7">
            <v>5.4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</row>
        <row r="8">
          <cell r="A8" t="str">
            <v>PLUS2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50</v>
          </cell>
          <cell r="AB8">
            <v>50</v>
          </cell>
          <cell r="AC8">
            <v>50</v>
          </cell>
          <cell r="AD8">
            <v>50</v>
          </cell>
          <cell r="AE8">
            <v>50</v>
          </cell>
          <cell r="AF8">
            <v>50</v>
          </cell>
          <cell r="AG8">
            <v>50</v>
          </cell>
          <cell r="AH8">
            <v>50</v>
          </cell>
          <cell r="AI8">
            <v>50</v>
          </cell>
          <cell r="AJ8">
            <v>50</v>
          </cell>
          <cell r="AK8">
            <v>50</v>
          </cell>
          <cell r="AL8">
            <v>150</v>
          </cell>
          <cell r="AM8">
            <v>100</v>
          </cell>
        </row>
        <row r="9">
          <cell r="A9" t="str">
            <v>PLUS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100</v>
          </cell>
          <cell r="J9">
            <v>100</v>
          </cell>
          <cell r="K9">
            <v>100</v>
          </cell>
          <cell r="L9">
            <v>100</v>
          </cell>
          <cell r="M9">
            <v>100</v>
          </cell>
          <cell r="N9">
            <v>100</v>
          </cell>
          <cell r="O9">
            <v>130</v>
          </cell>
          <cell r="P9">
            <v>130</v>
          </cell>
          <cell r="Q9">
            <v>150</v>
          </cell>
          <cell r="R9">
            <v>150</v>
          </cell>
          <cell r="S9">
            <v>200</v>
          </cell>
          <cell r="T9">
            <v>200</v>
          </cell>
          <cell r="U9">
            <v>175</v>
          </cell>
          <cell r="V9">
            <v>150</v>
          </cell>
          <cell r="W9">
            <v>125</v>
          </cell>
          <cell r="X9">
            <v>100</v>
          </cell>
          <cell r="Y9">
            <v>75</v>
          </cell>
          <cell r="Z9">
            <v>50</v>
          </cell>
          <cell r="AA9">
            <v>25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</row>
      </sheetData>
      <sheetData sheetId="1" refreshError="1"/>
      <sheetData sheetId="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Analisis Sector I"/>
      <sheetName val="Resumen"/>
      <sheetName val="Nivelacion del terreno"/>
      <sheetName val="Obras Ext Sect I"/>
      <sheetName val="Prot-e1"/>
      <sheetName val="Prot e2-e3-e4"/>
      <sheetName val="Prot-e5"/>
    </sheetNames>
    <sheetDataSet>
      <sheetData sheetId="0" refreshError="1">
        <row r="2">
          <cell r="A2" t="str">
            <v>Codigo</v>
          </cell>
          <cell r="B2" t="str">
            <v>Tipo</v>
          </cell>
          <cell r="C2" t="str">
            <v>Descripción</v>
          </cell>
          <cell r="D2" t="str">
            <v>Unidad</v>
          </cell>
          <cell r="E2" t="str">
            <v>Costo Unit</v>
          </cell>
        </row>
        <row r="3">
          <cell r="A3" t="str">
            <v>0101000150</v>
          </cell>
          <cell r="B3" t="str">
            <v>I</v>
          </cell>
          <cell r="C3" t="str">
            <v>Arena Fina</v>
          </cell>
          <cell r="D3" t="str">
            <v>M3</v>
          </cell>
          <cell r="E3">
            <v>21</v>
          </cell>
        </row>
        <row r="4">
          <cell r="A4" t="str">
            <v>0101000250</v>
          </cell>
          <cell r="B4" t="str">
            <v>I</v>
          </cell>
          <cell r="C4" t="str">
            <v>Arena Mediana</v>
          </cell>
          <cell r="D4" t="str">
            <v>M3</v>
          </cell>
          <cell r="E4">
            <v>21</v>
          </cell>
        </row>
        <row r="5">
          <cell r="A5" t="str">
            <v>0102000200</v>
          </cell>
          <cell r="B5" t="str">
            <v>I</v>
          </cell>
          <cell r="C5" t="str">
            <v>Tosca</v>
          </cell>
          <cell r="D5" t="str">
            <v>M3</v>
          </cell>
          <cell r="E5">
            <v>14.87603305785124</v>
          </cell>
        </row>
        <row r="6">
          <cell r="A6" t="str">
            <v>0102000350</v>
          </cell>
          <cell r="B6" t="str">
            <v>I</v>
          </cell>
          <cell r="C6" t="str">
            <v>Tierra Negra</v>
          </cell>
          <cell r="D6" t="str">
            <v>M3</v>
          </cell>
          <cell r="E6">
            <v>15</v>
          </cell>
        </row>
        <row r="7">
          <cell r="A7" t="str">
            <v>0103000150</v>
          </cell>
          <cell r="B7" t="str">
            <v>I</v>
          </cell>
          <cell r="C7" t="str">
            <v>Canto Rodado (30-70)</v>
          </cell>
          <cell r="D7" t="str">
            <v>M3</v>
          </cell>
          <cell r="E7">
            <v>49.586776859504134</v>
          </cell>
        </row>
        <row r="8">
          <cell r="A8" t="str">
            <v>0103000200</v>
          </cell>
          <cell r="B8" t="str">
            <v>I</v>
          </cell>
          <cell r="C8" t="str">
            <v>Cascote De Ladrillos</v>
          </cell>
          <cell r="D8" t="str">
            <v>M3</v>
          </cell>
          <cell r="E8">
            <v>18.181818181818183</v>
          </cell>
        </row>
        <row r="9">
          <cell r="A9" t="str">
            <v>0103000350</v>
          </cell>
          <cell r="B9" t="str">
            <v>I</v>
          </cell>
          <cell r="C9" t="str">
            <v>Piedra Partida 6/20</v>
          </cell>
          <cell r="D9" t="str">
            <v>M3</v>
          </cell>
          <cell r="E9">
            <v>52.892561983471076</v>
          </cell>
        </row>
        <row r="10">
          <cell r="A10" t="str">
            <v>0104000100</v>
          </cell>
          <cell r="B10" t="str">
            <v>I</v>
          </cell>
          <cell r="C10" t="str">
            <v>Cal Aerea Hidratada (25Kg)</v>
          </cell>
          <cell r="D10" t="str">
            <v>BOLSA</v>
          </cell>
          <cell r="E10">
            <v>3.2231404958677685</v>
          </cell>
        </row>
        <row r="11">
          <cell r="A11" t="str">
            <v>0104000150</v>
          </cell>
          <cell r="B11" t="str">
            <v>I</v>
          </cell>
          <cell r="C11" t="str">
            <v>Cal Hidraulica Hidratada (25Kg)</v>
          </cell>
          <cell r="D11" t="str">
            <v>BOLSA</v>
          </cell>
          <cell r="E11">
            <v>5.8677685950413219</v>
          </cell>
        </row>
        <row r="12">
          <cell r="A12" t="str">
            <v>0105000650</v>
          </cell>
          <cell r="B12" t="str">
            <v>I</v>
          </cell>
          <cell r="C12" t="str">
            <v>Cemento Portland (50Kg)</v>
          </cell>
          <cell r="D12" t="str">
            <v>BOLSA</v>
          </cell>
          <cell r="E12">
            <v>12.314049586776861</v>
          </cell>
        </row>
        <row r="13">
          <cell r="A13" t="str">
            <v>0106000200</v>
          </cell>
          <cell r="B13" t="str">
            <v>I</v>
          </cell>
          <cell r="C13" t="str">
            <v>Hormigon Elaborado H-15/ 17</v>
          </cell>
          <cell r="D13" t="str">
            <v>M3</v>
          </cell>
          <cell r="E13">
            <v>118.18181818181819</v>
          </cell>
        </row>
        <row r="14">
          <cell r="A14" t="str">
            <v>0106000900</v>
          </cell>
          <cell r="B14" t="str">
            <v>I</v>
          </cell>
          <cell r="C14" t="str">
            <v>Hormigon Elaborado H30</v>
          </cell>
          <cell r="D14" t="str">
            <v>M3</v>
          </cell>
          <cell r="E14">
            <v>133.05785123966942</v>
          </cell>
        </row>
        <row r="15">
          <cell r="A15" t="str">
            <v>0108000150</v>
          </cell>
          <cell r="B15" t="str">
            <v>I</v>
          </cell>
          <cell r="C15" t="str">
            <v>Adhesivo Klaukol (30 Kg)</v>
          </cell>
          <cell r="D15" t="str">
            <v>BOLSA</v>
          </cell>
          <cell r="E15">
            <v>11.239669421487603</v>
          </cell>
        </row>
        <row r="16">
          <cell r="A16" t="str">
            <v>0108000250</v>
          </cell>
          <cell r="B16" t="str">
            <v>I</v>
          </cell>
          <cell r="C16" t="str">
            <v>Pastina (4Kg)</v>
          </cell>
          <cell r="D16" t="str">
            <v>BOLSA</v>
          </cell>
          <cell r="E16">
            <v>8.2644628099173563</v>
          </cell>
        </row>
        <row r="17">
          <cell r="A17" t="str">
            <v>0108000350</v>
          </cell>
          <cell r="B17" t="str">
            <v>I</v>
          </cell>
          <cell r="C17" t="str">
            <v>Salpicrete (30Kg)</v>
          </cell>
          <cell r="D17" t="str">
            <v>BOLSA</v>
          </cell>
          <cell r="E17">
            <v>15</v>
          </cell>
        </row>
        <row r="18">
          <cell r="A18" t="str">
            <v>0301000100</v>
          </cell>
          <cell r="B18" t="str">
            <v>I</v>
          </cell>
          <cell r="C18" t="str">
            <v>Barra Acero Adn 420 4.2 Mm</v>
          </cell>
          <cell r="D18" t="str">
            <v>TON</v>
          </cell>
          <cell r="E18">
            <v>1171.5126787533363</v>
          </cell>
        </row>
        <row r="19">
          <cell r="A19" t="str">
            <v>0301000150</v>
          </cell>
          <cell r="B19" t="str">
            <v>I</v>
          </cell>
          <cell r="C19" t="str">
            <v>Barra Acero Adn 420 6 Mm</v>
          </cell>
          <cell r="D19" t="str">
            <v>TON</v>
          </cell>
          <cell r="E19">
            <v>1225.6555620146389</v>
          </cell>
        </row>
        <row r="20">
          <cell r="A20" t="str">
            <v>0301000200</v>
          </cell>
          <cell r="B20" t="str">
            <v>I</v>
          </cell>
          <cell r="C20" t="str">
            <v>Barra Acero Adn 420 8 Mm</v>
          </cell>
          <cell r="D20" t="str">
            <v>TON</v>
          </cell>
          <cell r="E20">
            <v>1204.3229493846375</v>
          </cell>
        </row>
        <row r="21">
          <cell r="A21" t="str">
            <v>0301000250</v>
          </cell>
          <cell r="B21" t="str">
            <v>I</v>
          </cell>
          <cell r="C21" t="str">
            <v>Barra Acero Adn 420 10 Mm</v>
          </cell>
          <cell r="D21" t="str">
            <v>TON</v>
          </cell>
          <cell r="E21">
            <v>1213.1197431018813</v>
          </cell>
        </row>
        <row r="22">
          <cell r="A22" t="str">
            <v>0301000300</v>
          </cell>
          <cell r="B22" t="str">
            <v>I</v>
          </cell>
          <cell r="C22" t="str">
            <v>Barra Acero Adn 420 12 Mm</v>
          </cell>
          <cell r="D22" t="str">
            <v>TON</v>
          </cell>
          <cell r="E22">
            <v>1218.6739796993659</v>
          </cell>
        </row>
        <row r="23">
          <cell r="A23" t="str">
            <v>0302000100</v>
          </cell>
          <cell r="B23" t="str">
            <v>I</v>
          </cell>
          <cell r="C23" t="str">
            <v>Perfil Hierro Angulo L 1 1/2" X 3/16"</v>
          </cell>
          <cell r="D23" t="str">
            <v>TON</v>
          </cell>
          <cell r="E23">
            <v>2400</v>
          </cell>
        </row>
        <row r="24">
          <cell r="A24" t="str">
            <v>0302000300</v>
          </cell>
          <cell r="B24" t="str">
            <v>I</v>
          </cell>
          <cell r="C24" t="str">
            <v>Perfil Hierro Angulo L/Iguales (11/4"X3/16"</v>
          </cell>
          <cell r="D24" t="str">
            <v>TON</v>
          </cell>
          <cell r="E24">
            <v>2400</v>
          </cell>
        </row>
        <row r="25">
          <cell r="A25" t="str">
            <v>0302000650</v>
          </cell>
          <cell r="B25" t="str">
            <v>I</v>
          </cell>
          <cell r="C25" t="str">
            <v xml:space="preserve">Perfil Hierro Doble"T" </v>
          </cell>
          <cell r="D25" t="str">
            <v>TON</v>
          </cell>
          <cell r="E25">
            <v>2400</v>
          </cell>
        </row>
        <row r="26">
          <cell r="A26" t="str">
            <v>0302000900</v>
          </cell>
          <cell r="B26" t="str">
            <v>I</v>
          </cell>
          <cell r="C26" t="str">
            <v>Perfil C Comesi Nº 117 50X120 Mm</v>
          </cell>
          <cell r="D26" t="str">
            <v>TON</v>
          </cell>
          <cell r="E26">
            <v>2400</v>
          </cell>
        </row>
        <row r="27">
          <cell r="A27" t="str">
            <v>0303000090</v>
          </cell>
          <cell r="B27" t="str">
            <v>I</v>
          </cell>
          <cell r="C27" t="str">
            <v>Malla  Acero Soldada Q84(2.15X6M) 4,2 Mm 15X15</v>
          </cell>
          <cell r="D27" t="str">
            <v>U</v>
          </cell>
          <cell r="E27">
            <v>16.541738740470244</v>
          </cell>
        </row>
        <row r="28">
          <cell r="A28" t="str">
            <v>0308000200</v>
          </cell>
          <cell r="B28" t="str">
            <v>I</v>
          </cell>
          <cell r="C28" t="str">
            <v>Alambre Hierro Negro N*16</v>
          </cell>
          <cell r="D28" t="str">
            <v>KILO</v>
          </cell>
          <cell r="E28">
            <v>4</v>
          </cell>
        </row>
        <row r="29">
          <cell r="A29" t="str">
            <v>0308000250</v>
          </cell>
          <cell r="B29" t="str">
            <v>I</v>
          </cell>
          <cell r="C29" t="str">
            <v>Alambre Hierro Negro N*8</v>
          </cell>
          <cell r="D29" t="str">
            <v>KILO</v>
          </cell>
          <cell r="E29">
            <v>4</v>
          </cell>
        </row>
        <row r="30">
          <cell r="A30" t="str">
            <v>0309000500</v>
          </cell>
          <cell r="B30" t="str">
            <v>I</v>
          </cell>
          <cell r="C30" t="str">
            <v>Chapa HºGalv. Ondu.(0,88 X 1,8)  N°24</v>
          </cell>
          <cell r="D30" t="str">
            <v>U</v>
          </cell>
          <cell r="E30">
            <v>79.2</v>
          </cell>
        </row>
        <row r="31">
          <cell r="A31" t="str">
            <v>0309000510</v>
          </cell>
          <cell r="B31" t="str">
            <v>I</v>
          </cell>
          <cell r="C31" t="str">
            <v>Chapa Galvanizada N° 24 Color Negro</v>
          </cell>
          <cell r="D31" t="str">
            <v>M2</v>
          </cell>
          <cell r="E31">
            <v>50</v>
          </cell>
        </row>
        <row r="32">
          <cell r="A32" t="str">
            <v>0315000200</v>
          </cell>
          <cell r="B32" t="str">
            <v>I</v>
          </cell>
          <cell r="C32" t="str">
            <v>Perfil Aluminio Durlock Cantonera Ch Galv 25 Mm</v>
          </cell>
          <cell r="D32" t="str">
            <v>ML</v>
          </cell>
          <cell r="E32">
            <v>0.82692307692307687</v>
          </cell>
        </row>
        <row r="33">
          <cell r="A33" t="str">
            <v>0315000350</v>
          </cell>
          <cell r="B33" t="str">
            <v>I</v>
          </cell>
          <cell r="C33" t="str">
            <v xml:space="preserve">Perfil Aluminio Largueros Ch Galv 70 Mm </v>
          </cell>
          <cell r="D33" t="str">
            <v>U</v>
          </cell>
          <cell r="E33">
            <v>5.26</v>
          </cell>
        </row>
        <row r="34">
          <cell r="A34" t="str">
            <v>0315000500</v>
          </cell>
          <cell r="B34" t="str">
            <v>I</v>
          </cell>
          <cell r="C34" t="str">
            <v>Perfil Aluminio Montante Ch Galv  69 Mm</v>
          </cell>
          <cell r="D34" t="str">
            <v>ML</v>
          </cell>
          <cell r="E34">
            <v>5.5</v>
          </cell>
        </row>
        <row r="35">
          <cell r="A35" t="str">
            <v>0316012000</v>
          </cell>
          <cell r="B35" t="str">
            <v>I</v>
          </cell>
          <cell r="C35" t="str">
            <v>Reja Porton Estacionamiento Desc. Rp C</v>
          </cell>
          <cell r="D35" t="str">
            <v>U</v>
          </cell>
          <cell r="E35">
            <v>2500</v>
          </cell>
        </row>
        <row r="36">
          <cell r="A36" t="str">
            <v>0401000700</v>
          </cell>
          <cell r="B36" t="str">
            <v>I</v>
          </cell>
          <cell r="C36" t="str">
            <v>Tabla Saligna Cepillada 1"X4"</v>
          </cell>
          <cell r="D36" t="str">
            <v>M2</v>
          </cell>
          <cell r="E36">
            <v>5.0259999999999998</v>
          </cell>
        </row>
        <row r="37">
          <cell r="A37" t="str">
            <v>0401001200</v>
          </cell>
          <cell r="B37" t="str">
            <v>I</v>
          </cell>
          <cell r="C37" t="str">
            <v>Tirante Pino Parana En Bruto 3"X3"</v>
          </cell>
          <cell r="D37" t="str">
            <v>ML</v>
          </cell>
          <cell r="E37">
            <v>1.99</v>
          </cell>
        </row>
        <row r="38">
          <cell r="A38" t="str">
            <v>0402000200</v>
          </cell>
          <cell r="B38" t="str">
            <v>I</v>
          </cell>
          <cell r="C38" t="str">
            <v xml:space="preserve">Cabio De Pino Parana 3"X6" </v>
          </cell>
          <cell r="D38" t="str">
            <v>ML</v>
          </cell>
          <cell r="E38">
            <v>8</v>
          </cell>
        </row>
        <row r="39">
          <cell r="A39" t="str">
            <v>0402000350</v>
          </cell>
          <cell r="B39" t="str">
            <v>I</v>
          </cell>
          <cell r="C39" t="str">
            <v>Liston Pino Elliotis 1/2"X1 1/2" Bruto</v>
          </cell>
          <cell r="D39" t="str">
            <v>ML</v>
          </cell>
          <cell r="E39">
            <v>0.25</v>
          </cell>
        </row>
        <row r="40">
          <cell r="A40" t="str">
            <v>0402000400</v>
          </cell>
          <cell r="B40" t="str">
            <v>I</v>
          </cell>
          <cell r="C40" t="str">
            <v>Liston Pino Elliotis 2"X2" Bruto</v>
          </cell>
          <cell r="D40" t="str">
            <v>ML</v>
          </cell>
          <cell r="E40">
            <v>1.2</v>
          </cell>
        </row>
        <row r="41">
          <cell r="A41" t="str">
            <v>0402000450</v>
          </cell>
          <cell r="B41" t="str">
            <v>I</v>
          </cell>
          <cell r="C41" t="str">
            <v>Liston Saligna 1"X1 1/2" En Bruto</v>
          </cell>
          <cell r="D41" t="str">
            <v>ML</v>
          </cell>
          <cell r="E41">
            <v>0.6</v>
          </cell>
        </row>
        <row r="42">
          <cell r="A42" t="str">
            <v>0402000601</v>
          </cell>
          <cell r="B42" t="str">
            <v>I</v>
          </cell>
          <cell r="C42" t="str">
            <v>Machiembrado 3/4" Para Techos Inclinados</v>
          </cell>
          <cell r="D42" t="str">
            <v>M2</v>
          </cell>
          <cell r="E42">
            <v>6</v>
          </cell>
        </row>
        <row r="43">
          <cell r="A43" t="str">
            <v>0601000500</v>
          </cell>
          <cell r="B43" t="str">
            <v>I</v>
          </cell>
          <cell r="C43" t="str">
            <v>Vidrio Simple Float Incoloro 4 Mm</v>
          </cell>
          <cell r="D43" t="str">
            <v>M2</v>
          </cell>
          <cell r="E43">
            <v>33.4</v>
          </cell>
        </row>
        <row r="44">
          <cell r="A44" t="str">
            <v>0602000100</v>
          </cell>
          <cell r="B44" t="str">
            <v>I</v>
          </cell>
          <cell r="C44" t="str">
            <v>Ladrillo Vidrio (200X200X80)</v>
          </cell>
          <cell r="D44" t="str">
            <v>U</v>
          </cell>
          <cell r="E44">
            <v>13.47</v>
          </cell>
        </row>
        <row r="45">
          <cell r="A45" t="str">
            <v>0701000800</v>
          </cell>
          <cell r="B45" t="str">
            <v>I</v>
          </cell>
          <cell r="C45" t="str">
            <v>Endurecedor No Metalico Cb-30 Q(30Kg)</v>
          </cell>
          <cell r="D45" t="str">
            <v>BOLSA</v>
          </cell>
          <cell r="E45">
            <v>22.5</v>
          </cell>
        </row>
        <row r="46">
          <cell r="A46" t="str">
            <v>0701000950</v>
          </cell>
          <cell r="B46" t="str">
            <v>I</v>
          </cell>
          <cell r="C46" t="str">
            <v>Ferrite Negro De 1Kg</v>
          </cell>
          <cell r="D46" t="str">
            <v>PAQ.</v>
          </cell>
          <cell r="E46">
            <v>2.0578512396694215</v>
          </cell>
        </row>
        <row r="47">
          <cell r="A47" t="str">
            <v>0701000951</v>
          </cell>
          <cell r="B47" t="str">
            <v>I</v>
          </cell>
          <cell r="C47" t="str">
            <v>Aditivo Ferrolite Color Ocre</v>
          </cell>
          <cell r="D47" t="str">
            <v>KG</v>
          </cell>
          <cell r="E47">
            <v>1.56</v>
          </cell>
        </row>
        <row r="48">
          <cell r="A48" t="str">
            <v>0701001000</v>
          </cell>
          <cell r="B48" t="str">
            <v>I</v>
          </cell>
          <cell r="C48" t="str">
            <v>Ferroasfalt 40 "Ferrocement"</v>
          </cell>
          <cell r="D48" t="str">
            <v>KG</v>
          </cell>
          <cell r="E48">
            <v>8.9055793991416312</v>
          </cell>
        </row>
        <row r="49">
          <cell r="A49" t="str">
            <v>0701001100</v>
          </cell>
          <cell r="B49" t="str">
            <v>I</v>
          </cell>
          <cell r="C49" t="str">
            <v>Fibra Sintetica Fibro-Filler Ferrocement</v>
          </cell>
          <cell r="D49" t="str">
            <v>KG</v>
          </cell>
          <cell r="E49">
            <v>10.5</v>
          </cell>
        </row>
        <row r="50">
          <cell r="A50" t="str">
            <v>0701001200</v>
          </cell>
          <cell r="B50" t="str">
            <v>I</v>
          </cell>
          <cell r="C50" t="str">
            <v xml:space="preserve">Membrana De Curado Ferrocement </v>
          </cell>
          <cell r="D50" t="str">
            <v>LITRO</v>
          </cell>
          <cell r="E50">
            <v>3.6</v>
          </cell>
        </row>
        <row r="51">
          <cell r="A51" t="str">
            <v>0701001400</v>
          </cell>
          <cell r="B51" t="str">
            <v>I</v>
          </cell>
          <cell r="C51" t="str">
            <v>Insecticida P/Madera Lata De 4L</v>
          </cell>
          <cell r="D51" t="str">
            <v>LATA</v>
          </cell>
          <cell r="E51">
            <v>0</v>
          </cell>
        </row>
        <row r="52">
          <cell r="A52" t="str">
            <v>0702000100</v>
          </cell>
          <cell r="B52" t="str">
            <v>I</v>
          </cell>
          <cell r="C52" t="str">
            <v>Hidrofugo En Pasta"Cerecita"(200Kg)</v>
          </cell>
          <cell r="D52" t="str">
            <v>TAMBO</v>
          </cell>
          <cell r="E52">
            <v>99.16</v>
          </cell>
        </row>
        <row r="53">
          <cell r="A53" t="str">
            <v>0703000600</v>
          </cell>
          <cell r="B53" t="str">
            <v>I</v>
          </cell>
          <cell r="C53" t="str">
            <v>Adhesivo Para Pvc X 250 Cm3</v>
          </cell>
          <cell r="D53" t="str">
            <v>U</v>
          </cell>
          <cell r="E53">
            <v>3.2</v>
          </cell>
        </row>
        <row r="54">
          <cell r="A54" t="str">
            <v>0705000150</v>
          </cell>
          <cell r="B54" t="str">
            <v>I</v>
          </cell>
          <cell r="C54" t="str">
            <v>Clavo De Acero 1" Paq. 1,5Kg</v>
          </cell>
          <cell r="D54" t="str">
            <v>PAQ</v>
          </cell>
          <cell r="E54">
            <v>6</v>
          </cell>
        </row>
        <row r="55">
          <cell r="A55" t="str">
            <v>0706000150</v>
          </cell>
          <cell r="B55" t="str">
            <v>I</v>
          </cell>
          <cell r="C55" t="str">
            <v>Fijaciones Nº 8 C/Tarugos Caja De 100U</v>
          </cell>
          <cell r="D55" t="str">
            <v>CAJA</v>
          </cell>
          <cell r="E55">
            <v>7</v>
          </cell>
        </row>
        <row r="56">
          <cell r="A56" t="str">
            <v>0706000450</v>
          </cell>
          <cell r="B56" t="str">
            <v>I</v>
          </cell>
          <cell r="C56" t="str">
            <v>Tornillos T1 Caja De 1000U</v>
          </cell>
          <cell r="D56" t="str">
            <v>CAJA</v>
          </cell>
          <cell r="E56">
            <v>30</v>
          </cell>
        </row>
        <row r="57">
          <cell r="A57" t="str">
            <v>0706000500</v>
          </cell>
          <cell r="B57" t="str">
            <v>I</v>
          </cell>
          <cell r="C57" t="str">
            <v>Tornillos T2 Caja De 1000U</v>
          </cell>
          <cell r="D57" t="str">
            <v>CAJA</v>
          </cell>
          <cell r="E57">
            <v>21.84</v>
          </cell>
        </row>
        <row r="58">
          <cell r="A58" t="str">
            <v>0710000300</v>
          </cell>
          <cell r="B58" t="str">
            <v>I</v>
          </cell>
          <cell r="C58" t="str">
            <v>Glicerina Env. De ,0250 Lts</v>
          </cell>
          <cell r="D58" t="str">
            <v>U</v>
          </cell>
          <cell r="E58">
            <v>2.4793388429752099</v>
          </cell>
        </row>
        <row r="59">
          <cell r="A59" t="str">
            <v>0710000350</v>
          </cell>
          <cell r="B59" t="str">
            <v>I</v>
          </cell>
          <cell r="C59" t="str">
            <v>Litargirio Paquete De 250 Gr</v>
          </cell>
          <cell r="D59" t="str">
            <v>U</v>
          </cell>
          <cell r="E59">
            <v>2.6446280991735498</v>
          </cell>
        </row>
        <row r="60">
          <cell r="A60" t="str">
            <v>0711000100</v>
          </cell>
          <cell r="B60" t="str">
            <v>I</v>
          </cell>
          <cell r="C60" t="str">
            <v>Durlock Cinta Papel</v>
          </cell>
          <cell r="D60" t="str">
            <v>ROLLO</v>
          </cell>
          <cell r="E60">
            <v>16.2</v>
          </cell>
        </row>
        <row r="61">
          <cell r="A61" t="str">
            <v>0711000150</v>
          </cell>
          <cell r="B61" t="str">
            <v>I</v>
          </cell>
          <cell r="C61" t="str">
            <v>Durlock Masilla Balde De 30Kg</v>
          </cell>
          <cell r="D61" t="str">
            <v>BALDE</v>
          </cell>
          <cell r="E61">
            <v>40.83</v>
          </cell>
        </row>
        <row r="62">
          <cell r="A62" t="str">
            <v>0802000110</v>
          </cell>
          <cell r="B62" t="str">
            <v>I</v>
          </cell>
          <cell r="C62" t="str">
            <v>Membrana Bajo Teja Isolant Tba10 C/Aluminio</v>
          </cell>
          <cell r="D62" t="str">
            <v>Rollo</v>
          </cell>
          <cell r="E62">
            <v>132</v>
          </cell>
        </row>
        <row r="63">
          <cell r="A63" t="str">
            <v>0803000250</v>
          </cell>
          <cell r="B63" t="str">
            <v>I</v>
          </cell>
          <cell r="C63" t="str">
            <v>Lana Vidrio 50Mm C/Papel Aluminio</v>
          </cell>
          <cell r="D63" t="str">
            <v>M2</v>
          </cell>
          <cell r="E63">
            <v>5</v>
          </cell>
        </row>
        <row r="64">
          <cell r="A64" t="str">
            <v>0806000110</v>
          </cell>
          <cell r="B64" t="str">
            <v>I</v>
          </cell>
          <cell r="C64" t="str">
            <v>Pintura Asfáltica Tipo "A"</v>
          </cell>
          <cell r="D64" t="str">
            <v>KG</v>
          </cell>
          <cell r="E64">
            <v>0.48</v>
          </cell>
        </row>
        <row r="65">
          <cell r="A65" t="str">
            <v>0807000100</v>
          </cell>
          <cell r="B65" t="str">
            <v>I</v>
          </cell>
          <cell r="C65" t="str">
            <v>Membrana Asf. Sika 35 Kg S/Aluminio Rollo De 1X10Mts</v>
          </cell>
          <cell r="D65" t="str">
            <v>ROLLO</v>
          </cell>
          <cell r="E65">
            <v>27</v>
          </cell>
        </row>
        <row r="66">
          <cell r="A66" t="str">
            <v>0807000150</v>
          </cell>
          <cell r="B66" t="str">
            <v>I</v>
          </cell>
          <cell r="C66" t="str">
            <v>Membrana Asf.4Mm C/Aluminio(1X10M)</v>
          </cell>
          <cell r="D66" t="str">
            <v>ROLLO</v>
          </cell>
          <cell r="E66">
            <v>32</v>
          </cell>
        </row>
        <row r="67">
          <cell r="A67" t="str">
            <v>0809000150</v>
          </cell>
          <cell r="B67" t="str">
            <v>I</v>
          </cell>
          <cell r="C67" t="str">
            <v>Poliestireno Expandido 2Cm(1X2M)</v>
          </cell>
          <cell r="D67" t="str">
            <v>M2</v>
          </cell>
          <cell r="E67">
            <v>3.01</v>
          </cell>
        </row>
        <row r="68">
          <cell r="A68" t="str">
            <v>0811000100</v>
          </cell>
          <cell r="B68" t="str">
            <v>I</v>
          </cell>
          <cell r="C68" t="str">
            <v>Asfalto Solido En Trozos</v>
          </cell>
          <cell r="D68" t="str">
            <v>KG</v>
          </cell>
          <cell r="E68">
            <v>1.5714285714285714</v>
          </cell>
        </row>
        <row r="69">
          <cell r="A69" t="str">
            <v>0812000100</v>
          </cell>
          <cell r="B69" t="str">
            <v>I</v>
          </cell>
          <cell r="C69" t="str">
            <v>Fieltro Asfaltico N*15 1X40 Mts</v>
          </cell>
          <cell r="D69" t="str">
            <v>ROLLO</v>
          </cell>
          <cell r="E69">
            <v>23.388429752066116</v>
          </cell>
        </row>
        <row r="70">
          <cell r="A70" t="str">
            <v>1001000550</v>
          </cell>
          <cell r="B70" t="str">
            <v>I</v>
          </cell>
          <cell r="C70" t="str">
            <v>Ladrillo Hueco Ceramico 18X18X33 Cm</v>
          </cell>
          <cell r="D70" t="str">
            <v>U</v>
          </cell>
          <cell r="E70">
            <v>0.6</v>
          </cell>
        </row>
        <row r="71">
          <cell r="A71" t="str">
            <v>1001000700</v>
          </cell>
          <cell r="B71" t="str">
            <v>I</v>
          </cell>
          <cell r="C71" t="str">
            <v>Ladrillo Hueco Ceramico 8X18X33 Cm</v>
          </cell>
          <cell r="D71" t="str">
            <v>U</v>
          </cell>
          <cell r="E71">
            <v>0.3</v>
          </cell>
        </row>
        <row r="72">
          <cell r="A72" t="str">
            <v>1001000710</v>
          </cell>
          <cell r="B72" t="str">
            <v>I</v>
          </cell>
          <cell r="C72" t="str">
            <v>Ladrillo Hueco 4X18X33 Cm</v>
          </cell>
          <cell r="D72" t="str">
            <v>U</v>
          </cell>
          <cell r="E72">
            <v>0.3</v>
          </cell>
        </row>
        <row r="73">
          <cell r="A73" t="str">
            <v>1001000800</v>
          </cell>
          <cell r="B73" t="str">
            <v>I</v>
          </cell>
          <cell r="C73" t="str">
            <v>Ladrillos Comunes 1Ra.Selección</v>
          </cell>
          <cell r="D73" t="str">
            <v>MIL</v>
          </cell>
          <cell r="E73">
            <v>117.65</v>
          </cell>
        </row>
        <row r="74">
          <cell r="A74" t="str">
            <v>1007000150</v>
          </cell>
          <cell r="B74" t="str">
            <v>I</v>
          </cell>
          <cell r="C74" t="str">
            <v>Durlock Placa 120X240X0.95 Cm</v>
          </cell>
          <cell r="D74" t="str">
            <v>U</v>
          </cell>
          <cell r="E74">
            <v>11.65</v>
          </cell>
        </row>
        <row r="75">
          <cell r="A75" t="str">
            <v>1007000210</v>
          </cell>
          <cell r="B75" t="str">
            <v>I</v>
          </cell>
          <cell r="C75" t="str">
            <v>Durlock Placa 120X240X1.25 Cm  R. Humed.</v>
          </cell>
          <cell r="D75" t="str">
            <v>U</v>
          </cell>
          <cell r="E75">
            <v>22.48</v>
          </cell>
        </row>
        <row r="76">
          <cell r="A76" t="str">
            <v>1105000150</v>
          </cell>
          <cell r="B76" t="str">
            <v>I</v>
          </cell>
          <cell r="C76" t="str">
            <v>Ceramica Esmaltada P/Piso 20X20 Cm</v>
          </cell>
          <cell r="D76" t="str">
            <v>M2</v>
          </cell>
          <cell r="E76">
            <v>8.6999999999999993</v>
          </cell>
        </row>
        <row r="77">
          <cell r="A77" t="str">
            <v>1105000165</v>
          </cell>
          <cell r="B77" t="str">
            <v>I</v>
          </cell>
          <cell r="C77" t="str">
            <v>Ceramica Monococción 20X20 Cm  Gres, Color Rojo</v>
          </cell>
          <cell r="D77" t="str">
            <v>M2</v>
          </cell>
          <cell r="E77">
            <v>9.08</v>
          </cell>
        </row>
        <row r="78">
          <cell r="A78" t="str">
            <v>1105000175</v>
          </cell>
          <cell r="B78" t="str">
            <v>I</v>
          </cell>
          <cell r="C78" t="str">
            <v>Ceramica Monococción 20X20 Cm Antideslizante</v>
          </cell>
          <cell r="D78" t="str">
            <v>M2</v>
          </cell>
          <cell r="E78">
            <v>9.9880000000000013</v>
          </cell>
        </row>
        <row r="79">
          <cell r="A79" t="str">
            <v>1105000176</v>
          </cell>
          <cell r="B79" t="str">
            <v>I</v>
          </cell>
          <cell r="C79" t="str">
            <v>Ceramica Monococcion 20X20 Cm Transito Intenso</v>
          </cell>
          <cell r="D79" t="str">
            <v>M2</v>
          </cell>
          <cell r="E79">
            <v>15</v>
          </cell>
        </row>
        <row r="80">
          <cell r="A80" t="str">
            <v>1105000250</v>
          </cell>
          <cell r="B80" t="str">
            <v>I</v>
          </cell>
          <cell r="C80" t="str">
            <v>Ceramica Roja Lisa P/Azotea 20X20 Cm</v>
          </cell>
          <cell r="D80" t="str">
            <v>M2</v>
          </cell>
          <cell r="E80">
            <v>9.08</v>
          </cell>
        </row>
        <row r="81">
          <cell r="A81" t="str">
            <v>1106000260</v>
          </cell>
          <cell r="B81" t="str">
            <v>I</v>
          </cell>
          <cell r="C81" t="str">
            <v>Baldosa Cementicia Textura Rustica 40X40 Cm</v>
          </cell>
          <cell r="D81" t="str">
            <v>M2</v>
          </cell>
          <cell r="E81">
            <v>12</v>
          </cell>
        </row>
        <row r="82">
          <cell r="A82" t="str">
            <v>1106000300</v>
          </cell>
          <cell r="B82" t="str">
            <v>I</v>
          </cell>
          <cell r="C82" t="str">
            <v>Baldosones Calacareos 40X40 Cm</v>
          </cell>
          <cell r="D82" t="str">
            <v>M2</v>
          </cell>
          <cell r="E82">
            <v>10.5027548209366</v>
          </cell>
        </row>
        <row r="83">
          <cell r="A83" t="str">
            <v>1106001111</v>
          </cell>
          <cell r="B83" t="str">
            <v>I</v>
          </cell>
          <cell r="C83" t="str">
            <v xml:space="preserve">Fajas De Granitullo </v>
          </cell>
          <cell r="D83" t="str">
            <v>ML</v>
          </cell>
          <cell r="E83">
            <v>15</v>
          </cell>
        </row>
        <row r="84">
          <cell r="A84" t="str">
            <v>1302000001</v>
          </cell>
          <cell r="B84" t="str">
            <v>I</v>
          </cell>
          <cell r="C84" t="str">
            <v>Puerta Acceso Camara Transformadora 1,50 X 2,50 Mts</v>
          </cell>
          <cell r="D84" t="str">
            <v>U</v>
          </cell>
          <cell r="E84">
            <v>318.75</v>
          </cell>
        </row>
        <row r="85">
          <cell r="A85" t="str">
            <v>1302000002</v>
          </cell>
          <cell r="B85" t="str">
            <v>I</v>
          </cell>
          <cell r="C85" t="str">
            <v>Cerramiento Transformador Electrico</v>
          </cell>
          <cell r="D85" t="str">
            <v>U</v>
          </cell>
          <cell r="E85">
            <v>238</v>
          </cell>
        </row>
        <row r="86">
          <cell r="A86" t="str">
            <v>1302000003</v>
          </cell>
          <cell r="B86" t="str">
            <v>I</v>
          </cell>
          <cell r="C86" t="str">
            <v>Persiana De Ventilacion Camara Transformadora</v>
          </cell>
          <cell r="D86" t="str">
            <v>U</v>
          </cell>
          <cell r="E86">
            <v>150</v>
          </cell>
        </row>
        <row r="87">
          <cell r="A87" t="str">
            <v>1302000005</v>
          </cell>
          <cell r="B87" t="str">
            <v>I</v>
          </cell>
          <cell r="C87" t="str">
            <v>Marco Puerta Placa 0,80 X 2,05 Chapa Bwg 18</v>
          </cell>
          <cell r="D87" t="str">
            <v>U</v>
          </cell>
          <cell r="E87">
            <v>36.363636363636367</v>
          </cell>
        </row>
        <row r="88">
          <cell r="A88" t="str">
            <v>1302099927</v>
          </cell>
          <cell r="B88" t="str">
            <v>I</v>
          </cell>
          <cell r="C88" t="str">
            <v>Puerta Placa 0,70 X 2,05 Enchapada Pino S/Marco</v>
          </cell>
          <cell r="D88" t="str">
            <v>U</v>
          </cell>
          <cell r="E88">
            <v>54.132231404958681</v>
          </cell>
        </row>
        <row r="89">
          <cell r="A89" t="str">
            <v>1302099928</v>
          </cell>
          <cell r="B89" t="str">
            <v>I</v>
          </cell>
          <cell r="C89" t="str">
            <v>Puerta Placa 0,80 X 2,05 Enchapada Pino S/Marco</v>
          </cell>
          <cell r="D89" t="str">
            <v>U</v>
          </cell>
          <cell r="E89">
            <v>57.851239669421489</v>
          </cell>
        </row>
        <row r="90">
          <cell r="A90" t="str">
            <v>1303000041</v>
          </cell>
          <cell r="B90" t="str">
            <v>I</v>
          </cell>
          <cell r="C90" t="str">
            <v>Pp2 Marco P/Puerta Placa Baños (0,65 X 2,05)</v>
          </cell>
          <cell r="D90" t="str">
            <v>U</v>
          </cell>
          <cell r="E90">
            <v>15</v>
          </cell>
        </row>
        <row r="91">
          <cell r="A91" t="str">
            <v>1303000042</v>
          </cell>
          <cell r="B91" t="str">
            <v>I</v>
          </cell>
          <cell r="C91" t="str">
            <v>Pp3 Marco P/Puerta Acceso Vivienda  (0,95X2,05)</v>
          </cell>
          <cell r="D91" t="str">
            <v>U</v>
          </cell>
          <cell r="E91">
            <v>15</v>
          </cell>
        </row>
        <row r="92">
          <cell r="A92" t="str">
            <v>1303000043</v>
          </cell>
          <cell r="B92" t="str">
            <v>I</v>
          </cell>
          <cell r="C92" t="str">
            <v>Pch1 Estar Comedor-Balcon-Dorm-Coc,Lav (0,85 X2,05)C/Cort.</v>
          </cell>
          <cell r="D92" t="str">
            <v>U</v>
          </cell>
          <cell r="E92">
            <v>150</v>
          </cell>
        </row>
        <row r="93">
          <cell r="A93" t="str">
            <v>1303000044</v>
          </cell>
          <cell r="B93" t="str">
            <v>I</v>
          </cell>
          <cell r="C93" t="str">
            <v>Pch1´ Estar Comedor-Balcon-Dorm-Coc,Lav (0,80 X2,05)S/Cort.</v>
          </cell>
          <cell r="D93" t="str">
            <v>U</v>
          </cell>
          <cell r="E93">
            <v>150</v>
          </cell>
        </row>
        <row r="94">
          <cell r="A94" t="str">
            <v>1303000045</v>
          </cell>
          <cell r="B94" t="str">
            <v>I</v>
          </cell>
          <cell r="C94" t="str">
            <v>Pch2 Cocina Lavadero ( 0,70 X 2,05)</v>
          </cell>
          <cell r="D94" t="str">
            <v>U</v>
          </cell>
          <cell r="E94">
            <v>120</v>
          </cell>
        </row>
        <row r="95">
          <cell r="A95" t="str">
            <v>1303000046</v>
          </cell>
          <cell r="B95" t="str">
            <v>I</v>
          </cell>
          <cell r="C95" t="str">
            <v>Pch2' Cocina Lavadero ( 0,75 X 2,05)</v>
          </cell>
          <cell r="D95" t="str">
            <v>U</v>
          </cell>
          <cell r="E95">
            <v>120</v>
          </cell>
        </row>
        <row r="96">
          <cell r="A96" t="str">
            <v>1303000047</v>
          </cell>
          <cell r="B96" t="str">
            <v>I</v>
          </cell>
          <cell r="C96" t="str">
            <v>Pch3 S.Med. Gas/S. Med. Elect./S.Tque. Bombeo (5,85X2,05)</v>
          </cell>
          <cell r="D96" t="str">
            <v>U</v>
          </cell>
          <cell r="E96">
            <v>100</v>
          </cell>
        </row>
        <row r="97">
          <cell r="A97" t="str">
            <v>1303000048</v>
          </cell>
          <cell r="B97" t="str">
            <v>I</v>
          </cell>
          <cell r="C97" t="str">
            <v>Pch4 S.Med. Gas/S. Med. Elect./S.Tbomb,Ay,Porteria ( 0,80 X 2,05)</v>
          </cell>
          <cell r="D97" t="str">
            <v>U</v>
          </cell>
          <cell r="E97">
            <v>100</v>
          </cell>
        </row>
        <row r="98">
          <cell r="A98" t="str">
            <v>1303000049</v>
          </cell>
          <cell r="B98" t="str">
            <v>I</v>
          </cell>
          <cell r="C98" t="str">
            <v>Pch6 Sala De Med, De Gas (0,80 X 2,05)</v>
          </cell>
          <cell r="D98" t="str">
            <v>U</v>
          </cell>
          <cell r="E98">
            <v>100</v>
          </cell>
        </row>
        <row r="99">
          <cell r="A99" t="str">
            <v>1303000050</v>
          </cell>
          <cell r="B99" t="str">
            <v>I</v>
          </cell>
          <cell r="C99" t="str">
            <v>Pch7 Gabinetes Accesos (1,10 X 2,05)</v>
          </cell>
          <cell r="D99" t="str">
            <v>U</v>
          </cell>
          <cell r="E99">
            <v>110</v>
          </cell>
        </row>
        <row r="100">
          <cell r="A100" t="str">
            <v>1303000051</v>
          </cell>
          <cell r="B100" t="str">
            <v>I</v>
          </cell>
          <cell r="C100" t="str">
            <v>Pv1 Estar Comedor-Balcon-Dormitorio (2,30X 2,05) .</v>
          </cell>
          <cell r="D100" t="str">
            <v>U</v>
          </cell>
          <cell r="E100">
            <v>450</v>
          </cell>
        </row>
        <row r="101">
          <cell r="A101" t="str">
            <v>1303000052</v>
          </cell>
          <cell r="B101" t="str">
            <v>I</v>
          </cell>
          <cell r="C101" t="str">
            <v xml:space="preserve">Pv2 Acceso Edificio (2,30X 2,40) </v>
          </cell>
          <cell r="D101" t="str">
            <v>U</v>
          </cell>
          <cell r="E101">
            <v>800</v>
          </cell>
        </row>
        <row r="102">
          <cell r="A102" t="str">
            <v>1303000053</v>
          </cell>
          <cell r="B102" t="str">
            <v>I</v>
          </cell>
          <cell r="C102" t="str">
            <v>Pv3 Estar Comedor (1,45 X 2,05)</v>
          </cell>
          <cell r="D102" t="str">
            <v>U</v>
          </cell>
          <cell r="E102">
            <v>250</v>
          </cell>
        </row>
        <row r="103">
          <cell r="A103" t="str">
            <v>1303000054</v>
          </cell>
          <cell r="B103" t="str">
            <v>I</v>
          </cell>
          <cell r="C103" t="str">
            <v>V1   Estacionamiento (0,75 X 0,75)</v>
          </cell>
          <cell r="D103" t="str">
            <v>U</v>
          </cell>
          <cell r="E103">
            <v>100</v>
          </cell>
        </row>
        <row r="104">
          <cell r="A104" t="str">
            <v>1303000055</v>
          </cell>
          <cell r="B104" t="str">
            <v>I</v>
          </cell>
          <cell r="C104" t="str">
            <v>V2 Ventana Hall Acceso (1,45 X 1,45)- Paño Fijo</v>
          </cell>
          <cell r="D104" t="str">
            <v>U</v>
          </cell>
          <cell r="E104">
            <v>150</v>
          </cell>
        </row>
        <row r="105">
          <cell r="A105" t="str">
            <v>1303000056</v>
          </cell>
          <cell r="B105" t="str">
            <v>I</v>
          </cell>
          <cell r="C105" t="str">
            <v>V3 Ventana Estar Comedor-Cocina-Dormitorio (1,45 X 1,45)</v>
          </cell>
          <cell r="D105" t="str">
            <v>U</v>
          </cell>
          <cell r="E105">
            <v>150</v>
          </cell>
        </row>
        <row r="106">
          <cell r="A106" t="str">
            <v>1303000057</v>
          </cell>
          <cell r="B106" t="str">
            <v>I</v>
          </cell>
          <cell r="C106" t="str">
            <v>V3 Ventana Estar Comedor-Cocina-Dormitorio (1,45 X 1,45)C/Reja En Pb</v>
          </cell>
          <cell r="D106" t="str">
            <v>U</v>
          </cell>
          <cell r="E106">
            <v>150</v>
          </cell>
        </row>
        <row r="107">
          <cell r="A107" t="str">
            <v>1303000058</v>
          </cell>
          <cell r="B107" t="str">
            <v>I</v>
          </cell>
          <cell r="C107" t="str">
            <v>V3' Ventana Estar Comedor-Cocina-Dormitorio (1,45 X 1,45)S/Cort,Enrr, Coc,</v>
          </cell>
          <cell r="D107" t="str">
            <v>U</v>
          </cell>
          <cell r="E107">
            <v>150</v>
          </cell>
        </row>
        <row r="108">
          <cell r="A108" t="str">
            <v>1303000059</v>
          </cell>
          <cell r="B108" t="str">
            <v>I</v>
          </cell>
          <cell r="C108" t="str">
            <v>V4 Ventana Lavadero-Cocina-Dorm,Baño (0,75 X 0,75)</v>
          </cell>
          <cell r="D108" t="str">
            <v>U</v>
          </cell>
          <cell r="E108">
            <v>100</v>
          </cell>
        </row>
        <row r="109">
          <cell r="A109" t="str">
            <v>1303000060</v>
          </cell>
          <cell r="B109" t="str">
            <v>I</v>
          </cell>
          <cell r="C109" t="str">
            <v>V4 Ventana Lavadero-Cocina-Dorm,Baño (0,75 X 0,75)C/Reja En Pb</v>
          </cell>
          <cell r="D109" t="str">
            <v>U</v>
          </cell>
          <cell r="E109">
            <v>180</v>
          </cell>
        </row>
        <row r="110">
          <cell r="A110" t="str">
            <v>1303000061</v>
          </cell>
          <cell r="B110" t="str">
            <v>I</v>
          </cell>
          <cell r="C110" t="str">
            <v>V5 Ventana Dormitorio (0,75 X1,50)C/Cortina Enrollar</v>
          </cell>
          <cell r="D110" t="str">
            <v>U</v>
          </cell>
          <cell r="E110">
            <v>250</v>
          </cell>
        </row>
        <row r="111">
          <cell r="A111" t="str">
            <v>1303000062</v>
          </cell>
          <cell r="B111" t="str">
            <v>I</v>
          </cell>
          <cell r="C111" t="str">
            <v>V5' Ventana Baño (0,75 X1,50)S/Cortina Enrollar</v>
          </cell>
          <cell r="D111" t="str">
            <v>U</v>
          </cell>
          <cell r="E111">
            <v>150</v>
          </cell>
        </row>
        <row r="112">
          <cell r="A112" t="str">
            <v>1303000063</v>
          </cell>
          <cell r="B112" t="str">
            <v>I</v>
          </cell>
          <cell r="C112" t="str">
            <v>Rv1Rej,Vent,Sala Medidor De Electricidad (0,75 X 1,85)</v>
          </cell>
          <cell r="D112" t="str">
            <v>U</v>
          </cell>
          <cell r="E112">
            <v>100</v>
          </cell>
        </row>
        <row r="113">
          <cell r="A113" t="str">
            <v>1303000064</v>
          </cell>
          <cell r="B113" t="str">
            <v>I</v>
          </cell>
          <cell r="C113" t="str">
            <v>Rv2Rej,Vent,Sala Medidor De Gas (1,45 X 1,85)</v>
          </cell>
          <cell r="D113" t="str">
            <v>U</v>
          </cell>
          <cell r="E113">
            <v>150</v>
          </cell>
        </row>
        <row r="114">
          <cell r="A114" t="str">
            <v>1303000065</v>
          </cell>
          <cell r="B114" t="str">
            <v>I</v>
          </cell>
          <cell r="C114" t="str">
            <v>Rp  Reja Porton Estac,Edific,Esquina (10,35 X 2,40)</v>
          </cell>
          <cell r="D114" t="str">
            <v>U</v>
          </cell>
          <cell r="E114">
            <v>3726</v>
          </cell>
        </row>
        <row r="115">
          <cell r="A115" t="str">
            <v>1303000066</v>
          </cell>
          <cell r="B115" t="str">
            <v>I</v>
          </cell>
          <cell r="C115" t="str">
            <v>Rpc Reja Porton Estac,Tira Central (2,30 X 2,40)</v>
          </cell>
          <cell r="D115" t="str">
            <v>U</v>
          </cell>
          <cell r="E115">
            <v>828</v>
          </cell>
        </row>
        <row r="116">
          <cell r="A116" t="str">
            <v>1303000067</v>
          </cell>
          <cell r="B116" t="str">
            <v>I</v>
          </cell>
          <cell r="C116" t="str">
            <v>R1 Reja En Expansion Pb (2,30 X 1,40)</v>
          </cell>
          <cell r="D116" t="str">
            <v>U</v>
          </cell>
          <cell r="E116">
            <v>483</v>
          </cell>
        </row>
        <row r="117">
          <cell r="A117" t="str">
            <v>1303000068</v>
          </cell>
          <cell r="B117" t="str">
            <v>I</v>
          </cell>
          <cell r="C117" t="str">
            <v>Be1Baranda Escalera (0,95X4,60)</v>
          </cell>
          <cell r="D117" t="str">
            <v>U</v>
          </cell>
          <cell r="E117">
            <v>460</v>
          </cell>
        </row>
        <row r="118">
          <cell r="A118" t="str">
            <v>1303000069</v>
          </cell>
          <cell r="B118" t="str">
            <v>I</v>
          </cell>
          <cell r="C118" t="str">
            <v>Be2Baranda Escalera (0,95X3,80)</v>
          </cell>
          <cell r="D118" t="str">
            <v>U</v>
          </cell>
          <cell r="E118">
            <v>380</v>
          </cell>
        </row>
        <row r="119">
          <cell r="A119" t="str">
            <v>1303000070</v>
          </cell>
          <cell r="B119" t="str">
            <v>I</v>
          </cell>
          <cell r="C119" t="str">
            <v xml:space="preserve">Bm Baranda Minusvalidos </v>
          </cell>
          <cell r="D119" t="str">
            <v>ml</v>
          </cell>
          <cell r="E119">
            <v>20</v>
          </cell>
        </row>
        <row r="120">
          <cell r="A120" t="str">
            <v>1303000071</v>
          </cell>
          <cell r="B120" t="str">
            <v>I</v>
          </cell>
          <cell r="C120" t="str">
            <v>Pasamanos En Balcones</v>
          </cell>
          <cell r="D120" t="str">
            <v>ml</v>
          </cell>
          <cell r="E120">
            <v>20</v>
          </cell>
        </row>
        <row r="121">
          <cell r="A121" t="str">
            <v>1303000072</v>
          </cell>
          <cell r="B121" t="str">
            <v>I</v>
          </cell>
          <cell r="C121" t="str">
            <v>Ps Pasamanos Minusvalidos</v>
          </cell>
          <cell r="D121" t="str">
            <v>ml</v>
          </cell>
          <cell r="E121">
            <v>20</v>
          </cell>
        </row>
        <row r="122">
          <cell r="A122" t="str">
            <v>1303000073</v>
          </cell>
          <cell r="B122" t="str">
            <v>I</v>
          </cell>
          <cell r="C122" t="str">
            <v>Pt Puerta Trampa (1,05X1,05)</v>
          </cell>
          <cell r="D122" t="str">
            <v>U</v>
          </cell>
          <cell r="E122">
            <v>150</v>
          </cell>
        </row>
        <row r="123">
          <cell r="A123" t="str">
            <v>1303000074</v>
          </cell>
          <cell r="B123" t="str">
            <v>I</v>
          </cell>
          <cell r="C123" t="str">
            <v>Baranda En Balcones</v>
          </cell>
          <cell r="D123" t="str">
            <v>ml</v>
          </cell>
          <cell r="E123">
            <v>120</v>
          </cell>
        </row>
        <row r="124">
          <cell r="A124" t="str">
            <v>1303000075</v>
          </cell>
          <cell r="B124" t="str">
            <v>I</v>
          </cell>
          <cell r="C124" t="str">
            <v>Pch5 Baño De Servicio (0,80 X 2,05)</v>
          </cell>
          <cell r="D124" t="str">
            <v>U</v>
          </cell>
          <cell r="E124">
            <v>100</v>
          </cell>
        </row>
        <row r="125">
          <cell r="A125" t="str">
            <v>1305010000</v>
          </cell>
          <cell r="B125" t="str">
            <v>I</v>
          </cell>
          <cell r="C125" t="str">
            <v>Puerta Placa 0.90 X 2.05 Entrada Depto</v>
          </cell>
          <cell r="D125" t="str">
            <v>U</v>
          </cell>
          <cell r="E125">
            <v>150</v>
          </cell>
        </row>
        <row r="126">
          <cell r="A126" t="str">
            <v>1307000250</v>
          </cell>
          <cell r="B126" t="str">
            <v>I</v>
          </cell>
          <cell r="C126" t="str">
            <v>Cortina Pvc</v>
          </cell>
          <cell r="D126" t="str">
            <v>M2</v>
          </cell>
          <cell r="E126">
            <v>20.149999999999999</v>
          </cell>
        </row>
        <row r="127">
          <cell r="A127" t="str">
            <v>1307000310</v>
          </cell>
          <cell r="B127" t="str">
            <v>I</v>
          </cell>
          <cell r="C127" t="str">
            <v>Enrollador Para Cortina</v>
          </cell>
          <cell r="D127" t="str">
            <v>U</v>
          </cell>
          <cell r="E127">
            <v>15</v>
          </cell>
        </row>
        <row r="128">
          <cell r="A128" t="str">
            <v>1307000320</v>
          </cell>
          <cell r="B128" t="str">
            <v>I</v>
          </cell>
          <cell r="C128" t="str">
            <v>Eje Hexagonal Pcortina De Enrollar</v>
          </cell>
          <cell r="D128" t="str">
            <v>M</v>
          </cell>
          <cell r="E128">
            <v>20</v>
          </cell>
        </row>
        <row r="129">
          <cell r="A129" t="str">
            <v>1307000330</v>
          </cell>
          <cell r="B129" t="str">
            <v>I</v>
          </cell>
          <cell r="C129" t="str">
            <v>Cinta Para Cortina De Enrollar</v>
          </cell>
          <cell r="D129" t="str">
            <v>M</v>
          </cell>
          <cell r="E129">
            <v>2</v>
          </cell>
        </row>
        <row r="130">
          <cell r="A130" t="str">
            <v>1307000340</v>
          </cell>
          <cell r="B130" t="str">
            <v>I</v>
          </cell>
          <cell r="C130" t="str">
            <v>Soportes Para Eje De Cortina De Enrollar</v>
          </cell>
          <cell r="D130" t="str">
            <v>U</v>
          </cell>
          <cell r="E130">
            <v>1</v>
          </cell>
        </row>
        <row r="131">
          <cell r="A131" t="str">
            <v>1308000400</v>
          </cell>
          <cell r="B131" t="str">
            <v>I</v>
          </cell>
          <cell r="C131" t="str">
            <v>Manija Doble Balancin Bronce Platil</v>
          </cell>
          <cell r="D131" t="str">
            <v>U</v>
          </cell>
          <cell r="E131">
            <v>4.5123966942148765</v>
          </cell>
        </row>
        <row r="132">
          <cell r="A132" t="str">
            <v>1308000405</v>
          </cell>
          <cell r="B132" t="str">
            <v>I</v>
          </cell>
          <cell r="C132" t="str">
            <v>Bocallaves Bronce Platil</v>
          </cell>
          <cell r="D132" t="str">
            <v>U</v>
          </cell>
          <cell r="E132">
            <v>0.85123966942148765</v>
          </cell>
        </row>
        <row r="133">
          <cell r="A133" t="str">
            <v>1308000410</v>
          </cell>
          <cell r="B133" t="str">
            <v>I</v>
          </cell>
          <cell r="C133" t="str">
            <v>Roseta Bronce Platil</v>
          </cell>
          <cell r="D133" t="str">
            <v>U</v>
          </cell>
          <cell r="E133">
            <v>0.85123966942148765</v>
          </cell>
        </row>
        <row r="134">
          <cell r="A134" t="str">
            <v>1308000415</v>
          </cell>
          <cell r="B134" t="str">
            <v>I</v>
          </cell>
          <cell r="C134" t="str">
            <v>Pomelas De Hierro 160X80 Mm</v>
          </cell>
          <cell r="D134" t="str">
            <v>U</v>
          </cell>
          <cell r="E134">
            <v>2.7355371900826446</v>
          </cell>
        </row>
        <row r="135">
          <cell r="A135" t="str">
            <v>1401000010</v>
          </cell>
          <cell r="B135" t="str">
            <v>I</v>
          </cell>
          <cell r="C135" t="str">
            <v>Tornillos Para Artefactos Sanitarios</v>
          </cell>
          <cell r="D135" t="str">
            <v>U</v>
          </cell>
          <cell r="E135">
            <v>0.45</v>
          </cell>
        </row>
        <row r="136">
          <cell r="A136" t="str">
            <v>1401000015</v>
          </cell>
          <cell r="B136" t="str">
            <v>I</v>
          </cell>
          <cell r="C136" t="str">
            <v>Sopapa Bañera</v>
          </cell>
          <cell r="D136" t="str">
            <v>U</v>
          </cell>
          <cell r="E136">
            <v>6.87</v>
          </cell>
        </row>
        <row r="137">
          <cell r="A137" t="str">
            <v>1401000020</v>
          </cell>
          <cell r="B137" t="str">
            <v>I</v>
          </cell>
          <cell r="C137" t="str">
            <v>Sopapa Lavatorio</v>
          </cell>
          <cell r="D137" t="str">
            <v>U</v>
          </cell>
          <cell r="E137">
            <v>3.29</v>
          </cell>
        </row>
        <row r="138">
          <cell r="A138" t="str">
            <v>1401000025</v>
          </cell>
          <cell r="B138" t="str">
            <v>I</v>
          </cell>
          <cell r="C138" t="str">
            <v>Sopapa Pileta Acero Inoxidable</v>
          </cell>
          <cell r="D138" t="str">
            <v>U</v>
          </cell>
          <cell r="E138">
            <v>3.9</v>
          </cell>
        </row>
        <row r="139">
          <cell r="A139" t="str">
            <v>1401000030</v>
          </cell>
          <cell r="B139" t="str">
            <v>I</v>
          </cell>
          <cell r="C139" t="str">
            <v>Sopapa Pileta Lavar</v>
          </cell>
          <cell r="D139" t="str">
            <v>U</v>
          </cell>
          <cell r="E139">
            <v>3.29</v>
          </cell>
        </row>
        <row r="140">
          <cell r="A140" t="str">
            <v>1401000200</v>
          </cell>
          <cell r="B140" t="str">
            <v>I</v>
          </cell>
          <cell r="C140" t="str">
            <v xml:space="preserve"> Bañera Acero Porcelanizado</v>
          </cell>
          <cell r="D140" t="str">
            <v>U</v>
          </cell>
          <cell r="E140">
            <v>295.02</v>
          </cell>
        </row>
        <row r="141">
          <cell r="A141" t="str">
            <v>1401000785</v>
          </cell>
          <cell r="B141" t="str">
            <v>I</v>
          </cell>
          <cell r="C141" t="str">
            <v>Portavaso Con Vaso Fv 15 "Allegro" Cromo</v>
          </cell>
          <cell r="D141" t="str">
            <v>U</v>
          </cell>
          <cell r="E141">
            <v>19.132231404958677</v>
          </cell>
        </row>
        <row r="142">
          <cell r="A142" t="str">
            <v>1401001650</v>
          </cell>
          <cell r="B142" t="str">
            <v>I</v>
          </cell>
          <cell r="C142" t="str">
            <v>Pileta De Patio Pvc 10X10 5 Entradas Reja Acero Inox</v>
          </cell>
          <cell r="D142" t="str">
            <v>U</v>
          </cell>
          <cell r="E142">
            <v>17.735537190082646</v>
          </cell>
        </row>
        <row r="143">
          <cell r="A143" t="str">
            <v>1401001750</v>
          </cell>
          <cell r="B143" t="str">
            <v>I</v>
          </cell>
          <cell r="C143" t="str">
            <v>Articulo Sifon Doble</v>
          </cell>
          <cell r="D143" t="str">
            <v>U</v>
          </cell>
          <cell r="E143">
            <v>20.440000000000001</v>
          </cell>
        </row>
        <row r="144">
          <cell r="A144" t="str">
            <v>1401002940</v>
          </cell>
          <cell r="B144" t="str">
            <v>I</v>
          </cell>
          <cell r="C144" t="str">
            <v>Boca Acceso Horizontal Pvc 110/63</v>
          </cell>
          <cell r="D144" t="str">
            <v>U</v>
          </cell>
          <cell r="E144">
            <v>30.1</v>
          </cell>
        </row>
        <row r="145">
          <cell r="A145" t="str">
            <v>1401003030</v>
          </cell>
          <cell r="B145" t="str">
            <v>I</v>
          </cell>
          <cell r="C145" t="str">
            <v>Rejilla 12 X 12</v>
          </cell>
          <cell r="D145" t="str">
            <v>U</v>
          </cell>
          <cell r="E145">
            <v>7.61</v>
          </cell>
        </row>
        <row r="146">
          <cell r="A146" t="str">
            <v>1401005000</v>
          </cell>
          <cell r="B146" t="str">
            <v>I</v>
          </cell>
          <cell r="C146" t="str">
            <v>Bidet Andina</v>
          </cell>
          <cell r="D146" t="str">
            <v>U</v>
          </cell>
          <cell r="E146">
            <v>46.67</v>
          </cell>
        </row>
        <row r="147">
          <cell r="A147" t="str">
            <v>1401005010</v>
          </cell>
          <cell r="B147" t="str">
            <v>I</v>
          </cell>
          <cell r="C147" t="str">
            <v>Inodoro Andina</v>
          </cell>
          <cell r="D147" t="str">
            <v>U</v>
          </cell>
          <cell r="E147">
            <v>43.54</v>
          </cell>
        </row>
        <row r="148">
          <cell r="A148" t="str">
            <v>1401005020</v>
          </cell>
          <cell r="B148" t="str">
            <v>I</v>
          </cell>
          <cell r="C148" t="str">
            <v>Lavatorio Andina</v>
          </cell>
          <cell r="D148" t="str">
            <v>U</v>
          </cell>
          <cell r="E148">
            <v>30.29</v>
          </cell>
        </row>
        <row r="149">
          <cell r="A149" t="str">
            <v>1401005030</v>
          </cell>
          <cell r="B149" t="str">
            <v>I</v>
          </cell>
          <cell r="C149" t="str">
            <v>Columna Lavatorio Andina</v>
          </cell>
          <cell r="D149" t="str">
            <v>U</v>
          </cell>
          <cell r="E149">
            <v>22.12</v>
          </cell>
        </row>
        <row r="150">
          <cell r="A150" t="str">
            <v>1401005035</v>
          </cell>
          <cell r="B150" t="str">
            <v>I</v>
          </cell>
          <cell r="C150" t="str">
            <v>Asiento Inodoro Andina (Madera Blanco)</v>
          </cell>
          <cell r="D150" t="str">
            <v>U</v>
          </cell>
          <cell r="E150">
            <v>32.39</v>
          </cell>
        </row>
        <row r="151">
          <cell r="A151" t="str">
            <v>1401005040</v>
          </cell>
          <cell r="B151" t="str">
            <v>I</v>
          </cell>
          <cell r="C151" t="str">
            <v>Deposito Inodoro Andina</v>
          </cell>
          <cell r="D151" t="str">
            <v>U</v>
          </cell>
          <cell r="E151">
            <v>57.68</v>
          </cell>
        </row>
        <row r="152">
          <cell r="A152" t="str">
            <v>1401500151</v>
          </cell>
          <cell r="B152" t="str">
            <v>I</v>
          </cell>
          <cell r="C152" t="str">
            <v xml:space="preserve">Cocina 3 Hornallas </v>
          </cell>
          <cell r="D152" t="str">
            <v>U</v>
          </cell>
          <cell r="E152">
            <v>476</v>
          </cell>
        </row>
        <row r="153">
          <cell r="A153" t="str">
            <v>1401500250</v>
          </cell>
          <cell r="B153" t="str">
            <v>I</v>
          </cell>
          <cell r="C153" t="str">
            <v>Calefactor Gas Natural Tb 5500 Kcal/Hs</v>
          </cell>
          <cell r="D153" t="str">
            <v>U</v>
          </cell>
          <cell r="E153">
            <v>316</v>
          </cell>
        </row>
        <row r="154">
          <cell r="A154" t="str">
            <v>1402001850</v>
          </cell>
          <cell r="B154" t="str">
            <v>I</v>
          </cell>
          <cell r="C154" t="str">
            <v>Embudo Horizontal Hf 60 Mm Reja 20X20</v>
          </cell>
          <cell r="D154" t="str">
            <v>U</v>
          </cell>
          <cell r="E154">
            <v>18.3</v>
          </cell>
        </row>
        <row r="155">
          <cell r="A155" t="str">
            <v>1403000210</v>
          </cell>
          <cell r="B155" t="str">
            <v>I</v>
          </cell>
          <cell r="C155" t="str">
            <v>Caño Pvc 3,2Mm, Diam 110</v>
          </cell>
          <cell r="D155" t="str">
            <v>ML</v>
          </cell>
          <cell r="E155">
            <v>6.1652892561983474</v>
          </cell>
        </row>
        <row r="156">
          <cell r="A156" t="str">
            <v>1403000250</v>
          </cell>
          <cell r="B156" t="str">
            <v>I</v>
          </cell>
          <cell r="C156" t="str">
            <v>Caño Pvc 3.2 160X4M</v>
          </cell>
          <cell r="D156" t="str">
            <v>U</v>
          </cell>
          <cell r="E156">
            <v>72.09</v>
          </cell>
        </row>
        <row r="157">
          <cell r="A157" t="str">
            <v>1403000260</v>
          </cell>
          <cell r="B157" t="str">
            <v>I</v>
          </cell>
          <cell r="C157" t="str">
            <v>Caño Pvc 3,2 160</v>
          </cell>
          <cell r="D157" t="str">
            <v>ML</v>
          </cell>
          <cell r="E157">
            <v>13.051652892561984</v>
          </cell>
        </row>
        <row r="158">
          <cell r="A158" t="str">
            <v>1403000300</v>
          </cell>
          <cell r="B158" t="str">
            <v>I</v>
          </cell>
          <cell r="C158" t="str">
            <v>Caño Pvc 3.2 40X4M</v>
          </cell>
          <cell r="D158" t="str">
            <v>U</v>
          </cell>
          <cell r="E158">
            <v>3.4</v>
          </cell>
        </row>
        <row r="159">
          <cell r="A159" t="str">
            <v>1403000350</v>
          </cell>
          <cell r="B159" t="str">
            <v>I</v>
          </cell>
          <cell r="C159" t="str">
            <v>Caño Pvc 3.2 50X4M</v>
          </cell>
          <cell r="D159" t="str">
            <v>U</v>
          </cell>
          <cell r="E159">
            <v>4.3099999999999996</v>
          </cell>
        </row>
        <row r="160">
          <cell r="A160" t="str">
            <v>1403000390</v>
          </cell>
          <cell r="B160" t="str">
            <v>I</v>
          </cell>
          <cell r="C160" t="str">
            <v>Caño Pvc 3,2Mm , Diam 63</v>
          </cell>
          <cell r="D160" t="str">
            <v>ML</v>
          </cell>
          <cell r="E160">
            <v>5.5</v>
          </cell>
        </row>
        <row r="161">
          <cell r="A161" t="str">
            <v>1403000501</v>
          </cell>
          <cell r="B161" t="str">
            <v>I</v>
          </cell>
          <cell r="C161" t="str">
            <v>Codo Curva Pvc 40/3.2 A 45° M-H</v>
          </cell>
          <cell r="D161" t="str">
            <v>U</v>
          </cell>
          <cell r="E161">
            <v>0.76</v>
          </cell>
        </row>
        <row r="162">
          <cell r="A162" t="str">
            <v>1403000502</v>
          </cell>
          <cell r="B162" t="str">
            <v>I</v>
          </cell>
          <cell r="C162" t="str">
            <v>Codo Curva Pvc 50/3.2 A 45° M-H</v>
          </cell>
          <cell r="D162" t="str">
            <v>U</v>
          </cell>
          <cell r="E162">
            <v>1.19</v>
          </cell>
        </row>
        <row r="163">
          <cell r="A163" t="str">
            <v>1403000504</v>
          </cell>
          <cell r="B163" t="str">
            <v>I</v>
          </cell>
          <cell r="C163" t="str">
            <v>Codo Curva Pvc 63/3.2 A 45° M-H</v>
          </cell>
          <cell r="D163" t="str">
            <v>U</v>
          </cell>
          <cell r="E163">
            <v>2.38</v>
          </cell>
        </row>
        <row r="164">
          <cell r="A164" t="str">
            <v>1403000505</v>
          </cell>
          <cell r="B164" t="str">
            <v>I</v>
          </cell>
          <cell r="C164" t="str">
            <v>Codo Curva Pvc 110/3.2 A 45° M-H</v>
          </cell>
          <cell r="D164" t="str">
            <v>U</v>
          </cell>
          <cell r="E164">
            <v>4.17</v>
          </cell>
        </row>
        <row r="165">
          <cell r="A165" t="str">
            <v>1403000510</v>
          </cell>
          <cell r="B165" t="str">
            <v>I</v>
          </cell>
          <cell r="C165" t="str">
            <v>Codo Curva Pvc 40/3.2 A 90 M-H</v>
          </cell>
          <cell r="D165" t="str">
            <v>U</v>
          </cell>
          <cell r="E165">
            <v>0.87</v>
          </cell>
        </row>
        <row r="166">
          <cell r="A166" t="str">
            <v>1403000511</v>
          </cell>
          <cell r="B166" t="str">
            <v>I</v>
          </cell>
          <cell r="C166" t="str">
            <v>Codo Curva Pvc 50/3.2 A 90 M-H</v>
          </cell>
          <cell r="D166" t="str">
            <v>U</v>
          </cell>
          <cell r="E166">
            <v>1.57</v>
          </cell>
        </row>
        <row r="167">
          <cell r="A167" t="str">
            <v>1403000512</v>
          </cell>
          <cell r="B167" t="str">
            <v>I</v>
          </cell>
          <cell r="C167" t="str">
            <v>Codo Curva Pvc 63/3.2 A 90 M-H</v>
          </cell>
          <cell r="D167" t="str">
            <v>U</v>
          </cell>
          <cell r="E167">
            <v>1.88</v>
          </cell>
        </row>
        <row r="168">
          <cell r="A168" t="str">
            <v>1403000527</v>
          </cell>
          <cell r="B168" t="str">
            <v>I</v>
          </cell>
          <cell r="C168" t="str">
            <v>Codo Sanitario Pvc 110/3.2  3 Acometidas</v>
          </cell>
          <cell r="D168" t="str">
            <v>U</v>
          </cell>
          <cell r="E168">
            <v>7.73</v>
          </cell>
        </row>
        <row r="169">
          <cell r="A169" t="str">
            <v>1403001102</v>
          </cell>
          <cell r="B169" t="str">
            <v>I</v>
          </cell>
          <cell r="C169" t="str">
            <v>Reducción Excéntrica Pvc 63/50/3.2</v>
          </cell>
          <cell r="D169" t="str">
            <v>U</v>
          </cell>
          <cell r="E169">
            <v>1.5123966942148761</v>
          </cell>
        </row>
        <row r="170">
          <cell r="A170" t="str">
            <v>1404000500</v>
          </cell>
          <cell r="B170" t="str">
            <v>I</v>
          </cell>
          <cell r="C170" t="str">
            <v>Juego Bañera Y Ducha 2 Llaves Y Transf. Allegro Fv</v>
          </cell>
          <cell r="D170" t="str">
            <v>U</v>
          </cell>
          <cell r="E170">
            <v>104.64</v>
          </cell>
        </row>
        <row r="171">
          <cell r="A171" t="str">
            <v>1404000510</v>
          </cell>
          <cell r="B171" t="str">
            <v>I</v>
          </cell>
          <cell r="C171" t="str">
            <v>Juego Lavatorio Allegro Fv</v>
          </cell>
          <cell r="D171" t="str">
            <v>U</v>
          </cell>
          <cell r="E171">
            <v>91.63</v>
          </cell>
        </row>
        <row r="172">
          <cell r="A172" t="str">
            <v>1404000520</v>
          </cell>
          <cell r="B172" t="str">
            <v>I</v>
          </cell>
          <cell r="C172" t="str">
            <v>Juego Bidet 2 Llaves Y Transf. Allegro Fv</v>
          </cell>
          <cell r="D172" t="str">
            <v>U</v>
          </cell>
          <cell r="E172">
            <v>99.27</v>
          </cell>
        </row>
        <row r="173">
          <cell r="A173" t="str">
            <v>1404000530</v>
          </cell>
          <cell r="B173" t="str">
            <v>I</v>
          </cell>
          <cell r="C173" t="str">
            <v>Juego Mesada Cocina 2 Ag. Y Pico Movil Alto</v>
          </cell>
          <cell r="D173" t="str">
            <v>U</v>
          </cell>
          <cell r="E173">
            <v>83.04</v>
          </cell>
        </row>
        <row r="174">
          <cell r="A174" t="str">
            <v>1404000540</v>
          </cell>
          <cell r="B174" t="str">
            <v>I</v>
          </cell>
          <cell r="C174" t="str">
            <v>Juego Pileta Lavadero Con Pico Movil Alto</v>
          </cell>
          <cell r="D174" t="str">
            <v>U</v>
          </cell>
          <cell r="E174">
            <v>71.489999999999995</v>
          </cell>
        </row>
        <row r="175">
          <cell r="A175" t="str">
            <v>1404000550</v>
          </cell>
          <cell r="B175" t="str">
            <v>I</v>
          </cell>
          <cell r="C175" t="str">
            <v>Canilla Cierre Esferico P/Lavarropas C/Pico P/Manguera</v>
          </cell>
          <cell r="D175" t="str">
            <v>U</v>
          </cell>
          <cell r="E175">
            <v>12.29</v>
          </cell>
        </row>
        <row r="176">
          <cell r="A176" t="str">
            <v>1406000150</v>
          </cell>
          <cell r="B176" t="str">
            <v>I</v>
          </cell>
          <cell r="C176" t="str">
            <v>Caño Epoxi 1 1/4"</v>
          </cell>
          <cell r="D176" t="str">
            <v>ML</v>
          </cell>
          <cell r="E176">
            <v>7.79</v>
          </cell>
        </row>
        <row r="177">
          <cell r="A177" t="str">
            <v>1406000160</v>
          </cell>
          <cell r="B177" t="str">
            <v>I</v>
          </cell>
          <cell r="C177" t="str">
            <v>Caño Epoxi 1"</v>
          </cell>
          <cell r="D177" t="str">
            <v>ML</v>
          </cell>
          <cell r="E177">
            <v>5.87</v>
          </cell>
        </row>
        <row r="178">
          <cell r="A178" t="str">
            <v>1406000210</v>
          </cell>
          <cell r="B178" t="str">
            <v>I</v>
          </cell>
          <cell r="C178" t="str">
            <v>Caño Epoxi 1/2"</v>
          </cell>
          <cell r="D178" t="str">
            <v>ML</v>
          </cell>
          <cell r="E178">
            <v>3.27</v>
          </cell>
        </row>
        <row r="179">
          <cell r="A179" t="str">
            <v>1406000410</v>
          </cell>
          <cell r="B179" t="str">
            <v>I</v>
          </cell>
          <cell r="C179" t="str">
            <v>Caño Epoxi 3/4"</v>
          </cell>
          <cell r="D179" t="str">
            <v>ML</v>
          </cell>
          <cell r="E179">
            <v>4.09</v>
          </cell>
        </row>
        <row r="180">
          <cell r="A180" t="str">
            <v>1406000600</v>
          </cell>
          <cell r="B180" t="str">
            <v>I</v>
          </cell>
          <cell r="C180" t="str">
            <v>Codo Epoxi H-H 1"</v>
          </cell>
          <cell r="D180" t="str">
            <v>U</v>
          </cell>
          <cell r="E180">
            <v>2.2200000000000002</v>
          </cell>
        </row>
        <row r="181">
          <cell r="A181" t="str">
            <v>1406000650</v>
          </cell>
          <cell r="B181" t="str">
            <v>I</v>
          </cell>
          <cell r="C181" t="str">
            <v>Codo Epoxi H-H 1/2"</v>
          </cell>
          <cell r="D181" t="str">
            <v>U</v>
          </cell>
          <cell r="E181">
            <v>0.88829999999999998</v>
          </cell>
        </row>
        <row r="182">
          <cell r="A182" t="str">
            <v>1406000800</v>
          </cell>
          <cell r="B182" t="str">
            <v>I</v>
          </cell>
          <cell r="C182" t="str">
            <v>Codo Epoxi Hh 3/4"</v>
          </cell>
          <cell r="D182" t="str">
            <v>U</v>
          </cell>
          <cell r="E182">
            <v>1.1200000000000001</v>
          </cell>
        </row>
        <row r="183">
          <cell r="A183" t="str">
            <v>1406001900</v>
          </cell>
          <cell r="B183" t="str">
            <v>I</v>
          </cell>
          <cell r="C183" t="str">
            <v>Cupla Epoxi 1"</v>
          </cell>
          <cell r="D183" t="str">
            <v>U</v>
          </cell>
          <cell r="E183">
            <v>1.41</v>
          </cell>
        </row>
        <row r="184">
          <cell r="A184" t="str">
            <v>1406001950</v>
          </cell>
          <cell r="B184" t="str">
            <v>I</v>
          </cell>
          <cell r="C184" t="str">
            <v>Cupla Epoxi 1/2"</v>
          </cell>
          <cell r="D184" t="str">
            <v>U</v>
          </cell>
          <cell r="E184">
            <v>0.97</v>
          </cell>
        </row>
        <row r="185">
          <cell r="A185" t="str">
            <v>1406002000</v>
          </cell>
          <cell r="B185" t="str">
            <v>I</v>
          </cell>
          <cell r="C185" t="str">
            <v>Cupla Epoxi 3/4"</v>
          </cell>
          <cell r="D185" t="str">
            <v>U</v>
          </cell>
          <cell r="E185">
            <v>1.04</v>
          </cell>
        </row>
        <row r="186">
          <cell r="A186" t="str">
            <v>1406002250</v>
          </cell>
          <cell r="B186" t="str">
            <v>I</v>
          </cell>
          <cell r="C186" t="str">
            <v>Llave De Paso Esferica Gas Bce.  1" "Suyai"</v>
          </cell>
          <cell r="D186" t="str">
            <v>U</v>
          </cell>
          <cell r="E186">
            <v>26.446280991735538</v>
          </cell>
        </row>
        <row r="187">
          <cell r="A187" t="str">
            <v>1406002300</v>
          </cell>
          <cell r="B187" t="str">
            <v>I</v>
          </cell>
          <cell r="C187" t="str">
            <v>Llave De Paso Gas Bce. Fv 1/2"</v>
          </cell>
          <cell r="D187" t="str">
            <v>U</v>
          </cell>
          <cell r="E187">
            <v>9.1404958677685961</v>
          </cell>
        </row>
        <row r="188">
          <cell r="A188" t="str">
            <v>1406002400</v>
          </cell>
          <cell r="B188" t="str">
            <v>I</v>
          </cell>
          <cell r="C188" t="str">
            <v>Llave De Paso Esferica Gas Bce.  3/4" "Suyai"</v>
          </cell>
          <cell r="D188" t="str">
            <v>U</v>
          </cell>
          <cell r="E188">
            <v>12.64</v>
          </cell>
        </row>
        <row r="189">
          <cell r="A189" t="str">
            <v>1406002450</v>
          </cell>
          <cell r="B189" t="str">
            <v>I</v>
          </cell>
          <cell r="C189" t="str">
            <v>Llave De Paso Esferica Gas Bce. 1 1/4"</v>
          </cell>
          <cell r="D189" t="str">
            <v>U</v>
          </cell>
          <cell r="E189">
            <v>28</v>
          </cell>
        </row>
        <row r="190">
          <cell r="A190" t="str">
            <v>1406002710</v>
          </cell>
          <cell r="B190" t="str">
            <v>I</v>
          </cell>
          <cell r="C190" t="str">
            <v>Rejilla De Ventilación 15X15 Cm</v>
          </cell>
          <cell r="D190" t="str">
            <v>U</v>
          </cell>
          <cell r="E190">
            <v>4</v>
          </cell>
        </row>
        <row r="191">
          <cell r="A191" t="str">
            <v>1406002800</v>
          </cell>
          <cell r="B191" t="str">
            <v>I</v>
          </cell>
          <cell r="C191" t="str">
            <v>Tee Epoxi 1"</v>
          </cell>
          <cell r="D191" t="str">
            <v>U</v>
          </cell>
          <cell r="E191">
            <v>2.9295000000000004</v>
          </cell>
        </row>
        <row r="192">
          <cell r="A192" t="str">
            <v>1406003350</v>
          </cell>
          <cell r="B192" t="str">
            <v>I</v>
          </cell>
          <cell r="C192" t="str">
            <v>Union Doble Epoxi 1 1/4"</v>
          </cell>
          <cell r="D192" t="str">
            <v>U</v>
          </cell>
          <cell r="E192">
            <v>4.13</v>
          </cell>
        </row>
        <row r="193">
          <cell r="A193" t="str">
            <v>1406003500</v>
          </cell>
          <cell r="B193" t="str">
            <v>I</v>
          </cell>
          <cell r="C193" t="str">
            <v>Union Doble Epoxi Asiento Conico 1/2"</v>
          </cell>
          <cell r="D193" t="str">
            <v>U</v>
          </cell>
          <cell r="E193">
            <v>3.8</v>
          </cell>
        </row>
        <row r="194">
          <cell r="A194" t="str">
            <v>1406003512</v>
          </cell>
          <cell r="B194" t="str">
            <v>I</v>
          </cell>
          <cell r="C194" t="str">
            <v>Union Doble Epoxi Asiento Conico 1" H-H</v>
          </cell>
          <cell r="D194" t="str">
            <v>U</v>
          </cell>
          <cell r="E194">
            <v>4.13</v>
          </cell>
        </row>
        <row r="195">
          <cell r="A195" t="str">
            <v>1406003513</v>
          </cell>
          <cell r="B195" t="str">
            <v>I</v>
          </cell>
          <cell r="C195" t="str">
            <v>Union Doble Epoxi Asiento Conico 3/4" H-H</v>
          </cell>
          <cell r="D195" t="str">
            <v>U</v>
          </cell>
          <cell r="E195">
            <v>4</v>
          </cell>
        </row>
        <row r="196">
          <cell r="A196" t="str">
            <v>1406005170</v>
          </cell>
          <cell r="B196" t="str">
            <v>I</v>
          </cell>
          <cell r="C196" t="str">
            <v>Cupla Reduccion Epoxi 1" X 1/2"</v>
          </cell>
          <cell r="D196" t="str">
            <v>U</v>
          </cell>
          <cell r="E196">
            <v>1.4112000000000002</v>
          </cell>
        </row>
        <row r="197">
          <cell r="A197" t="str">
            <v>1406005200</v>
          </cell>
          <cell r="B197" t="str">
            <v>I</v>
          </cell>
          <cell r="C197" t="str">
            <v>Cupla Reduccion Epoxi 1" X 3/4"</v>
          </cell>
          <cell r="D197" t="str">
            <v>U</v>
          </cell>
          <cell r="E197">
            <v>1.4112000000000002</v>
          </cell>
        </row>
        <row r="198">
          <cell r="A198" t="str">
            <v>1407000100</v>
          </cell>
          <cell r="B198" t="str">
            <v>I</v>
          </cell>
          <cell r="C198" t="str">
            <v>Nicho 40X60 C/Pta. Chapa P/Regulador Gas</v>
          </cell>
          <cell r="D198" t="str">
            <v>U</v>
          </cell>
          <cell r="E198">
            <v>60</v>
          </cell>
        </row>
        <row r="199">
          <cell r="A199" t="str">
            <v>1407010000</v>
          </cell>
          <cell r="B199" t="str">
            <v>I</v>
          </cell>
          <cell r="C199" t="str">
            <v>Regulador Gas 50 M3/Hs</v>
          </cell>
          <cell r="D199" t="str">
            <v>U</v>
          </cell>
          <cell r="E199">
            <v>600</v>
          </cell>
        </row>
        <row r="200">
          <cell r="A200" t="str">
            <v>1408000500</v>
          </cell>
          <cell r="B200" t="str">
            <v>I</v>
          </cell>
          <cell r="C200" t="str">
            <v>Tanque De Acero Inoxidable 1000L</v>
          </cell>
          <cell r="D200" t="str">
            <v>U</v>
          </cell>
          <cell r="E200">
            <v>327</v>
          </cell>
        </row>
        <row r="201">
          <cell r="A201" t="str">
            <v>1409000100</v>
          </cell>
          <cell r="B201" t="str">
            <v>I</v>
          </cell>
          <cell r="C201" t="str">
            <v>Matafuego Abc (5 Kg)</v>
          </cell>
          <cell r="D201" t="str">
            <v>U</v>
          </cell>
          <cell r="E201">
            <v>64.462809917355372</v>
          </cell>
        </row>
        <row r="202">
          <cell r="A202" t="str">
            <v>1411000160</v>
          </cell>
          <cell r="B202" t="str">
            <v>I</v>
          </cell>
          <cell r="C202" t="str">
            <v>Equipo De 2 Electro Bombas (1 Hp) Q=3500 Lts/Hs, Hm = 25 M</v>
          </cell>
          <cell r="D202" t="str">
            <v>U</v>
          </cell>
          <cell r="E202">
            <v>192.5</v>
          </cell>
        </row>
        <row r="203">
          <cell r="A203" t="str">
            <v>1411000161</v>
          </cell>
          <cell r="B203" t="str">
            <v>I</v>
          </cell>
          <cell r="C203" t="str">
            <v>Tablero Para Bombas</v>
          </cell>
          <cell r="D203" t="str">
            <v>U</v>
          </cell>
          <cell r="E203">
            <v>420</v>
          </cell>
        </row>
        <row r="204">
          <cell r="A204" t="str">
            <v>1413000100</v>
          </cell>
          <cell r="B204" t="str">
            <v>I</v>
          </cell>
          <cell r="C204" t="str">
            <v>Calefon Gas Natural Orbis 14L/Min Tiro Balanceado</v>
          </cell>
          <cell r="D204" t="str">
            <v>U</v>
          </cell>
          <cell r="E204">
            <v>396.69421487603307</v>
          </cell>
        </row>
        <row r="205">
          <cell r="A205" t="str">
            <v>1413000110</v>
          </cell>
          <cell r="B205" t="str">
            <v>I</v>
          </cell>
          <cell r="C205" t="str">
            <v>Calefón Gas Natural 14L/Min Tiro Natural</v>
          </cell>
          <cell r="D205" t="str">
            <v>U</v>
          </cell>
          <cell r="E205">
            <v>244</v>
          </cell>
        </row>
        <row r="206">
          <cell r="A206" t="str">
            <v>14ISSUB010</v>
          </cell>
          <cell r="B206" t="str">
            <v>I</v>
          </cell>
          <cell r="C206" t="str">
            <v>Conexión Agua En Acera Diam 0,019 A 0,032 M Pputf</v>
          </cell>
          <cell r="D206" t="str">
            <v>U</v>
          </cell>
          <cell r="E206">
            <v>201.14</v>
          </cell>
        </row>
        <row r="207">
          <cell r="A207" t="str">
            <v>14ISSUB050</v>
          </cell>
          <cell r="B207" t="str">
            <v>I</v>
          </cell>
          <cell r="C207" t="str">
            <v>Sifon Invertido Diam 0,032 Pputf</v>
          </cell>
          <cell r="D207" t="str">
            <v>U</v>
          </cell>
          <cell r="E207">
            <v>186.92</v>
          </cell>
        </row>
        <row r="208">
          <cell r="A208" t="str">
            <v>14ISSUB070</v>
          </cell>
          <cell r="B208" t="str">
            <v>I</v>
          </cell>
          <cell r="C208" t="str">
            <v>Subida Diam 0,025 Pputf</v>
          </cell>
          <cell r="D208" t="str">
            <v>ML</v>
          </cell>
          <cell r="E208">
            <v>7.4</v>
          </cell>
        </row>
        <row r="209">
          <cell r="A209" t="str">
            <v>14ISSUB080</v>
          </cell>
          <cell r="B209" t="str">
            <v>I</v>
          </cell>
          <cell r="C209" t="str">
            <v>Colector Tanque Res Diam 0,032 M</v>
          </cell>
          <cell r="D209" t="str">
            <v>U</v>
          </cell>
          <cell r="E209">
            <v>87.79</v>
          </cell>
        </row>
        <row r="210">
          <cell r="A210" t="str">
            <v>14ISSUB100</v>
          </cell>
          <cell r="B210" t="str">
            <v>I</v>
          </cell>
          <cell r="C210" t="str">
            <v>Conexión Colector A Bajada Diam 0,019 M</v>
          </cell>
          <cell r="D210" t="str">
            <v>U</v>
          </cell>
          <cell r="E210">
            <v>33.96</v>
          </cell>
        </row>
        <row r="211">
          <cell r="A211" t="str">
            <v>14ISSUB110</v>
          </cell>
          <cell r="B211" t="str">
            <v>I</v>
          </cell>
          <cell r="C211" t="str">
            <v>Conexión Colector A Bajada Diam 0,025 M</v>
          </cell>
          <cell r="D211" t="str">
            <v>U</v>
          </cell>
          <cell r="E211">
            <v>41.9</v>
          </cell>
        </row>
        <row r="212">
          <cell r="A212" t="str">
            <v>14ISSUB130</v>
          </cell>
          <cell r="B212" t="str">
            <v>I</v>
          </cell>
          <cell r="C212" t="str">
            <v>Bajada Diam 0,019M Pputf</v>
          </cell>
          <cell r="D212" t="str">
            <v>ML</v>
          </cell>
          <cell r="E212">
            <v>7.9749999999999996</v>
          </cell>
        </row>
        <row r="213">
          <cell r="A213" t="str">
            <v>14ISSUB140</v>
          </cell>
          <cell r="B213" t="str">
            <v>I</v>
          </cell>
          <cell r="C213" t="str">
            <v>Bajada Diam 0,025M Pputf</v>
          </cell>
          <cell r="D213" t="str">
            <v>ML</v>
          </cell>
          <cell r="E213">
            <v>9.58</v>
          </cell>
        </row>
        <row r="214">
          <cell r="A214" t="str">
            <v>14ISSUB150</v>
          </cell>
          <cell r="B214" t="str">
            <v>I</v>
          </cell>
          <cell r="C214" t="str">
            <v>Bajada Diam 0,032M Pputf</v>
          </cell>
          <cell r="D214" t="str">
            <v>ML</v>
          </cell>
          <cell r="E214">
            <v>12.06</v>
          </cell>
        </row>
        <row r="215">
          <cell r="A215" t="str">
            <v>14ISSUB205</v>
          </cell>
          <cell r="B215" t="str">
            <v>I</v>
          </cell>
          <cell r="C215" t="str">
            <v>Nucleo Sanitario Toillete (Af+Ac+Cloaca)</v>
          </cell>
          <cell r="D215" t="str">
            <v>U</v>
          </cell>
          <cell r="E215">
            <v>453.024</v>
          </cell>
        </row>
        <row r="216">
          <cell r="A216" t="str">
            <v>14ISSUB220</v>
          </cell>
          <cell r="B216" t="str">
            <v>I</v>
          </cell>
          <cell r="C216" t="str">
            <v>Nucleo Sanitario Baño Ppal+ Coc+Lav (Af+Ac+Cloaca)</v>
          </cell>
          <cell r="D216" t="str">
            <v>U</v>
          </cell>
          <cell r="E216">
            <v>1026.9000000000001</v>
          </cell>
        </row>
        <row r="217">
          <cell r="A217" t="str">
            <v>14ISSUB400</v>
          </cell>
          <cell r="B217" t="str">
            <v>I</v>
          </cell>
          <cell r="C217" t="str">
            <v>Ventilación Azotea Diam 0,100 M Pvc</v>
          </cell>
          <cell r="D217" t="str">
            <v>ML</v>
          </cell>
          <cell r="E217">
            <v>19.829999999999998</v>
          </cell>
        </row>
        <row r="218">
          <cell r="A218" t="str">
            <v>14ISSUB410</v>
          </cell>
          <cell r="B218" t="str">
            <v>I</v>
          </cell>
          <cell r="C218" t="str">
            <v>Columna Descarga Y Ventil Diam 0,100 M Pvc</v>
          </cell>
          <cell r="D218" t="str">
            <v>ML</v>
          </cell>
          <cell r="E218">
            <v>37.270000000000003</v>
          </cell>
        </row>
        <row r="219">
          <cell r="A219" t="str">
            <v>14ISSUB420</v>
          </cell>
          <cell r="B219" t="str">
            <v>I</v>
          </cell>
          <cell r="C219" t="str">
            <v>Cloacas En Pb Diam 0,100 M Pvc</v>
          </cell>
          <cell r="D219" t="str">
            <v>ML</v>
          </cell>
          <cell r="E219">
            <v>37.64</v>
          </cell>
        </row>
        <row r="220">
          <cell r="A220" t="str">
            <v>14ISSUB510</v>
          </cell>
          <cell r="B220" t="str">
            <v>I</v>
          </cell>
          <cell r="C220" t="str">
            <v>Columna Pluvial Diam 0,100 M Pvc</v>
          </cell>
          <cell r="D220" t="str">
            <v>ML</v>
          </cell>
          <cell r="E220">
            <v>13.23</v>
          </cell>
        </row>
        <row r="221">
          <cell r="A221" t="str">
            <v>14ISSUB520</v>
          </cell>
          <cell r="B221" t="str">
            <v>I</v>
          </cell>
          <cell r="C221" t="str">
            <v>Tramo Horizontal Plivial Diam 0,100 M (Albañal) Pvc</v>
          </cell>
          <cell r="D221" t="str">
            <v>ML</v>
          </cell>
          <cell r="E221">
            <v>19.16</v>
          </cell>
        </row>
        <row r="222">
          <cell r="A222" t="str">
            <v>1501000200</v>
          </cell>
          <cell r="B222" t="str">
            <v>I</v>
          </cell>
          <cell r="C222" t="str">
            <v>Cable 1.5 Mm2 Plastico Unipolarx100M</v>
          </cell>
          <cell r="D222" t="str">
            <v>ROLLO</v>
          </cell>
          <cell r="E222">
            <v>18.3</v>
          </cell>
        </row>
        <row r="223">
          <cell r="A223" t="str">
            <v>1501000300</v>
          </cell>
          <cell r="B223" t="str">
            <v>I</v>
          </cell>
          <cell r="C223" t="str">
            <v>Cable 2.5 Mm2 Plastico Unipolarx100M</v>
          </cell>
          <cell r="D223" t="str">
            <v>ROLLO</v>
          </cell>
          <cell r="E223">
            <v>28.57</v>
          </cell>
        </row>
        <row r="224">
          <cell r="A224" t="str">
            <v>1501000310</v>
          </cell>
          <cell r="B224" t="str">
            <v>I</v>
          </cell>
          <cell r="C224" t="str">
            <v>Cable 3X6Mm2X100M</v>
          </cell>
          <cell r="D224" t="str">
            <v>ROLLO</v>
          </cell>
          <cell r="E224">
            <v>44.11</v>
          </cell>
        </row>
        <row r="225">
          <cell r="A225" t="str">
            <v>1501000311</v>
          </cell>
          <cell r="B225" t="str">
            <v>I</v>
          </cell>
          <cell r="C225" t="str">
            <v>Cable De Cobre</v>
          </cell>
          <cell r="D225" t="str">
            <v xml:space="preserve">ML   </v>
          </cell>
          <cell r="E225">
            <v>1</v>
          </cell>
        </row>
        <row r="226">
          <cell r="A226" t="str">
            <v>1502000020</v>
          </cell>
          <cell r="B226" t="str">
            <v>I</v>
          </cell>
          <cell r="C226" t="str">
            <v>Caño Hierro Semipesado 3/4"</v>
          </cell>
          <cell r="D226" t="str">
            <v>ML</v>
          </cell>
          <cell r="E226">
            <v>1.33</v>
          </cell>
        </row>
        <row r="227">
          <cell r="A227" t="str">
            <v>1502000020</v>
          </cell>
          <cell r="B227" t="str">
            <v>I</v>
          </cell>
          <cell r="C227" t="str">
            <v>Caño Acero Semipesado 3/4"</v>
          </cell>
          <cell r="D227" t="str">
            <v xml:space="preserve">ML   </v>
          </cell>
          <cell r="E227">
            <v>1.33</v>
          </cell>
        </row>
        <row r="228">
          <cell r="A228" t="str">
            <v>1502000021</v>
          </cell>
          <cell r="B228" t="str">
            <v>I</v>
          </cell>
          <cell r="C228" t="str">
            <v>Caño Acero Semipesado 1"</v>
          </cell>
          <cell r="D228" t="str">
            <v>ML</v>
          </cell>
          <cell r="E228">
            <v>2</v>
          </cell>
        </row>
        <row r="229">
          <cell r="A229" t="str">
            <v>1502000300</v>
          </cell>
          <cell r="B229" t="str">
            <v>I</v>
          </cell>
          <cell r="C229" t="str">
            <v>Conector 3/4"</v>
          </cell>
          <cell r="D229" t="str">
            <v>U</v>
          </cell>
          <cell r="E229">
            <v>0.24</v>
          </cell>
        </row>
        <row r="230">
          <cell r="A230" t="str">
            <v>1502000660</v>
          </cell>
          <cell r="B230" t="str">
            <v>I</v>
          </cell>
          <cell r="C230" t="str">
            <v xml:space="preserve">Empalme Recto </v>
          </cell>
          <cell r="D230" t="str">
            <v>U</v>
          </cell>
          <cell r="E230">
            <v>0.13</v>
          </cell>
        </row>
        <row r="231">
          <cell r="A231" t="str">
            <v>1503000300</v>
          </cell>
          <cell r="B231" t="str">
            <v>I</v>
          </cell>
          <cell r="C231" t="str">
            <v>Caja Metalica Octogonal Chica</v>
          </cell>
          <cell r="D231" t="str">
            <v>U</v>
          </cell>
          <cell r="E231">
            <v>0.48</v>
          </cell>
        </row>
        <row r="232">
          <cell r="A232" t="str">
            <v>1503000350</v>
          </cell>
          <cell r="B232" t="str">
            <v>I</v>
          </cell>
          <cell r="C232" t="str">
            <v>Caja Metalica Octogonal Grande</v>
          </cell>
          <cell r="D232" t="str">
            <v>U</v>
          </cell>
          <cell r="E232">
            <v>1.41</v>
          </cell>
        </row>
        <row r="233">
          <cell r="A233" t="str">
            <v>1503000400</v>
          </cell>
          <cell r="B233" t="str">
            <v>I</v>
          </cell>
          <cell r="C233" t="str">
            <v>Caja Metalica Rectangular 5X10</v>
          </cell>
          <cell r="D233" t="str">
            <v>U</v>
          </cell>
          <cell r="E233">
            <v>0.48</v>
          </cell>
        </row>
        <row r="234">
          <cell r="A234" t="str">
            <v>1503000401</v>
          </cell>
          <cell r="B234" t="str">
            <v>I</v>
          </cell>
          <cell r="C234" t="str">
            <v>Caja Metalica Cuadrada 10X10</v>
          </cell>
          <cell r="D234" t="str">
            <v>U</v>
          </cell>
          <cell r="E234">
            <v>1.6</v>
          </cell>
        </row>
        <row r="235">
          <cell r="A235" t="str">
            <v>1503000402</v>
          </cell>
          <cell r="B235" t="str">
            <v>I</v>
          </cell>
          <cell r="C235" t="str">
            <v>Conector 1"</v>
          </cell>
          <cell r="D235" t="str">
            <v>U</v>
          </cell>
          <cell r="E235">
            <v>0.3</v>
          </cell>
        </row>
        <row r="236">
          <cell r="A236" t="str">
            <v>1503000410</v>
          </cell>
          <cell r="B236" t="str">
            <v>I</v>
          </cell>
          <cell r="C236" t="str">
            <v>Caja Metalica Mignon 5X5</v>
          </cell>
          <cell r="D236" t="str">
            <v>U</v>
          </cell>
          <cell r="E236">
            <v>0.48</v>
          </cell>
        </row>
        <row r="237">
          <cell r="A237" t="str">
            <v>1503000411</v>
          </cell>
          <cell r="B237" t="str">
            <v>I</v>
          </cell>
          <cell r="C237" t="str">
            <v>Mater.Y Acc. Boca Tel.</v>
          </cell>
          <cell r="D237" t="str">
            <v>GL</v>
          </cell>
          <cell r="E237">
            <v>15</v>
          </cell>
        </row>
        <row r="238">
          <cell r="A238" t="str">
            <v>1504000150</v>
          </cell>
          <cell r="B238" t="str">
            <v>I</v>
          </cell>
          <cell r="C238" t="str">
            <v>Chapa Plastica</v>
          </cell>
          <cell r="D238" t="str">
            <v>U</v>
          </cell>
          <cell r="E238">
            <v>0.8</v>
          </cell>
        </row>
        <row r="239">
          <cell r="A239" t="str">
            <v>1504000350</v>
          </cell>
          <cell r="B239" t="str">
            <v>I</v>
          </cell>
          <cell r="C239" t="str">
            <v>Punto 10 Amp</v>
          </cell>
          <cell r="D239" t="str">
            <v>U</v>
          </cell>
          <cell r="E239">
            <v>2.5</v>
          </cell>
        </row>
        <row r="240">
          <cell r="A240" t="str">
            <v>1504000351</v>
          </cell>
          <cell r="B240" t="str">
            <v>I</v>
          </cell>
          <cell r="C240" t="str">
            <v>Toma 10 Amp</v>
          </cell>
          <cell r="D240" t="str">
            <v>U</v>
          </cell>
          <cell r="E240">
            <v>2.5</v>
          </cell>
        </row>
        <row r="241">
          <cell r="A241" t="str">
            <v>1504000450</v>
          </cell>
          <cell r="B241" t="str">
            <v>I</v>
          </cell>
          <cell r="C241" t="str">
            <v>Soporte Standard</v>
          </cell>
          <cell r="D241" t="str">
            <v>U</v>
          </cell>
          <cell r="E241">
            <v>1.75</v>
          </cell>
        </row>
        <row r="242">
          <cell r="A242" t="str">
            <v>1504000510</v>
          </cell>
          <cell r="B242" t="str">
            <v>I</v>
          </cell>
          <cell r="C242" t="str">
            <v>Toma Modular 20 Amp C/ Tierra Sica</v>
          </cell>
          <cell r="D242" t="str">
            <v>U</v>
          </cell>
          <cell r="E242">
            <v>1.5169999999999999</v>
          </cell>
        </row>
        <row r="243">
          <cell r="A243" t="str">
            <v>1504000850</v>
          </cell>
          <cell r="B243" t="str">
            <v>I</v>
          </cell>
          <cell r="C243" t="str">
            <v>Tornillo P/ Caja 3/16 X 5/8</v>
          </cell>
          <cell r="D243" t="str">
            <v>U</v>
          </cell>
          <cell r="E243">
            <v>4.3020000000000003E-2</v>
          </cell>
        </row>
        <row r="244">
          <cell r="A244" t="str">
            <v>1504000850</v>
          </cell>
          <cell r="B244" t="str">
            <v>I</v>
          </cell>
          <cell r="C244" t="str">
            <v>Tornillos P/Caja  3/16 X 5/8 (100Unid.)</v>
          </cell>
          <cell r="D244" t="str">
            <v xml:space="preserve">CAJA </v>
          </cell>
          <cell r="E244">
            <v>4.3020000000000003E-2</v>
          </cell>
        </row>
        <row r="245">
          <cell r="A245" t="str">
            <v>1504000851</v>
          </cell>
          <cell r="B245" t="str">
            <v>I</v>
          </cell>
          <cell r="C245" t="str">
            <v>Tornillos Cabeza Baquelita (100Unid.)</v>
          </cell>
          <cell r="D245" t="str">
            <v xml:space="preserve">CAJA </v>
          </cell>
          <cell r="E245">
            <v>0.1</v>
          </cell>
        </row>
        <row r="246">
          <cell r="A246" t="str">
            <v>1504000900</v>
          </cell>
          <cell r="B246" t="str">
            <v>I</v>
          </cell>
          <cell r="C246" t="str">
            <v>Tornillo Cabeza Baquelita Marfil</v>
          </cell>
          <cell r="D246" t="str">
            <v>U</v>
          </cell>
          <cell r="E246">
            <v>8.4000000000000005E-2</v>
          </cell>
        </row>
        <row r="247">
          <cell r="A247" t="str">
            <v>1504000910</v>
          </cell>
          <cell r="B247" t="str">
            <v>I</v>
          </cell>
          <cell r="C247" t="str">
            <v>Gabinete Medidor Monofasico</v>
          </cell>
          <cell r="D247" t="str">
            <v>U</v>
          </cell>
          <cell r="E247">
            <v>100</v>
          </cell>
        </row>
        <row r="248">
          <cell r="A248" t="str">
            <v>1504000911</v>
          </cell>
          <cell r="B248" t="str">
            <v>I</v>
          </cell>
          <cell r="C248" t="str">
            <v>Gabinete Metalico P/Tablero De 60X120X30 Cm</v>
          </cell>
          <cell r="D248" t="str">
            <v>U</v>
          </cell>
          <cell r="E248">
            <v>250</v>
          </cell>
        </row>
        <row r="249">
          <cell r="A249" t="str">
            <v>1504000912</v>
          </cell>
          <cell r="B249" t="str">
            <v>I</v>
          </cell>
          <cell r="C249" t="str">
            <v>Gabinete Metalico P/Tablero De 30X30X15 Cm</v>
          </cell>
          <cell r="D249" t="str">
            <v>U</v>
          </cell>
          <cell r="E249">
            <v>150</v>
          </cell>
        </row>
        <row r="250">
          <cell r="A250" t="str">
            <v>1504000930</v>
          </cell>
          <cell r="B250" t="str">
            <v>I</v>
          </cell>
          <cell r="C250" t="str">
            <v>Tablero Acero Con Puerta</v>
          </cell>
          <cell r="D250" t="str">
            <v>U</v>
          </cell>
          <cell r="E250">
            <v>350</v>
          </cell>
        </row>
        <row r="251">
          <cell r="A251" t="str">
            <v>1504000931</v>
          </cell>
          <cell r="B251" t="str">
            <v>I</v>
          </cell>
          <cell r="C251" t="str">
            <v>Interrup.Termomag.Bipolar (10 A 25)Amp</v>
          </cell>
          <cell r="D251" t="str">
            <v>U</v>
          </cell>
          <cell r="E251">
            <v>80</v>
          </cell>
        </row>
        <row r="252">
          <cell r="A252" t="str">
            <v>1504000932</v>
          </cell>
          <cell r="B252" t="str">
            <v>I</v>
          </cell>
          <cell r="C252" t="str">
            <v>Interruptor Diferencial Bipolar (25 Amp)</v>
          </cell>
          <cell r="D252" t="str">
            <v>U</v>
          </cell>
          <cell r="E252">
            <v>80</v>
          </cell>
        </row>
        <row r="253">
          <cell r="A253" t="str">
            <v>1504000933</v>
          </cell>
          <cell r="B253" t="str">
            <v>I</v>
          </cell>
          <cell r="C253" t="str">
            <v>Interruptor C/Fusible Tripolar (60Amp)</v>
          </cell>
          <cell r="D253" t="str">
            <v>U</v>
          </cell>
          <cell r="E253">
            <v>150</v>
          </cell>
        </row>
        <row r="254">
          <cell r="A254" t="str">
            <v>1504000934</v>
          </cell>
          <cell r="B254" t="str">
            <v>I</v>
          </cell>
          <cell r="C254" t="str">
            <v>Mater.Vs.Y Acc.P/Fza.Motriz</v>
          </cell>
          <cell r="D254" t="str">
            <v>GL</v>
          </cell>
          <cell r="E254">
            <v>120</v>
          </cell>
        </row>
        <row r="255">
          <cell r="A255" t="str">
            <v>1504000935</v>
          </cell>
          <cell r="B255" t="str">
            <v>I</v>
          </cell>
          <cell r="C255" t="str">
            <v>Portero Electrico</v>
          </cell>
          <cell r="D255" t="str">
            <v>U</v>
          </cell>
          <cell r="E255">
            <v>250</v>
          </cell>
        </row>
        <row r="256">
          <cell r="A256" t="str">
            <v>1504000936</v>
          </cell>
          <cell r="B256" t="str">
            <v>I</v>
          </cell>
          <cell r="C256" t="str">
            <v>Mater.Vs.Y Acc. Portero Electr.</v>
          </cell>
          <cell r="D256" t="str">
            <v>GL</v>
          </cell>
          <cell r="E256">
            <v>50</v>
          </cell>
        </row>
        <row r="257">
          <cell r="A257" t="str">
            <v>1504000937</v>
          </cell>
          <cell r="B257" t="str">
            <v>I</v>
          </cell>
          <cell r="C257" t="str">
            <v>Mater.Vs. Acc. P/Timbre</v>
          </cell>
          <cell r="D257" t="str">
            <v>GL</v>
          </cell>
          <cell r="E257">
            <v>25</v>
          </cell>
        </row>
        <row r="258">
          <cell r="A258" t="str">
            <v>1504000938</v>
          </cell>
          <cell r="B258" t="str">
            <v>I</v>
          </cell>
          <cell r="C258" t="str">
            <v xml:space="preserve">Artef.Iluminacion Loc.Comunes </v>
          </cell>
          <cell r="D258" t="str">
            <v>U</v>
          </cell>
          <cell r="E258">
            <v>60</v>
          </cell>
        </row>
        <row r="259">
          <cell r="A259" t="str">
            <v>1504000939</v>
          </cell>
          <cell r="B259" t="str">
            <v>I</v>
          </cell>
          <cell r="C259" t="str">
            <v>Mater.Y Acc. Equipo Alim.Emergencia</v>
          </cell>
          <cell r="D259" t="str">
            <v>U</v>
          </cell>
          <cell r="E259">
            <v>80</v>
          </cell>
        </row>
        <row r="260">
          <cell r="A260" t="str">
            <v>1504000940</v>
          </cell>
          <cell r="B260" t="str">
            <v>I</v>
          </cell>
          <cell r="C260" t="str">
            <v>Artef.Iluminacion Emergencia</v>
          </cell>
          <cell r="D260" t="str">
            <v>U</v>
          </cell>
          <cell r="E260">
            <v>120</v>
          </cell>
        </row>
        <row r="261">
          <cell r="A261" t="str">
            <v>1509000001</v>
          </cell>
          <cell r="B261" t="str">
            <v>I</v>
          </cell>
          <cell r="C261" t="str">
            <v>Equipo Compactador</v>
          </cell>
          <cell r="D261" t="str">
            <v>GL</v>
          </cell>
          <cell r="E261">
            <v>8694</v>
          </cell>
        </row>
        <row r="262">
          <cell r="A262" t="str">
            <v>1603000350</v>
          </cell>
          <cell r="B262" t="str">
            <v>I</v>
          </cell>
          <cell r="C262" t="str">
            <v>Sombrerete Spiro C/Malla D (20X40X60)</v>
          </cell>
          <cell r="D262" t="str">
            <v>U</v>
          </cell>
          <cell r="E262">
            <v>111</v>
          </cell>
        </row>
        <row r="263">
          <cell r="A263" t="str">
            <v>1604000300</v>
          </cell>
          <cell r="B263" t="str">
            <v>I</v>
          </cell>
          <cell r="C263" t="str">
            <v>Colector De Ventilacion Ab (20X43X28)</v>
          </cell>
          <cell r="D263" t="str">
            <v>U</v>
          </cell>
          <cell r="E263">
            <v>4.78</v>
          </cell>
        </row>
        <row r="264">
          <cell r="A264" t="str">
            <v>1604000400</v>
          </cell>
          <cell r="B264" t="str">
            <v>I</v>
          </cell>
          <cell r="C264" t="str">
            <v>Colector Deventilacion Ch (20X43X28)</v>
          </cell>
          <cell r="D264" t="str">
            <v>U</v>
          </cell>
          <cell r="E264">
            <v>4.78</v>
          </cell>
        </row>
        <row r="265">
          <cell r="A265" t="str">
            <v>1604000450</v>
          </cell>
          <cell r="B265" t="str">
            <v>I</v>
          </cell>
          <cell r="C265" t="str">
            <v>Colector Deventilacion N (20X43X28)</v>
          </cell>
          <cell r="D265" t="str">
            <v>U</v>
          </cell>
          <cell r="E265">
            <v>3.28</v>
          </cell>
        </row>
        <row r="266">
          <cell r="A266" t="str">
            <v>1604000453</v>
          </cell>
          <cell r="B266" t="str">
            <v>I</v>
          </cell>
          <cell r="C266" t="str">
            <v>Curva De Chapa Galvanizada 4"</v>
          </cell>
          <cell r="D266" t="str">
            <v>U</v>
          </cell>
          <cell r="E266">
            <v>5</v>
          </cell>
        </row>
        <row r="267">
          <cell r="A267" t="str">
            <v>1604000460</v>
          </cell>
          <cell r="B267" t="str">
            <v>I</v>
          </cell>
          <cell r="C267" t="str">
            <v>Conducto De Chapa Galvanizada 4"</v>
          </cell>
          <cell r="D267" t="str">
            <v>ML</v>
          </cell>
          <cell r="E267">
            <v>6</v>
          </cell>
        </row>
        <row r="268">
          <cell r="A268" t="str">
            <v>1701000100</v>
          </cell>
          <cell r="B268" t="str">
            <v>I</v>
          </cell>
          <cell r="C268" t="str">
            <v>Acido Muriatico(5L)</v>
          </cell>
          <cell r="D268" t="str">
            <v>LATA</v>
          </cell>
          <cell r="E268">
            <v>7.58</v>
          </cell>
        </row>
        <row r="269">
          <cell r="A269" t="str">
            <v>1701000150</v>
          </cell>
          <cell r="B269" t="str">
            <v>I</v>
          </cell>
          <cell r="C269" t="str">
            <v>Aguarras Mineral(18L)</v>
          </cell>
          <cell r="D269" t="str">
            <v>LATA</v>
          </cell>
          <cell r="E269">
            <v>67.89</v>
          </cell>
        </row>
        <row r="270">
          <cell r="A270" t="str">
            <v>1701000500</v>
          </cell>
          <cell r="B270" t="str">
            <v>I</v>
          </cell>
          <cell r="C270" t="str">
            <v>Esmalte Sintetico Brillante(20L)</v>
          </cell>
          <cell r="D270" t="str">
            <v>LATA</v>
          </cell>
          <cell r="E270">
            <v>186.94</v>
          </cell>
        </row>
        <row r="271">
          <cell r="A271" t="str">
            <v>1701000510</v>
          </cell>
          <cell r="B271" t="str">
            <v>I</v>
          </cell>
          <cell r="C271" t="str">
            <v>Esmalte Sintético Mate(20L)</v>
          </cell>
          <cell r="D271" t="str">
            <v>LATA</v>
          </cell>
          <cell r="E271">
            <v>152.83000000000001</v>
          </cell>
        </row>
        <row r="272">
          <cell r="A272" t="str">
            <v>1701000550</v>
          </cell>
          <cell r="B272" t="str">
            <v>I</v>
          </cell>
          <cell r="C272" t="str">
            <v>Fijador Al Agua(4L)</v>
          </cell>
          <cell r="D272" t="str">
            <v>LATA</v>
          </cell>
          <cell r="E272">
            <v>14</v>
          </cell>
        </row>
        <row r="273">
          <cell r="A273" t="str">
            <v>1701000650</v>
          </cell>
          <cell r="B273" t="str">
            <v>I</v>
          </cell>
          <cell r="C273" t="str">
            <v>Fondo Antioxido Sintetico Al Cromo(20L)</v>
          </cell>
          <cell r="D273" t="str">
            <v>LATA</v>
          </cell>
          <cell r="E273">
            <v>155.93</v>
          </cell>
        </row>
        <row r="274">
          <cell r="A274" t="str">
            <v>1701000700</v>
          </cell>
          <cell r="B274" t="str">
            <v>I</v>
          </cell>
          <cell r="C274" t="str">
            <v>Fondo Blanco Para Madera(20L)</v>
          </cell>
          <cell r="D274" t="str">
            <v>LATA</v>
          </cell>
          <cell r="E274">
            <v>138.80000000000001</v>
          </cell>
        </row>
        <row r="275">
          <cell r="A275" t="str">
            <v>1701001000</v>
          </cell>
          <cell r="B275" t="str">
            <v>I</v>
          </cell>
          <cell r="C275" t="str">
            <v>Pintura Latex Acrilico Exterior(20L)</v>
          </cell>
          <cell r="D275" t="str">
            <v>LATA</v>
          </cell>
          <cell r="E275">
            <v>112.21</v>
          </cell>
        </row>
        <row r="276">
          <cell r="A276" t="str">
            <v>1701001050</v>
          </cell>
          <cell r="B276" t="str">
            <v>I</v>
          </cell>
          <cell r="C276" t="str">
            <v>Pintura Latex Cielorraso(20L)</v>
          </cell>
          <cell r="D276" t="str">
            <v>LATA</v>
          </cell>
          <cell r="E276">
            <v>72.89</v>
          </cell>
        </row>
        <row r="277">
          <cell r="A277" t="str">
            <v>1701001100</v>
          </cell>
          <cell r="B277" t="str">
            <v>I</v>
          </cell>
          <cell r="C277" t="str">
            <v>Pintura Latex Interior(20L)</v>
          </cell>
          <cell r="D277" t="str">
            <v>LATA</v>
          </cell>
          <cell r="E277">
            <v>116.01</v>
          </cell>
        </row>
        <row r="278">
          <cell r="A278" t="str">
            <v>1701001110</v>
          </cell>
          <cell r="B278" t="str">
            <v>I</v>
          </cell>
          <cell r="C278" t="str">
            <v>Pintura Transparente A Base De Siliconas (20L)</v>
          </cell>
          <cell r="D278" t="str">
            <v>LATA</v>
          </cell>
          <cell r="E278">
            <v>142.11322314049588</v>
          </cell>
        </row>
        <row r="279">
          <cell r="A279" t="str">
            <v>1703000150</v>
          </cell>
          <cell r="B279" t="str">
            <v>I</v>
          </cell>
          <cell r="C279" t="str">
            <v>Ceramica Esmaltada P/Revestimiento(20X20)</v>
          </cell>
          <cell r="D279" t="str">
            <v>M2</v>
          </cell>
          <cell r="E279">
            <v>8.24</v>
          </cell>
        </row>
        <row r="280">
          <cell r="A280" t="str">
            <v>1703000600</v>
          </cell>
          <cell r="B280" t="str">
            <v>I</v>
          </cell>
          <cell r="C280" t="str">
            <v>Jabonera Chica</v>
          </cell>
          <cell r="D280" t="str">
            <v>U</v>
          </cell>
          <cell r="E280">
            <v>17.13</v>
          </cell>
        </row>
        <row r="281">
          <cell r="A281" t="str">
            <v>1703000606</v>
          </cell>
          <cell r="B281" t="str">
            <v>I</v>
          </cell>
          <cell r="C281" t="str">
            <v>Jabonera Gde. Sin Agarradera</v>
          </cell>
          <cell r="D281" t="str">
            <v>U</v>
          </cell>
          <cell r="E281">
            <v>19.149999999999999</v>
          </cell>
        </row>
        <row r="282">
          <cell r="A282" t="str">
            <v>1703000610</v>
          </cell>
          <cell r="B282" t="str">
            <v>I</v>
          </cell>
          <cell r="C282" t="str">
            <v>Percha Simple</v>
          </cell>
          <cell r="D282" t="str">
            <v>U</v>
          </cell>
          <cell r="E282">
            <v>12.58</v>
          </cell>
        </row>
        <row r="283">
          <cell r="A283" t="str">
            <v>1703000615</v>
          </cell>
          <cell r="B283" t="str">
            <v>I</v>
          </cell>
          <cell r="C283" t="str">
            <v>Toallero Integral</v>
          </cell>
          <cell r="D283" t="str">
            <v>U</v>
          </cell>
          <cell r="E283">
            <v>37.03</v>
          </cell>
        </row>
        <row r="284">
          <cell r="A284" t="str">
            <v>1703000620</v>
          </cell>
          <cell r="B284" t="str">
            <v>I</v>
          </cell>
          <cell r="C284" t="str">
            <v>Portarollo</v>
          </cell>
          <cell r="D284" t="str">
            <v>U</v>
          </cell>
          <cell r="E284">
            <v>17.600000000000001</v>
          </cell>
        </row>
        <row r="285">
          <cell r="A285" t="str">
            <v>1703000621</v>
          </cell>
          <cell r="B285" t="str">
            <v>I</v>
          </cell>
          <cell r="C285" t="str">
            <v>Rodillo Para Portarollo</v>
          </cell>
          <cell r="D285" t="str">
            <v>U</v>
          </cell>
          <cell r="E285">
            <v>0.83160000000000001</v>
          </cell>
        </row>
        <row r="286">
          <cell r="A286" t="str">
            <v>1901000250</v>
          </cell>
          <cell r="B286" t="str">
            <v>I</v>
          </cell>
          <cell r="C286" t="str">
            <v>Frainux (Fresno Blanco)</v>
          </cell>
          <cell r="D286" t="str">
            <v>U</v>
          </cell>
          <cell r="E286">
            <v>50</v>
          </cell>
        </row>
        <row r="287">
          <cell r="A287" t="str">
            <v>1901000350</v>
          </cell>
          <cell r="B287" t="str">
            <v>I</v>
          </cell>
          <cell r="C287" t="str">
            <v>Semillas</v>
          </cell>
          <cell r="D287" t="str">
            <v>KG</v>
          </cell>
          <cell r="E287">
            <v>5</v>
          </cell>
        </row>
        <row r="288">
          <cell r="A288" t="str">
            <v>1904000050</v>
          </cell>
          <cell r="B288" t="str">
            <v>I</v>
          </cell>
          <cell r="C288" t="str">
            <v>Cerco Olímpico Postes Hº 3,3 M Al. Tej.</v>
          </cell>
          <cell r="D288" t="str">
            <v>ML</v>
          </cell>
          <cell r="E288">
            <v>8.5</v>
          </cell>
        </row>
        <row r="289">
          <cell r="A289" t="str">
            <v>2001000015</v>
          </cell>
          <cell r="B289" t="str">
            <v>I</v>
          </cell>
          <cell r="C289" t="str">
            <v>Ascensor Hidraulico 4 Paradas C/Central Hidraulica</v>
          </cell>
          <cell r="D289" t="str">
            <v>U</v>
          </cell>
          <cell r="E289">
            <v>63800</v>
          </cell>
        </row>
        <row r="290">
          <cell r="A290" t="str">
            <v>2002500010</v>
          </cell>
          <cell r="B290" t="str">
            <v>I</v>
          </cell>
          <cell r="C290" t="str">
            <v>Letra Indicadora Depto</v>
          </cell>
          <cell r="D290" t="str">
            <v>U</v>
          </cell>
          <cell r="E290">
            <v>8</v>
          </cell>
        </row>
        <row r="291">
          <cell r="A291" t="str">
            <v>2002500020</v>
          </cell>
          <cell r="B291" t="str">
            <v>I</v>
          </cell>
          <cell r="C291" t="str">
            <v>Numero Indicador Piso</v>
          </cell>
          <cell r="D291" t="str">
            <v>U</v>
          </cell>
          <cell r="E291">
            <v>8</v>
          </cell>
        </row>
        <row r="292">
          <cell r="A292" t="str">
            <v>200250100</v>
          </cell>
          <cell r="B292" t="str">
            <v>I</v>
          </cell>
          <cell r="C292" t="str">
            <v>Buzon Reglamentario</v>
          </cell>
          <cell r="D292" t="str">
            <v>U</v>
          </cell>
          <cell r="E292">
            <v>75.34</v>
          </cell>
        </row>
        <row r="293">
          <cell r="A293" t="str">
            <v>2003000111</v>
          </cell>
          <cell r="B293" t="str">
            <v>I</v>
          </cell>
          <cell r="C293" t="str">
            <v>Mesada De Acero Inoxidable</v>
          </cell>
          <cell r="D293" t="str">
            <v>U</v>
          </cell>
          <cell r="E293">
            <v>180</v>
          </cell>
        </row>
        <row r="294">
          <cell r="A294" t="str">
            <v>2004000100</v>
          </cell>
          <cell r="B294" t="str">
            <v>I</v>
          </cell>
          <cell r="C294" t="str">
            <v>Articulo Botiquin A°I°(3 Cuerpos)</v>
          </cell>
          <cell r="D294" t="str">
            <v>U</v>
          </cell>
          <cell r="E294">
            <v>35</v>
          </cell>
        </row>
        <row r="295">
          <cell r="A295" t="str">
            <v>2009000101</v>
          </cell>
          <cell r="B295" t="str">
            <v>I</v>
          </cell>
          <cell r="C295" t="str">
            <v>Amoblamiento P/Cocina En L , Bajo Mesada Y Alacena</v>
          </cell>
          <cell r="D295" t="str">
            <v>ML</v>
          </cell>
          <cell r="E295">
            <v>280</v>
          </cell>
        </row>
        <row r="296">
          <cell r="A296" t="str">
            <v>2101004000</v>
          </cell>
          <cell r="B296" t="str">
            <v>I</v>
          </cell>
          <cell r="C296" t="str">
            <v>Alquiler Retroexcavadora 35 M3/Hs</v>
          </cell>
          <cell r="D296" t="str">
            <v>HS</v>
          </cell>
          <cell r="E296">
            <v>117.83</v>
          </cell>
        </row>
        <row r="297">
          <cell r="A297" t="str">
            <v>2102000700</v>
          </cell>
          <cell r="B297" t="str">
            <v>I</v>
          </cell>
          <cell r="C297" t="str">
            <v>Vibroapisonador(3.3 Hp)</v>
          </cell>
          <cell r="D297" t="str">
            <v>$</v>
          </cell>
          <cell r="E297">
            <v>9275</v>
          </cell>
        </row>
        <row r="298">
          <cell r="A298" t="str">
            <v>2107000050</v>
          </cell>
          <cell r="B298" t="str">
            <v>I</v>
          </cell>
          <cell r="C298" t="str">
            <v>Energia Electrica</v>
          </cell>
          <cell r="D298" t="str">
            <v>KW</v>
          </cell>
          <cell r="E298">
            <v>0.1</v>
          </cell>
        </row>
        <row r="299">
          <cell r="A299" t="str">
            <v>2107000100</v>
          </cell>
          <cell r="B299" t="str">
            <v>I</v>
          </cell>
          <cell r="C299" t="str">
            <v>Gassoil</v>
          </cell>
          <cell r="D299" t="str">
            <v>LITRO</v>
          </cell>
          <cell r="E299">
            <v>0.78300000000000003</v>
          </cell>
        </row>
        <row r="300">
          <cell r="A300" t="str">
            <v>2110000100</v>
          </cell>
          <cell r="B300" t="str">
            <v>I</v>
          </cell>
          <cell r="C300" t="str">
            <v>Cartel Chapa Hierro Nº24 Bast. 1X2" (Pino)</v>
          </cell>
          <cell r="D300" t="str">
            <v>M2</v>
          </cell>
          <cell r="E300">
            <v>47</v>
          </cell>
        </row>
        <row r="301">
          <cell r="A301" t="str">
            <v>AMORT</v>
          </cell>
          <cell r="B301" t="str">
            <v>F</v>
          </cell>
          <cell r="C301" t="str">
            <v>Amortizacion</v>
          </cell>
          <cell r="D301" t="str">
            <v>$</v>
          </cell>
          <cell r="E301">
            <v>0</v>
          </cell>
        </row>
        <row r="302">
          <cell r="A302" t="str">
            <v>GG08001000</v>
          </cell>
          <cell r="B302" t="str">
            <v>I</v>
          </cell>
          <cell r="C302" t="str">
            <v>Plano Municipal</v>
          </cell>
          <cell r="D302" t="str">
            <v>GL</v>
          </cell>
          <cell r="E302">
            <v>1500</v>
          </cell>
        </row>
        <row r="303">
          <cell r="A303" t="str">
            <v>GG08001010</v>
          </cell>
          <cell r="B303" t="str">
            <v>I</v>
          </cell>
          <cell r="C303" t="str">
            <v>Plano Conforme A Obra</v>
          </cell>
          <cell r="D303" t="str">
            <v>GL</v>
          </cell>
          <cell r="E303">
            <v>1500</v>
          </cell>
        </row>
        <row r="304">
          <cell r="A304" t="str">
            <v>GG08001020</v>
          </cell>
          <cell r="B304" t="str">
            <v>I</v>
          </cell>
          <cell r="C304" t="str">
            <v>Plano De Mensura Mh Y Ph</v>
          </cell>
          <cell r="D304" t="str">
            <v>GL</v>
          </cell>
          <cell r="E304">
            <v>2500</v>
          </cell>
        </row>
        <row r="305">
          <cell r="A305" t="str">
            <v>GG08001030</v>
          </cell>
          <cell r="B305" t="str">
            <v>I</v>
          </cell>
          <cell r="C305" t="str">
            <v>Plano Pavimentos</v>
          </cell>
          <cell r="D305" t="str">
            <v>GL</v>
          </cell>
          <cell r="E305">
            <v>1500</v>
          </cell>
        </row>
        <row r="306">
          <cell r="A306" t="str">
            <v>GG09000100</v>
          </cell>
          <cell r="B306" t="str">
            <v>I</v>
          </cell>
          <cell r="C306" t="str">
            <v>Derechos Municipales - Tramitaciones</v>
          </cell>
          <cell r="D306" t="str">
            <v>GL</v>
          </cell>
          <cell r="E306">
            <v>350</v>
          </cell>
        </row>
        <row r="307">
          <cell r="A307" t="str">
            <v>GG09000101</v>
          </cell>
          <cell r="B307" t="str">
            <v>I</v>
          </cell>
          <cell r="C307" t="str">
            <v>Derechos De Conexión De Agua En Acera 13 A 32 Mm</v>
          </cell>
          <cell r="D307" t="str">
            <v>GL</v>
          </cell>
          <cell r="E307">
            <v>220.26</v>
          </cell>
        </row>
        <row r="308">
          <cell r="A308" t="str">
            <v>GG09000102</v>
          </cell>
          <cell r="B308" t="str">
            <v>I</v>
          </cell>
          <cell r="C308" t="str">
            <v>Derechos Conexión De Cloacas En Acera</v>
          </cell>
          <cell r="D308" t="str">
            <v>GL</v>
          </cell>
          <cell r="E308">
            <v>327.52</v>
          </cell>
        </row>
        <row r="309">
          <cell r="A309" t="str">
            <v>GG09000103</v>
          </cell>
          <cell r="B309" t="str">
            <v>I</v>
          </cell>
          <cell r="C309" t="str">
            <v>Derechos De Conexión Gas</v>
          </cell>
          <cell r="D309" t="str">
            <v>GL</v>
          </cell>
          <cell r="E309">
            <v>200</v>
          </cell>
        </row>
        <row r="310">
          <cell r="A310" t="str">
            <v>GG09000104</v>
          </cell>
          <cell r="B310" t="str">
            <v>I</v>
          </cell>
          <cell r="C310" t="str">
            <v>Derechos De Conexión Electricidad</v>
          </cell>
          <cell r="D310" t="str">
            <v>GL</v>
          </cell>
          <cell r="E310">
            <v>250</v>
          </cell>
        </row>
        <row r="311">
          <cell r="A311" t="str">
            <v>INTE</v>
          </cell>
          <cell r="B311" t="str">
            <v>F</v>
          </cell>
          <cell r="C311" t="str">
            <v>Interes</v>
          </cell>
          <cell r="D311" t="str">
            <v>$</v>
          </cell>
          <cell r="E311">
            <v>0</v>
          </cell>
        </row>
        <row r="312">
          <cell r="A312" t="str">
            <v>LUB</v>
          </cell>
          <cell r="B312" t="str">
            <v>F</v>
          </cell>
          <cell r="C312" t="str">
            <v>Lubricantes</v>
          </cell>
          <cell r="D312" t="str">
            <v>$</v>
          </cell>
          <cell r="E312">
            <v>0</v>
          </cell>
        </row>
        <row r="313">
          <cell r="A313" t="str">
            <v>MO010000008</v>
          </cell>
          <cell r="B313" t="str">
            <v>I</v>
          </cell>
          <cell r="C313" t="str">
            <v>Oficial Gasista</v>
          </cell>
          <cell r="D313" t="str">
            <v>HORA</v>
          </cell>
          <cell r="E313">
            <v>7</v>
          </cell>
        </row>
        <row r="314">
          <cell r="A314" t="str">
            <v>MO010000015</v>
          </cell>
          <cell r="B314" t="str">
            <v>I</v>
          </cell>
          <cell r="C314" t="str">
            <v>Oficial Albañil</v>
          </cell>
          <cell r="D314" t="str">
            <v>HORA</v>
          </cell>
          <cell r="E314">
            <v>6</v>
          </cell>
        </row>
        <row r="315">
          <cell r="A315" t="str">
            <v>MO010000060</v>
          </cell>
          <cell r="B315" t="str">
            <v>I</v>
          </cell>
          <cell r="C315" t="str">
            <v>Oficial Techista</v>
          </cell>
          <cell r="D315" t="str">
            <v>HORA</v>
          </cell>
          <cell r="E315">
            <v>7</v>
          </cell>
        </row>
        <row r="316">
          <cell r="A316" t="str">
            <v>MO010000070</v>
          </cell>
          <cell r="B316" t="str">
            <v>I</v>
          </cell>
          <cell r="C316" t="str">
            <v>Oficial Pintor</v>
          </cell>
          <cell r="D316" t="str">
            <v>HORA</v>
          </cell>
          <cell r="E316">
            <v>7</v>
          </cell>
        </row>
        <row r="317">
          <cell r="A317" t="str">
            <v>MO010000080</v>
          </cell>
          <cell r="B317" t="str">
            <v>I</v>
          </cell>
          <cell r="C317" t="str">
            <v>Ofical Vidriero</v>
          </cell>
          <cell r="D317" t="str">
            <v>HORA</v>
          </cell>
          <cell r="E317">
            <v>7</v>
          </cell>
        </row>
        <row r="318">
          <cell r="A318" t="str">
            <v>MO010000090</v>
          </cell>
          <cell r="B318" t="str">
            <v>I</v>
          </cell>
          <cell r="C318" t="str">
            <v>Ofical Sanitariasta</v>
          </cell>
          <cell r="D318" t="str">
            <v>HORA</v>
          </cell>
          <cell r="E318">
            <v>7</v>
          </cell>
        </row>
        <row r="319">
          <cell r="A319" t="str">
            <v>MO010000110</v>
          </cell>
          <cell r="B319" t="str">
            <v>I</v>
          </cell>
          <cell r="C319" t="str">
            <v>Ofocail Electricista</v>
          </cell>
          <cell r="D319" t="str">
            <v>HORA</v>
          </cell>
          <cell r="E319">
            <v>7</v>
          </cell>
        </row>
        <row r="320">
          <cell r="A320" t="str">
            <v>MO010000120</v>
          </cell>
          <cell r="B320" t="str">
            <v>I</v>
          </cell>
          <cell r="C320" t="str">
            <v>Ofocaila Maquinista</v>
          </cell>
          <cell r="D320" t="str">
            <v>HORA</v>
          </cell>
          <cell r="E320">
            <v>7</v>
          </cell>
        </row>
        <row r="321">
          <cell r="A321" t="str">
            <v>MO010000130</v>
          </cell>
          <cell r="B321" t="str">
            <v>I</v>
          </cell>
          <cell r="C321" t="str">
            <v>Oficial Especializado</v>
          </cell>
          <cell r="D321" t="str">
            <v>HORA</v>
          </cell>
          <cell r="E321">
            <v>7</v>
          </cell>
        </row>
        <row r="322">
          <cell r="A322" t="str">
            <v>MO010000132</v>
          </cell>
          <cell r="B322" t="str">
            <v>I</v>
          </cell>
          <cell r="C322" t="str">
            <v>Oficial Soldador</v>
          </cell>
          <cell r="D322" t="str">
            <v>HORA</v>
          </cell>
          <cell r="E322">
            <v>7</v>
          </cell>
        </row>
        <row r="323">
          <cell r="A323" t="str">
            <v>MO010000210</v>
          </cell>
          <cell r="B323" t="str">
            <v>I</v>
          </cell>
          <cell r="C323" t="str">
            <v>Ayusdante Gasista</v>
          </cell>
          <cell r="D323" t="str">
            <v>HORA</v>
          </cell>
          <cell r="E323">
            <v>5</v>
          </cell>
        </row>
        <row r="324">
          <cell r="A324" t="str">
            <v>MO010000220</v>
          </cell>
          <cell r="B324" t="str">
            <v>I</v>
          </cell>
          <cell r="C324" t="str">
            <v>Ayudante Carpintero</v>
          </cell>
          <cell r="D324" t="str">
            <v>HORA</v>
          </cell>
          <cell r="E324">
            <v>5</v>
          </cell>
        </row>
        <row r="325">
          <cell r="A325" t="str">
            <v>MO010000230</v>
          </cell>
          <cell r="B325" t="str">
            <v>I</v>
          </cell>
          <cell r="C325" t="str">
            <v>Audante Albaañil</v>
          </cell>
          <cell r="D325" t="str">
            <v>HORA</v>
          </cell>
          <cell r="E325">
            <v>5</v>
          </cell>
        </row>
        <row r="326">
          <cell r="A326" t="str">
            <v>MO010000232</v>
          </cell>
          <cell r="B326" t="str">
            <v>I</v>
          </cell>
          <cell r="C326" t="str">
            <v>Oficial Carpintero</v>
          </cell>
          <cell r="D326" t="str">
            <v>HORA</v>
          </cell>
          <cell r="E326">
            <v>7</v>
          </cell>
        </row>
        <row r="327">
          <cell r="A327" t="str">
            <v>MO010000280</v>
          </cell>
          <cell r="B327" t="str">
            <v>I</v>
          </cell>
          <cell r="C327" t="str">
            <v>Ayudante Techista</v>
          </cell>
          <cell r="D327" t="str">
            <v>HORA</v>
          </cell>
          <cell r="E327">
            <v>5</v>
          </cell>
        </row>
        <row r="328">
          <cell r="A328" t="str">
            <v>MO010000290</v>
          </cell>
          <cell r="B328" t="str">
            <v>I</v>
          </cell>
          <cell r="C328" t="str">
            <v>Ayudante Pintor</v>
          </cell>
          <cell r="D328" t="str">
            <v>HORA</v>
          </cell>
          <cell r="E328">
            <v>5</v>
          </cell>
        </row>
        <row r="329">
          <cell r="A329" t="str">
            <v>MO010000300</v>
          </cell>
          <cell r="B329" t="str">
            <v>I</v>
          </cell>
          <cell r="C329" t="str">
            <v>Ayudante Vidirero</v>
          </cell>
          <cell r="D329" t="str">
            <v>HORA</v>
          </cell>
          <cell r="E329">
            <v>5</v>
          </cell>
        </row>
        <row r="330">
          <cell r="A330" t="str">
            <v>MO010000310</v>
          </cell>
          <cell r="B330" t="str">
            <v>I</v>
          </cell>
          <cell r="C330" t="str">
            <v>Ayudante Sanitarista</v>
          </cell>
          <cell r="D330" t="str">
            <v>HORA</v>
          </cell>
          <cell r="E330">
            <v>5</v>
          </cell>
        </row>
        <row r="331">
          <cell r="A331" t="str">
            <v>MO010000330</v>
          </cell>
          <cell r="B331" t="str">
            <v>I</v>
          </cell>
          <cell r="C331" t="str">
            <v>Ayudante Electricista</v>
          </cell>
          <cell r="D331" t="str">
            <v>HORA</v>
          </cell>
          <cell r="E331">
            <v>5</v>
          </cell>
        </row>
        <row r="332">
          <cell r="A332" t="str">
            <v>MO010000352</v>
          </cell>
          <cell r="B332" t="str">
            <v>I</v>
          </cell>
          <cell r="C332" t="str">
            <v>Ayudante Soldador</v>
          </cell>
          <cell r="D332" t="str">
            <v>HORA</v>
          </cell>
          <cell r="E332">
            <v>5</v>
          </cell>
        </row>
        <row r="333">
          <cell r="A333" t="str">
            <v>MO010000400</v>
          </cell>
          <cell r="B333" t="str">
            <v>I</v>
          </cell>
          <cell r="C333" t="str">
            <v>Peon</v>
          </cell>
          <cell r="D333" t="str">
            <v>HORA</v>
          </cell>
          <cell r="E333">
            <v>4</v>
          </cell>
        </row>
        <row r="334">
          <cell r="A334" t="str">
            <v>RYR</v>
          </cell>
          <cell r="B334" t="str">
            <v>F</v>
          </cell>
          <cell r="C334" t="str">
            <v>Reparaciones Y Repuestos</v>
          </cell>
          <cell r="D334" t="str">
            <v>$</v>
          </cell>
          <cell r="E334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sumos"/>
      <sheetName val="Analisis"/>
      <sheetName val="Honorarios"/>
      <sheetName val="Comparativa"/>
      <sheetName val="Presupuesto Edificio"/>
      <sheetName val="Faltante de Obra"/>
      <sheetName val="Deterioros"/>
      <sheetName val="Mano de Obra Ene-05"/>
      <sheetName val="Tabla Compl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A1" t="str">
            <v>CI</v>
          </cell>
          <cell r="B1" t="str">
            <v>INSUMO</v>
          </cell>
          <cell r="C1" t="str">
            <v>CPC1</v>
          </cell>
          <cell r="D1">
            <v>37226</v>
          </cell>
          <cell r="E1">
            <v>38353</v>
          </cell>
          <cell r="F1" t="str">
            <v>INDICE</v>
          </cell>
        </row>
        <row r="2">
          <cell r="A2" t="str">
            <v>CI1</v>
          </cell>
          <cell r="B2" t="str">
            <v>Accesorios de  loza para baño de calidad media</v>
          </cell>
          <cell r="C2">
            <v>37210</v>
          </cell>
          <cell r="D2">
            <v>106.9</v>
          </cell>
          <cell r="E2">
            <v>168</v>
          </cell>
          <cell r="F2">
            <v>1.5715622076707203</v>
          </cell>
        </row>
        <row r="3">
          <cell r="A3" t="str">
            <v>CI2</v>
          </cell>
          <cell r="B3" t="str">
            <v>Accesorios de loza para baño de calidad inferior</v>
          </cell>
          <cell r="C3">
            <v>37210</v>
          </cell>
          <cell r="D3">
            <v>109.5</v>
          </cell>
          <cell r="E3">
            <v>138.80000000000001</v>
          </cell>
          <cell r="F3">
            <v>1.2675799086757993</v>
          </cell>
        </row>
        <row r="4">
          <cell r="A4" t="str">
            <v>CI3</v>
          </cell>
          <cell r="B4" t="str">
            <v>Accesorios metálicos para baño</v>
          </cell>
          <cell r="C4">
            <v>42911</v>
          </cell>
          <cell r="D4">
            <v>122</v>
          </cell>
          <cell r="E4">
            <v>218.1</v>
          </cell>
          <cell r="F4">
            <v>1.7877049180327869</v>
          </cell>
        </row>
        <row r="5">
          <cell r="A5" t="str">
            <v>CI4</v>
          </cell>
          <cell r="B5" t="str">
            <v>Acero aletado conformado, en barra</v>
          </cell>
          <cell r="C5">
            <v>41242</v>
          </cell>
          <cell r="D5">
            <v>94.6</v>
          </cell>
          <cell r="E5">
            <v>360.1</v>
          </cell>
          <cell r="F5">
            <v>3.8065539112050746</v>
          </cell>
        </row>
        <row r="6">
          <cell r="A6" t="str">
            <v>CI5</v>
          </cell>
          <cell r="B6" t="str">
            <v>Adhesivo para pisos y revestimientos cerámicos</v>
          </cell>
          <cell r="C6">
            <v>37440</v>
          </cell>
          <cell r="D6">
            <v>96.3</v>
          </cell>
          <cell r="E6">
            <v>150</v>
          </cell>
          <cell r="F6">
            <v>1.557632398753894</v>
          </cell>
        </row>
        <row r="7">
          <cell r="A7" t="str">
            <v>CI6</v>
          </cell>
          <cell r="B7" t="str">
            <v>Alacena de cocina de madera, de calidad inferior</v>
          </cell>
          <cell r="C7">
            <v>38130</v>
          </cell>
          <cell r="D7">
            <v>98</v>
          </cell>
          <cell r="E7">
            <v>136.6</v>
          </cell>
          <cell r="F7">
            <v>1.393877551020408</v>
          </cell>
        </row>
        <row r="8">
          <cell r="A8" t="str">
            <v>CI7</v>
          </cell>
          <cell r="B8" t="str">
            <v>Alacena de cocina de madera, de calidad media</v>
          </cell>
          <cell r="C8">
            <v>38130</v>
          </cell>
          <cell r="D8">
            <v>86.8</v>
          </cell>
          <cell r="E8">
            <v>145.1</v>
          </cell>
          <cell r="F8">
            <v>1.6716589861751152</v>
          </cell>
        </row>
        <row r="9">
          <cell r="A9" t="str">
            <v>CI8</v>
          </cell>
          <cell r="B9" t="str">
            <v>Alacena de cocina de madera, de calidad superior</v>
          </cell>
          <cell r="C9">
            <v>38130</v>
          </cell>
          <cell r="D9">
            <v>94.5</v>
          </cell>
          <cell r="E9">
            <v>159.30000000000001</v>
          </cell>
          <cell r="F9">
            <v>1.6857142857142859</v>
          </cell>
        </row>
        <row r="10">
          <cell r="A10" t="str">
            <v>CI9</v>
          </cell>
          <cell r="B10" t="str">
            <v>Alfombra de pelo cortado de material sintético, con colocación</v>
          </cell>
          <cell r="C10">
            <v>27230</v>
          </cell>
          <cell r="D10">
            <v>97.6</v>
          </cell>
          <cell r="E10">
            <v>239</v>
          </cell>
          <cell r="F10">
            <v>2.4487704918032787</v>
          </cell>
        </row>
        <row r="11">
          <cell r="A11" t="str">
            <v>CI10</v>
          </cell>
          <cell r="B11" t="str">
            <v>Anafe a gas</v>
          </cell>
          <cell r="C11">
            <v>44821</v>
          </cell>
          <cell r="D11">
            <v>91.3</v>
          </cell>
          <cell r="E11">
            <v>160.5</v>
          </cell>
          <cell r="F11">
            <v>1.7579408543263966</v>
          </cell>
        </row>
        <row r="12">
          <cell r="A12" t="str">
            <v>CI11</v>
          </cell>
          <cell r="B12" t="str">
            <v>Anillo para cámara de inspección de PVC</v>
          </cell>
          <cell r="C12">
            <v>37560</v>
          </cell>
          <cell r="D12">
            <v>99.7</v>
          </cell>
          <cell r="E12">
            <v>135.80000000000001</v>
          </cell>
          <cell r="F12">
            <v>1.3620862587763292</v>
          </cell>
        </row>
        <row r="13">
          <cell r="A13" t="str">
            <v>CI12</v>
          </cell>
          <cell r="B13" t="str">
            <v>Arcilla expandida</v>
          </cell>
          <cell r="C13">
            <v>15400</v>
          </cell>
          <cell r="D13">
            <v>108.1</v>
          </cell>
          <cell r="E13">
            <v>218.2</v>
          </cell>
          <cell r="F13">
            <v>2.0185013876040703</v>
          </cell>
        </row>
        <row r="14">
          <cell r="A14" t="str">
            <v>CI13</v>
          </cell>
          <cell r="B14" t="str">
            <v xml:space="preserve">Arena fina </v>
          </cell>
          <cell r="C14">
            <v>15310</v>
          </cell>
          <cell r="D14">
            <v>89.1</v>
          </cell>
          <cell r="E14">
            <v>224.1</v>
          </cell>
          <cell r="F14">
            <v>2.5151515151515151</v>
          </cell>
        </row>
        <row r="15">
          <cell r="A15" t="str">
            <v>CI14</v>
          </cell>
          <cell r="B15" t="str">
            <v>Artefacto de iluminación</v>
          </cell>
          <cell r="C15">
            <v>46531</v>
          </cell>
          <cell r="D15">
            <v>95.8</v>
          </cell>
          <cell r="E15">
            <v>217.6</v>
          </cell>
          <cell r="F15">
            <v>2.2713987473903967</v>
          </cell>
        </row>
        <row r="16">
          <cell r="A16" t="str">
            <v>CI15</v>
          </cell>
          <cell r="B16" t="str">
            <v>Ascensor  de 15 paradas</v>
          </cell>
          <cell r="C16">
            <v>43540</v>
          </cell>
          <cell r="D16">
            <v>93.2</v>
          </cell>
          <cell r="E16">
            <v>197.5</v>
          </cell>
          <cell r="F16">
            <v>2.1190987124463518</v>
          </cell>
        </row>
        <row r="17">
          <cell r="A17" t="str">
            <v>CI16</v>
          </cell>
          <cell r="B17" t="str">
            <v>Ascensor  de 7 paradas</v>
          </cell>
          <cell r="C17">
            <v>43540</v>
          </cell>
          <cell r="D17">
            <v>97.7</v>
          </cell>
          <cell r="E17">
            <v>205</v>
          </cell>
          <cell r="F17">
            <v>2.0982599795291708</v>
          </cell>
        </row>
        <row r="18">
          <cell r="A18" t="str">
            <v>CI17</v>
          </cell>
          <cell r="B18" t="str">
            <v>Azulejo</v>
          </cell>
          <cell r="C18">
            <v>37370</v>
          </cell>
          <cell r="D18">
            <v>91.6</v>
          </cell>
          <cell r="E18">
            <v>163.30000000000001</v>
          </cell>
          <cell r="F18">
            <v>1.7827510917030569</v>
          </cell>
        </row>
        <row r="19">
          <cell r="A19" t="str">
            <v>CI18</v>
          </cell>
          <cell r="B19" t="str">
            <v>Baldosa cerámica esmaltada</v>
          </cell>
          <cell r="C19">
            <v>37370</v>
          </cell>
          <cell r="D19">
            <v>85.7</v>
          </cell>
          <cell r="E19">
            <v>143.4</v>
          </cell>
          <cell r="F19">
            <v>1.6732788798133023</v>
          </cell>
        </row>
        <row r="20">
          <cell r="A20" t="str">
            <v>CI19</v>
          </cell>
          <cell r="B20" t="str">
            <v>Baldosa cerámica roja</v>
          </cell>
          <cell r="C20">
            <v>37370</v>
          </cell>
          <cell r="D20">
            <v>95.2</v>
          </cell>
          <cell r="E20">
            <v>172</v>
          </cell>
          <cell r="F20">
            <v>1.8067226890756303</v>
          </cell>
        </row>
        <row r="21">
          <cell r="A21" t="str">
            <v>CI20</v>
          </cell>
          <cell r="B21" t="str">
            <v>Baldosa de laja negra</v>
          </cell>
          <cell r="C21">
            <v>37690</v>
          </cell>
          <cell r="D21">
            <v>88.9</v>
          </cell>
          <cell r="E21">
            <v>139</v>
          </cell>
          <cell r="F21">
            <v>1.5635545556805399</v>
          </cell>
        </row>
        <row r="22">
          <cell r="A22" t="str">
            <v>CI21</v>
          </cell>
          <cell r="B22" t="str">
            <v>Bañera de chapa porcelanizada</v>
          </cell>
          <cell r="C22">
            <v>42911</v>
          </cell>
          <cell r="D22">
            <v>70.599999999999994</v>
          </cell>
          <cell r="E22">
            <v>270.10000000000002</v>
          </cell>
          <cell r="F22">
            <v>3.8257790368271962</v>
          </cell>
        </row>
        <row r="23">
          <cell r="A23" t="str">
            <v>CI22</v>
          </cell>
          <cell r="B23" t="str">
            <v>Bañera de plástico reforzado con fibra de vidrio</v>
          </cell>
          <cell r="C23">
            <v>37129</v>
          </cell>
          <cell r="D23">
            <v>105.5</v>
          </cell>
          <cell r="E23">
            <v>191.4</v>
          </cell>
          <cell r="F23">
            <v>1.8142180094786731</v>
          </cell>
        </row>
        <row r="24">
          <cell r="A24" t="str">
            <v>CI23</v>
          </cell>
          <cell r="B24" t="str">
            <v>Barniz con poliuretano</v>
          </cell>
          <cell r="C24">
            <v>35110</v>
          </cell>
          <cell r="D24">
            <v>105.9</v>
          </cell>
          <cell r="E24">
            <v>268.5</v>
          </cell>
          <cell r="F24">
            <v>2.535410764872521</v>
          </cell>
        </row>
        <row r="25">
          <cell r="A25" t="str">
            <v>CI24</v>
          </cell>
          <cell r="B25" t="str">
            <v>Bidé de calidad inferior</v>
          </cell>
          <cell r="C25">
            <v>37210</v>
          </cell>
          <cell r="D25">
            <v>104.4</v>
          </cell>
          <cell r="E25">
            <v>195.8</v>
          </cell>
          <cell r="F25">
            <v>1.8754789272030652</v>
          </cell>
        </row>
        <row r="26">
          <cell r="A26" t="str">
            <v>CI25</v>
          </cell>
          <cell r="B26" t="str">
            <v>Bidé de calidad media</v>
          </cell>
          <cell r="C26">
            <v>37210</v>
          </cell>
          <cell r="D26">
            <v>103.7</v>
          </cell>
          <cell r="E26">
            <v>179.4</v>
          </cell>
          <cell r="F26">
            <v>1.7299903567984571</v>
          </cell>
        </row>
        <row r="27">
          <cell r="A27" t="str">
            <v>CI26</v>
          </cell>
          <cell r="B27" t="str">
            <v>Bidé de calidad superior</v>
          </cell>
          <cell r="C27">
            <v>37210</v>
          </cell>
          <cell r="D27">
            <v>101.8</v>
          </cell>
          <cell r="E27">
            <v>173.2</v>
          </cell>
          <cell r="F27">
            <v>1.7013752455795677</v>
          </cell>
        </row>
        <row r="28">
          <cell r="A28" t="str">
            <v>CI27</v>
          </cell>
          <cell r="B28" t="str">
            <v xml:space="preserve">Boca de acceso de plomo </v>
          </cell>
          <cell r="C28">
            <v>41543</v>
          </cell>
          <cell r="D28">
            <v>105.7</v>
          </cell>
          <cell r="E28">
            <v>209.3</v>
          </cell>
          <cell r="F28">
            <v>1.9801324503311259</v>
          </cell>
        </row>
        <row r="29">
          <cell r="A29" t="str">
            <v>CI28</v>
          </cell>
          <cell r="B29" t="str">
            <v>Cable  con conductor unipolar</v>
          </cell>
          <cell r="C29">
            <v>46340</v>
          </cell>
          <cell r="D29">
            <v>90.3</v>
          </cell>
          <cell r="E29">
            <v>287.7</v>
          </cell>
          <cell r="F29">
            <v>3.1860465116279069</v>
          </cell>
        </row>
        <row r="30">
          <cell r="A30" t="str">
            <v>CI29</v>
          </cell>
          <cell r="B30" t="str">
            <v>Cable coaxil 75 ohms</v>
          </cell>
          <cell r="C30">
            <v>46320</v>
          </cell>
          <cell r="D30">
            <v>94.6</v>
          </cell>
          <cell r="E30">
            <v>220.4</v>
          </cell>
          <cell r="F30">
            <v>2.3298097251585626</v>
          </cell>
        </row>
        <row r="31">
          <cell r="A31" t="str">
            <v>CI30</v>
          </cell>
          <cell r="B31" t="str">
            <v>Cable telefónico de 1 par</v>
          </cell>
          <cell r="C31">
            <v>46340</v>
          </cell>
          <cell r="D31">
            <v>106.4</v>
          </cell>
          <cell r="E31">
            <v>228.6</v>
          </cell>
          <cell r="F31">
            <v>2.1484962406015038</v>
          </cell>
        </row>
        <row r="32">
          <cell r="A32" t="str">
            <v>CI31</v>
          </cell>
          <cell r="B32" t="str">
            <v>Cable telefónico de 101 pares</v>
          </cell>
          <cell r="C32">
            <v>46340</v>
          </cell>
          <cell r="D32">
            <v>99</v>
          </cell>
          <cell r="E32">
            <v>179.1</v>
          </cell>
          <cell r="F32">
            <v>1.8090909090909091</v>
          </cell>
        </row>
        <row r="33">
          <cell r="A33" t="str">
            <v>CI32</v>
          </cell>
          <cell r="B33" t="str">
            <v>Cable tipo Sintenax</v>
          </cell>
          <cell r="C33">
            <v>46340</v>
          </cell>
          <cell r="D33">
            <v>109.9</v>
          </cell>
          <cell r="E33">
            <v>311.7</v>
          </cell>
          <cell r="F33">
            <v>2.8362147406733391</v>
          </cell>
        </row>
        <row r="34">
          <cell r="A34" t="str">
            <v>CI33</v>
          </cell>
          <cell r="B34" t="str">
            <v>Caja de chapa con tablero trifásico</v>
          </cell>
          <cell r="C34">
            <v>46212</v>
          </cell>
          <cell r="D34">
            <v>112.8</v>
          </cell>
          <cell r="E34">
            <v>228.9</v>
          </cell>
          <cell r="F34">
            <v>2.0292553191489362</v>
          </cell>
        </row>
        <row r="35">
          <cell r="A35" t="str">
            <v>CI34</v>
          </cell>
          <cell r="B35" t="str">
            <v>Caja de chapa para tablero</v>
          </cell>
          <cell r="C35">
            <v>42999</v>
          </cell>
          <cell r="D35">
            <v>110</v>
          </cell>
          <cell r="E35">
            <v>249.5</v>
          </cell>
          <cell r="F35">
            <v>2.2681818181818181</v>
          </cell>
        </row>
        <row r="36">
          <cell r="A36" t="str">
            <v>CI35</v>
          </cell>
          <cell r="B36" t="str">
            <v>Caja octogonal de chapa para instalación eléctrica</v>
          </cell>
          <cell r="C36">
            <v>42999</v>
          </cell>
          <cell r="D36">
            <v>96.3</v>
          </cell>
          <cell r="E36">
            <v>227.4</v>
          </cell>
          <cell r="F36">
            <v>2.3613707165109035</v>
          </cell>
        </row>
        <row r="37">
          <cell r="A37" t="str">
            <v>CI36</v>
          </cell>
          <cell r="B37" t="str">
            <v>Caja para pares telefónicos</v>
          </cell>
          <cell r="C37">
            <v>42999</v>
          </cell>
          <cell r="D37">
            <v>112.6</v>
          </cell>
          <cell r="E37">
            <v>216.6</v>
          </cell>
          <cell r="F37">
            <v>1.9236234458259325</v>
          </cell>
        </row>
        <row r="38">
          <cell r="A38" t="str">
            <v>CI37</v>
          </cell>
          <cell r="B38" t="str">
            <v>Caja rectangular de chapa para instalación eléctrica</v>
          </cell>
          <cell r="C38">
            <v>42999</v>
          </cell>
          <cell r="D38">
            <v>96.2</v>
          </cell>
          <cell r="E38">
            <v>231.9</v>
          </cell>
          <cell r="F38">
            <v>2.4106029106029108</v>
          </cell>
        </row>
        <row r="39">
          <cell r="A39" t="str">
            <v>CI38</v>
          </cell>
          <cell r="B39" t="str">
            <v>Cajonera para placard, de calidad inferior</v>
          </cell>
          <cell r="C39">
            <v>31600</v>
          </cell>
          <cell r="D39">
            <v>104.7</v>
          </cell>
          <cell r="E39">
            <v>145.6</v>
          </cell>
          <cell r="F39">
            <v>1.3906399235912128</v>
          </cell>
        </row>
        <row r="40">
          <cell r="A40" t="str">
            <v>CI39</v>
          </cell>
          <cell r="B40" t="str">
            <v>Cajonera para placard, de calidad media</v>
          </cell>
          <cell r="C40">
            <v>31600</v>
          </cell>
          <cell r="D40">
            <v>103.4</v>
          </cell>
          <cell r="E40">
            <v>159.30000000000001</v>
          </cell>
          <cell r="F40">
            <v>1.5406189555125727</v>
          </cell>
        </row>
        <row r="41">
          <cell r="A41" t="str">
            <v>CI40</v>
          </cell>
          <cell r="B41" t="str">
            <v>Cajonera para placard, de calidad superior</v>
          </cell>
          <cell r="C41">
            <v>31600</v>
          </cell>
          <cell r="D41">
            <v>101.2</v>
          </cell>
          <cell r="E41">
            <v>147</v>
          </cell>
          <cell r="F41">
            <v>1.4525691699604744</v>
          </cell>
        </row>
        <row r="42">
          <cell r="A42" t="str">
            <v>CI41</v>
          </cell>
          <cell r="B42" t="str">
            <v>Cal área hidratada</v>
          </cell>
          <cell r="C42">
            <v>37420</v>
          </cell>
          <cell r="D42">
            <v>93.3</v>
          </cell>
          <cell r="E42">
            <v>201.9</v>
          </cell>
          <cell r="F42">
            <v>2.1639871382636655</v>
          </cell>
        </row>
        <row r="43">
          <cell r="A43" t="str">
            <v>CI42</v>
          </cell>
          <cell r="B43" t="str">
            <v>Cal hidráulica hidratada</v>
          </cell>
          <cell r="C43">
            <v>37420</v>
          </cell>
          <cell r="D43">
            <v>96.4</v>
          </cell>
          <cell r="E43">
            <v>189.1</v>
          </cell>
          <cell r="F43">
            <v>1.9616182572614107</v>
          </cell>
        </row>
        <row r="44">
          <cell r="A44" t="str">
            <v>CI43</v>
          </cell>
          <cell r="B44" t="str">
            <v>Calefactor de tiro balanceado</v>
          </cell>
          <cell r="C44">
            <v>44822</v>
          </cell>
          <cell r="D44">
            <v>97.5</v>
          </cell>
          <cell r="E44">
            <v>177.5</v>
          </cell>
          <cell r="F44">
            <v>1.8205128205128205</v>
          </cell>
        </row>
        <row r="45">
          <cell r="A45" t="str">
            <v>CI44</v>
          </cell>
          <cell r="B45" t="str">
            <v>Calefón de tiro balanceado</v>
          </cell>
          <cell r="C45">
            <v>44826</v>
          </cell>
          <cell r="D45">
            <v>98</v>
          </cell>
          <cell r="E45">
            <v>143</v>
          </cell>
          <cell r="F45">
            <v>1.4591836734693877</v>
          </cell>
        </row>
        <row r="46">
          <cell r="A46" t="str">
            <v>CI45</v>
          </cell>
          <cell r="B46" t="str">
            <v>Calefón de tiro natural</v>
          </cell>
          <cell r="C46">
            <v>44826</v>
          </cell>
          <cell r="D46">
            <v>100.4</v>
          </cell>
          <cell r="E46">
            <v>181.4</v>
          </cell>
          <cell r="F46">
            <v>1.8067729083665338</v>
          </cell>
        </row>
        <row r="47">
          <cell r="A47" t="str">
            <v>CI46</v>
          </cell>
          <cell r="B47" t="str">
            <v>Canilla de bronce</v>
          </cell>
          <cell r="C47">
            <v>42911</v>
          </cell>
          <cell r="D47">
            <v>97.4</v>
          </cell>
          <cell r="E47">
            <v>211.8</v>
          </cell>
          <cell r="F47">
            <v>2.1745379876796713</v>
          </cell>
        </row>
        <row r="48">
          <cell r="A48" t="str">
            <v>CI47</v>
          </cell>
          <cell r="B48" t="str">
            <v>Caño de acero para instalaciones eléctricas</v>
          </cell>
          <cell r="C48">
            <v>41277</v>
          </cell>
          <cell r="D48">
            <v>104.6</v>
          </cell>
          <cell r="E48">
            <v>297.7</v>
          </cell>
          <cell r="F48">
            <v>2.8460803059273423</v>
          </cell>
        </row>
        <row r="49">
          <cell r="A49" t="str">
            <v>CI48</v>
          </cell>
          <cell r="B49" t="str">
            <v>Caño de chapa galvanizada</v>
          </cell>
          <cell r="C49">
            <v>41277</v>
          </cell>
          <cell r="D49">
            <v>88.4</v>
          </cell>
          <cell r="E49">
            <v>229.8</v>
          </cell>
          <cell r="F49">
            <v>2.5995475113122173</v>
          </cell>
        </row>
        <row r="50">
          <cell r="A50" t="str">
            <v>CI49</v>
          </cell>
          <cell r="B50" t="str">
            <v>Caño de cobre de  0,013 m</v>
          </cell>
          <cell r="C50">
            <v>41516</v>
          </cell>
          <cell r="D50">
            <v>90</v>
          </cell>
          <cell r="E50">
            <v>281.8</v>
          </cell>
          <cell r="F50">
            <v>3.1311111111111112</v>
          </cell>
        </row>
        <row r="51">
          <cell r="A51" t="str">
            <v>CI50</v>
          </cell>
          <cell r="B51" t="str">
            <v>Caño de cobre de 0,019 m</v>
          </cell>
          <cell r="C51">
            <v>41516</v>
          </cell>
          <cell r="D51">
            <v>92.7</v>
          </cell>
          <cell r="E51">
            <v>295.2</v>
          </cell>
          <cell r="F51">
            <v>3.1844660194174756</v>
          </cell>
        </row>
        <row r="52">
          <cell r="A52" t="str">
            <v>CI51</v>
          </cell>
          <cell r="B52" t="str">
            <v>Caño de hierro fundido de  0,064 m</v>
          </cell>
          <cell r="C52">
            <v>41273</v>
          </cell>
          <cell r="D52">
            <v>100.7</v>
          </cell>
          <cell r="E52">
            <v>200.3</v>
          </cell>
          <cell r="F52">
            <v>1.9890764647467727</v>
          </cell>
        </row>
        <row r="53">
          <cell r="A53" t="str">
            <v>CI52</v>
          </cell>
          <cell r="B53" t="str">
            <v>Caño de hierro fundido de  0,100 m</v>
          </cell>
          <cell r="C53">
            <v>41273</v>
          </cell>
          <cell r="D53">
            <v>104.4</v>
          </cell>
          <cell r="E53">
            <v>192.1</v>
          </cell>
          <cell r="F53">
            <v>1.8400383141762451</v>
          </cell>
        </row>
        <row r="54">
          <cell r="A54" t="str">
            <v>CI53</v>
          </cell>
          <cell r="B54" t="str">
            <v>Caño de hierro galvanizado</v>
          </cell>
          <cell r="C54">
            <v>41277</v>
          </cell>
          <cell r="D54">
            <v>98.7</v>
          </cell>
          <cell r="E54">
            <v>328.4</v>
          </cell>
          <cell r="F54">
            <v>3.3272543059777098</v>
          </cell>
        </row>
        <row r="55">
          <cell r="A55" t="str">
            <v>CI54</v>
          </cell>
          <cell r="B55" t="str">
            <v>Caño de hierro negro con revestimiento epoxi</v>
          </cell>
          <cell r="C55">
            <v>41277</v>
          </cell>
          <cell r="D55">
            <v>102.8</v>
          </cell>
          <cell r="E55">
            <v>275.89999999999998</v>
          </cell>
          <cell r="F55">
            <v>2.6838521400778208</v>
          </cell>
        </row>
        <row r="56">
          <cell r="A56" t="str">
            <v>CI55</v>
          </cell>
          <cell r="B56" t="str">
            <v xml:space="preserve">Caño de plomo </v>
          </cell>
          <cell r="C56">
            <v>41543</v>
          </cell>
          <cell r="D56">
            <v>97.3</v>
          </cell>
          <cell r="E56">
            <v>267.8</v>
          </cell>
          <cell r="F56">
            <v>2.7523124357656732</v>
          </cell>
        </row>
        <row r="57">
          <cell r="A57" t="str">
            <v>CI56</v>
          </cell>
          <cell r="B57" t="str">
            <v>Caño de polipropileno de 0,013 m</v>
          </cell>
          <cell r="C57">
            <v>36320</v>
          </cell>
          <cell r="D57">
            <v>125.3</v>
          </cell>
          <cell r="E57">
            <v>319.89999999999998</v>
          </cell>
          <cell r="F57">
            <v>2.553072625698324</v>
          </cell>
        </row>
        <row r="58">
          <cell r="A58" t="str">
            <v>CI57</v>
          </cell>
          <cell r="B58" t="str">
            <v>Caño de polipropileno de 0,019 m</v>
          </cell>
          <cell r="C58">
            <v>36320</v>
          </cell>
          <cell r="D58">
            <v>116.9</v>
          </cell>
          <cell r="E58">
            <v>292.60000000000002</v>
          </cell>
          <cell r="F58">
            <v>2.5029940119760479</v>
          </cell>
        </row>
        <row r="59">
          <cell r="A59" t="str">
            <v>CI58</v>
          </cell>
          <cell r="B59" t="str">
            <v>Caño de PVC de 0,063 m</v>
          </cell>
          <cell r="C59">
            <v>36320</v>
          </cell>
          <cell r="D59">
            <v>110.1</v>
          </cell>
          <cell r="E59">
            <v>275.5</v>
          </cell>
          <cell r="F59">
            <v>2.502270663033606</v>
          </cell>
        </row>
        <row r="60">
          <cell r="A60" t="str">
            <v>CI59</v>
          </cell>
          <cell r="B60" t="str">
            <v>Caño de PVC de 0,110 m</v>
          </cell>
          <cell r="C60">
            <v>36320</v>
          </cell>
          <cell r="D60">
            <v>95.2</v>
          </cell>
          <cell r="E60">
            <v>248.2</v>
          </cell>
          <cell r="F60">
            <v>2.6071428571428568</v>
          </cell>
        </row>
        <row r="61">
          <cell r="A61" t="str">
            <v>CI60</v>
          </cell>
          <cell r="B61" t="str">
            <v xml:space="preserve">Canto rodado natural </v>
          </cell>
          <cell r="C61">
            <v>15320</v>
          </cell>
          <cell r="D61">
            <v>92.4</v>
          </cell>
          <cell r="E61">
            <v>195.5</v>
          </cell>
          <cell r="F61">
            <v>2.1158008658008658</v>
          </cell>
        </row>
        <row r="62">
          <cell r="A62" t="str">
            <v>CI61</v>
          </cell>
          <cell r="B62" t="str">
            <v>Cascote</v>
          </cell>
          <cell r="C62">
            <v>37350</v>
          </cell>
          <cell r="D62">
            <v>79.8</v>
          </cell>
          <cell r="E62">
            <v>105.2</v>
          </cell>
          <cell r="F62">
            <v>1.318295739348371</v>
          </cell>
        </row>
        <row r="63">
          <cell r="A63" t="str">
            <v>CI62</v>
          </cell>
          <cell r="B63" t="str">
            <v>Cemento de albañilería</v>
          </cell>
          <cell r="C63">
            <v>37440</v>
          </cell>
          <cell r="D63">
            <v>99.3</v>
          </cell>
          <cell r="E63">
            <v>219.5</v>
          </cell>
          <cell r="F63">
            <v>2.2104733131923466</v>
          </cell>
        </row>
        <row r="64">
          <cell r="A64" t="str">
            <v>CI63</v>
          </cell>
          <cell r="B64" t="str">
            <v>Cemento portland normal, en bolsa</v>
          </cell>
          <cell r="C64">
            <v>37440</v>
          </cell>
          <cell r="D64">
            <v>105.1</v>
          </cell>
          <cell r="E64">
            <v>256.3</v>
          </cell>
          <cell r="F64">
            <v>2.4386298763082781</v>
          </cell>
        </row>
        <row r="65">
          <cell r="A65" t="str">
            <v>CI64</v>
          </cell>
          <cell r="B65" t="str">
            <v>Cocina a gas</v>
          </cell>
          <cell r="C65">
            <v>44821</v>
          </cell>
          <cell r="D65">
            <v>98.1</v>
          </cell>
          <cell r="E65">
            <v>146.6</v>
          </cell>
          <cell r="F65">
            <v>1.4943934760448523</v>
          </cell>
        </row>
        <row r="66">
          <cell r="A66" t="str">
            <v>CI65</v>
          </cell>
          <cell r="B66" t="str">
            <v>Codo con base de PVC</v>
          </cell>
          <cell r="C66">
            <v>36320</v>
          </cell>
          <cell r="D66">
            <v>120</v>
          </cell>
          <cell r="E66">
            <v>327.10000000000002</v>
          </cell>
          <cell r="F66">
            <v>2.7258333333333336</v>
          </cell>
        </row>
        <row r="67">
          <cell r="A67" t="str">
            <v>CI66</v>
          </cell>
          <cell r="B67" t="str">
            <v>Codo de hierro negro con revestimiento epoxi de 0,013 m</v>
          </cell>
          <cell r="C67">
            <v>41278</v>
          </cell>
          <cell r="D67">
            <v>100.5</v>
          </cell>
          <cell r="E67">
            <v>217.8</v>
          </cell>
          <cell r="F67">
            <v>2.1671641791044776</v>
          </cell>
        </row>
        <row r="68">
          <cell r="A68" t="str">
            <v>CI67</v>
          </cell>
          <cell r="B68" t="str">
            <v>Codo de hierro negro con revestimiento epoxi de 0,025 m</v>
          </cell>
          <cell r="C68">
            <v>41278</v>
          </cell>
          <cell r="D68">
            <v>97.3</v>
          </cell>
          <cell r="E68">
            <v>194.3</v>
          </cell>
          <cell r="F68">
            <v>1.996916752312436</v>
          </cell>
        </row>
        <row r="69">
          <cell r="A69" t="str">
            <v>CI68</v>
          </cell>
          <cell r="B69" t="str">
            <v xml:space="preserve">Codo de polipropileno  </v>
          </cell>
          <cell r="C69">
            <v>36320</v>
          </cell>
          <cell r="D69">
            <v>94.3</v>
          </cell>
          <cell r="E69">
            <v>178</v>
          </cell>
          <cell r="F69">
            <v>1.887592788971368</v>
          </cell>
        </row>
        <row r="70">
          <cell r="A70" t="str">
            <v>CI69</v>
          </cell>
          <cell r="B70" t="str">
            <v xml:space="preserve">Codo para caño de cobre </v>
          </cell>
          <cell r="C70">
            <v>41516</v>
          </cell>
          <cell r="D70">
            <v>96.7</v>
          </cell>
          <cell r="E70">
            <v>194.4</v>
          </cell>
          <cell r="F70">
            <v>2.0103412616339194</v>
          </cell>
        </row>
        <row r="71">
          <cell r="A71" t="str">
            <v>CI70</v>
          </cell>
          <cell r="B71" t="str">
            <v>Codo tipo PROSA</v>
          </cell>
          <cell r="C71">
            <v>41278</v>
          </cell>
          <cell r="D71">
            <v>115</v>
          </cell>
          <cell r="E71">
            <v>224.3</v>
          </cell>
          <cell r="F71">
            <v>1.9504347826086958</v>
          </cell>
        </row>
        <row r="72">
          <cell r="A72" t="str">
            <v>CI71</v>
          </cell>
          <cell r="B72" t="str">
            <v>Conductor revestido para puesta a tierra</v>
          </cell>
          <cell r="C72">
            <v>46350</v>
          </cell>
          <cell r="D72">
            <v>100.4</v>
          </cell>
          <cell r="E72">
            <v>326.60000000000002</v>
          </cell>
          <cell r="F72">
            <v>3.2529880478087652</v>
          </cell>
        </row>
        <row r="73">
          <cell r="A73" t="str">
            <v>CI72</v>
          </cell>
          <cell r="B73" t="str">
            <v>Conector de chapa cincada</v>
          </cell>
          <cell r="C73">
            <v>41278</v>
          </cell>
          <cell r="D73">
            <v>109.9</v>
          </cell>
          <cell r="E73">
            <v>335.8</v>
          </cell>
          <cell r="F73">
            <v>3.0555050045495906</v>
          </cell>
        </row>
        <row r="74">
          <cell r="A74" t="str">
            <v>CI73</v>
          </cell>
          <cell r="B74" t="str">
            <v>Conexión flexible cromada</v>
          </cell>
          <cell r="C74">
            <v>42999</v>
          </cell>
          <cell r="D74">
            <v>90</v>
          </cell>
          <cell r="E74">
            <v>201.1</v>
          </cell>
          <cell r="F74">
            <v>2.2344444444444442</v>
          </cell>
        </row>
        <row r="75">
          <cell r="A75" t="str">
            <v>CI74</v>
          </cell>
          <cell r="B75" t="str">
            <v xml:space="preserve">Conexión flexible de plástico  </v>
          </cell>
          <cell r="C75">
            <v>36320</v>
          </cell>
          <cell r="D75">
            <v>113.7</v>
          </cell>
          <cell r="E75">
            <v>206.7</v>
          </cell>
          <cell r="F75">
            <v>1.8179419525065961</v>
          </cell>
        </row>
        <row r="76">
          <cell r="A76" t="str">
            <v>CI75</v>
          </cell>
          <cell r="B76" t="str">
            <v>Cortina de enrollar común de madera</v>
          </cell>
          <cell r="C76">
            <v>31600</v>
          </cell>
          <cell r="D76">
            <v>105</v>
          </cell>
          <cell r="E76">
            <v>237.4</v>
          </cell>
          <cell r="F76">
            <v>2.2609523809523808</v>
          </cell>
        </row>
        <row r="77">
          <cell r="A77" t="str">
            <v>CI76</v>
          </cell>
          <cell r="B77" t="str">
            <v>Cortina de enrollar de PVC</v>
          </cell>
          <cell r="C77">
            <v>36950</v>
          </cell>
          <cell r="D77">
            <v>98.4</v>
          </cell>
          <cell r="E77">
            <v>206.4</v>
          </cell>
          <cell r="F77">
            <v>2.0975609756097562</v>
          </cell>
        </row>
        <row r="78">
          <cell r="A78" t="str">
            <v>CI77</v>
          </cell>
          <cell r="B78" t="str">
            <v>Cortina de enrollar regulable de madera</v>
          </cell>
          <cell r="C78">
            <v>31600</v>
          </cell>
          <cell r="D78">
            <v>105.5</v>
          </cell>
          <cell r="E78">
            <v>245.8</v>
          </cell>
          <cell r="F78">
            <v>2.3298578199052136</v>
          </cell>
        </row>
        <row r="79">
          <cell r="A79" t="str">
            <v>CI78</v>
          </cell>
          <cell r="B79" t="str">
            <v>Cristal transparente de 4mm, con colocación</v>
          </cell>
          <cell r="C79">
            <v>37112</v>
          </cell>
          <cell r="D79">
            <v>99.4</v>
          </cell>
          <cell r="E79">
            <v>186.5</v>
          </cell>
          <cell r="F79">
            <v>1.8762575452716297</v>
          </cell>
        </row>
        <row r="80">
          <cell r="A80" t="str">
            <v>CI79</v>
          </cell>
          <cell r="B80" t="str">
            <v>Curva de hierro fundido</v>
          </cell>
          <cell r="C80">
            <v>41278</v>
          </cell>
          <cell r="D80">
            <v>89.8</v>
          </cell>
          <cell r="E80">
            <v>182.8</v>
          </cell>
          <cell r="F80">
            <v>2.0356347438752787</v>
          </cell>
        </row>
        <row r="81">
          <cell r="A81" t="str">
            <v>CI80</v>
          </cell>
          <cell r="B81" t="str">
            <v>Curva de hierro negro con revestimiento epoxi</v>
          </cell>
          <cell r="C81">
            <v>41278</v>
          </cell>
          <cell r="D81">
            <v>90.9</v>
          </cell>
          <cell r="E81">
            <v>189.8</v>
          </cell>
          <cell r="F81">
            <v>2.0880088008800879</v>
          </cell>
        </row>
        <row r="82">
          <cell r="A82" t="str">
            <v>CI81</v>
          </cell>
          <cell r="B82" t="str">
            <v>Depósito de fibrocemento para inodoro</v>
          </cell>
          <cell r="C82">
            <v>37570</v>
          </cell>
          <cell r="D82">
            <v>104</v>
          </cell>
          <cell r="E82">
            <v>165.6</v>
          </cell>
          <cell r="F82">
            <v>1.5923076923076922</v>
          </cell>
        </row>
        <row r="83">
          <cell r="A83" t="str">
            <v>CI82</v>
          </cell>
          <cell r="B83" t="str">
            <v>Electrobomba monofásica 1/3 HP</v>
          </cell>
          <cell r="C83">
            <v>43220</v>
          </cell>
          <cell r="D83">
            <v>102.4</v>
          </cell>
          <cell r="E83">
            <v>251</v>
          </cell>
          <cell r="F83">
            <v>2.451171875</v>
          </cell>
        </row>
        <row r="84">
          <cell r="A84" t="str">
            <v>CI83</v>
          </cell>
          <cell r="B84" t="str">
            <v>Electrobomba monofásica 3/4 HP</v>
          </cell>
          <cell r="C84">
            <v>43220</v>
          </cell>
          <cell r="D84">
            <v>94.9</v>
          </cell>
          <cell r="E84">
            <v>249.5</v>
          </cell>
          <cell r="F84">
            <v>2.6290832455216013</v>
          </cell>
        </row>
        <row r="85">
          <cell r="A85" t="str">
            <v>CI84</v>
          </cell>
          <cell r="B85" t="str">
            <v>Electrobomba monofásica cloacal 1/3 HP</v>
          </cell>
          <cell r="C85">
            <v>43220</v>
          </cell>
          <cell r="D85">
            <v>86.2</v>
          </cell>
          <cell r="E85">
            <v>173.9</v>
          </cell>
          <cell r="F85">
            <v>2.0174013921113687</v>
          </cell>
        </row>
        <row r="86">
          <cell r="A86" t="str">
            <v>CI85</v>
          </cell>
          <cell r="B86" t="str">
            <v>Electrobomba monofásica pluvial 1/3 HP</v>
          </cell>
          <cell r="C86">
            <v>43220</v>
          </cell>
          <cell r="D86">
            <v>88.2</v>
          </cell>
          <cell r="E86">
            <v>223.6</v>
          </cell>
          <cell r="F86">
            <v>2.5351473922902494</v>
          </cell>
        </row>
        <row r="87">
          <cell r="A87" t="str">
            <v>CI86</v>
          </cell>
          <cell r="B87" t="str">
            <v>Electrobomba monofásica pluvial 3/4 HP</v>
          </cell>
          <cell r="C87">
            <v>43220</v>
          </cell>
          <cell r="D87">
            <v>91.6</v>
          </cell>
          <cell r="E87">
            <v>236.1</v>
          </cell>
          <cell r="F87">
            <v>2.5775109170305677</v>
          </cell>
        </row>
        <row r="88">
          <cell r="A88" t="str">
            <v>CI87</v>
          </cell>
          <cell r="B88" t="str">
            <v>Electrobomba trifásica 1,5 HP</v>
          </cell>
          <cell r="C88">
            <v>43220</v>
          </cell>
          <cell r="D88">
            <v>94.1</v>
          </cell>
          <cell r="E88">
            <v>262.39999999999998</v>
          </cell>
          <cell r="F88">
            <v>2.7885228480340065</v>
          </cell>
        </row>
        <row r="89">
          <cell r="A89" t="str">
            <v>CI88</v>
          </cell>
          <cell r="B89" t="str">
            <v>Electrobomba trifásica 7,5 HP</v>
          </cell>
          <cell r="C89">
            <v>43220</v>
          </cell>
          <cell r="D89">
            <v>91.6</v>
          </cell>
          <cell r="E89">
            <v>254.8</v>
          </cell>
          <cell r="F89">
            <v>2.7816593886462884</v>
          </cell>
        </row>
        <row r="90">
          <cell r="A90" t="str">
            <v>CI89</v>
          </cell>
          <cell r="B90" t="str">
            <v>Embudo de hierro fundido</v>
          </cell>
          <cell r="C90">
            <v>41278</v>
          </cell>
          <cell r="D90">
            <v>106.7</v>
          </cell>
          <cell r="E90">
            <v>201.6</v>
          </cell>
          <cell r="F90">
            <v>1.8894095595126521</v>
          </cell>
        </row>
        <row r="91">
          <cell r="A91" t="str">
            <v>CI90</v>
          </cell>
          <cell r="B91" t="str">
            <v>Embudo de PVC</v>
          </cell>
          <cell r="C91">
            <v>36320</v>
          </cell>
          <cell r="D91">
            <v>132</v>
          </cell>
          <cell r="E91">
            <v>397.3</v>
          </cell>
          <cell r="F91">
            <v>3.0098484848484848</v>
          </cell>
        </row>
        <row r="92">
          <cell r="A92" t="str">
            <v>CI91</v>
          </cell>
          <cell r="B92" t="str">
            <v>Empalme tipo  PROSA</v>
          </cell>
          <cell r="C92">
            <v>41278</v>
          </cell>
          <cell r="D92">
            <v>108.9</v>
          </cell>
          <cell r="E92">
            <v>216.7</v>
          </cell>
          <cell r="F92">
            <v>1.9898989898989896</v>
          </cell>
        </row>
        <row r="93">
          <cell r="A93" t="str">
            <v>CI92</v>
          </cell>
          <cell r="B93" t="str">
            <v>Enduído plástico al agua para exteriores</v>
          </cell>
          <cell r="C93">
            <v>35110</v>
          </cell>
          <cell r="D93">
            <v>90.3</v>
          </cell>
          <cell r="E93">
            <v>210.7</v>
          </cell>
          <cell r="F93">
            <v>2.3333333333333335</v>
          </cell>
        </row>
        <row r="94">
          <cell r="A94" t="str">
            <v>CI93</v>
          </cell>
          <cell r="B94" t="str">
            <v>Enduído plástico al agua para interiores</v>
          </cell>
          <cell r="C94">
            <v>35110</v>
          </cell>
          <cell r="D94">
            <v>96.5</v>
          </cell>
          <cell r="E94">
            <v>221.2</v>
          </cell>
          <cell r="F94">
            <v>2.2922279792746112</v>
          </cell>
        </row>
        <row r="95">
          <cell r="A95" t="str">
            <v>CI94</v>
          </cell>
          <cell r="B95" t="str">
            <v>Esmalte sintético brillante</v>
          </cell>
          <cell r="C95">
            <v>35110</v>
          </cell>
          <cell r="D95">
            <v>101.3</v>
          </cell>
          <cell r="E95">
            <v>238.4</v>
          </cell>
          <cell r="F95">
            <v>2.3534057255676211</v>
          </cell>
        </row>
        <row r="96">
          <cell r="A96" t="str">
            <v>CI95</v>
          </cell>
          <cell r="B96" t="str">
            <v>Esmalte sintético semimate</v>
          </cell>
          <cell r="C96">
            <v>35110</v>
          </cell>
          <cell r="D96">
            <v>110.5</v>
          </cell>
          <cell r="E96">
            <v>253.3</v>
          </cell>
          <cell r="F96">
            <v>2.2923076923076926</v>
          </cell>
        </row>
        <row r="97">
          <cell r="A97" t="str">
            <v>CI96</v>
          </cell>
          <cell r="B97" t="str">
            <v>Estaño al 50%</v>
          </cell>
          <cell r="C97">
            <v>41547</v>
          </cell>
          <cell r="D97">
            <v>98.9</v>
          </cell>
          <cell r="E97">
            <v>319</v>
          </cell>
          <cell r="F97">
            <v>3.2254802831142566</v>
          </cell>
        </row>
        <row r="98">
          <cell r="A98" t="str">
            <v>CI97</v>
          </cell>
          <cell r="B98" t="str">
            <v>Estantes y divisiones para placard, de calidad inferior</v>
          </cell>
          <cell r="C98">
            <v>31600</v>
          </cell>
          <cell r="D98">
            <v>100.9</v>
          </cell>
          <cell r="E98">
            <v>196</v>
          </cell>
          <cell r="F98">
            <v>1.9425173439048562</v>
          </cell>
        </row>
        <row r="99">
          <cell r="A99" t="str">
            <v>CI98</v>
          </cell>
          <cell r="B99" t="str">
            <v>Estantes y divisiones para placard, de calidad media</v>
          </cell>
          <cell r="C99">
            <v>31600</v>
          </cell>
          <cell r="D99">
            <v>101.4</v>
          </cell>
          <cell r="E99">
            <v>179.1</v>
          </cell>
          <cell r="F99">
            <v>1.7662721893491122</v>
          </cell>
        </row>
        <row r="100">
          <cell r="A100" t="str">
            <v>CI99</v>
          </cell>
          <cell r="B100" t="str">
            <v>Estantes y divisiones para placard, de calidad superior</v>
          </cell>
          <cell r="C100">
            <v>31600</v>
          </cell>
          <cell r="D100">
            <v>100.9</v>
          </cell>
          <cell r="E100">
            <v>221.7</v>
          </cell>
          <cell r="F100">
            <v>2.1972249752229929</v>
          </cell>
        </row>
        <row r="101">
          <cell r="A101" t="str">
            <v>CI100</v>
          </cell>
          <cell r="B101" t="str">
            <v>Fijador  al agua</v>
          </cell>
          <cell r="C101">
            <v>35110</v>
          </cell>
          <cell r="D101">
            <v>95.3</v>
          </cell>
          <cell r="E101">
            <v>199.9</v>
          </cell>
          <cell r="F101">
            <v>2.0975865687303252</v>
          </cell>
        </row>
        <row r="102">
          <cell r="A102" t="str">
            <v>CI101</v>
          </cell>
          <cell r="B102" t="str">
            <v>Frente de placard de madera, de calidad inferior</v>
          </cell>
          <cell r="C102">
            <v>31600</v>
          </cell>
          <cell r="D102">
            <v>92</v>
          </cell>
          <cell r="E102">
            <v>184.3</v>
          </cell>
          <cell r="F102">
            <v>2.0032608695652177</v>
          </cell>
        </row>
        <row r="103">
          <cell r="A103" t="str">
            <v>CI102</v>
          </cell>
          <cell r="B103" t="str">
            <v>Frente de placard de madera, de calidad superior</v>
          </cell>
          <cell r="C103">
            <v>31600</v>
          </cell>
          <cell r="D103">
            <v>98.7</v>
          </cell>
          <cell r="E103">
            <v>200.3</v>
          </cell>
          <cell r="F103">
            <v>2.0293819655521785</v>
          </cell>
        </row>
        <row r="104">
          <cell r="A104" t="str">
            <v>CI103</v>
          </cell>
          <cell r="B104" t="str">
            <v>Gabinete para medidor de gas</v>
          </cell>
          <cell r="C104">
            <v>37550</v>
          </cell>
          <cell r="D104">
            <v>86.4</v>
          </cell>
          <cell r="E104">
            <v>185.6</v>
          </cell>
          <cell r="F104">
            <v>2.1481481481481479</v>
          </cell>
        </row>
        <row r="105">
          <cell r="A105" t="str">
            <v>CI104</v>
          </cell>
          <cell r="B105" t="str">
            <v>Gabinete para medidor monofásico</v>
          </cell>
          <cell r="C105">
            <v>42999</v>
          </cell>
          <cell r="D105">
            <v>109</v>
          </cell>
          <cell r="E105">
            <v>218.9</v>
          </cell>
          <cell r="F105">
            <v>2.0082568807339451</v>
          </cell>
        </row>
        <row r="106">
          <cell r="A106" t="str">
            <v>CI105</v>
          </cell>
          <cell r="B106" t="str">
            <v>Grifería para bidé de calidad inferior</v>
          </cell>
          <cell r="C106">
            <v>42911</v>
          </cell>
          <cell r="D106">
            <v>101.9</v>
          </cell>
          <cell r="E106">
            <v>238.1</v>
          </cell>
          <cell r="F106">
            <v>2.3366045142296366</v>
          </cell>
        </row>
        <row r="107">
          <cell r="A107" t="str">
            <v>CI106</v>
          </cell>
          <cell r="B107" t="str">
            <v>Grifería para bidé de calidad media</v>
          </cell>
          <cell r="C107">
            <v>42911</v>
          </cell>
          <cell r="D107">
            <v>108.2</v>
          </cell>
          <cell r="E107">
            <v>224.7</v>
          </cell>
          <cell r="F107">
            <v>2.0767097966728278</v>
          </cell>
        </row>
        <row r="108">
          <cell r="A108" t="str">
            <v>CI107</v>
          </cell>
          <cell r="B108" t="str">
            <v>Grifería para bidé de calidad superior</v>
          </cell>
          <cell r="C108">
            <v>42911</v>
          </cell>
          <cell r="D108">
            <v>113</v>
          </cell>
          <cell r="E108">
            <v>261.5</v>
          </cell>
          <cell r="F108">
            <v>2.3141592920353982</v>
          </cell>
        </row>
        <row r="109">
          <cell r="A109" t="str">
            <v>CI108</v>
          </cell>
          <cell r="B109" t="str">
            <v>Grifería para cocina de calidad inferior</v>
          </cell>
          <cell r="C109">
            <v>42911</v>
          </cell>
          <cell r="D109">
            <v>93.9</v>
          </cell>
          <cell r="E109">
            <v>200</v>
          </cell>
          <cell r="F109">
            <v>2.1299254526091587</v>
          </cell>
        </row>
        <row r="110">
          <cell r="A110" t="str">
            <v>CI109</v>
          </cell>
          <cell r="B110" t="str">
            <v>Grifería para cocina de calidad media</v>
          </cell>
          <cell r="C110">
            <v>42911</v>
          </cell>
          <cell r="D110">
            <v>99.8</v>
          </cell>
          <cell r="E110">
            <v>172.9</v>
          </cell>
          <cell r="F110">
            <v>1.7324649298597194</v>
          </cell>
        </row>
        <row r="111">
          <cell r="A111" t="str">
            <v>CI110</v>
          </cell>
          <cell r="B111" t="str">
            <v>Grifería para cocina, monocomando, de calidad superior</v>
          </cell>
          <cell r="C111">
            <v>42911</v>
          </cell>
          <cell r="D111">
            <v>99.6</v>
          </cell>
          <cell r="E111">
            <v>243.2</v>
          </cell>
          <cell r="F111">
            <v>2.4417670682730925</v>
          </cell>
        </row>
        <row r="112">
          <cell r="A112" t="str">
            <v>CI111</v>
          </cell>
          <cell r="B112" t="str">
            <v>Grifería para ducha de calidad inferior</v>
          </cell>
          <cell r="C112">
            <v>42911</v>
          </cell>
          <cell r="D112">
            <v>101.4</v>
          </cell>
          <cell r="E112">
            <v>225.6</v>
          </cell>
          <cell r="F112">
            <v>2.224852071005917</v>
          </cell>
        </row>
        <row r="113">
          <cell r="A113" t="str">
            <v>CI112</v>
          </cell>
          <cell r="B113" t="str">
            <v>Grifería para ducha de calidad media</v>
          </cell>
          <cell r="C113">
            <v>42911</v>
          </cell>
          <cell r="D113">
            <v>107.6</v>
          </cell>
          <cell r="E113">
            <v>204.2</v>
          </cell>
          <cell r="F113">
            <v>1.8977695167286246</v>
          </cell>
        </row>
        <row r="114">
          <cell r="A114" t="str">
            <v>CI113</v>
          </cell>
          <cell r="B114" t="str">
            <v>Grifería para ducha de calidad superior</v>
          </cell>
          <cell r="C114">
            <v>42911</v>
          </cell>
          <cell r="D114">
            <v>106.7</v>
          </cell>
          <cell r="E114">
            <v>236.2</v>
          </cell>
          <cell r="F114">
            <v>2.2136832239925024</v>
          </cell>
        </row>
        <row r="115">
          <cell r="A115" t="str">
            <v>CI114</v>
          </cell>
          <cell r="B115" t="str">
            <v>Grifería para lavadero de calidad inferior</v>
          </cell>
          <cell r="C115">
            <v>42911</v>
          </cell>
          <cell r="D115">
            <v>115.8</v>
          </cell>
          <cell r="E115">
            <v>265.2</v>
          </cell>
          <cell r="F115">
            <v>2.2901554404145079</v>
          </cell>
        </row>
        <row r="116">
          <cell r="A116" t="str">
            <v>CI115</v>
          </cell>
          <cell r="B116" t="str">
            <v>Grifería para lavadero de calidad media</v>
          </cell>
          <cell r="C116">
            <v>42911</v>
          </cell>
          <cell r="D116">
            <v>107.2</v>
          </cell>
          <cell r="E116">
            <v>212</v>
          </cell>
          <cell r="F116">
            <v>1.9776119402985075</v>
          </cell>
        </row>
        <row r="117">
          <cell r="A117" t="str">
            <v>CI116</v>
          </cell>
          <cell r="B117" t="str">
            <v>Grifería para lavatorio de calidad inferior</v>
          </cell>
          <cell r="C117">
            <v>42911</v>
          </cell>
          <cell r="D117">
            <v>98.5</v>
          </cell>
          <cell r="E117">
            <v>225.5</v>
          </cell>
          <cell r="F117">
            <v>2.2893401015228427</v>
          </cell>
        </row>
        <row r="118">
          <cell r="A118" t="str">
            <v>CI117</v>
          </cell>
          <cell r="B118" t="str">
            <v>Grifería para lavatorio de calidad media</v>
          </cell>
          <cell r="C118">
            <v>42911</v>
          </cell>
          <cell r="D118">
            <v>105.6</v>
          </cell>
          <cell r="E118">
            <v>231.1</v>
          </cell>
          <cell r="F118">
            <v>2.1884469696969697</v>
          </cell>
        </row>
        <row r="119">
          <cell r="A119" t="str">
            <v>CI118</v>
          </cell>
          <cell r="B119" t="str">
            <v>Grifería para lavatorio de calidad superior</v>
          </cell>
          <cell r="C119">
            <v>42911</v>
          </cell>
          <cell r="D119">
            <v>110.5</v>
          </cell>
          <cell r="E119">
            <v>246.4</v>
          </cell>
          <cell r="F119">
            <v>2.2298642533936652</v>
          </cell>
        </row>
        <row r="120">
          <cell r="A120" t="str">
            <v>CI119</v>
          </cell>
          <cell r="B120" t="str">
            <v>Hidrante completo, con manguera y gabinete</v>
          </cell>
          <cell r="C120">
            <v>43923</v>
          </cell>
          <cell r="D120">
            <v>85.5</v>
          </cell>
          <cell r="E120">
            <v>168.3</v>
          </cell>
          <cell r="F120">
            <v>1.9684210526315791</v>
          </cell>
        </row>
        <row r="121">
          <cell r="A121" t="str">
            <v>CI120</v>
          </cell>
          <cell r="B121" t="str">
            <v>Hormigón elaborado</v>
          </cell>
          <cell r="C121">
            <v>37510</v>
          </cell>
          <cell r="D121">
            <v>80.599999999999994</v>
          </cell>
          <cell r="E121">
            <v>173.6</v>
          </cell>
          <cell r="F121">
            <v>2.1538461538461537</v>
          </cell>
        </row>
        <row r="122">
          <cell r="A122" t="str">
            <v>CI121</v>
          </cell>
          <cell r="B122" t="str">
            <v>Horno a gas</v>
          </cell>
          <cell r="C122">
            <v>44821</v>
          </cell>
          <cell r="D122">
            <v>92.7</v>
          </cell>
          <cell r="E122">
            <v>138.9</v>
          </cell>
          <cell r="F122">
            <v>1.4983818770226538</v>
          </cell>
        </row>
        <row r="123">
          <cell r="A123" t="str">
            <v>CI122</v>
          </cell>
          <cell r="B123" t="str">
            <v>Iluminación de emergencia</v>
          </cell>
          <cell r="C123">
            <v>46531</v>
          </cell>
          <cell r="D123">
            <v>66.2</v>
          </cell>
          <cell r="E123">
            <v>124.9</v>
          </cell>
          <cell r="F123">
            <v>1.8867069486404835</v>
          </cell>
        </row>
        <row r="124">
          <cell r="A124" t="str">
            <v>CI123</v>
          </cell>
          <cell r="B124" t="str">
            <v>Inodoro de calidad inferior</v>
          </cell>
          <cell r="C124">
            <v>37210</v>
          </cell>
          <cell r="D124">
            <v>105.2</v>
          </cell>
          <cell r="E124">
            <v>184.2</v>
          </cell>
          <cell r="F124">
            <v>1.7509505703422052</v>
          </cell>
        </row>
        <row r="125">
          <cell r="A125" t="str">
            <v>CI124</v>
          </cell>
          <cell r="B125" t="str">
            <v>Inodoro de calidad media</v>
          </cell>
          <cell r="C125">
            <v>37210</v>
          </cell>
          <cell r="D125">
            <v>105.5</v>
          </cell>
          <cell r="E125">
            <v>179</v>
          </cell>
          <cell r="F125">
            <v>1.6966824644549763</v>
          </cell>
        </row>
        <row r="126">
          <cell r="A126" t="str">
            <v>CI125</v>
          </cell>
          <cell r="B126" t="str">
            <v>Inodoro de calidad superior con mochila</v>
          </cell>
          <cell r="C126">
            <v>37210</v>
          </cell>
          <cell r="D126">
            <v>99.2</v>
          </cell>
          <cell r="E126">
            <v>175.5</v>
          </cell>
          <cell r="F126">
            <v>1.7691532258064515</v>
          </cell>
        </row>
        <row r="127">
          <cell r="A127" t="str">
            <v>CI126</v>
          </cell>
          <cell r="B127" t="str">
            <v>Interruptor automático para tanque</v>
          </cell>
          <cell r="C127">
            <v>46212</v>
          </cell>
          <cell r="D127">
            <v>114.4</v>
          </cell>
          <cell r="E127">
            <v>169.1</v>
          </cell>
          <cell r="F127">
            <v>1.4781468531468531</v>
          </cell>
        </row>
        <row r="128">
          <cell r="A128" t="str">
            <v>CI127</v>
          </cell>
          <cell r="B128" t="str">
            <v>Interruptor de un  punto</v>
          </cell>
          <cell r="C128">
            <v>46212</v>
          </cell>
          <cell r="D128">
            <v>98.1</v>
          </cell>
          <cell r="E128">
            <v>200.3</v>
          </cell>
          <cell r="F128">
            <v>2.0417940876656475</v>
          </cell>
        </row>
        <row r="129">
          <cell r="A129" t="str">
            <v>CI128</v>
          </cell>
          <cell r="B129" t="str">
            <v>Interruptor diferencial</v>
          </cell>
          <cell r="C129">
            <v>46212</v>
          </cell>
          <cell r="D129">
            <v>92.3</v>
          </cell>
          <cell r="E129">
            <v>191.1</v>
          </cell>
          <cell r="F129">
            <v>2.0704225352112675</v>
          </cell>
        </row>
        <row r="130">
          <cell r="A130" t="str">
            <v>CI129</v>
          </cell>
          <cell r="B130" t="str">
            <v xml:space="preserve">Interruptor termomagnético </v>
          </cell>
          <cell r="C130">
            <v>46212</v>
          </cell>
          <cell r="D130">
            <v>93.7</v>
          </cell>
          <cell r="E130">
            <v>175.9</v>
          </cell>
          <cell r="F130">
            <v>1.8772678762006403</v>
          </cell>
        </row>
        <row r="131">
          <cell r="A131" t="str">
            <v>CI130</v>
          </cell>
          <cell r="B131" t="str">
            <v>Jabalina</v>
          </cell>
          <cell r="C131">
            <v>42999</v>
          </cell>
          <cell r="D131">
            <v>99.9</v>
          </cell>
          <cell r="E131">
            <v>227.2</v>
          </cell>
          <cell r="F131">
            <v>2.2742742742742741</v>
          </cell>
        </row>
        <row r="132">
          <cell r="A132" t="str">
            <v>CI131</v>
          </cell>
          <cell r="B132" t="str">
            <v>Laca poliuretánica</v>
          </cell>
          <cell r="C132">
            <v>35110</v>
          </cell>
          <cell r="D132">
            <v>98.8</v>
          </cell>
          <cell r="E132">
            <v>185.4</v>
          </cell>
          <cell r="F132">
            <v>1.8765182186234819</v>
          </cell>
        </row>
        <row r="133">
          <cell r="A133" t="str">
            <v>CI132</v>
          </cell>
          <cell r="B133" t="str">
            <v>Ladrillo cerámico hueco</v>
          </cell>
          <cell r="C133">
            <v>37350</v>
          </cell>
          <cell r="D133">
            <v>87.4</v>
          </cell>
          <cell r="E133">
            <v>232.7</v>
          </cell>
          <cell r="F133">
            <v>2.6624713958810067</v>
          </cell>
        </row>
        <row r="134">
          <cell r="A134" t="str">
            <v>CI133</v>
          </cell>
          <cell r="B134" t="str">
            <v>Ladrillo cerámico para entrepisos</v>
          </cell>
          <cell r="C134">
            <v>37350</v>
          </cell>
          <cell r="D134">
            <v>92.4</v>
          </cell>
          <cell r="E134">
            <v>206</v>
          </cell>
          <cell r="F134">
            <v>2.2294372294372291</v>
          </cell>
        </row>
        <row r="135">
          <cell r="A135" t="str">
            <v>CI134</v>
          </cell>
          <cell r="B135" t="str">
            <v>Ladrillo común</v>
          </cell>
          <cell r="C135">
            <v>37350</v>
          </cell>
          <cell r="D135">
            <v>89.5</v>
          </cell>
          <cell r="E135">
            <v>150.69999999999999</v>
          </cell>
          <cell r="F135">
            <v>1.6837988826815642</v>
          </cell>
        </row>
        <row r="136">
          <cell r="A136" t="str">
            <v>CI135</v>
          </cell>
          <cell r="B136" t="str">
            <v>Ladrillo de media máquina</v>
          </cell>
          <cell r="C136">
            <v>37350</v>
          </cell>
          <cell r="D136">
            <v>90.1</v>
          </cell>
          <cell r="E136">
            <v>111.7</v>
          </cell>
          <cell r="F136">
            <v>1.239733629300777</v>
          </cell>
        </row>
        <row r="137">
          <cell r="A137" t="str">
            <v>CI136</v>
          </cell>
          <cell r="B137" t="str">
            <v>Lavatorio con columna de calidad media</v>
          </cell>
          <cell r="C137">
            <v>37210</v>
          </cell>
          <cell r="D137">
            <v>91.7</v>
          </cell>
          <cell r="E137">
            <v>158.6</v>
          </cell>
          <cell r="F137">
            <v>1.7295528898582333</v>
          </cell>
        </row>
        <row r="138">
          <cell r="A138" t="str">
            <v>CI137</v>
          </cell>
          <cell r="B138" t="str">
            <v>Lavatorio con columna de calidad superior</v>
          </cell>
          <cell r="C138">
            <v>37210</v>
          </cell>
          <cell r="D138">
            <v>95.9</v>
          </cell>
          <cell r="E138">
            <v>168.7</v>
          </cell>
          <cell r="F138">
            <v>1.7591240875912406</v>
          </cell>
        </row>
        <row r="139">
          <cell r="A139" t="str">
            <v>CI138</v>
          </cell>
          <cell r="B139" t="str">
            <v>Lavatorio sin columna de calidad inferior</v>
          </cell>
          <cell r="C139">
            <v>37210</v>
          </cell>
          <cell r="D139">
            <v>101.9</v>
          </cell>
          <cell r="E139">
            <v>199.6</v>
          </cell>
          <cell r="F139">
            <v>1.9587831207065749</v>
          </cell>
        </row>
        <row r="140">
          <cell r="A140" t="str">
            <v>CI139</v>
          </cell>
          <cell r="B140" t="str">
            <v>Listón yesero</v>
          </cell>
          <cell r="C140">
            <v>31210</v>
          </cell>
          <cell r="D140">
            <v>101.3</v>
          </cell>
          <cell r="E140">
            <v>195.6</v>
          </cell>
          <cell r="F140">
            <v>1.9308983218163869</v>
          </cell>
        </row>
        <row r="141">
          <cell r="A141" t="str">
            <v>CI140</v>
          </cell>
          <cell r="B141" t="str">
            <v>Llave candado para gas</v>
          </cell>
          <cell r="C141">
            <v>43240</v>
          </cell>
          <cell r="D141">
            <v>95.4</v>
          </cell>
          <cell r="E141">
            <v>197.4</v>
          </cell>
          <cell r="F141">
            <v>2.0691823899371067</v>
          </cell>
        </row>
        <row r="142">
          <cell r="A142" t="str">
            <v>CI141</v>
          </cell>
          <cell r="B142" t="str">
            <v>Llave de paso para agua</v>
          </cell>
          <cell r="C142">
            <v>43240</v>
          </cell>
          <cell r="D142">
            <v>112.5</v>
          </cell>
          <cell r="E142">
            <v>215.6</v>
          </cell>
          <cell r="F142">
            <v>1.9164444444444444</v>
          </cell>
        </row>
        <row r="143">
          <cell r="A143" t="str">
            <v>CI142</v>
          </cell>
          <cell r="B143" t="str">
            <v>Llave de paso para gas</v>
          </cell>
          <cell r="C143">
            <v>43240</v>
          </cell>
          <cell r="D143">
            <v>108.9</v>
          </cell>
          <cell r="E143">
            <v>246.3</v>
          </cell>
          <cell r="F143">
            <v>2.2617079889807163</v>
          </cell>
        </row>
        <row r="144">
          <cell r="A144" t="str">
            <v>CI143</v>
          </cell>
          <cell r="B144" t="str">
            <v>Llave esclusa de bronce</v>
          </cell>
          <cell r="C144">
            <v>43240</v>
          </cell>
          <cell r="D144">
            <v>97.9</v>
          </cell>
          <cell r="E144">
            <v>258.7</v>
          </cell>
          <cell r="F144">
            <v>2.6424923391215525</v>
          </cell>
        </row>
        <row r="145">
          <cell r="A145" t="str">
            <v>CI144</v>
          </cell>
          <cell r="B145" t="str">
            <v>Loseta calcárea para vereda</v>
          </cell>
          <cell r="C145">
            <v>37540</v>
          </cell>
          <cell r="D145">
            <v>95</v>
          </cell>
          <cell r="E145">
            <v>135.19999999999999</v>
          </cell>
          <cell r="F145">
            <v>1.423157894736842</v>
          </cell>
        </row>
        <row r="146">
          <cell r="A146" t="str">
            <v>CI145</v>
          </cell>
          <cell r="B146" t="str">
            <v>Loseta de piedra lavada</v>
          </cell>
          <cell r="C146">
            <v>37540</v>
          </cell>
          <cell r="D146">
            <v>94.2</v>
          </cell>
          <cell r="E146">
            <v>126.9</v>
          </cell>
          <cell r="F146">
            <v>1.3471337579617835</v>
          </cell>
        </row>
        <row r="147">
          <cell r="A147" t="str">
            <v>CI146</v>
          </cell>
          <cell r="B147" t="str">
            <v>Machimbre con una cara cepillada</v>
          </cell>
          <cell r="C147">
            <v>31210</v>
          </cell>
          <cell r="D147">
            <v>101.6</v>
          </cell>
          <cell r="E147">
            <v>225.7</v>
          </cell>
          <cell r="F147">
            <v>2.2214566929133857</v>
          </cell>
        </row>
        <row r="148">
          <cell r="A148" t="str">
            <v>CI147</v>
          </cell>
          <cell r="B148" t="str">
            <v>Marco y tapa con cierre hermético, de bronce, de 0,20 x 0,20 m</v>
          </cell>
          <cell r="C148">
            <v>42911</v>
          </cell>
          <cell r="D148">
            <v>102.8</v>
          </cell>
          <cell r="E148">
            <v>169.6</v>
          </cell>
          <cell r="F148">
            <v>1.649805447470817</v>
          </cell>
        </row>
        <row r="149">
          <cell r="A149" t="str">
            <v>CI148</v>
          </cell>
          <cell r="B149" t="str">
            <v>Matafuego de polvo químico</v>
          </cell>
          <cell r="C149">
            <v>43923</v>
          </cell>
          <cell r="D149">
            <v>91.6</v>
          </cell>
          <cell r="E149">
            <v>143.69999999999999</v>
          </cell>
          <cell r="F149">
            <v>1.5687772925764192</v>
          </cell>
        </row>
        <row r="150">
          <cell r="A150" t="str">
            <v>CI149</v>
          </cell>
          <cell r="B150" t="str">
            <v>Membrana asfáltica común</v>
          </cell>
          <cell r="C150">
            <v>37930</v>
          </cell>
          <cell r="D150">
            <v>92.8</v>
          </cell>
          <cell r="E150">
            <v>195.6</v>
          </cell>
          <cell r="F150">
            <v>2.1077586206896552</v>
          </cell>
        </row>
        <row r="151">
          <cell r="A151" t="str">
            <v>CI150</v>
          </cell>
          <cell r="B151" t="str">
            <v>Membrana asfáltica con folio de aluminio</v>
          </cell>
          <cell r="C151">
            <v>37930</v>
          </cell>
          <cell r="D151">
            <v>91.8</v>
          </cell>
          <cell r="E151">
            <v>207.4</v>
          </cell>
          <cell r="F151">
            <v>2.2592592592592595</v>
          </cell>
        </row>
        <row r="152">
          <cell r="A152" t="str">
            <v>CI151</v>
          </cell>
          <cell r="B152" t="str">
            <v>Mesada de acero inoxidable con bacha doble</v>
          </cell>
          <cell r="C152">
            <v>42999</v>
          </cell>
          <cell r="D152">
            <v>109</v>
          </cell>
          <cell r="E152">
            <v>272.10000000000002</v>
          </cell>
          <cell r="F152">
            <v>2.4963302752293579</v>
          </cell>
        </row>
        <row r="153">
          <cell r="A153" t="str">
            <v>CI152</v>
          </cell>
          <cell r="B153" t="str">
            <v>Mesada de acero inoxidable lisa</v>
          </cell>
          <cell r="C153">
            <v>42999</v>
          </cell>
          <cell r="D153">
            <v>107</v>
          </cell>
          <cell r="E153">
            <v>271.8</v>
          </cell>
          <cell r="F153">
            <v>2.5401869158878507</v>
          </cell>
        </row>
        <row r="154">
          <cell r="A154" t="str">
            <v>CI153</v>
          </cell>
          <cell r="B154" t="str">
            <v>Mesada de granito</v>
          </cell>
          <cell r="C154">
            <v>37610</v>
          </cell>
          <cell r="D154">
            <v>95.2</v>
          </cell>
          <cell r="E154">
            <v>164</v>
          </cell>
          <cell r="F154">
            <v>1.722689075630252</v>
          </cell>
        </row>
        <row r="155">
          <cell r="A155" t="str">
            <v>CI154</v>
          </cell>
          <cell r="B155" t="str">
            <v>Mesada de granito con perforación para bacha</v>
          </cell>
          <cell r="C155">
            <v>37610</v>
          </cell>
          <cell r="D155">
            <v>99.6</v>
          </cell>
          <cell r="E155">
            <v>160.1</v>
          </cell>
          <cell r="F155">
            <v>1.607429718875502</v>
          </cell>
        </row>
        <row r="156">
          <cell r="A156" t="str">
            <v>CI155</v>
          </cell>
          <cell r="B156" t="str">
            <v>Metal desplegado</v>
          </cell>
          <cell r="C156">
            <v>42943</v>
          </cell>
          <cell r="D156">
            <v>93.3</v>
          </cell>
          <cell r="E156">
            <v>244.2</v>
          </cell>
          <cell r="F156">
            <v>2.617363344051447</v>
          </cell>
        </row>
        <row r="157">
          <cell r="A157" t="str">
            <v>CI156</v>
          </cell>
          <cell r="B157" t="str">
            <v xml:space="preserve">Mosaico granítico          </v>
          </cell>
          <cell r="C157">
            <v>37540</v>
          </cell>
          <cell r="D157">
            <v>94.8</v>
          </cell>
          <cell r="E157">
            <v>132.6</v>
          </cell>
          <cell r="F157">
            <v>1.3987341772151898</v>
          </cell>
        </row>
        <row r="158">
          <cell r="A158" t="str">
            <v>CI157</v>
          </cell>
          <cell r="B158" t="str">
            <v>Mueble de cocina bajo mesada, de madera, de calidad inferior</v>
          </cell>
          <cell r="C158">
            <v>38130</v>
          </cell>
          <cell r="D158">
            <v>98</v>
          </cell>
          <cell r="E158">
            <v>139.69999999999999</v>
          </cell>
          <cell r="F158">
            <v>1.4255102040816325</v>
          </cell>
        </row>
        <row r="159">
          <cell r="A159" t="str">
            <v>CI158</v>
          </cell>
          <cell r="B159" t="str">
            <v>Mueble de cocina bajo mesada, de madera, de calidad media</v>
          </cell>
          <cell r="C159">
            <v>38130</v>
          </cell>
          <cell r="D159">
            <v>93.2</v>
          </cell>
          <cell r="E159">
            <v>138.9</v>
          </cell>
          <cell r="F159">
            <v>1.4903433476394849</v>
          </cell>
        </row>
        <row r="160">
          <cell r="A160" t="str">
            <v>CI159</v>
          </cell>
          <cell r="B160" t="str">
            <v>Mueble de cocina bajo mesada, de madera, de calidad superior</v>
          </cell>
          <cell r="C160">
            <v>38130</v>
          </cell>
          <cell r="D160">
            <v>97.6</v>
          </cell>
          <cell r="E160">
            <v>148</v>
          </cell>
          <cell r="F160">
            <v>1.5163934426229508</v>
          </cell>
        </row>
        <row r="161">
          <cell r="A161" t="str">
            <v>CI160</v>
          </cell>
          <cell r="B161" t="str">
            <v xml:space="preserve">Pegamento para PVC </v>
          </cell>
          <cell r="C161">
            <v>35490</v>
          </cell>
          <cell r="D161">
            <v>98.3</v>
          </cell>
          <cell r="E161">
            <v>265.3</v>
          </cell>
          <cell r="F161">
            <v>2.6988809766022381</v>
          </cell>
        </row>
        <row r="162">
          <cell r="A162" t="str">
            <v>CI161</v>
          </cell>
          <cell r="B162" t="str">
            <v>Perfil normal doble T</v>
          </cell>
          <cell r="C162">
            <v>41251</v>
          </cell>
          <cell r="D162">
            <v>96.2</v>
          </cell>
          <cell r="E162">
            <v>432.2</v>
          </cell>
          <cell r="F162">
            <v>4.492723492723492</v>
          </cell>
        </row>
        <row r="163">
          <cell r="A163" t="str">
            <v>CI162</v>
          </cell>
          <cell r="B163" t="str">
            <v>Pileta  de piso tipo PROSA</v>
          </cell>
          <cell r="C163">
            <v>41278</v>
          </cell>
          <cell r="D163">
            <v>107.6</v>
          </cell>
          <cell r="E163">
            <v>224.7</v>
          </cell>
          <cell r="F163">
            <v>2.0882899628252787</v>
          </cell>
        </row>
        <row r="164">
          <cell r="A164" t="str">
            <v>CI163</v>
          </cell>
          <cell r="B164" t="str">
            <v>Pileta de cocina de acero inoxidable</v>
          </cell>
          <cell r="C164">
            <v>42911</v>
          </cell>
          <cell r="D164">
            <v>115.5</v>
          </cell>
          <cell r="E164">
            <v>310.7</v>
          </cell>
          <cell r="F164">
            <v>2.69004329004329</v>
          </cell>
        </row>
        <row r="165">
          <cell r="A165" t="str">
            <v>CI164</v>
          </cell>
          <cell r="B165" t="str">
            <v>Pileta de lavar de loza, chica</v>
          </cell>
          <cell r="C165">
            <v>37210</v>
          </cell>
          <cell r="D165">
            <v>98.5</v>
          </cell>
          <cell r="E165">
            <v>180.3</v>
          </cell>
          <cell r="F165">
            <v>1.8304568527918783</v>
          </cell>
        </row>
        <row r="166">
          <cell r="A166" t="str">
            <v>CI165</v>
          </cell>
          <cell r="B166" t="str">
            <v>Pileta de lavar de loza, grande o mediana</v>
          </cell>
          <cell r="C166">
            <v>37210</v>
          </cell>
          <cell r="D166">
            <v>98.3</v>
          </cell>
          <cell r="E166">
            <v>171.5</v>
          </cell>
          <cell r="F166">
            <v>1.7446592065106816</v>
          </cell>
        </row>
        <row r="167">
          <cell r="A167" t="str">
            <v>CI166</v>
          </cell>
          <cell r="B167" t="str">
            <v>Pileta de lavar de plástico</v>
          </cell>
          <cell r="C167">
            <v>36930</v>
          </cell>
          <cell r="D167">
            <v>103.7</v>
          </cell>
          <cell r="E167">
            <v>181.2</v>
          </cell>
          <cell r="F167">
            <v>1.747348119575699</v>
          </cell>
        </row>
        <row r="168">
          <cell r="A168" t="str">
            <v>CI167</v>
          </cell>
          <cell r="B168" t="str">
            <v xml:space="preserve">Pileta de piso de PVC  </v>
          </cell>
          <cell r="C168">
            <v>36950</v>
          </cell>
          <cell r="D168">
            <v>118.9</v>
          </cell>
          <cell r="E168">
            <v>345.8</v>
          </cell>
          <cell r="F168">
            <v>2.9083263246425566</v>
          </cell>
        </row>
        <row r="169">
          <cell r="A169" t="str">
            <v>CI168</v>
          </cell>
          <cell r="B169" t="str">
            <v>Pintura al látex para interiores</v>
          </cell>
          <cell r="C169">
            <v>35110</v>
          </cell>
          <cell r="D169">
            <v>103.8</v>
          </cell>
          <cell r="E169">
            <v>257.89999999999998</v>
          </cell>
          <cell r="F169">
            <v>2.4845857418111752</v>
          </cell>
        </row>
        <row r="170">
          <cell r="A170" t="str">
            <v>CI169</v>
          </cell>
          <cell r="B170" t="str">
            <v>Pintura al látex para exteriores</v>
          </cell>
          <cell r="C170">
            <v>35110</v>
          </cell>
          <cell r="D170">
            <v>96.1</v>
          </cell>
          <cell r="E170">
            <v>235.1</v>
          </cell>
          <cell r="F170">
            <v>2.4464099895941729</v>
          </cell>
        </row>
        <row r="171">
          <cell r="A171" t="str">
            <v>CI170</v>
          </cell>
          <cell r="B171" t="str">
            <v xml:space="preserve">Pintura asfáltica </v>
          </cell>
          <cell r="C171">
            <v>37940</v>
          </cell>
          <cell r="D171">
            <v>101.7</v>
          </cell>
          <cell r="E171">
            <v>211.3</v>
          </cell>
          <cell r="F171">
            <v>2.0776794493608652</v>
          </cell>
        </row>
        <row r="172">
          <cell r="A172" t="str">
            <v>CI171</v>
          </cell>
          <cell r="B172" t="str">
            <v>Pintura transparente para ladrillo visto</v>
          </cell>
          <cell r="C172">
            <v>35110</v>
          </cell>
          <cell r="D172">
            <v>96.4</v>
          </cell>
          <cell r="E172">
            <v>208.2</v>
          </cell>
          <cell r="F172">
            <v>2.1597510373443982</v>
          </cell>
        </row>
        <row r="173">
          <cell r="A173" t="str">
            <v>CI172</v>
          </cell>
          <cell r="B173" t="str">
            <v>Piso de entablonado, con colocación</v>
          </cell>
          <cell r="C173">
            <v>31210</v>
          </cell>
          <cell r="D173">
            <v>107.4</v>
          </cell>
          <cell r="E173">
            <v>256</v>
          </cell>
          <cell r="F173">
            <v>2.3836126629422716</v>
          </cell>
        </row>
        <row r="174">
          <cell r="A174" t="str">
            <v>CI173</v>
          </cell>
          <cell r="B174" t="str">
            <v>Piso de parquet, con colocación</v>
          </cell>
          <cell r="C174">
            <v>31210</v>
          </cell>
          <cell r="D174">
            <v>96.5</v>
          </cell>
          <cell r="E174">
            <v>174</v>
          </cell>
          <cell r="F174">
            <v>1.8031088082901554</v>
          </cell>
        </row>
        <row r="175">
          <cell r="A175" t="str">
            <v>CI174</v>
          </cell>
          <cell r="B175" t="str">
            <v>Plomo para fundir</v>
          </cell>
          <cell r="C175">
            <v>41541</v>
          </cell>
          <cell r="D175">
            <v>96.5</v>
          </cell>
          <cell r="E175">
            <v>276.2</v>
          </cell>
          <cell r="F175">
            <v>2.8621761658031089</v>
          </cell>
        </row>
        <row r="176">
          <cell r="A176" t="str">
            <v>CI175</v>
          </cell>
          <cell r="B176" t="str">
            <v>Poliestireno expandido en placas</v>
          </cell>
          <cell r="C176">
            <v>34720</v>
          </cell>
          <cell r="D176">
            <v>124.9</v>
          </cell>
          <cell r="E176">
            <v>325.7</v>
          </cell>
          <cell r="F176">
            <v>2.607686148919135</v>
          </cell>
        </row>
        <row r="177">
          <cell r="A177" t="str">
            <v>CI176</v>
          </cell>
          <cell r="B177" t="str">
            <v>Portero eléctrico</v>
          </cell>
          <cell r="C177">
            <v>47220</v>
          </cell>
          <cell r="D177">
            <v>101</v>
          </cell>
          <cell r="E177">
            <v>141.80000000000001</v>
          </cell>
          <cell r="F177">
            <v>1.4039603960396041</v>
          </cell>
        </row>
        <row r="178">
          <cell r="A178" t="str">
            <v>CI177</v>
          </cell>
          <cell r="B178" t="str">
            <v xml:space="preserve">Portón levadizo de madera </v>
          </cell>
          <cell r="C178">
            <v>31600</v>
          </cell>
          <cell r="D178">
            <v>96.4</v>
          </cell>
          <cell r="E178">
            <v>204.8</v>
          </cell>
          <cell r="F178">
            <v>2.1244813278008299</v>
          </cell>
        </row>
        <row r="179">
          <cell r="A179" t="str">
            <v>CI178</v>
          </cell>
          <cell r="B179" t="str">
            <v>Portón levadizo metálico</v>
          </cell>
          <cell r="C179">
            <v>42120</v>
          </cell>
          <cell r="D179">
            <v>95.9</v>
          </cell>
          <cell r="E179">
            <v>201.4</v>
          </cell>
          <cell r="F179">
            <v>2.1001042752867569</v>
          </cell>
        </row>
        <row r="180">
          <cell r="A180" t="str">
            <v>CI179</v>
          </cell>
          <cell r="B180" t="str">
            <v>Preservador para madera</v>
          </cell>
          <cell r="C180">
            <v>35490</v>
          </cell>
          <cell r="D180">
            <v>103.5</v>
          </cell>
          <cell r="E180">
            <v>218.6</v>
          </cell>
          <cell r="F180">
            <v>2.1120772946859905</v>
          </cell>
        </row>
        <row r="181">
          <cell r="A181" t="str">
            <v>CI180</v>
          </cell>
          <cell r="B181" t="str">
            <v>Puerta balcón corrediza de madera</v>
          </cell>
          <cell r="C181">
            <v>31600</v>
          </cell>
          <cell r="D181">
            <v>101.2</v>
          </cell>
          <cell r="E181">
            <v>228.1</v>
          </cell>
          <cell r="F181">
            <v>2.2539525691699605</v>
          </cell>
        </row>
        <row r="182">
          <cell r="A182" t="str">
            <v>CI181</v>
          </cell>
          <cell r="B182" t="str">
            <v>Puerta balcón corrediza metálica de calidad media</v>
          </cell>
          <cell r="C182">
            <v>42120</v>
          </cell>
          <cell r="D182">
            <v>94.4</v>
          </cell>
          <cell r="E182">
            <v>183.2</v>
          </cell>
          <cell r="F182">
            <v>1.9406779661016946</v>
          </cell>
        </row>
        <row r="183">
          <cell r="A183" t="str">
            <v>CI182</v>
          </cell>
          <cell r="B183" t="str">
            <v>Puerta balcón corrediza metálica de calidad superior</v>
          </cell>
          <cell r="C183">
            <v>42120</v>
          </cell>
          <cell r="D183">
            <v>97.4</v>
          </cell>
          <cell r="E183">
            <v>194.4</v>
          </cell>
          <cell r="F183">
            <v>1.9958932238193019</v>
          </cell>
        </row>
        <row r="184">
          <cell r="A184" t="str">
            <v>CI183</v>
          </cell>
          <cell r="B184" t="str">
            <v>Puerta de entrada de madera con tableros, de calidad inferior</v>
          </cell>
          <cell r="C184">
            <v>31600</v>
          </cell>
          <cell r="D184">
            <v>109</v>
          </cell>
          <cell r="E184">
            <v>227.2</v>
          </cell>
          <cell r="F184">
            <v>2.0844036697247708</v>
          </cell>
        </row>
        <row r="185">
          <cell r="A185" t="str">
            <v>CI184</v>
          </cell>
          <cell r="B185" t="str">
            <v>Puerta de entrada de madera con tableros, de calidad media</v>
          </cell>
          <cell r="C185">
            <v>31600</v>
          </cell>
          <cell r="D185">
            <v>105.4</v>
          </cell>
          <cell r="E185">
            <v>219</v>
          </cell>
          <cell r="F185">
            <v>2.0777988614800758</v>
          </cell>
        </row>
        <row r="186">
          <cell r="A186" t="str">
            <v>CI185</v>
          </cell>
          <cell r="B186" t="str">
            <v>Puerta de entrada de madera con tableros, de calidad superior</v>
          </cell>
          <cell r="C186">
            <v>31600</v>
          </cell>
          <cell r="D186">
            <v>106.3</v>
          </cell>
          <cell r="E186">
            <v>201.6</v>
          </cell>
          <cell r="F186">
            <v>1.8965192850423329</v>
          </cell>
        </row>
        <row r="187">
          <cell r="A187" t="str">
            <v>CI186</v>
          </cell>
          <cell r="B187" t="str">
            <v>Puerta metálica vidriada</v>
          </cell>
          <cell r="C187">
            <v>42120</v>
          </cell>
          <cell r="D187">
            <v>97.7</v>
          </cell>
          <cell r="E187">
            <v>218.6</v>
          </cell>
          <cell r="F187">
            <v>2.2374616171954962</v>
          </cell>
        </row>
        <row r="188">
          <cell r="A188" t="str">
            <v>CI187</v>
          </cell>
          <cell r="B188" t="str">
            <v>Puerta placa de madera, de calidad inferior</v>
          </cell>
          <cell r="C188">
            <v>31600</v>
          </cell>
          <cell r="D188">
            <v>102</v>
          </cell>
          <cell r="E188">
            <v>236.7</v>
          </cell>
          <cell r="F188">
            <v>2.3205882352941174</v>
          </cell>
        </row>
        <row r="189">
          <cell r="A189" t="str">
            <v>CI188</v>
          </cell>
          <cell r="B189" t="str">
            <v>Puerta placa de madera, de calidad media</v>
          </cell>
          <cell r="C189">
            <v>31600</v>
          </cell>
          <cell r="D189">
            <v>97.7</v>
          </cell>
          <cell r="E189">
            <v>224.6</v>
          </cell>
          <cell r="F189">
            <v>2.2988741044012282</v>
          </cell>
        </row>
        <row r="190">
          <cell r="A190" t="str">
            <v>CI189</v>
          </cell>
          <cell r="B190" t="str">
            <v>Puerta placa de madera, de calidad superior</v>
          </cell>
          <cell r="C190">
            <v>31600</v>
          </cell>
          <cell r="D190">
            <v>100.7</v>
          </cell>
          <cell r="E190">
            <v>239.2</v>
          </cell>
          <cell r="F190">
            <v>2.375372393247269</v>
          </cell>
        </row>
        <row r="191">
          <cell r="A191" t="str">
            <v>CI190</v>
          </cell>
          <cell r="B191" t="str">
            <v>Ramal de hierro fundido</v>
          </cell>
          <cell r="C191">
            <v>41278</v>
          </cell>
          <cell r="D191">
            <v>100.2</v>
          </cell>
          <cell r="E191">
            <v>196.8</v>
          </cell>
          <cell r="F191">
            <v>1.9640718562874253</v>
          </cell>
        </row>
        <row r="192">
          <cell r="A192" t="str">
            <v>CI191</v>
          </cell>
          <cell r="B192" t="str">
            <v>Ramal de PVC</v>
          </cell>
          <cell r="C192">
            <v>36320</v>
          </cell>
          <cell r="D192">
            <v>125.8</v>
          </cell>
          <cell r="E192">
            <v>329</v>
          </cell>
          <cell r="F192">
            <v>2.6152623211446739</v>
          </cell>
        </row>
        <row r="193">
          <cell r="A193" t="str">
            <v>CI192</v>
          </cell>
          <cell r="B193" t="str">
            <v>Regulador de gas</v>
          </cell>
          <cell r="C193">
            <v>48270</v>
          </cell>
          <cell r="D193">
            <v>70.2</v>
          </cell>
          <cell r="E193">
            <v>102.8</v>
          </cell>
          <cell r="F193">
            <v>1.4643874643874644</v>
          </cell>
        </row>
        <row r="194">
          <cell r="A194" t="str">
            <v>CI193</v>
          </cell>
          <cell r="B194" t="str">
            <v>Reja de barrotes</v>
          </cell>
          <cell r="C194">
            <v>42190</v>
          </cell>
          <cell r="D194">
            <v>111</v>
          </cell>
          <cell r="E194">
            <v>249.5</v>
          </cell>
          <cell r="F194">
            <v>2.2477477477477477</v>
          </cell>
        </row>
        <row r="195">
          <cell r="A195" t="str">
            <v>CI194</v>
          </cell>
          <cell r="B195" t="str">
            <v>Rociador de techo tipo Spray</v>
          </cell>
          <cell r="C195">
            <v>43923</v>
          </cell>
          <cell r="D195">
            <v>82.6</v>
          </cell>
          <cell r="E195">
            <v>161.4</v>
          </cell>
          <cell r="F195">
            <v>1.9539951573849881</v>
          </cell>
        </row>
        <row r="196">
          <cell r="A196" t="str">
            <v>CI195</v>
          </cell>
          <cell r="B196" t="str">
            <v>Tabla con una cara cepillada para encofrado</v>
          </cell>
          <cell r="C196">
            <v>31210</v>
          </cell>
          <cell r="D196">
            <v>97.3</v>
          </cell>
          <cell r="E196">
            <v>185.4</v>
          </cell>
          <cell r="F196">
            <v>1.9054470709146969</v>
          </cell>
        </row>
        <row r="197">
          <cell r="A197" t="str">
            <v>CI196</v>
          </cell>
          <cell r="B197" t="str">
            <v>Tanque para agua de polietileno tricapa, aprobado, de 1000 litros de capacidad</v>
          </cell>
          <cell r="C197">
            <v>37129</v>
          </cell>
          <cell r="D197">
            <v>124.2</v>
          </cell>
          <cell r="E197">
            <v>214.2</v>
          </cell>
          <cell r="F197">
            <v>1.7246376811594202</v>
          </cell>
        </row>
        <row r="198">
          <cell r="A198" t="str">
            <v>CI197</v>
          </cell>
          <cell r="B198" t="str">
            <v>Tapa de chapa para cámara de inspección</v>
          </cell>
          <cell r="C198">
            <v>37560</v>
          </cell>
          <cell r="D198">
            <v>88.6</v>
          </cell>
          <cell r="E198">
            <v>200.3</v>
          </cell>
          <cell r="F198">
            <v>2.2607223476297973</v>
          </cell>
        </row>
        <row r="199">
          <cell r="A199" t="str">
            <v>CI198</v>
          </cell>
          <cell r="B199" t="str">
            <v>Tapa sumergida para tanque</v>
          </cell>
          <cell r="C199">
            <v>42999</v>
          </cell>
          <cell r="D199">
            <v>92.1</v>
          </cell>
          <cell r="E199">
            <v>191.6</v>
          </cell>
          <cell r="F199">
            <v>2.0803474484256244</v>
          </cell>
        </row>
        <row r="200">
          <cell r="A200" t="str">
            <v>CI199</v>
          </cell>
          <cell r="B200" t="str">
            <v>Te para caño de cobre</v>
          </cell>
          <cell r="C200">
            <v>41516</v>
          </cell>
          <cell r="D200">
            <v>94.4</v>
          </cell>
          <cell r="E200">
            <v>180.4</v>
          </cell>
          <cell r="F200">
            <v>1.9110169491525424</v>
          </cell>
        </row>
        <row r="201">
          <cell r="A201" t="str">
            <v>CI200</v>
          </cell>
          <cell r="B201" t="str">
            <v>Teja francesa</v>
          </cell>
          <cell r="C201">
            <v>37350</v>
          </cell>
          <cell r="D201">
            <v>107.5</v>
          </cell>
          <cell r="E201">
            <v>213.8</v>
          </cell>
          <cell r="F201">
            <v>1.9888372093023257</v>
          </cell>
        </row>
        <row r="202">
          <cell r="A202" t="str">
            <v>CI201</v>
          </cell>
          <cell r="B202" t="str">
            <v>Termotanque a gas</v>
          </cell>
          <cell r="C202">
            <v>44826</v>
          </cell>
          <cell r="D202">
            <v>96</v>
          </cell>
          <cell r="E202">
            <v>202.5</v>
          </cell>
          <cell r="F202">
            <v>2.109375</v>
          </cell>
        </row>
        <row r="203">
          <cell r="A203" t="str">
            <v>CI202</v>
          </cell>
          <cell r="B203" t="str">
            <v>Tirante  cepillado</v>
          </cell>
          <cell r="C203">
            <v>31210</v>
          </cell>
          <cell r="D203">
            <v>91.9</v>
          </cell>
          <cell r="E203">
            <v>187.5</v>
          </cell>
          <cell r="F203">
            <v>2.0402611534276387</v>
          </cell>
        </row>
        <row r="204">
          <cell r="A204" t="str">
            <v>CI203</v>
          </cell>
          <cell r="B204" t="str">
            <v>Tirante  sin cepillar</v>
          </cell>
          <cell r="C204">
            <v>31100</v>
          </cell>
          <cell r="D204">
            <v>101.1</v>
          </cell>
          <cell r="E204">
            <v>206.1</v>
          </cell>
          <cell r="F204">
            <v>2.0385756676557865</v>
          </cell>
        </row>
        <row r="205">
          <cell r="A205" t="str">
            <v>CI204</v>
          </cell>
          <cell r="B205" t="str">
            <v>Toma TV</v>
          </cell>
          <cell r="C205">
            <v>46212</v>
          </cell>
          <cell r="D205">
            <v>97.2</v>
          </cell>
          <cell r="E205">
            <v>173.5</v>
          </cell>
          <cell r="F205">
            <v>1.7849794238683128</v>
          </cell>
        </row>
        <row r="206">
          <cell r="A206" t="str">
            <v>CI205</v>
          </cell>
          <cell r="B206" t="str">
            <v>Tomacorriente con toma a tierra</v>
          </cell>
          <cell r="C206">
            <v>46212</v>
          </cell>
          <cell r="D206">
            <v>95.9</v>
          </cell>
          <cell r="E206">
            <v>183.8</v>
          </cell>
          <cell r="F206">
            <v>1.9165797705943692</v>
          </cell>
        </row>
        <row r="207">
          <cell r="A207" t="str">
            <v>CI206</v>
          </cell>
          <cell r="B207" t="str">
            <v xml:space="preserve">Tosca  </v>
          </cell>
          <cell r="C207">
            <v>15400</v>
          </cell>
          <cell r="D207">
            <v>90</v>
          </cell>
          <cell r="E207">
            <v>136.30000000000001</v>
          </cell>
          <cell r="F207">
            <v>1.5144444444444445</v>
          </cell>
        </row>
        <row r="208">
          <cell r="A208" t="str">
            <v>CI207</v>
          </cell>
          <cell r="B208" t="str">
            <v>Válvula a flotante</v>
          </cell>
          <cell r="C208">
            <v>43240</v>
          </cell>
          <cell r="D208">
            <v>104</v>
          </cell>
          <cell r="E208">
            <v>167.1</v>
          </cell>
          <cell r="F208">
            <v>1.6067307692307691</v>
          </cell>
        </row>
        <row r="209">
          <cell r="A209" t="str">
            <v>CI208</v>
          </cell>
          <cell r="B209" t="str">
            <v>Ventana corrediza de madera</v>
          </cell>
          <cell r="C209">
            <v>31600</v>
          </cell>
          <cell r="D209">
            <v>98.4</v>
          </cell>
          <cell r="E209">
            <v>209</v>
          </cell>
          <cell r="F209">
            <v>2.1239837398373984</v>
          </cell>
        </row>
        <row r="210">
          <cell r="A210" t="str">
            <v>CI209</v>
          </cell>
          <cell r="B210" t="str">
            <v>Ventana corrediza metálica</v>
          </cell>
          <cell r="C210">
            <v>42120</v>
          </cell>
          <cell r="D210">
            <v>99.6</v>
          </cell>
          <cell r="E210">
            <v>221.1</v>
          </cell>
          <cell r="F210">
            <v>2.2198795180722892</v>
          </cell>
        </row>
        <row r="211">
          <cell r="A211" t="str">
            <v>CI210</v>
          </cell>
          <cell r="B211" t="str">
            <v>Ventana corrediza metálica con vidrio repartido</v>
          </cell>
          <cell r="C211">
            <v>42120</v>
          </cell>
          <cell r="D211">
            <v>97.2</v>
          </cell>
          <cell r="E211">
            <v>183.1</v>
          </cell>
          <cell r="F211">
            <v>1.883744855967078</v>
          </cell>
        </row>
        <row r="212">
          <cell r="A212" t="str">
            <v>CI211</v>
          </cell>
          <cell r="B212" t="str">
            <v>Ventiluz metálico</v>
          </cell>
          <cell r="C212">
            <v>42120</v>
          </cell>
          <cell r="D212">
            <v>99.3</v>
          </cell>
          <cell r="E212">
            <v>203.7</v>
          </cell>
          <cell r="F212">
            <v>2.0513595166163143</v>
          </cell>
        </row>
        <row r="213">
          <cell r="A213" t="str">
            <v>CI212</v>
          </cell>
          <cell r="B213" t="str">
            <v>Vigueta de hormigón pretensado</v>
          </cell>
          <cell r="C213">
            <v>37550</v>
          </cell>
          <cell r="D213">
            <v>93.8</v>
          </cell>
          <cell r="E213">
            <v>199.7</v>
          </cell>
          <cell r="F213">
            <v>2.1289978678038377</v>
          </cell>
        </row>
        <row r="214">
          <cell r="A214" t="str">
            <v>CI213</v>
          </cell>
          <cell r="B214" t="str">
            <v>Yeso blanco</v>
          </cell>
          <cell r="C214">
            <v>37410</v>
          </cell>
          <cell r="D214">
            <v>99.7</v>
          </cell>
          <cell r="E214">
            <v>229.4</v>
          </cell>
          <cell r="F214">
            <v>2.3009027081243731</v>
          </cell>
        </row>
        <row r="215">
          <cell r="A215" t="str">
            <v>CI214</v>
          </cell>
          <cell r="B215" t="str">
            <v>Zócalo de madera</v>
          </cell>
          <cell r="C215">
            <v>31210</v>
          </cell>
          <cell r="D215">
            <v>100.3</v>
          </cell>
          <cell r="E215">
            <v>312.3</v>
          </cell>
          <cell r="F215">
            <v>3.1136590229312064</v>
          </cell>
        </row>
        <row r="216">
          <cell r="A216" t="str">
            <v>CI215</v>
          </cell>
          <cell r="B216" t="str">
            <v xml:space="preserve">Zócalo granítico             </v>
          </cell>
          <cell r="C216">
            <v>37540</v>
          </cell>
          <cell r="D216">
            <v>100.9</v>
          </cell>
          <cell r="E216">
            <v>143.5</v>
          </cell>
          <cell r="F216">
            <v>1.4222001982160555</v>
          </cell>
        </row>
        <row r="217">
          <cell r="A217" t="str">
            <v>CI336</v>
          </cell>
          <cell r="B217" t="str">
            <v xml:space="preserve"> Accesorios y repuestos para máquinas de uso especial                 </v>
          </cell>
          <cell r="C217" t="str">
            <v>94920-1</v>
          </cell>
          <cell r="D217">
            <v>86.002899999999997</v>
          </cell>
          <cell r="E217">
            <v>216.45150000000001</v>
          </cell>
          <cell r="F217">
            <v>2.5167930383742876</v>
          </cell>
        </row>
        <row r="218">
          <cell r="A218" t="str">
            <v>CI337</v>
          </cell>
          <cell r="B218" t="str">
            <v xml:space="preserve"> Aceros aleados                                                       </v>
          </cell>
          <cell r="C218" t="str">
            <v>91223-1</v>
          </cell>
          <cell r="D218">
            <v>81.670900000000003</v>
          </cell>
          <cell r="E218">
            <v>411.57170000000002</v>
          </cell>
          <cell r="F218">
            <v>5.0393922437489973</v>
          </cell>
        </row>
        <row r="219">
          <cell r="A219" t="str">
            <v>CI338</v>
          </cell>
          <cell r="B219" t="str">
            <v xml:space="preserve"> Chapas de hierro/acero                                               </v>
          </cell>
          <cell r="C219" t="str">
            <v>91211-1</v>
          </cell>
          <cell r="D219">
            <v>70.262900000000002</v>
          </cell>
          <cell r="E219">
            <v>486.52089999999998</v>
          </cell>
          <cell r="F219">
            <v>6.9242929056443723</v>
          </cell>
        </row>
        <row r="220">
          <cell r="A220" t="str">
            <v>CI339</v>
          </cell>
          <cell r="B220" t="str">
            <v xml:space="preserve"> Cobre                                                                </v>
          </cell>
          <cell r="C220" t="str">
            <v>91511-1</v>
          </cell>
          <cell r="D220">
            <v>99.3874</v>
          </cell>
          <cell r="E220">
            <v>436.93810000000002</v>
          </cell>
          <cell r="F220">
            <v>4.3963128122880768</v>
          </cell>
        </row>
        <row r="221">
          <cell r="A221" t="str">
            <v>CI340</v>
          </cell>
          <cell r="B221" t="str">
            <v xml:space="preserve"> Estaño                                                               </v>
          </cell>
          <cell r="C221" t="str">
            <v>91547-1</v>
          </cell>
          <cell r="D221">
            <v>86.523799999999994</v>
          </cell>
          <cell r="E221">
            <v>335.29820000000001</v>
          </cell>
          <cell r="F221">
            <v>3.8752135250647801</v>
          </cell>
        </row>
        <row r="222">
          <cell r="A222" t="str">
            <v>CI341</v>
          </cell>
          <cell r="B222" t="str">
            <v xml:space="preserve"> Maderas aserradas                                                    </v>
          </cell>
          <cell r="C222" t="str">
            <v>81100-1</v>
          </cell>
          <cell r="D222">
            <v>126.6223</v>
          </cell>
          <cell r="E222">
            <v>379.0127</v>
          </cell>
          <cell r="F222">
            <v>2.9932539528977125</v>
          </cell>
        </row>
        <row r="223">
          <cell r="A223" t="str">
            <v>CI342</v>
          </cell>
          <cell r="B223" t="str">
            <v xml:space="preserve"> Manganeso                                                            </v>
          </cell>
          <cell r="C223" t="str">
            <v>91601-2</v>
          </cell>
          <cell r="D223">
            <v>100</v>
          </cell>
          <cell r="E223">
            <v>388.88889999999998</v>
          </cell>
          <cell r="F223">
            <v>3.8888889999999998</v>
          </cell>
        </row>
        <row r="224">
          <cell r="A224" t="str">
            <v>CI343</v>
          </cell>
          <cell r="B224" t="str">
            <v xml:space="preserve"> Máquinas para perforar, taladrar o fresar                            </v>
          </cell>
          <cell r="C224" t="str">
            <v>94214-1</v>
          </cell>
          <cell r="D224">
            <v>56.735100000000003</v>
          </cell>
          <cell r="E224">
            <v>143.74799999999999</v>
          </cell>
          <cell r="F224">
            <v>2.5336696330842807</v>
          </cell>
        </row>
        <row r="225">
          <cell r="A225" t="str">
            <v>CI344</v>
          </cell>
          <cell r="B225" t="str">
            <v xml:space="preserve"> Máquinas para rebanar, afilar, amolar, pulir u otro acabado          </v>
          </cell>
          <cell r="C225" t="str">
            <v>94216-1</v>
          </cell>
          <cell r="D225">
            <v>78.428299999999993</v>
          </cell>
          <cell r="E225">
            <v>171.74879999999999</v>
          </cell>
          <cell r="F225">
            <v>2.1898829886660809</v>
          </cell>
        </row>
        <row r="226">
          <cell r="A226" t="str">
            <v>CI345</v>
          </cell>
          <cell r="B226" t="str">
            <v xml:space="preserve"> Máquinas para uso general (para soldar  plásticos)                                        </v>
          </cell>
          <cell r="C226" t="str">
            <v>93310-2</v>
          </cell>
          <cell r="D226">
            <v>96.457700000000003</v>
          </cell>
          <cell r="E226">
            <v>206.58189999999999</v>
          </cell>
          <cell r="F226">
            <v>2.141683867643537</v>
          </cell>
        </row>
        <row r="227">
          <cell r="A227" t="str">
            <v>CI346</v>
          </cell>
          <cell r="B227" t="str">
            <v xml:space="preserve"> Papeles                                                              </v>
          </cell>
          <cell r="C227" t="str">
            <v>82129-1</v>
          </cell>
          <cell r="D227">
            <v>98.919799999999995</v>
          </cell>
          <cell r="E227">
            <v>262.91269999999997</v>
          </cell>
          <cell r="F227">
            <v>2.6578369547855938</v>
          </cell>
        </row>
        <row r="228">
          <cell r="A228" t="str">
            <v>CI347</v>
          </cell>
          <cell r="B228" t="str">
            <v xml:space="preserve"> Perfiles de hierro / acero                                           </v>
          </cell>
          <cell r="C228" t="str">
            <v>91251-1</v>
          </cell>
          <cell r="D228">
            <v>107.2501</v>
          </cell>
          <cell r="E228">
            <v>351.2054</v>
          </cell>
          <cell r="F228">
            <v>3.2746393709656214</v>
          </cell>
        </row>
        <row r="229">
          <cell r="A229" t="str">
            <v>CI348</v>
          </cell>
          <cell r="B229" t="str">
            <v xml:space="preserve"> Piezas y partes para máquinas de uso general (rodamientos)                         </v>
          </cell>
          <cell r="C229" t="str">
            <v>93310-1</v>
          </cell>
          <cell r="D229">
            <v>92.561999999999998</v>
          </cell>
          <cell r="E229">
            <v>213.5926</v>
          </cell>
          <cell r="F229">
            <v>2.307562498649554</v>
          </cell>
        </row>
        <row r="230">
          <cell r="A230" t="str">
            <v>CI349</v>
          </cell>
          <cell r="B230" t="str">
            <v xml:space="preserve"> Polietileno                                                          </v>
          </cell>
          <cell r="C230" t="str">
            <v>84710-1</v>
          </cell>
          <cell r="D230">
            <v>113.60250000000001</v>
          </cell>
          <cell r="E230">
            <v>448.25700000000001</v>
          </cell>
          <cell r="F230">
            <v>3.9458374595629495</v>
          </cell>
        </row>
        <row r="231">
          <cell r="A231" t="str">
            <v>CI350</v>
          </cell>
          <cell r="B231" t="str">
            <v xml:space="preserve"> Polipropileno                                                        </v>
          </cell>
          <cell r="C231" t="str">
            <v>84740-1</v>
          </cell>
          <cell r="D231">
            <v>177.72929999999999</v>
          </cell>
          <cell r="E231">
            <v>615.40049999999997</v>
          </cell>
          <cell r="F231">
            <v>3.4625720126056874</v>
          </cell>
        </row>
        <row r="232">
          <cell r="A232" t="str">
            <v>CI351</v>
          </cell>
          <cell r="B232" t="str">
            <v xml:space="preserve"> Soda solvay                                                          </v>
          </cell>
          <cell r="C232" t="str">
            <v>84230-1</v>
          </cell>
          <cell r="D232">
            <v>92.540800000000004</v>
          </cell>
          <cell r="E232">
            <v>332.21850000000001</v>
          </cell>
          <cell r="F232">
            <v>3.589967884435838</v>
          </cell>
        </row>
        <row r="233">
          <cell r="A233" t="str">
            <v>CI352</v>
          </cell>
          <cell r="B233" t="str">
            <v xml:space="preserve"> Toner                                                                </v>
          </cell>
          <cell r="C233" t="str">
            <v>85490-1</v>
          </cell>
          <cell r="D233">
            <v>79.144099999999995</v>
          </cell>
          <cell r="E233">
            <v>257.43630000000002</v>
          </cell>
          <cell r="F233">
            <v>3.2527541534997559</v>
          </cell>
        </row>
        <row r="234">
          <cell r="A234" t="str">
            <v>CI217</v>
          </cell>
          <cell r="B234" t="str">
            <v xml:space="preserve">Aberturas de aluminio                                                  </v>
          </cell>
          <cell r="C234" t="str">
            <v>42120-1</v>
          </cell>
          <cell r="D234">
            <v>113.4074</v>
          </cell>
          <cell r="E234">
            <v>232.8683</v>
          </cell>
          <cell r="F234">
            <v>2.0533783509718062</v>
          </cell>
        </row>
        <row r="235">
          <cell r="A235" t="str">
            <v>CI218</v>
          </cell>
          <cell r="B235" t="str">
            <v xml:space="preserve">Aberturas de chapa de hierro                                           </v>
          </cell>
          <cell r="C235" t="str">
            <v>42120-2</v>
          </cell>
          <cell r="D235">
            <v>122.1952</v>
          </cell>
          <cell r="E235">
            <v>311.21789999999999</v>
          </cell>
          <cell r="F235">
            <v>2.5468913672550149</v>
          </cell>
        </row>
        <row r="236">
          <cell r="A236" t="str">
            <v>CI219</v>
          </cell>
          <cell r="B236" t="str">
            <v xml:space="preserve">Abrasivos                                                              </v>
          </cell>
          <cell r="C236" t="str">
            <v>37910-1</v>
          </cell>
          <cell r="D236">
            <v>98.918999999999997</v>
          </cell>
          <cell r="E236">
            <v>218.7954</v>
          </cell>
          <cell r="F236">
            <v>2.211864252570285</v>
          </cell>
        </row>
        <row r="237">
          <cell r="A237" t="str">
            <v>CI220</v>
          </cell>
          <cell r="B237" t="str">
            <v xml:space="preserve">Abrazaderas                                                            </v>
          </cell>
          <cell r="C237" t="str">
            <v>42921-4</v>
          </cell>
          <cell r="D237">
            <v>110.99890000000001</v>
          </cell>
          <cell r="E237">
            <v>225.77330000000001</v>
          </cell>
          <cell r="F237">
            <v>2.0340138505877086</v>
          </cell>
        </row>
        <row r="238">
          <cell r="A238" t="str">
            <v>CI221</v>
          </cell>
          <cell r="B238" t="str">
            <v xml:space="preserve">Accesorio para máquinas herramientas                                   </v>
          </cell>
          <cell r="C238" t="str">
            <v>44251-1</v>
          </cell>
          <cell r="D238">
            <v>95.017499999999998</v>
          </cell>
          <cell r="E238">
            <v>302.67880000000002</v>
          </cell>
          <cell r="F238">
            <v>3.1855058278738131</v>
          </cell>
        </row>
        <row r="239">
          <cell r="A239" t="str">
            <v>CI222</v>
          </cell>
          <cell r="B239" t="str">
            <v xml:space="preserve">Accesorios para herramientas                                           </v>
          </cell>
          <cell r="C239" t="str">
            <v>42922-1</v>
          </cell>
          <cell r="D239">
            <v>108.0549</v>
          </cell>
          <cell r="E239">
            <v>217.5247</v>
          </cell>
          <cell r="F239">
            <v>2.0130942696721759</v>
          </cell>
        </row>
        <row r="240">
          <cell r="A240" t="str">
            <v>CI223</v>
          </cell>
          <cell r="B240" t="str">
            <v xml:space="preserve">Aceites lubricantes                                                    </v>
          </cell>
          <cell r="C240" t="str">
            <v>33380-1</v>
          </cell>
          <cell r="D240">
            <v>98.220799999999997</v>
          </cell>
          <cell r="E240">
            <v>226.4333</v>
          </cell>
          <cell r="F240">
            <v>2.3053497833452794</v>
          </cell>
        </row>
        <row r="241">
          <cell r="A241" t="str">
            <v>CI224</v>
          </cell>
          <cell r="B241" t="str">
            <v xml:space="preserve">Acoplados                                                              </v>
          </cell>
          <cell r="C241" t="str">
            <v>49229-1</v>
          </cell>
          <cell r="D241">
            <v>84.261099999999999</v>
          </cell>
          <cell r="E241">
            <v>205.28450000000001</v>
          </cell>
          <cell r="F241">
            <v>2.436290292910964</v>
          </cell>
        </row>
        <row r="242">
          <cell r="A242" t="str">
            <v>CI225</v>
          </cell>
          <cell r="B242" t="str">
            <v xml:space="preserve">Acumuladores eléctricos                                                </v>
          </cell>
          <cell r="C242" t="str">
            <v>46420-1</v>
          </cell>
          <cell r="D242">
            <v>86.861400000000003</v>
          </cell>
          <cell r="E242">
            <v>258.79509999999999</v>
          </cell>
          <cell r="F242">
            <v>2.9794028187434232</v>
          </cell>
        </row>
        <row r="243">
          <cell r="A243" t="str">
            <v>CI226</v>
          </cell>
          <cell r="B243" t="str">
            <v xml:space="preserve">Alambres de acero                                                      </v>
          </cell>
          <cell r="C243" t="str">
            <v>41263-1</v>
          </cell>
          <cell r="D243">
            <v>106.0866</v>
          </cell>
          <cell r="E243">
            <v>464.03440000000001</v>
          </cell>
          <cell r="F243">
            <v>4.3741094539743948</v>
          </cell>
        </row>
        <row r="244">
          <cell r="A244" t="str">
            <v>CI227</v>
          </cell>
          <cell r="B244" t="str">
            <v xml:space="preserve">Alambrones de hierro                                                   </v>
          </cell>
          <cell r="C244" t="str">
            <v>41241-1</v>
          </cell>
          <cell r="D244">
            <v>105.68640000000001</v>
          </cell>
          <cell r="E244">
            <v>393.27519999999998</v>
          </cell>
          <cell r="F244">
            <v>3.7211523904684043</v>
          </cell>
        </row>
        <row r="245">
          <cell r="A245" t="str">
            <v>CI228</v>
          </cell>
          <cell r="B245" t="str">
            <v xml:space="preserve">Amoladoras                                                             </v>
          </cell>
          <cell r="C245" t="str">
            <v>44216-1</v>
          </cell>
          <cell r="D245">
            <v>89.135300000000001</v>
          </cell>
          <cell r="E245">
            <v>163.6405</v>
          </cell>
          <cell r="F245">
            <v>1.8358663739281744</v>
          </cell>
        </row>
        <row r="246">
          <cell r="A246" t="str">
            <v>CI229</v>
          </cell>
          <cell r="B246" t="str">
            <v xml:space="preserve">Arcillas                                                               </v>
          </cell>
          <cell r="C246" t="str">
            <v>15400-1</v>
          </cell>
          <cell r="D246">
            <v>100.6977</v>
          </cell>
          <cell r="E246">
            <v>184.12880000000001</v>
          </cell>
          <cell r="F246">
            <v>1.8285303437913678</v>
          </cell>
        </row>
        <row r="247">
          <cell r="A247" t="str">
            <v>CI230</v>
          </cell>
          <cell r="B247" t="str">
            <v xml:space="preserve">Arenas                                                                 </v>
          </cell>
          <cell r="C247" t="str">
            <v>15310-1</v>
          </cell>
          <cell r="D247">
            <v>103.2675</v>
          </cell>
          <cell r="E247">
            <v>287.05099999999999</v>
          </cell>
          <cell r="F247">
            <v>2.7796838308277048</v>
          </cell>
        </row>
        <row r="248">
          <cell r="A248" t="str">
            <v>CI231</v>
          </cell>
          <cell r="B248" t="str">
            <v xml:space="preserve">Artefactos sanitarios                                                  </v>
          </cell>
          <cell r="C248" t="str">
            <v>37210-1</v>
          </cell>
          <cell r="D248">
            <v>68.485100000000003</v>
          </cell>
          <cell r="E248">
            <v>112.18810000000001</v>
          </cell>
          <cell r="F248">
            <v>1.6381388068353555</v>
          </cell>
        </row>
        <row r="249">
          <cell r="A249" t="str">
            <v>CI232</v>
          </cell>
          <cell r="B249" t="str">
            <v xml:space="preserve">Artículos pretensados                                                  </v>
          </cell>
          <cell r="C249" t="str">
            <v>37540-2</v>
          </cell>
          <cell r="D249">
            <v>102.76900000000001</v>
          </cell>
          <cell r="E249">
            <v>193.9571</v>
          </cell>
          <cell r="F249">
            <v>1.8873113487530284</v>
          </cell>
        </row>
        <row r="250">
          <cell r="A250" t="str">
            <v>CI233</v>
          </cell>
          <cell r="B250" t="str">
            <v xml:space="preserve">Automóviles                                                            </v>
          </cell>
          <cell r="C250" t="str">
            <v>49113-1</v>
          </cell>
          <cell r="D250">
            <v>82.486000000000004</v>
          </cell>
          <cell r="E250">
            <v>182.72460000000001</v>
          </cell>
          <cell r="F250">
            <v>2.2152195524088936</v>
          </cell>
        </row>
        <row r="251">
          <cell r="A251" t="str">
            <v>CI234</v>
          </cell>
          <cell r="B251" t="str">
            <v xml:space="preserve">Autopartes de goma                                                     </v>
          </cell>
          <cell r="C251" t="str">
            <v>36270-1</v>
          </cell>
          <cell r="D251">
            <v>104.1399</v>
          </cell>
          <cell r="E251">
            <v>275.5838</v>
          </cell>
          <cell r="F251">
            <v>2.6462844692572203</v>
          </cell>
        </row>
        <row r="252">
          <cell r="A252" t="str">
            <v>CI235</v>
          </cell>
          <cell r="B252" t="str">
            <v xml:space="preserve">Balastos                                                               </v>
          </cell>
          <cell r="C252" t="str">
            <v>46539-1</v>
          </cell>
          <cell r="D252">
            <v>74.282700000000006</v>
          </cell>
          <cell r="E252">
            <v>233.95519999999999</v>
          </cell>
          <cell r="F252">
            <v>3.1495247210992598</v>
          </cell>
        </row>
        <row r="253">
          <cell r="A253" t="str">
            <v>CI236</v>
          </cell>
          <cell r="B253" t="str">
            <v xml:space="preserve">Baldosas cerámicas                                                     </v>
          </cell>
          <cell r="C253" t="str">
            <v>37370-1</v>
          </cell>
          <cell r="D253">
            <v>74.247600000000006</v>
          </cell>
          <cell r="E253">
            <v>142.45740000000001</v>
          </cell>
          <cell r="F253">
            <v>1.9186801997640328</v>
          </cell>
        </row>
        <row r="254">
          <cell r="A254" t="str">
            <v>CI237</v>
          </cell>
          <cell r="B254" t="str">
            <v xml:space="preserve">Barnices y protectores para madera                                     </v>
          </cell>
          <cell r="C254" t="str">
            <v>35110-4</v>
          </cell>
          <cell r="D254">
            <v>102.6481</v>
          </cell>
          <cell r="E254">
            <v>272.20370000000003</v>
          </cell>
          <cell r="F254">
            <v>2.6518143053792524</v>
          </cell>
        </row>
        <row r="255">
          <cell r="A255" t="str">
            <v>CI238</v>
          </cell>
          <cell r="B255" t="str">
            <v xml:space="preserve">Barras de hierro y acero                                               </v>
          </cell>
          <cell r="C255" t="str">
            <v>41261-1</v>
          </cell>
          <cell r="D255">
            <v>78.317499999999995</v>
          </cell>
          <cell r="E255">
            <v>263.33550000000002</v>
          </cell>
          <cell r="F255">
            <v>3.362409423181282</v>
          </cell>
        </row>
        <row r="256">
          <cell r="A256" t="str">
            <v>CI239</v>
          </cell>
          <cell r="B256" t="str">
            <v xml:space="preserve">Bolsas de plástico                                                     </v>
          </cell>
          <cell r="C256" t="str">
            <v>36490-6</v>
          </cell>
          <cell r="D256">
            <v>110.6567</v>
          </cell>
          <cell r="E256">
            <v>299.74360000000001</v>
          </cell>
          <cell r="F256">
            <v>2.7087704585443086</v>
          </cell>
        </row>
        <row r="257">
          <cell r="A257" t="str">
            <v>CI240</v>
          </cell>
          <cell r="B257" t="str">
            <v xml:space="preserve">Bulones                                                                </v>
          </cell>
          <cell r="C257" t="str">
            <v>42944-1</v>
          </cell>
          <cell r="D257">
            <v>76.494799999999998</v>
          </cell>
          <cell r="E257">
            <v>242.2028</v>
          </cell>
          <cell r="F257">
            <v>3.1662648964374047</v>
          </cell>
        </row>
        <row r="258">
          <cell r="A258" t="str">
            <v>CI241</v>
          </cell>
          <cell r="B258" t="str">
            <v xml:space="preserve">Calderas ( de gas y fuel oil)                                                              </v>
          </cell>
          <cell r="C258" t="str">
            <v>42320-1</v>
          </cell>
          <cell r="D258">
            <v>109.1773</v>
          </cell>
          <cell r="E258">
            <v>347.01060000000001</v>
          </cell>
          <cell r="F258">
            <v>3.1784134614063548</v>
          </cell>
        </row>
        <row r="259">
          <cell r="A259" t="str">
            <v>CI242</v>
          </cell>
          <cell r="B259" t="str">
            <v xml:space="preserve">Cales                                                                  </v>
          </cell>
          <cell r="C259" t="str">
            <v>37420-1</v>
          </cell>
          <cell r="D259">
            <v>101.57550000000001</v>
          </cell>
          <cell r="E259">
            <v>213.82</v>
          </cell>
          <cell r="F259">
            <v>2.1050351708827422</v>
          </cell>
        </row>
        <row r="260">
          <cell r="A260" t="str">
            <v>CI243</v>
          </cell>
          <cell r="B260" t="str">
            <v xml:space="preserve">Camiones y sus chasis                                                  </v>
          </cell>
          <cell r="C260" t="str">
            <v>49115-2</v>
          </cell>
          <cell r="D260">
            <v>124.5765</v>
          </cell>
          <cell r="E260">
            <v>455.52609999999999</v>
          </cell>
          <cell r="F260">
            <v>3.6565973518279931</v>
          </cell>
        </row>
        <row r="261">
          <cell r="A261" t="str">
            <v>CI244</v>
          </cell>
          <cell r="B261" t="str">
            <v xml:space="preserve">Caños y tubos de polietileno                                           </v>
          </cell>
          <cell r="C261" t="str">
            <v>36320-3</v>
          </cell>
          <cell r="D261">
            <v>193.9639</v>
          </cell>
          <cell r="E261">
            <v>287.89409999999998</v>
          </cell>
          <cell r="F261">
            <v>1.4842664021500906</v>
          </cell>
        </row>
        <row r="262">
          <cell r="A262" t="str">
            <v>CI245</v>
          </cell>
          <cell r="B262" t="str">
            <v xml:space="preserve">Caños y tubos de polipropileno                                         </v>
          </cell>
          <cell r="C262" t="str">
            <v>36320-2</v>
          </cell>
          <cell r="D262">
            <v>107.4855</v>
          </cell>
          <cell r="E262">
            <v>230.06479999999999</v>
          </cell>
          <cell r="F262">
            <v>2.1404263830935335</v>
          </cell>
        </row>
        <row r="263">
          <cell r="A263" t="str">
            <v>CI246</v>
          </cell>
          <cell r="B263" t="str">
            <v xml:space="preserve">Caños y tubos de PVC                                                   </v>
          </cell>
          <cell r="C263" t="str">
            <v>36320-1</v>
          </cell>
          <cell r="D263">
            <v>116.0911</v>
          </cell>
          <cell r="E263">
            <v>217.26580000000001</v>
          </cell>
          <cell r="F263">
            <v>1.8715112528006024</v>
          </cell>
        </row>
        <row r="264">
          <cell r="A264" t="str">
            <v>CI247</v>
          </cell>
          <cell r="B264" t="str">
            <v xml:space="preserve">Capacitores electrolíticos                                             </v>
          </cell>
          <cell r="C264" t="str">
            <v>46220-1</v>
          </cell>
          <cell r="D264">
            <v>96.437100000000001</v>
          </cell>
          <cell r="E264">
            <v>193.1788</v>
          </cell>
          <cell r="F264">
            <v>2.0031585354599009</v>
          </cell>
        </row>
        <row r="265">
          <cell r="A265" t="str">
            <v>CI248</v>
          </cell>
          <cell r="B265" t="str">
            <v xml:space="preserve">Cauchos sintéticos                                                     </v>
          </cell>
          <cell r="C265" t="str">
            <v>34800-1</v>
          </cell>
          <cell r="D265">
            <v>108.15730000000001</v>
          </cell>
          <cell r="E265">
            <v>437.5163</v>
          </cell>
          <cell r="F265">
            <v>4.0451851146432096</v>
          </cell>
        </row>
        <row r="266">
          <cell r="A266" t="str">
            <v>CI249</v>
          </cell>
          <cell r="B266" t="str">
            <v xml:space="preserve">Cemento portland                                                       </v>
          </cell>
          <cell r="C266" t="str">
            <v>37440-1</v>
          </cell>
          <cell r="D266">
            <v>111.6835</v>
          </cell>
          <cell r="E266">
            <v>281.89620000000002</v>
          </cell>
          <cell r="F266">
            <v>2.5240630889970319</v>
          </cell>
        </row>
        <row r="267">
          <cell r="A267" t="str">
            <v>CI250</v>
          </cell>
          <cell r="B267" t="str">
            <v xml:space="preserve">Cerraduras                                                             </v>
          </cell>
          <cell r="C267" t="str">
            <v>42992-1</v>
          </cell>
          <cell r="D267">
            <v>103.1194</v>
          </cell>
          <cell r="E267">
            <v>181.4051</v>
          </cell>
          <cell r="F267">
            <v>1.7591752861246284</v>
          </cell>
        </row>
        <row r="268">
          <cell r="A268" t="str">
            <v>CI251</v>
          </cell>
          <cell r="B268" t="str">
            <v xml:space="preserve">Chapas metálicas                                                       </v>
          </cell>
          <cell r="C268" t="str">
            <v>42999-2</v>
          </cell>
          <cell r="D268">
            <v>102.5176</v>
          </cell>
          <cell r="E268">
            <v>296.95330000000001</v>
          </cell>
          <cell r="F268">
            <v>2.8966079970658698</v>
          </cell>
        </row>
        <row r="269">
          <cell r="A269" t="str">
            <v>CI252</v>
          </cell>
          <cell r="B269" t="str">
            <v xml:space="preserve">Clavos                                                                 </v>
          </cell>
          <cell r="C269" t="str">
            <v>42944-2</v>
          </cell>
          <cell r="D269">
            <v>99.919300000000007</v>
          </cell>
          <cell r="E269">
            <v>410.04180000000002</v>
          </cell>
          <cell r="F269">
            <v>4.1037297098758696</v>
          </cell>
        </row>
        <row r="270">
          <cell r="A270" t="str">
            <v>CI253</v>
          </cell>
          <cell r="B270" t="str">
            <v xml:space="preserve">Compresores y sus repuestos                                            </v>
          </cell>
          <cell r="C270" t="str">
            <v>43230-1</v>
          </cell>
          <cell r="D270">
            <v>86.927199999999999</v>
          </cell>
          <cell r="E270">
            <v>174.41650000000001</v>
          </cell>
          <cell r="F270">
            <v>2.0064663304466266</v>
          </cell>
        </row>
        <row r="271">
          <cell r="A271" t="str">
            <v>CI254</v>
          </cell>
          <cell r="B271" t="str">
            <v xml:space="preserve">Conductores eléctricos                                                 </v>
          </cell>
          <cell r="C271" t="str">
            <v>46340-1</v>
          </cell>
          <cell r="D271">
            <v>100.5658</v>
          </cell>
          <cell r="E271">
            <v>374.20069999999998</v>
          </cell>
          <cell r="F271">
            <v>3.7209538431554265</v>
          </cell>
        </row>
        <row r="272">
          <cell r="A272" t="str">
            <v>CI255</v>
          </cell>
          <cell r="B272" t="str">
            <v xml:space="preserve">Correas de goma con refuerzo textil                                    </v>
          </cell>
          <cell r="C272" t="str">
            <v>36270-2</v>
          </cell>
          <cell r="D272">
            <v>86.018699999999995</v>
          </cell>
          <cell r="E272">
            <v>177.67959999999999</v>
          </cell>
          <cell r="F272">
            <v>2.0655927141423902</v>
          </cell>
        </row>
        <row r="273">
          <cell r="A273" t="str">
            <v>CI256</v>
          </cell>
          <cell r="B273" t="str">
            <v xml:space="preserve">Cortinas de aluminio                                                   </v>
          </cell>
          <cell r="C273" t="str">
            <v>42190-2</v>
          </cell>
          <cell r="D273">
            <v>101.3308</v>
          </cell>
          <cell r="E273">
            <v>211.5394</v>
          </cell>
          <cell r="F273">
            <v>2.0876120587225206</v>
          </cell>
        </row>
        <row r="274">
          <cell r="A274" t="str">
            <v>CI257</v>
          </cell>
          <cell r="B274" t="str">
            <v xml:space="preserve">Cortinas de enrrollar de PVC                                           </v>
          </cell>
          <cell r="C274" t="str">
            <v>36990-2</v>
          </cell>
          <cell r="D274">
            <v>104.72750000000001</v>
          </cell>
          <cell r="E274">
            <v>216.6302</v>
          </cell>
          <cell r="F274">
            <v>2.0685130457616192</v>
          </cell>
        </row>
        <row r="275">
          <cell r="A275" t="str">
            <v>CI258</v>
          </cell>
          <cell r="B275" t="str">
            <v xml:space="preserve">Cortinas de madera                                                     </v>
          </cell>
          <cell r="C275" t="str">
            <v>31600-1</v>
          </cell>
          <cell r="D275">
            <v>114.8372</v>
          </cell>
          <cell r="E275">
            <v>292.05739999999997</v>
          </cell>
          <cell r="F275">
            <v>2.5432298941457994</v>
          </cell>
        </row>
        <row r="276">
          <cell r="A276" t="str">
            <v>CI259</v>
          </cell>
          <cell r="B276" t="str">
            <v xml:space="preserve">Cuadernos y blocks                                                     </v>
          </cell>
          <cell r="C276" t="str">
            <v>32600-1</v>
          </cell>
          <cell r="D276">
            <v>108.8327</v>
          </cell>
          <cell r="E276">
            <v>188.26570000000001</v>
          </cell>
          <cell r="F276">
            <v>1.7298633590823347</v>
          </cell>
        </row>
        <row r="277">
          <cell r="A277" t="str">
            <v>CI260</v>
          </cell>
          <cell r="B277" t="str">
            <v xml:space="preserve">Cubiertas agrícolas                                                    </v>
          </cell>
          <cell r="C277" t="str">
            <v>36111-3</v>
          </cell>
          <cell r="D277">
            <v>98.421899999999994</v>
          </cell>
          <cell r="E277">
            <v>353.29250000000002</v>
          </cell>
          <cell r="F277">
            <v>3.5895720363049284</v>
          </cell>
        </row>
        <row r="278">
          <cell r="A278" t="str">
            <v>CI261</v>
          </cell>
          <cell r="B278" t="str">
            <v xml:space="preserve">Cubiertas convencionales                                               </v>
          </cell>
          <cell r="C278" t="str">
            <v>36111-2</v>
          </cell>
          <cell r="D278">
            <v>84.619100000000003</v>
          </cell>
          <cell r="E278">
            <v>279.09500000000003</v>
          </cell>
          <cell r="F278">
            <v>3.2982506313586413</v>
          </cell>
        </row>
        <row r="279">
          <cell r="A279" t="str">
            <v>CI262</v>
          </cell>
          <cell r="B279" t="str">
            <v xml:space="preserve">Cubiertas radiales                                                     </v>
          </cell>
          <cell r="C279" t="str">
            <v>36111-1</v>
          </cell>
          <cell r="D279">
            <v>104.8278</v>
          </cell>
          <cell r="E279">
            <v>210.35140000000001</v>
          </cell>
          <cell r="F279">
            <v>2.0066375522523607</v>
          </cell>
        </row>
        <row r="280">
          <cell r="A280" t="str">
            <v>CI263</v>
          </cell>
          <cell r="B280" t="str">
            <v xml:space="preserve">Cucharas de albañil                                                    </v>
          </cell>
          <cell r="C280" t="str">
            <v>42921-1</v>
          </cell>
          <cell r="D280">
            <v>85.460800000000006</v>
          </cell>
          <cell r="E280">
            <v>207.94149999999999</v>
          </cell>
          <cell r="F280">
            <v>2.4331798906633213</v>
          </cell>
        </row>
        <row r="281">
          <cell r="A281" t="str">
            <v>CI264</v>
          </cell>
          <cell r="B281" t="str">
            <v xml:space="preserve">Dispersiones de caucho (Pegamentos)                                                 </v>
          </cell>
          <cell r="C281" t="str">
            <v>34800-2</v>
          </cell>
          <cell r="D281">
            <v>93.624200000000002</v>
          </cell>
          <cell r="E281">
            <v>273.72640000000001</v>
          </cell>
          <cell r="F281">
            <v>2.9236714439215503</v>
          </cell>
        </row>
        <row r="282">
          <cell r="A282" t="str">
            <v>CI265</v>
          </cell>
          <cell r="B282" t="str">
            <v xml:space="preserve">Elásticos para autos                                                   </v>
          </cell>
          <cell r="C282" t="str">
            <v>49129-1</v>
          </cell>
          <cell r="D282">
            <v>100.7076</v>
          </cell>
          <cell r="E282">
            <v>189.38069999999999</v>
          </cell>
          <cell r="F282">
            <v>1.8805005779107038</v>
          </cell>
        </row>
        <row r="283">
          <cell r="A283" t="str">
            <v>CI266</v>
          </cell>
          <cell r="B283" t="str">
            <v xml:space="preserve">Electrobombas                                                          </v>
          </cell>
          <cell r="C283" t="str">
            <v>43220-1</v>
          </cell>
          <cell r="D283">
            <v>89.988200000000006</v>
          </cell>
          <cell r="E283">
            <v>204.76990000000001</v>
          </cell>
          <cell r="F283">
            <v>2.2755194569954726</v>
          </cell>
        </row>
        <row r="284">
          <cell r="A284" t="str">
            <v>CI267</v>
          </cell>
          <cell r="B284" t="str">
            <v xml:space="preserve">Enduído para paredes                                                   </v>
          </cell>
          <cell r="C284" t="str">
            <v>35110-1</v>
          </cell>
          <cell r="D284">
            <v>113.0301</v>
          </cell>
          <cell r="E284">
            <v>273.01100000000002</v>
          </cell>
          <cell r="F284">
            <v>2.4153831589992403</v>
          </cell>
        </row>
        <row r="285">
          <cell r="A285" t="str">
            <v>CI268</v>
          </cell>
          <cell r="B285" t="str">
            <v xml:space="preserve">Energía eléctrica                                                      </v>
          </cell>
          <cell r="C285" t="str">
            <v>17100-1</v>
          </cell>
          <cell r="D285">
            <v>62.343499999999999</v>
          </cell>
          <cell r="E285">
            <v>105.8712</v>
          </cell>
          <cell r="F285">
            <v>1.698191471444497</v>
          </cell>
        </row>
        <row r="286">
          <cell r="A286" t="str">
            <v>CI269</v>
          </cell>
          <cell r="B286" t="str">
            <v xml:space="preserve">Equipos de transmisión                                                 </v>
          </cell>
          <cell r="C286" t="str">
            <v>49129-3</v>
          </cell>
          <cell r="D286">
            <v>96.506500000000003</v>
          </cell>
          <cell r="E286">
            <v>317.79079999999999</v>
          </cell>
          <cell r="F286">
            <v>3.2929471071896708</v>
          </cell>
        </row>
        <row r="287">
          <cell r="A287" t="str">
            <v>CI270</v>
          </cell>
          <cell r="B287" t="str">
            <v xml:space="preserve">Esmaltes sintéticos                                                    </v>
          </cell>
          <cell r="C287" t="str">
            <v>35110-2</v>
          </cell>
          <cell r="D287">
            <v>100.3712</v>
          </cell>
          <cell r="E287">
            <v>259.43200000000002</v>
          </cell>
          <cell r="F287">
            <v>2.5847254989479054</v>
          </cell>
        </row>
        <row r="288">
          <cell r="A288" t="str">
            <v>CI271</v>
          </cell>
          <cell r="B288" t="str">
            <v xml:space="preserve">Fibras minerales                                                       </v>
          </cell>
          <cell r="C288" t="str">
            <v>37129-1</v>
          </cell>
          <cell r="D288">
            <v>96.4953</v>
          </cell>
          <cell r="E288">
            <v>199.97989999999999</v>
          </cell>
          <cell r="F288">
            <v>2.0724315070267672</v>
          </cell>
        </row>
        <row r="289">
          <cell r="A289" t="str">
            <v>CI272</v>
          </cell>
          <cell r="B289" t="str">
            <v xml:space="preserve">Film de polietileno                                                    </v>
          </cell>
          <cell r="C289" t="str">
            <v>36490-4</v>
          </cell>
          <cell r="D289">
            <v>125.08150000000001</v>
          </cell>
          <cell r="E289">
            <v>392.96660000000003</v>
          </cell>
          <cell r="F289">
            <v>3.1416844217570143</v>
          </cell>
        </row>
        <row r="290">
          <cell r="A290" t="str">
            <v>CI273</v>
          </cell>
          <cell r="B290" t="str">
            <v xml:space="preserve">Fuel oil                                                               </v>
          </cell>
          <cell r="C290" t="str">
            <v>33370-1</v>
          </cell>
          <cell r="D290">
            <v>144.268</v>
          </cell>
          <cell r="E290">
            <v>543.9683</v>
          </cell>
          <cell r="F290">
            <v>3.7705402445448746</v>
          </cell>
        </row>
        <row r="291">
          <cell r="A291" t="str">
            <v>CI274</v>
          </cell>
          <cell r="B291" t="str">
            <v xml:space="preserve">Gas                                                                    </v>
          </cell>
          <cell r="C291" t="str">
            <v>12020-1</v>
          </cell>
          <cell r="D291">
            <v>105.2693</v>
          </cell>
          <cell r="E291">
            <v>161.5454</v>
          </cell>
          <cell r="F291">
            <v>1.5345917565710041</v>
          </cell>
        </row>
        <row r="292">
          <cell r="A292" t="str">
            <v>CI275</v>
          </cell>
          <cell r="B292" t="str">
            <v xml:space="preserve">Gas oil                                                                </v>
          </cell>
          <cell r="C292" t="str">
            <v>33360-1</v>
          </cell>
          <cell r="D292">
            <v>126.1966</v>
          </cell>
          <cell r="E292">
            <v>431.15789999999998</v>
          </cell>
          <cell r="F292">
            <v>3.4165571814137623</v>
          </cell>
        </row>
        <row r="293">
          <cell r="A293" t="str">
            <v>CI276</v>
          </cell>
          <cell r="B293" t="str">
            <v xml:space="preserve">Gases de refinería (Butano. Propano)                                                     </v>
          </cell>
          <cell r="C293" t="str">
            <v>33410-1</v>
          </cell>
          <cell r="D293">
            <v>133.03530000000001</v>
          </cell>
          <cell r="E293">
            <v>360.1902</v>
          </cell>
          <cell r="F293">
            <v>2.7074783910736473</v>
          </cell>
        </row>
        <row r="294">
          <cell r="A294" t="str">
            <v>CI277</v>
          </cell>
          <cell r="B294" t="str">
            <v xml:space="preserve">Grifería                                                               </v>
          </cell>
          <cell r="C294" t="str">
            <v>42911-1</v>
          </cell>
          <cell r="D294">
            <v>95.087900000000005</v>
          </cell>
          <cell r="E294">
            <v>213.6644</v>
          </cell>
          <cell r="F294">
            <v>2.2470198626744304</v>
          </cell>
        </row>
        <row r="295">
          <cell r="A295" t="str">
            <v>CI278</v>
          </cell>
          <cell r="B295" t="str">
            <v xml:space="preserve">Grupos electrógenos                                                    </v>
          </cell>
          <cell r="C295" t="str">
            <v>46113-1</v>
          </cell>
          <cell r="D295">
            <v>84.414599999999993</v>
          </cell>
          <cell r="E295">
            <v>225.93389999999999</v>
          </cell>
          <cell r="F295">
            <v>2.6764789503237592</v>
          </cell>
        </row>
        <row r="296">
          <cell r="A296" t="str">
            <v>CI279</v>
          </cell>
          <cell r="B296" t="str">
            <v xml:space="preserve">Herramientas de mano                                                   </v>
          </cell>
          <cell r="C296" t="str">
            <v>42921-2</v>
          </cell>
          <cell r="D296">
            <v>79.189800000000005</v>
          </cell>
          <cell r="E296">
            <v>163.251</v>
          </cell>
          <cell r="F296">
            <v>2.0615154982081023</v>
          </cell>
        </row>
        <row r="297">
          <cell r="A297" t="str">
            <v>CI280</v>
          </cell>
          <cell r="B297" t="str">
            <v xml:space="preserve">Hidrófugos                                                             </v>
          </cell>
          <cell r="C297" t="str">
            <v>37990-1</v>
          </cell>
          <cell r="D297">
            <v>125.12730000000001</v>
          </cell>
          <cell r="E297">
            <v>247.14150000000001</v>
          </cell>
          <cell r="F297">
            <v>1.9751205372448699</v>
          </cell>
        </row>
        <row r="298">
          <cell r="A298" t="str">
            <v>CI281</v>
          </cell>
          <cell r="B298" t="str">
            <v xml:space="preserve">Hierros redondos                                                       </v>
          </cell>
          <cell r="C298" t="str">
            <v>41242-1</v>
          </cell>
          <cell r="D298">
            <v>84.351799999999997</v>
          </cell>
          <cell r="E298">
            <v>376.06029999999998</v>
          </cell>
          <cell r="F298">
            <v>4.4582368129666472</v>
          </cell>
        </row>
        <row r="299">
          <cell r="A299" t="str">
            <v>CI282</v>
          </cell>
          <cell r="B299" t="str">
            <v xml:space="preserve">Hormigón                                                               </v>
          </cell>
          <cell r="C299" t="str">
            <v>37510-1</v>
          </cell>
          <cell r="D299">
            <v>69.135300000000001</v>
          </cell>
          <cell r="E299">
            <v>169.05840000000001</v>
          </cell>
          <cell r="F299">
            <v>2.4453267722856484</v>
          </cell>
        </row>
        <row r="300">
          <cell r="A300" t="str">
            <v>CI283</v>
          </cell>
          <cell r="B300" t="str">
            <v xml:space="preserve">Hormigoneras                                                           </v>
          </cell>
          <cell r="C300" t="str">
            <v>44440-1</v>
          </cell>
          <cell r="D300">
            <v>103.7811</v>
          </cell>
          <cell r="E300">
            <v>231.6739</v>
          </cell>
          <cell r="F300">
            <v>2.2323322840093236</v>
          </cell>
        </row>
        <row r="301">
          <cell r="A301" t="str">
            <v>CI284</v>
          </cell>
          <cell r="B301" t="str">
            <v xml:space="preserve">Impermeabilizantes                                                     </v>
          </cell>
          <cell r="C301" t="str">
            <v>35110-5</v>
          </cell>
          <cell r="D301">
            <v>98.773499999999999</v>
          </cell>
          <cell r="E301">
            <v>217.41210000000001</v>
          </cell>
          <cell r="F301">
            <v>2.2011177086971707</v>
          </cell>
        </row>
        <row r="302">
          <cell r="A302" t="str">
            <v>CI285</v>
          </cell>
          <cell r="B302" t="str">
            <v xml:space="preserve">Interruptores eléctricos                                               </v>
          </cell>
          <cell r="C302" t="str">
            <v>46212-1</v>
          </cell>
          <cell r="D302">
            <v>80.876099999999994</v>
          </cell>
          <cell r="E302">
            <v>147.6397</v>
          </cell>
          <cell r="F302">
            <v>1.8255046917445328</v>
          </cell>
        </row>
        <row r="303">
          <cell r="A303" t="str">
            <v>CI286</v>
          </cell>
          <cell r="B303" t="str">
            <v xml:space="preserve">Kerosene                                                               </v>
          </cell>
          <cell r="C303" t="str">
            <v>33340-1</v>
          </cell>
          <cell r="D303">
            <v>151.61789999999999</v>
          </cell>
          <cell r="E303">
            <v>455.88940000000002</v>
          </cell>
          <cell r="F303">
            <v>3.006830987634046</v>
          </cell>
        </row>
        <row r="304">
          <cell r="A304" t="str">
            <v>CI287</v>
          </cell>
          <cell r="B304" t="str">
            <v xml:space="preserve">Ladrillos huecos                                                       </v>
          </cell>
          <cell r="C304" t="str">
            <v>37350-1</v>
          </cell>
          <cell r="D304">
            <v>84.439599999999999</v>
          </cell>
          <cell r="E304">
            <v>161.22300000000001</v>
          </cell>
          <cell r="F304">
            <v>1.9093292720477124</v>
          </cell>
        </row>
        <row r="305">
          <cell r="A305" t="str">
            <v>CI288</v>
          </cell>
          <cell r="B305" t="str">
            <v xml:space="preserve">Ladrillos refractarios                                                 </v>
          </cell>
          <cell r="C305" t="str">
            <v>37320-1</v>
          </cell>
          <cell r="D305">
            <v>101.5063</v>
          </cell>
          <cell r="E305">
            <v>154.82599999999999</v>
          </cell>
          <cell r="F305">
            <v>1.5252846375052582</v>
          </cell>
        </row>
        <row r="306">
          <cell r="A306" t="str">
            <v>CI289</v>
          </cell>
          <cell r="B306" t="str">
            <v xml:space="preserve">Lingotes y perfiles de aluminio y sus aleaciones                       </v>
          </cell>
          <cell r="C306" t="str">
            <v>41532-1</v>
          </cell>
          <cell r="D306">
            <v>117.7452</v>
          </cell>
          <cell r="E306">
            <v>362.31</v>
          </cell>
          <cell r="F306">
            <v>3.0770681097828194</v>
          </cell>
        </row>
        <row r="307">
          <cell r="A307" t="str">
            <v>CI290</v>
          </cell>
          <cell r="B307" t="str">
            <v xml:space="preserve">Maderas aglomeradas                                                    </v>
          </cell>
          <cell r="C307" t="str">
            <v>31430-1</v>
          </cell>
          <cell r="D307">
            <v>74.488600000000005</v>
          </cell>
          <cell r="E307">
            <v>346.13670000000002</v>
          </cell>
          <cell r="F307">
            <v>4.6468412616158714</v>
          </cell>
        </row>
        <row r="308">
          <cell r="A308" t="str">
            <v>CI291</v>
          </cell>
          <cell r="B308" t="str">
            <v xml:space="preserve">Maderas aserradas                                                      </v>
          </cell>
          <cell r="C308" t="str">
            <v>31100-1</v>
          </cell>
          <cell r="D308">
            <v>96.602699999999999</v>
          </cell>
          <cell r="E308">
            <v>190.49549999999999</v>
          </cell>
          <cell r="F308">
            <v>1.9719479890313625</v>
          </cell>
        </row>
        <row r="309">
          <cell r="A309" t="str">
            <v>CI292</v>
          </cell>
          <cell r="B309" t="str">
            <v xml:space="preserve">Maderas terciadas fenólicas                                            </v>
          </cell>
          <cell r="C309" t="str">
            <v>31420-1</v>
          </cell>
          <cell r="D309">
            <v>74.104399999999998</v>
          </cell>
          <cell r="E309">
            <v>236.52940000000001</v>
          </cell>
          <cell r="F309">
            <v>3.1918401606382347</v>
          </cell>
        </row>
        <row r="310">
          <cell r="A310" t="str">
            <v>CI293</v>
          </cell>
          <cell r="B310" t="str">
            <v xml:space="preserve">Maderas terciadas no fenólicas                                         </v>
          </cell>
          <cell r="C310" t="str">
            <v>31420-2</v>
          </cell>
          <cell r="D310">
            <v>100.80410000000001</v>
          </cell>
          <cell r="E310">
            <v>190.0762</v>
          </cell>
          <cell r="F310">
            <v>1.8855998912742635</v>
          </cell>
        </row>
        <row r="311">
          <cell r="A311" t="str">
            <v>CI294</v>
          </cell>
          <cell r="B311" t="str">
            <v xml:space="preserve">Máquinas para carpintería                                              </v>
          </cell>
          <cell r="C311" t="str">
            <v>44222-1</v>
          </cell>
          <cell r="D311">
            <v>100.1712</v>
          </cell>
          <cell r="E311">
            <v>222.94280000000001</v>
          </cell>
          <cell r="F311">
            <v>2.2256177424249683</v>
          </cell>
        </row>
        <row r="312">
          <cell r="A312" t="str">
            <v>CI295</v>
          </cell>
          <cell r="B312" t="str">
            <v xml:space="preserve">Máquinas viales autopropulsadas                                        </v>
          </cell>
          <cell r="C312" t="str">
            <v>44427-1</v>
          </cell>
          <cell r="D312">
            <v>100</v>
          </cell>
          <cell r="E312">
            <v>168.33029999999999</v>
          </cell>
          <cell r="F312">
            <v>1.683303</v>
          </cell>
        </row>
        <row r="313">
          <cell r="A313" t="str">
            <v>CI296</v>
          </cell>
          <cell r="B313" t="str">
            <v xml:space="preserve">Máquinas viales no autopropulsadas                                     </v>
          </cell>
          <cell r="C313" t="str">
            <v>44430-1</v>
          </cell>
          <cell r="D313">
            <v>89.094999999999999</v>
          </cell>
          <cell r="E313">
            <v>264.45139999999998</v>
          </cell>
          <cell r="F313">
            <v>2.9681957461136985</v>
          </cell>
        </row>
        <row r="314">
          <cell r="A314" t="str">
            <v>CI297</v>
          </cell>
          <cell r="B314" t="str">
            <v xml:space="preserve">Membranas asfálticas                                                   </v>
          </cell>
          <cell r="C314" t="str">
            <v>37930-1</v>
          </cell>
          <cell r="D314">
            <v>98.108800000000002</v>
          </cell>
          <cell r="E314">
            <v>184.4846</v>
          </cell>
          <cell r="F314">
            <v>1.8804082814181806</v>
          </cell>
        </row>
        <row r="315">
          <cell r="A315" t="str">
            <v>CI298</v>
          </cell>
          <cell r="B315" t="str">
            <v xml:space="preserve">Morteros refractarios                                                  </v>
          </cell>
          <cell r="C315" t="str">
            <v>37330-1</v>
          </cell>
          <cell r="D315">
            <v>104.50369999999999</v>
          </cell>
          <cell r="E315">
            <v>236.29949999999999</v>
          </cell>
          <cell r="F315">
            <v>2.2611591742684709</v>
          </cell>
        </row>
        <row r="316">
          <cell r="A316" t="str">
            <v>CI299</v>
          </cell>
          <cell r="B316" t="str">
            <v xml:space="preserve">Mosaicos                                                               </v>
          </cell>
          <cell r="C316" t="str">
            <v>37540-1</v>
          </cell>
          <cell r="D316">
            <v>96.657399999999996</v>
          </cell>
          <cell r="E316">
            <v>208.23660000000001</v>
          </cell>
          <cell r="F316">
            <v>2.1543782472940514</v>
          </cell>
        </row>
        <row r="317">
          <cell r="A317" t="str">
            <v>CI300</v>
          </cell>
          <cell r="B317" t="str">
            <v xml:space="preserve">Motores a explosión de uso industrial                                  </v>
          </cell>
          <cell r="C317" t="str">
            <v>43121-1</v>
          </cell>
          <cell r="D317">
            <v>102.29519999999999</v>
          </cell>
          <cell r="E317">
            <v>155.0607</v>
          </cell>
          <cell r="F317">
            <v>1.515815991366164</v>
          </cell>
        </row>
        <row r="318">
          <cell r="A318" t="str">
            <v>CI301</v>
          </cell>
          <cell r="B318" t="str">
            <v xml:space="preserve">Motores eléctricos                                                     </v>
          </cell>
          <cell r="C318" t="str">
            <v>46112-1</v>
          </cell>
          <cell r="D318">
            <v>92.570099999999996</v>
          </cell>
          <cell r="E318">
            <v>232.2878</v>
          </cell>
          <cell r="F318">
            <v>2.5093178034808217</v>
          </cell>
        </row>
        <row r="319">
          <cell r="A319" t="str">
            <v>CI302</v>
          </cell>
          <cell r="B319" t="str">
            <v xml:space="preserve">Motores para vehículos                                                 </v>
          </cell>
          <cell r="C319" t="str">
            <v>43122-1</v>
          </cell>
          <cell r="D319">
            <v>91.012</v>
          </cell>
          <cell r="E319">
            <v>203.3049</v>
          </cell>
          <cell r="F319">
            <v>2.2338252098624358</v>
          </cell>
        </row>
        <row r="320">
          <cell r="A320" t="str">
            <v>CI303</v>
          </cell>
          <cell r="B320" t="str">
            <v xml:space="preserve">Motos                                                                  </v>
          </cell>
          <cell r="C320" t="str">
            <v>49911-1</v>
          </cell>
          <cell r="D320">
            <v>97.309600000000003</v>
          </cell>
          <cell r="E320">
            <v>190.81890000000001</v>
          </cell>
          <cell r="F320">
            <v>1.9609462992346081</v>
          </cell>
        </row>
        <row r="321">
          <cell r="A321" t="str">
            <v>CI304</v>
          </cell>
          <cell r="B321" t="str">
            <v xml:space="preserve">Naftas                                                                 </v>
          </cell>
          <cell r="C321" t="str">
            <v>33310-1</v>
          </cell>
          <cell r="D321">
            <v>118.1974</v>
          </cell>
          <cell r="E321">
            <v>162.2688</v>
          </cell>
          <cell r="F321">
            <v>1.3728626856428314</v>
          </cell>
        </row>
        <row r="322">
          <cell r="A322" t="str">
            <v>CI305</v>
          </cell>
          <cell r="B322" t="str">
            <v xml:space="preserve">Papel obra                                                             </v>
          </cell>
          <cell r="C322" t="str">
            <v>32129-1</v>
          </cell>
          <cell r="D322">
            <v>106.24299999999999</v>
          </cell>
          <cell r="E322">
            <v>329.3603</v>
          </cell>
          <cell r="F322">
            <v>3.1000658866937116</v>
          </cell>
        </row>
        <row r="323">
          <cell r="A323" t="str">
            <v>CI306</v>
          </cell>
          <cell r="B323" t="str">
            <v xml:space="preserve">Pegamentos para revestimientos                                         </v>
          </cell>
          <cell r="C323" t="str">
            <v>37990-2</v>
          </cell>
          <cell r="D323">
            <v>115.8396</v>
          </cell>
          <cell r="E323">
            <v>232.8622</v>
          </cell>
          <cell r="F323">
            <v>2.0102123971422552</v>
          </cell>
        </row>
        <row r="324">
          <cell r="A324" t="str">
            <v>CI307</v>
          </cell>
          <cell r="B324" t="str">
            <v xml:space="preserve">Perfiles de hierro                                                     </v>
          </cell>
          <cell r="C324" t="str">
            <v>41251-1</v>
          </cell>
          <cell r="D324">
            <v>91.625799999999998</v>
          </cell>
          <cell r="E324">
            <v>187.91200000000001</v>
          </cell>
          <cell r="F324">
            <v>2.0508634031026198</v>
          </cell>
        </row>
        <row r="325">
          <cell r="A325" t="str">
            <v>CI308</v>
          </cell>
          <cell r="B325" t="str">
            <v xml:space="preserve">Petróleo crudo                                                         </v>
          </cell>
          <cell r="C325" t="str">
            <v>12010-1</v>
          </cell>
          <cell r="D325">
            <v>120.8402</v>
          </cell>
          <cell r="E325">
            <v>388.9633</v>
          </cell>
          <cell r="F325">
            <v>3.2188237027082049</v>
          </cell>
        </row>
        <row r="326">
          <cell r="A326" t="str">
            <v>CI309</v>
          </cell>
          <cell r="B326" t="str">
            <v xml:space="preserve">Piedras                                                                </v>
          </cell>
          <cell r="C326" t="str">
            <v>15320-1</v>
          </cell>
          <cell r="D326">
            <v>91.723500000000001</v>
          </cell>
          <cell r="E326">
            <v>555.27409999999998</v>
          </cell>
          <cell r="F326">
            <v>6.0537822913430031</v>
          </cell>
        </row>
        <row r="327">
          <cell r="A327" t="str">
            <v>CI310</v>
          </cell>
          <cell r="B327" t="str">
            <v xml:space="preserve">Piezas fundidas                                                         </v>
          </cell>
          <cell r="C327" t="str">
            <v>41116-1</v>
          </cell>
          <cell r="D327">
            <v>85.862099999999998</v>
          </cell>
          <cell r="E327">
            <v>191.61949999999999</v>
          </cell>
          <cell r="F327">
            <v>2.2317122455658551</v>
          </cell>
        </row>
        <row r="328">
          <cell r="A328" t="str">
            <v>CI311</v>
          </cell>
          <cell r="B328" t="str">
            <v xml:space="preserve">Piletas y mesadas de acero inoxidable                                  </v>
          </cell>
          <cell r="C328" t="str">
            <v>42999-1</v>
          </cell>
          <cell r="D328">
            <v>111.2813</v>
          </cell>
          <cell r="E328">
            <v>251.8133</v>
          </cell>
          <cell r="F328">
            <v>2.2628536870076106</v>
          </cell>
        </row>
        <row r="329">
          <cell r="A329" t="str">
            <v>CI312</v>
          </cell>
          <cell r="B329" t="str">
            <v xml:space="preserve">Pinturas al látex                                                      </v>
          </cell>
          <cell r="C329" t="str">
            <v>35110-3</v>
          </cell>
          <cell r="D329">
            <v>104.07</v>
          </cell>
          <cell r="E329">
            <v>311.37369999999999</v>
          </cell>
          <cell r="F329">
            <v>2.9919640626501396</v>
          </cell>
        </row>
        <row r="330">
          <cell r="A330" t="str">
            <v>CI313</v>
          </cell>
          <cell r="B330" t="str">
            <v>Plastificantes</v>
          </cell>
          <cell r="C330" t="str">
            <v>34740-6</v>
          </cell>
          <cell r="D330">
            <v>124.87220000000001</v>
          </cell>
          <cell r="E330">
            <v>257.44659999999999</v>
          </cell>
          <cell r="F330">
            <v>2.0616806623091448</v>
          </cell>
        </row>
        <row r="331">
          <cell r="A331" t="str">
            <v>CI314</v>
          </cell>
          <cell r="B331" t="str">
            <v xml:space="preserve">Polímeros del cloruro de vinilo                                        </v>
          </cell>
          <cell r="C331" t="str">
            <v>34730-1</v>
          </cell>
          <cell r="D331">
            <v>61.472200000000001</v>
          </cell>
          <cell r="E331">
            <v>416.14249999999998</v>
          </cell>
          <cell r="F331">
            <v>6.7696047969651323</v>
          </cell>
        </row>
        <row r="332">
          <cell r="A332" t="str">
            <v>CI315</v>
          </cell>
          <cell r="B332" t="str">
            <v xml:space="preserve">Polímeros del estireno                                                 </v>
          </cell>
          <cell r="C332" t="str">
            <v>34720-1</v>
          </cell>
          <cell r="D332">
            <v>99.337999999999994</v>
          </cell>
          <cell r="E332">
            <v>218.4622</v>
          </cell>
          <cell r="F332">
            <v>2.1991805754092089</v>
          </cell>
        </row>
        <row r="333">
          <cell r="A333" t="str">
            <v>CI316</v>
          </cell>
          <cell r="B333" t="str">
            <v xml:space="preserve">Polímeros del etileno                                                  </v>
          </cell>
          <cell r="C333" t="str">
            <v>34710-1</v>
          </cell>
          <cell r="D333">
            <v>116.59180000000001</v>
          </cell>
          <cell r="E333">
            <v>419.77679999999998</v>
          </cell>
          <cell r="F333">
            <v>3.6003972835139346</v>
          </cell>
        </row>
        <row r="334">
          <cell r="A334" t="str">
            <v>CI317</v>
          </cell>
          <cell r="B334" t="str">
            <v xml:space="preserve">Productos básicos de cobre y latón                                     </v>
          </cell>
          <cell r="C334" t="str">
            <v>41510-1</v>
          </cell>
          <cell r="D334">
            <v>85.994399999999999</v>
          </cell>
          <cell r="E334">
            <v>355.51150000000001</v>
          </cell>
          <cell r="F334">
            <v>4.1341238499251114</v>
          </cell>
        </row>
        <row r="335">
          <cell r="A335" t="str">
            <v>CI318</v>
          </cell>
          <cell r="B335" t="str">
            <v xml:space="preserve">Puertas placa                                                          </v>
          </cell>
          <cell r="C335" t="str">
            <v>31600-2</v>
          </cell>
          <cell r="D335">
            <v>87.665899999999993</v>
          </cell>
          <cell r="E335">
            <v>193.5855</v>
          </cell>
          <cell r="F335">
            <v>2.2082189311921741</v>
          </cell>
        </row>
        <row r="336">
          <cell r="A336" t="str">
            <v>CI319</v>
          </cell>
          <cell r="B336" t="str">
            <v xml:space="preserve">Radiadores                                                             </v>
          </cell>
          <cell r="C336" t="str">
            <v>49129-2</v>
          </cell>
          <cell r="D336">
            <v>96.662599999999998</v>
          </cell>
          <cell r="E336">
            <v>284.69630000000001</v>
          </cell>
          <cell r="F336">
            <v>2.9452580418900385</v>
          </cell>
        </row>
        <row r="337">
          <cell r="A337" t="str">
            <v>CI320</v>
          </cell>
          <cell r="B337" t="str">
            <v xml:space="preserve">Resinas plásticas                                                      </v>
          </cell>
          <cell r="C337" t="str">
            <v>34740-1</v>
          </cell>
          <cell r="D337">
            <v>95.669399999999996</v>
          </cell>
          <cell r="E337">
            <v>192.77690000000001</v>
          </cell>
          <cell r="F337">
            <v>2.0150319746961936</v>
          </cell>
        </row>
        <row r="338">
          <cell r="A338" t="str">
            <v>CI321</v>
          </cell>
          <cell r="B338" t="str">
            <v xml:space="preserve">Rodamientos                                                            </v>
          </cell>
          <cell r="C338" t="str">
            <v>43310-1</v>
          </cell>
          <cell r="D338">
            <v>89.615200000000002</v>
          </cell>
          <cell r="E338">
            <v>159.089</v>
          </cell>
          <cell r="F338">
            <v>1.7752457172443961</v>
          </cell>
        </row>
        <row r="339">
          <cell r="A339" t="str">
            <v>CI322</v>
          </cell>
          <cell r="B339" t="str">
            <v xml:space="preserve">Soldadoras eléctricas                                                  </v>
          </cell>
          <cell r="C339" t="str">
            <v>44240-1</v>
          </cell>
          <cell r="D339">
            <v>83.927000000000007</v>
          </cell>
          <cell r="E339">
            <v>285.36660000000001</v>
          </cell>
          <cell r="F339">
            <v>3.4001763437272867</v>
          </cell>
        </row>
        <row r="340">
          <cell r="A340" t="str">
            <v>CI323</v>
          </cell>
          <cell r="B340" t="str">
            <v xml:space="preserve">Subproductos de refinería (Coke. Parafina)                                              </v>
          </cell>
          <cell r="C340" t="str">
            <v>33500-1</v>
          </cell>
          <cell r="D340">
            <v>105.1112</v>
          </cell>
          <cell r="E340">
            <v>200.8878</v>
          </cell>
          <cell r="F340">
            <v>1.911193098356788</v>
          </cell>
        </row>
        <row r="341">
          <cell r="A341" t="str">
            <v>CI324</v>
          </cell>
          <cell r="B341" t="str">
            <v xml:space="preserve">Taladros                                                               </v>
          </cell>
          <cell r="C341" t="str">
            <v>44214-1</v>
          </cell>
          <cell r="D341">
            <v>83.226600000000005</v>
          </cell>
          <cell r="E341">
            <v>165.8039</v>
          </cell>
          <cell r="F341">
            <v>1.9921984077206085</v>
          </cell>
        </row>
        <row r="342">
          <cell r="A342" t="str">
            <v>CI325</v>
          </cell>
          <cell r="B342" t="str">
            <v xml:space="preserve">Tejas                                                                  </v>
          </cell>
          <cell r="C342" t="str">
            <v>37350-2</v>
          </cell>
          <cell r="D342">
            <v>106.9555</v>
          </cell>
          <cell r="E342">
            <v>273.1979</v>
          </cell>
          <cell r="F342">
            <v>2.5543137099073916</v>
          </cell>
        </row>
        <row r="343">
          <cell r="A343" t="str">
            <v>CI326</v>
          </cell>
          <cell r="B343" t="str">
            <v xml:space="preserve">Tejidos de alambre                                                     </v>
          </cell>
          <cell r="C343" t="str">
            <v>42943-1</v>
          </cell>
          <cell r="D343">
            <v>109.5034</v>
          </cell>
          <cell r="E343">
            <v>137.21940000000001</v>
          </cell>
          <cell r="F343">
            <v>1.2531062962428565</v>
          </cell>
        </row>
        <row r="344">
          <cell r="A344" t="str">
            <v>CI327</v>
          </cell>
          <cell r="B344" t="str">
            <v xml:space="preserve">Telas plásticas                                                        </v>
          </cell>
          <cell r="C344" t="str">
            <v>36990-1</v>
          </cell>
          <cell r="D344">
            <v>99.152799999999999</v>
          </cell>
          <cell r="E344">
            <v>265.23970000000003</v>
          </cell>
          <cell r="F344">
            <v>2.6750601092455284</v>
          </cell>
        </row>
        <row r="345">
          <cell r="A345" t="str">
            <v>CI328</v>
          </cell>
          <cell r="B345" t="str">
            <v xml:space="preserve">Transformadores                                                        </v>
          </cell>
          <cell r="C345" t="str">
            <v>46121-1</v>
          </cell>
          <cell r="D345">
            <v>89.034899999999993</v>
          </cell>
          <cell r="E345">
            <v>369.92009999999999</v>
          </cell>
          <cell r="F345">
            <v>4.1547763854398667</v>
          </cell>
        </row>
        <row r="346">
          <cell r="A346" t="str">
            <v>CI329</v>
          </cell>
          <cell r="B346" t="str">
            <v xml:space="preserve">Utilitarios                                                            </v>
          </cell>
          <cell r="C346" t="str">
            <v>49115-1</v>
          </cell>
          <cell r="D346">
            <v>83.285499999999999</v>
          </cell>
          <cell r="E346">
            <v>234.0522</v>
          </cell>
          <cell r="F346">
            <v>2.8102394774600623</v>
          </cell>
        </row>
        <row r="347">
          <cell r="A347" t="str">
            <v>CI330</v>
          </cell>
          <cell r="B347" t="str">
            <v xml:space="preserve">Vidrio plano                                                           </v>
          </cell>
          <cell r="C347" t="str">
            <v>37113-1</v>
          </cell>
          <cell r="D347">
            <v>83.299800000000005</v>
          </cell>
          <cell r="E347">
            <v>252.43549999999999</v>
          </cell>
          <cell r="F347">
            <v>3.0304454512495824</v>
          </cell>
        </row>
        <row r="348">
          <cell r="A348" t="str">
            <v>CI331</v>
          </cell>
          <cell r="B348" t="str">
            <v xml:space="preserve">Vidrios laminados                                                      </v>
          </cell>
          <cell r="C348" t="str">
            <v>37199-3</v>
          </cell>
          <cell r="D348">
            <v>85.658100000000005</v>
          </cell>
          <cell r="E348">
            <v>187.792</v>
          </cell>
          <cell r="F348">
            <v>2.1923437479934762</v>
          </cell>
        </row>
        <row r="349">
          <cell r="A349" t="str">
            <v>CI332</v>
          </cell>
          <cell r="B349" t="str">
            <v xml:space="preserve">Vidrios templados                                                      </v>
          </cell>
          <cell r="C349" t="str">
            <v>37199-1</v>
          </cell>
          <cell r="D349">
            <v>87.9358</v>
          </cell>
          <cell r="E349">
            <v>204.5951</v>
          </cell>
          <cell r="F349">
            <v>2.3266417090650227</v>
          </cell>
        </row>
        <row r="350">
          <cell r="A350" t="str">
            <v>CI333</v>
          </cell>
          <cell r="B350" t="str">
            <v xml:space="preserve">Vidrios térmicos                                                       </v>
          </cell>
          <cell r="C350" t="str">
            <v>37199-2</v>
          </cell>
          <cell r="D350">
            <v>103.1887</v>
          </cell>
          <cell r="E350">
            <v>145.99260000000001</v>
          </cell>
          <cell r="F350">
            <v>1.4148118931627205</v>
          </cell>
        </row>
        <row r="351">
          <cell r="A351" t="str">
            <v>CI334</v>
          </cell>
          <cell r="B351" t="str">
            <v xml:space="preserve">Yesos y piedras calizas                                                </v>
          </cell>
          <cell r="C351" t="str">
            <v>15200-1</v>
          </cell>
          <cell r="D351">
            <v>97.259500000000003</v>
          </cell>
          <cell r="E351">
            <v>139.32490000000001</v>
          </cell>
          <cell r="F351">
            <v>1.4325068502305689</v>
          </cell>
        </row>
        <row r="352">
          <cell r="A352" t="str">
            <v>CI363</v>
          </cell>
          <cell r="B352" t="str">
            <v>Agua para construcción</v>
          </cell>
          <cell r="C352">
            <v>18000</v>
          </cell>
          <cell r="D352">
            <v>116.24657413560502</v>
          </cell>
          <cell r="E352">
            <v>121.4</v>
          </cell>
          <cell r="F352">
            <v>1.0443318515209177</v>
          </cell>
        </row>
        <row r="353">
          <cell r="A353" t="str">
            <v>CI364</v>
          </cell>
          <cell r="B353" t="str">
            <v>Alquiler de andamios</v>
          </cell>
          <cell r="C353">
            <v>83107</v>
          </cell>
          <cell r="D353">
            <v>82.783680324656999</v>
          </cell>
          <cell r="E353">
            <v>98.5</v>
          </cell>
          <cell r="F353">
            <v>1.1898480426783093</v>
          </cell>
        </row>
        <row r="354">
          <cell r="A354" t="str">
            <v>CI365</v>
          </cell>
          <cell r="B354" t="str">
            <v>Alquiler de camión volcador</v>
          </cell>
          <cell r="C354">
            <v>71240</v>
          </cell>
          <cell r="D354">
            <v>73.557477000000006</v>
          </cell>
          <cell r="E354">
            <v>142.30000000000001</v>
          </cell>
          <cell r="F354">
            <v>1.9345416102295081</v>
          </cell>
        </row>
        <row r="355">
          <cell r="A355" t="str">
            <v>CI366</v>
          </cell>
          <cell r="B355" t="str">
            <v>Alquiler de camioneta</v>
          </cell>
          <cell r="C355">
            <v>71233</v>
          </cell>
          <cell r="D355">
            <v>84.045230000000004</v>
          </cell>
          <cell r="E355">
            <v>113.3</v>
          </cell>
          <cell r="F355">
            <v>1.3480836449611715</v>
          </cell>
        </row>
        <row r="356">
          <cell r="A356" t="str">
            <v>CI367</v>
          </cell>
          <cell r="B356" t="str">
            <v>Alquiler de pala cargadora</v>
          </cell>
          <cell r="C356">
            <v>51800</v>
          </cell>
          <cell r="D356">
            <v>83.773148000000006</v>
          </cell>
          <cell r="E356">
            <v>196.9</v>
          </cell>
          <cell r="F356">
            <v>2.3503951409346584</v>
          </cell>
        </row>
        <row r="357">
          <cell r="A357" t="str">
            <v>CI368</v>
          </cell>
          <cell r="B357" t="str">
            <v>Alquiler de retroexcavadora</v>
          </cell>
          <cell r="C357">
            <v>51800</v>
          </cell>
          <cell r="D357">
            <v>81.356830000000002</v>
          </cell>
          <cell r="E357">
            <v>176</v>
          </cell>
          <cell r="F357">
            <v>2.16330946031206</v>
          </cell>
        </row>
        <row r="358">
          <cell r="A358" t="str">
            <v>CI369</v>
          </cell>
          <cell r="B358" t="str">
            <v>Alquiler de volquete</v>
          </cell>
          <cell r="C358">
            <v>74110</v>
          </cell>
          <cell r="D358">
            <v>81.716565000000003</v>
          </cell>
          <cell r="E358">
            <v>136.4</v>
          </cell>
          <cell r="F358">
            <v>1.6691842100802941</v>
          </cell>
        </row>
        <row r="359">
          <cell r="A359" t="str">
            <v>CI370</v>
          </cell>
          <cell r="B359" t="str">
            <v>Capataz general de obra</v>
          </cell>
          <cell r="C359">
            <v>51560</v>
          </cell>
          <cell r="D359">
            <v>89.485027000000002</v>
          </cell>
          <cell r="E359">
            <v>117.6</v>
          </cell>
          <cell r="F359">
            <v>1.3141863386821127</v>
          </cell>
        </row>
        <row r="360">
          <cell r="A360" t="str">
            <v>CI371</v>
          </cell>
          <cell r="B360" t="str">
            <v>Casilla para obrador</v>
          </cell>
          <cell r="C360">
            <v>53111</v>
          </cell>
          <cell r="D360">
            <v>95.257452846941987</v>
          </cell>
          <cell r="E360">
            <v>185.1</v>
          </cell>
          <cell r="F360">
            <v>1.9431550442296146</v>
          </cell>
        </row>
        <row r="361">
          <cell r="A361" t="str">
            <v>CI372</v>
          </cell>
          <cell r="B361" t="str">
            <v>Cerco de obra</v>
          </cell>
          <cell r="C361">
            <v>54400</v>
          </cell>
          <cell r="D361">
            <v>96.255563260319008</v>
          </cell>
          <cell r="E361">
            <v>189.3</v>
          </cell>
          <cell r="F361">
            <v>1.9666395747749805</v>
          </cell>
        </row>
        <row r="362">
          <cell r="A362" t="str">
            <v>CI373</v>
          </cell>
          <cell r="B362" t="str">
            <v>Conexión de agua</v>
          </cell>
          <cell r="C362">
            <v>18000</v>
          </cell>
          <cell r="D362">
            <v>125.84493000000001</v>
          </cell>
          <cell r="E362">
            <v>131.4</v>
          </cell>
          <cell r="F362">
            <v>1.0441421835587656</v>
          </cell>
        </row>
        <row r="363">
          <cell r="A363" t="str">
            <v>CI374</v>
          </cell>
          <cell r="B363" t="str">
            <v>Conexión de desagüe cloacal</v>
          </cell>
          <cell r="C363">
            <v>18000</v>
          </cell>
          <cell r="D363">
            <v>125.99598400000001</v>
          </cell>
          <cell r="E363">
            <v>131.5</v>
          </cell>
          <cell r="F363">
            <v>1.0436840590093728</v>
          </cell>
        </row>
        <row r="364">
          <cell r="A364" t="str">
            <v>CI375</v>
          </cell>
          <cell r="B364" t="str">
            <v>Conexión de energía eléctrica</v>
          </cell>
          <cell r="C364">
            <v>88700</v>
          </cell>
          <cell r="D364">
            <v>117.73932587606001</v>
          </cell>
          <cell r="E364">
            <v>117.7</v>
          </cell>
          <cell r="F364">
            <v>0.99966599200592166</v>
          </cell>
        </row>
        <row r="365">
          <cell r="A365" t="str">
            <v>CI376</v>
          </cell>
          <cell r="B365" t="str">
            <v>Conexión de gas</v>
          </cell>
          <cell r="C365">
            <v>88700</v>
          </cell>
          <cell r="D365">
            <v>218.238992</v>
          </cell>
          <cell r="E365">
            <v>207</v>
          </cell>
          <cell r="F365">
            <v>0.94850144835712957</v>
          </cell>
        </row>
        <row r="366">
          <cell r="A366" t="str">
            <v>CI377</v>
          </cell>
          <cell r="B366" t="str">
            <v>Depreciación de equipo</v>
          </cell>
          <cell r="D366">
            <v>91.443951583799006</v>
          </cell>
          <cell r="E366">
            <v>227.6</v>
          </cell>
          <cell r="F366">
            <v>2.4889563066555356</v>
          </cell>
        </row>
        <row r="367">
          <cell r="A367" t="str">
            <v>CI378</v>
          </cell>
          <cell r="B367" t="str">
            <v>Luz y fuerza motriz para obra</v>
          </cell>
          <cell r="C367">
            <v>88700</v>
          </cell>
          <cell r="D367">
            <v>93.556530856843409</v>
          </cell>
          <cell r="E367">
            <v>131.69999999999999</v>
          </cell>
          <cell r="F367">
            <v>1.4077050398707307</v>
          </cell>
        </row>
        <row r="368">
          <cell r="A368" t="str">
            <v>CI379</v>
          </cell>
          <cell r="B368" t="str">
            <v>Madera para encofrado</v>
          </cell>
          <cell r="C368">
            <v>31210</v>
          </cell>
          <cell r="D368">
            <v>97.307036999999994</v>
          </cell>
          <cell r="E368">
            <v>185.4</v>
          </cell>
          <cell r="F368">
            <v>1.9053092737784219</v>
          </cell>
        </row>
        <row r="369">
          <cell r="A369" t="str">
            <v>CI380</v>
          </cell>
          <cell r="B369" t="str">
            <v>Seguro de incendio de obra</v>
          </cell>
          <cell r="C369">
            <v>81295</v>
          </cell>
          <cell r="D369">
            <v>91.241607503303015</v>
          </cell>
          <cell r="E369">
            <v>89.3</v>
          </cell>
          <cell r="F369">
            <v>0.97872015239064336</v>
          </cell>
        </row>
        <row r="370">
          <cell r="A370" t="str">
            <v>CI381</v>
          </cell>
          <cell r="B370" t="str">
            <v>Seguro de Responsabilidad civil contra terceros</v>
          </cell>
          <cell r="C370">
            <v>81297</v>
          </cell>
          <cell r="D370">
            <v>114.50736500563602</v>
          </cell>
          <cell r="E370">
            <v>109.7</v>
          </cell>
          <cell r="F370">
            <v>0.95801697990867751</v>
          </cell>
        </row>
        <row r="371">
          <cell r="A371" t="str">
            <v>CI382</v>
          </cell>
          <cell r="B371" t="str">
            <v>Sereno</v>
          </cell>
          <cell r="C371">
            <v>51560</v>
          </cell>
          <cell r="D371">
            <v>110.834402</v>
          </cell>
          <cell r="E371">
            <v>202.9</v>
          </cell>
          <cell r="F371">
            <v>1.8306590403221557</v>
          </cell>
        </row>
        <row r="372">
          <cell r="A372" t="str">
            <v>CI383</v>
          </cell>
          <cell r="B372" t="str">
            <v>Tirante sin cepillar</v>
          </cell>
          <cell r="C372">
            <v>31100</v>
          </cell>
          <cell r="D372">
            <v>101.115948</v>
          </cell>
          <cell r="E372">
            <v>206.1</v>
          </cell>
          <cell r="F372">
            <v>2.0382541436490316</v>
          </cell>
        </row>
        <row r="373">
          <cell r="A373" t="str">
            <v>CI384</v>
          </cell>
          <cell r="B373" t="str">
            <v>Túnel peatonal</v>
          </cell>
          <cell r="C373">
            <v>53211</v>
          </cell>
          <cell r="D373">
            <v>96.031449309799982</v>
          </cell>
          <cell r="E373">
            <v>188.3</v>
          </cell>
          <cell r="F373">
            <v>1.960815975946997</v>
          </cell>
        </row>
        <row r="374">
          <cell r="A374" t="str">
            <v>CI386</v>
          </cell>
          <cell r="B374" t="str">
            <v>Andamios</v>
          </cell>
          <cell r="C374">
            <v>83107</v>
          </cell>
          <cell r="D374">
            <v>84.6</v>
          </cell>
          <cell r="E374">
            <v>98.3</v>
          </cell>
          <cell r="F374">
            <v>1.1619385342789599</v>
          </cell>
        </row>
        <row r="375">
          <cell r="A375" t="str">
            <v>CI387</v>
          </cell>
          <cell r="B375" t="str">
            <v>Camión con acoplado1</v>
          </cell>
          <cell r="C375">
            <v>71240</v>
          </cell>
          <cell r="D375">
            <v>83.5</v>
          </cell>
          <cell r="E375">
            <v>143.9</v>
          </cell>
          <cell r="F375">
            <v>1.7233532934131737</v>
          </cell>
        </row>
        <row r="376">
          <cell r="A376" t="str">
            <v>CI388</v>
          </cell>
          <cell r="B376" t="str">
            <v>Camión playo1</v>
          </cell>
          <cell r="C376">
            <v>71240</v>
          </cell>
          <cell r="D376">
            <v>90.7</v>
          </cell>
          <cell r="E376">
            <v>132.19999999999999</v>
          </cell>
          <cell r="F376">
            <v>1.4575523704520394</v>
          </cell>
        </row>
        <row r="377">
          <cell r="A377" t="str">
            <v>CI389</v>
          </cell>
          <cell r="B377" t="str">
            <v>Camión volcador</v>
          </cell>
          <cell r="C377">
            <v>71240</v>
          </cell>
          <cell r="D377">
            <v>73.599999999999994</v>
          </cell>
          <cell r="E377">
            <v>142.30000000000001</v>
          </cell>
          <cell r="F377">
            <v>1.9334239130434785</v>
          </cell>
        </row>
        <row r="378">
          <cell r="A378" t="str">
            <v>CI390</v>
          </cell>
          <cell r="B378" t="str">
            <v>Contenedor tipo volquete</v>
          </cell>
          <cell r="C378">
            <v>74110</v>
          </cell>
          <cell r="D378">
            <v>81.7</v>
          </cell>
          <cell r="E378">
            <v>136.4</v>
          </cell>
          <cell r="F378">
            <v>1.6695226438188495</v>
          </cell>
        </row>
        <row r="379">
          <cell r="A379" t="str">
            <v>CI391</v>
          </cell>
          <cell r="B379" t="str">
            <v>Camioneta</v>
          </cell>
          <cell r="C379">
            <v>71233</v>
          </cell>
          <cell r="D379">
            <v>84</v>
          </cell>
          <cell r="E379">
            <v>113.3</v>
          </cell>
          <cell r="F379">
            <v>1.3488095238095237</v>
          </cell>
        </row>
        <row r="380">
          <cell r="A380" t="str">
            <v>CI392</v>
          </cell>
          <cell r="B380" t="str">
            <v>Pala cargadora</v>
          </cell>
          <cell r="C380">
            <v>51800</v>
          </cell>
          <cell r="D380">
            <v>83.8</v>
          </cell>
          <cell r="E380">
            <v>196.9</v>
          </cell>
          <cell r="F380">
            <v>2.34964200477327</v>
          </cell>
        </row>
        <row r="381">
          <cell r="A381" t="str">
            <v>CI393</v>
          </cell>
          <cell r="B381" t="str">
            <v>Retroexcavadora</v>
          </cell>
          <cell r="C381">
            <v>51800</v>
          </cell>
          <cell r="D381">
            <v>81.400000000000006</v>
          </cell>
          <cell r="E381">
            <v>176</v>
          </cell>
          <cell r="F381">
            <v>2.1621621621621618</v>
          </cell>
        </row>
        <row r="382">
          <cell r="A382" t="str">
            <v>CI354</v>
          </cell>
          <cell r="B382" t="str">
            <v>Guinche 1200 Kg.</v>
          </cell>
          <cell r="C382">
            <v>43520</v>
          </cell>
          <cell r="D382">
            <v>103.2</v>
          </cell>
          <cell r="E382">
            <v>224.3</v>
          </cell>
          <cell r="F382">
            <v>2.1734496124031009</v>
          </cell>
        </row>
        <row r="383">
          <cell r="A383" t="str">
            <v>CI355</v>
          </cell>
          <cell r="B383" t="str">
            <v>Hormigoneras de 130 a 300 litros</v>
          </cell>
          <cell r="C383">
            <v>44440</v>
          </cell>
          <cell r="D383">
            <v>101.5</v>
          </cell>
          <cell r="E383">
            <v>197.3</v>
          </cell>
          <cell r="F383">
            <v>1.9438423645320198</v>
          </cell>
        </row>
        <row r="384">
          <cell r="A384" t="str">
            <v>CI356</v>
          </cell>
          <cell r="B384" t="str">
            <v>Mesa de corte de cerámicos</v>
          </cell>
          <cell r="C384">
            <v>44221</v>
          </cell>
          <cell r="D384">
            <v>97.7</v>
          </cell>
          <cell r="E384">
            <v>244.8</v>
          </cell>
          <cell r="F384">
            <v>2.5056294779938586</v>
          </cell>
        </row>
        <row r="385">
          <cell r="A385" t="str">
            <v>CI357</v>
          </cell>
          <cell r="B385" t="str">
            <v>Mesa de corte de mosaicos</v>
          </cell>
          <cell r="C385">
            <v>44221</v>
          </cell>
          <cell r="D385">
            <v>92.3</v>
          </cell>
          <cell r="E385">
            <v>236.3</v>
          </cell>
          <cell r="F385">
            <v>2.5601300108342362</v>
          </cell>
        </row>
        <row r="386">
          <cell r="A386" t="str">
            <v>CI358</v>
          </cell>
          <cell r="B386" t="str">
            <v>Pluma 300 Kg.</v>
          </cell>
          <cell r="C386">
            <v>43520</v>
          </cell>
          <cell r="D386">
            <v>88.5</v>
          </cell>
          <cell r="E386">
            <v>248.8</v>
          </cell>
          <cell r="F386">
            <v>2.8112994350282485</v>
          </cell>
        </row>
        <row r="387">
          <cell r="A387" t="str">
            <v>CI359</v>
          </cell>
          <cell r="B387" t="str">
            <v>Taladro percutor</v>
          </cell>
          <cell r="C387">
            <v>44231</v>
          </cell>
          <cell r="D387">
            <v>103.2</v>
          </cell>
          <cell r="E387">
            <v>317.2</v>
          </cell>
          <cell r="F387">
            <v>3.0736434108527129</v>
          </cell>
        </row>
        <row r="388">
          <cell r="A388" t="str">
            <v>CI360</v>
          </cell>
          <cell r="B388" t="str">
            <v>Trituradora a mandíbula</v>
          </cell>
          <cell r="C388">
            <v>44440</v>
          </cell>
          <cell r="D388">
            <v>97.8</v>
          </cell>
          <cell r="E388">
            <v>244.7</v>
          </cell>
          <cell r="F388">
            <v>2.502044989775051</v>
          </cell>
        </row>
        <row r="389">
          <cell r="A389" t="str">
            <v>CI361</v>
          </cell>
          <cell r="B389" t="str">
            <v>Vibrador a péndulo</v>
          </cell>
          <cell r="C389">
            <v>44231</v>
          </cell>
          <cell r="D389">
            <v>95.7</v>
          </cell>
          <cell r="E389">
            <v>234.8</v>
          </cell>
          <cell r="F389">
            <v>2.4535005224660398</v>
          </cell>
        </row>
        <row r="390">
          <cell r="A390" t="str">
            <v>MO1</v>
          </cell>
          <cell r="B390" t="str">
            <v>Oficial Especializado</v>
          </cell>
          <cell r="C390" t="str">
            <v>MO</v>
          </cell>
          <cell r="D390">
            <v>1</v>
          </cell>
          <cell r="E390">
            <v>2.2609765559440755</v>
          </cell>
          <cell r="F390">
            <v>2.2609765559440755</v>
          </cell>
        </row>
        <row r="391">
          <cell r="A391" t="str">
            <v>MO2</v>
          </cell>
          <cell r="B391" t="str">
            <v xml:space="preserve">Oficial </v>
          </cell>
          <cell r="C391" t="str">
            <v>MO</v>
          </cell>
          <cell r="D391">
            <v>1</v>
          </cell>
          <cell r="E391">
            <v>2.3736625148443329</v>
          </cell>
          <cell r="F391">
            <v>2.3736625148443329</v>
          </cell>
        </row>
        <row r="392">
          <cell r="A392" t="str">
            <v>MO3</v>
          </cell>
          <cell r="B392" t="str">
            <v>Ayudante</v>
          </cell>
          <cell r="C392" t="str">
            <v>MO</v>
          </cell>
          <cell r="D392">
            <v>1</v>
          </cell>
          <cell r="E392">
            <v>2.5103750437833328</v>
          </cell>
          <cell r="F392">
            <v>2.5103750437833328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UBROS"/>
      <sheetName val="SUBRUBROS"/>
      <sheetName val="Insumos"/>
      <sheetName val="Items"/>
      <sheetName val="Analisis Nuevo"/>
      <sheetName val="Analisis Vista"/>
      <sheetName val="AnalisisUsados"/>
      <sheetName val="ListaCambios"/>
      <sheetName val="SISTEMA"/>
      <sheetName val="Componentes"/>
      <sheetName val="Panel"/>
      <sheetName val="Analisis"/>
      <sheetName val="Presupuesto"/>
      <sheetName val="Explosion"/>
      <sheetName val="Copete"/>
      <sheetName val="Lista"/>
      <sheetName val="ListaUsados"/>
      <sheetName val="Ver Analisis"/>
      <sheetName val="Formulas"/>
      <sheetName val="Constantes"/>
      <sheetName val="Mano de Obra"/>
      <sheetName val="MEMO"/>
      <sheetName val="PATRONES"/>
      <sheetName val="GRUPOS"/>
      <sheetName val="Secciones"/>
      <sheetName val="Div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54">
          <cell r="C54">
            <v>19</v>
          </cell>
        </row>
        <row r="58">
          <cell r="C58">
            <v>12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tems"/>
      <sheetName val="Insumos"/>
      <sheetName val="Constantes"/>
      <sheetName val="Analisis"/>
      <sheetName val="Analisis Nuevo"/>
      <sheetName val="Presupuesto"/>
      <sheetName val="Rubros"/>
      <sheetName val="Formulas"/>
      <sheetName val="A"/>
      <sheetName val="UNITARIOS"/>
      <sheetName val="Paquetes de Obra"/>
      <sheetName val="COSTOS"/>
      <sheetName val="ACERO"/>
      <sheetName val="Tipos de Hº"/>
      <sheetName val="Aceros"/>
    </sheetNames>
    <sheetDataSet>
      <sheetData sheetId="0" refreshError="1">
        <row r="3">
          <cell r="A3" t="str">
            <v>codigo</v>
          </cell>
          <cell r="B3" t="str">
            <v>tipo</v>
          </cell>
          <cell r="C3" t="str">
            <v>Descripción</v>
          </cell>
          <cell r="D3" t="str">
            <v>Unidad</v>
          </cell>
          <cell r="E3" t="str">
            <v>Costo Unit</v>
          </cell>
          <cell r="F3" t="str">
            <v>Comentario</v>
          </cell>
        </row>
        <row r="4">
          <cell r="A4" t="str">
            <v>MZ000000</v>
          </cell>
          <cell r="B4" t="str">
            <v>D</v>
          </cell>
          <cell r="C4" t="str">
            <v>Morteros</v>
          </cell>
        </row>
        <row r="5">
          <cell r="A5" t="str">
            <v>MZ000100</v>
          </cell>
          <cell r="B5" t="str">
            <v>D</v>
          </cell>
          <cell r="C5" t="str">
            <v>Morteros (solo materiales)</v>
          </cell>
        </row>
        <row r="6">
          <cell r="A6" t="str">
            <v>MZ000110</v>
          </cell>
          <cell r="B6" t="str">
            <v>A</v>
          </cell>
          <cell r="C6" t="str">
            <v>Mortero MHR 1/8:1:4 Arena Med (Mat)</v>
          </cell>
          <cell r="D6" t="str">
            <v>M3</v>
          </cell>
          <cell r="E6">
            <v>28.311775206611571</v>
          </cell>
          <cell r="F6" t="str">
            <v>Solo materiales</v>
          </cell>
        </row>
        <row r="7">
          <cell r="A7" t="str">
            <v>MZ000120</v>
          </cell>
          <cell r="B7" t="str">
            <v>A</v>
          </cell>
          <cell r="C7" t="str">
            <v>Mortero MHR 1/4:1:4 Arena Med (Mat)</v>
          </cell>
          <cell r="D7" t="str">
            <v>M3</v>
          </cell>
          <cell r="E7">
            <v>38.253884297520656</v>
          </cell>
          <cell r="F7" t="str">
            <v>Solo materiales</v>
          </cell>
        </row>
        <row r="8">
          <cell r="A8" t="str">
            <v>MZ000130</v>
          </cell>
          <cell r="B8" t="str">
            <v>A</v>
          </cell>
          <cell r="C8" t="str">
            <v>Mortero MHR 1/2:1:4 Arena Med (Mat)</v>
          </cell>
          <cell r="D8" t="str">
            <v>M3</v>
          </cell>
          <cell r="E8">
            <v>45.477633057851236</v>
          </cell>
          <cell r="F8" t="str">
            <v>Solo materiales</v>
          </cell>
        </row>
        <row r="9">
          <cell r="A9" t="str">
            <v>MZ002000</v>
          </cell>
          <cell r="B9" t="str">
            <v>D</v>
          </cell>
          <cell r="C9" t="str">
            <v>Morteros (solo elaboracion)</v>
          </cell>
        </row>
        <row r="10">
          <cell r="A10" t="str">
            <v>MZ002010</v>
          </cell>
          <cell r="B10" t="str">
            <v>A</v>
          </cell>
          <cell r="C10" t="str">
            <v>Mortero Elaboracion Manual (MO)</v>
          </cell>
          <cell r="D10" t="str">
            <v>M3</v>
          </cell>
          <cell r="E10">
            <v>0</v>
          </cell>
          <cell r="F10" t="str">
            <v>Solo Mano de obra de elaboracion (sin transportes)</v>
          </cell>
        </row>
        <row r="11">
          <cell r="A11" t="str">
            <v>MZ002020</v>
          </cell>
          <cell r="B11" t="str">
            <v>A</v>
          </cell>
          <cell r="C11" t="str">
            <v>Mortero Elaboracion Mecanica perita 220 lts(MO+EQ)</v>
          </cell>
          <cell r="D11" t="str">
            <v>M3</v>
          </cell>
          <cell r="E11">
            <v>0.139875</v>
          </cell>
          <cell r="F11" t="str">
            <v>Elaboracion con Perita 220 lts (sin transportes)</v>
          </cell>
        </row>
        <row r="12">
          <cell r="A12" t="str">
            <v>MZ002050</v>
          </cell>
          <cell r="B12" t="str">
            <v>A</v>
          </cell>
          <cell r="C12" t="str">
            <v>Mortero Elaboracion (P)</v>
          </cell>
          <cell r="D12" t="str">
            <v>M3</v>
          </cell>
          <cell r="E12">
            <v>0.139875</v>
          </cell>
          <cell r="F12" t="str">
            <v>Mortero Elaboracion Mecanica perita 220 lts(MO+EQ)</v>
          </cell>
        </row>
        <row r="13">
          <cell r="A13" t="str">
            <v>MZ003000</v>
          </cell>
          <cell r="B13" t="str">
            <v>D</v>
          </cell>
          <cell r="C13" t="str">
            <v>Morteros (Elaborados en lugar de Mezcla)</v>
          </cell>
        </row>
        <row r="14">
          <cell r="A14" t="str">
            <v>EQ000000</v>
          </cell>
          <cell r="B14" t="str">
            <v>D</v>
          </cell>
          <cell r="C14" t="str">
            <v>Equipos</v>
          </cell>
        </row>
        <row r="15">
          <cell r="A15" t="str">
            <v>EQ000100</v>
          </cell>
          <cell r="B15" t="str">
            <v>A</v>
          </cell>
          <cell r="C15" t="str">
            <v>Hormigonera de 220 litros</v>
          </cell>
          <cell r="D15" t="str">
            <v>HS</v>
          </cell>
          <cell r="E15">
            <v>0.46625</v>
          </cell>
          <cell r="F15" t="str">
            <v>Amortizacion de equipo</v>
          </cell>
        </row>
        <row r="16">
          <cell r="A16" t="str">
            <v>MM000000</v>
          </cell>
          <cell r="B16" t="str">
            <v>D</v>
          </cell>
          <cell r="C16" t="str">
            <v>Movimiento de Materiales</v>
          </cell>
        </row>
        <row r="17">
          <cell r="A17" t="str">
            <v>MM000100</v>
          </cell>
          <cell r="B17" t="str">
            <v>A</v>
          </cell>
          <cell r="C17" t="str">
            <v>Descarga a brazo, envasado (descarga a deposito) h 25 kg</v>
          </cell>
          <cell r="D17" t="str">
            <v>TON</v>
          </cell>
          <cell r="E17">
            <v>0</v>
          </cell>
          <cell r="F17" t="str">
            <v>Del pto de Descarga al Deposito, Cte DHDD</v>
          </cell>
        </row>
        <row r="18">
          <cell r="A18" t="str">
            <v>MM000110</v>
          </cell>
          <cell r="B18" t="str">
            <v>A</v>
          </cell>
          <cell r="C18" t="str">
            <v>Descarga a brazo, envasado (descarga a deposito) h 50 kg</v>
          </cell>
          <cell r="D18" t="str">
            <v>TON</v>
          </cell>
          <cell r="E18">
            <v>0</v>
          </cell>
          <cell r="F18" t="str">
            <v>Del pto de Descarga al Deposito, Cte DHDD</v>
          </cell>
        </row>
        <row r="19">
          <cell r="A19" t="str">
            <v>MM000210</v>
          </cell>
          <cell r="B19" t="str">
            <v>A</v>
          </cell>
          <cell r="C19" t="str">
            <v>Carga a brazo, envasado (Dep-mezcladora) h 25 kg</v>
          </cell>
          <cell r="D19" t="str">
            <v>TON</v>
          </cell>
          <cell r="E19">
            <v>0</v>
          </cell>
          <cell r="F19" t="str">
            <v>Del Deposito a Mezcladora, Cte DHDEM</v>
          </cell>
        </row>
        <row r="20">
          <cell r="A20" t="str">
            <v>MM000220</v>
          </cell>
          <cell r="B20" t="str">
            <v>A</v>
          </cell>
          <cell r="C20" t="str">
            <v>Carga a brazo, envasado (Dep-mezcladora) h 50 kg</v>
          </cell>
          <cell r="D20" t="str">
            <v>TON</v>
          </cell>
          <cell r="E20">
            <v>0</v>
          </cell>
          <cell r="F20" t="str">
            <v>Del Deposito a Mezcladora, Cte DHDEM</v>
          </cell>
        </row>
        <row r="21">
          <cell r="A21" t="str">
            <v>MM000230</v>
          </cell>
          <cell r="B21" t="str">
            <v>A</v>
          </cell>
          <cell r="C21" t="str">
            <v>Carga paleando, mat a granel</v>
          </cell>
          <cell r="D21" t="str">
            <v>TON</v>
          </cell>
          <cell r="E21">
            <v>0</v>
          </cell>
          <cell r="F21" t="str">
            <v>Paleo de aridos</v>
          </cell>
        </row>
        <row r="22">
          <cell r="A22" t="str">
            <v>MM000240</v>
          </cell>
          <cell r="B22" t="str">
            <v>A</v>
          </cell>
          <cell r="C22" t="str">
            <v>Descarga volcando, mat a granel</v>
          </cell>
          <cell r="D22" t="str">
            <v>TON</v>
          </cell>
          <cell r="E22">
            <v>0</v>
          </cell>
          <cell r="F22" t="str">
            <v>Volcando carretilla</v>
          </cell>
        </row>
        <row r="23">
          <cell r="A23" t="str">
            <v>MM000241</v>
          </cell>
          <cell r="B23" t="str">
            <v>A</v>
          </cell>
          <cell r="C23" t="str">
            <v xml:space="preserve">Transporte de aridos (carretilla) </v>
          </cell>
          <cell r="D23" t="str">
            <v>TON/M</v>
          </cell>
          <cell r="E23">
            <v>0</v>
          </cell>
          <cell r="F23" t="str">
            <v>Por TON por Metro</v>
          </cell>
        </row>
        <row r="24">
          <cell r="A24" t="str">
            <v>MM000242</v>
          </cell>
          <cell r="B24" t="str">
            <v>A</v>
          </cell>
          <cell r="C24" t="str">
            <v>Transporte de aridos (carretilla) (Descarga - Depos Aridos)</v>
          </cell>
          <cell r="D24" t="str">
            <v>TON</v>
          </cell>
          <cell r="E24">
            <v>0</v>
          </cell>
          <cell r="F24" t="str">
            <v>Desde el punto de descarga al deposito de aridos</v>
          </cell>
        </row>
        <row r="25">
          <cell r="A25" t="str">
            <v>MM000290</v>
          </cell>
          <cell r="B25" t="str">
            <v>A</v>
          </cell>
          <cell r="C25" t="str">
            <v>Elevacion a Brazo (Carga Máxima 50Kg),Envasado</v>
          </cell>
          <cell r="D25" t="str">
            <v>TON</v>
          </cell>
          <cell r="E25">
            <v>0</v>
          </cell>
          <cell r="F25" t="str">
            <v>Elevacion al hombro</v>
          </cell>
        </row>
        <row r="26">
          <cell r="A26" t="str">
            <v>P010000</v>
          </cell>
          <cell r="B26" t="str">
            <v>D</v>
          </cell>
          <cell r="C26" t="str">
            <v>DEMOLICIONES</v>
          </cell>
        </row>
        <row r="27">
          <cell r="A27" t="str">
            <v>P010100</v>
          </cell>
          <cell r="B27" t="str">
            <v>A</v>
          </cell>
          <cell r="C27" t="str">
            <v>Demolicion manual mamposteria</v>
          </cell>
          <cell r="D27" t="str">
            <v>M3</v>
          </cell>
          <cell r="E27">
            <v>29.925000000000001</v>
          </cell>
          <cell r="F27">
            <v>0</v>
          </cell>
        </row>
        <row r="28">
          <cell r="A28" t="str">
            <v>P010110</v>
          </cell>
          <cell r="B28" t="str">
            <v>A</v>
          </cell>
          <cell r="C28" t="str">
            <v>Demolicion manual hormigon armado</v>
          </cell>
          <cell r="D28" t="str">
            <v>M3</v>
          </cell>
          <cell r="E28">
            <v>108</v>
          </cell>
          <cell r="F28">
            <v>0</v>
          </cell>
        </row>
        <row r="29">
          <cell r="A29" t="str">
            <v>P020000</v>
          </cell>
          <cell r="B29" t="str">
            <v>D</v>
          </cell>
          <cell r="C29" t="str">
            <v>TRABAJOS PRELIMINARES</v>
          </cell>
        </row>
        <row r="30">
          <cell r="A30" t="str">
            <v>P030000</v>
          </cell>
          <cell r="B30" t="str">
            <v>D</v>
          </cell>
          <cell r="C30" t="str">
            <v>MOVIMIENTO DE SUELOS</v>
          </cell>
        </row>
        <row r="31">
          <cell r="A31" t="str">
            <v>P030100</v>
          </cell>
          <cell r="B31" t="str">
            <v>A</v>
          </cell>
          <cell r="C31" t="str">
            <v>Cava manual</v>
          </cell>
          <cell r="D31" t="str">
            <v>M3</v>
          </cell>
          <cell r="E31">
            <v>0</v>
          </cell>
          <cell r="F31" t="str">
            <v>Solo comprende la cava, no comprende paleo ni transporte</v>
          </cell>
        </row>
        <row r="32">
          <cell r="A32" t="str">
            <v>P030101</v>
          </cell>
          <cell r="B32" t="str">
            <v>A</v>
          </cell>
          <cell r="C32" t="str">
            <v>Paleo manual</v>
          </cell>
          <cell r="D32" t="str">
            <v>M3</v>
          </cell>
          <cell r="E32">
            <v>0</v>
          </cell>
          <cell r="F32" t="str">
            <v>Paleo manual de tierra</v>
          </cell>
        </row>
        <row r="33">
          <cell r="A33" t="str">
            <v>P030110</v>
          </cell>
          <cell r="B33" t="str">
            <v>A</v>
          </cell>
          <cell r="C33" t="str">
            <v>Excavacion manual (cava + paleo) sin retiro de excedentes</v>
          </cell>
          <cell r="D33" t="str">
            <v>M3</v>
          </cell>
          <cell r="E33">
            <v>0</v>
          </cell>
          <cell r="F33" t="str">
            <v>Comprende cava y paleo</v>
          </cell>
        </row>
        <row r="34">
          <cell r="A34" t="str">
            <v>P030120</v>
          </cell>
          <cell r="B34" t="str">
            <v>A</v>
          </cell>
          <cell r="C34" t="str">
            <v>Relleno manual</v>
          </cell>
          <cell r="D34" t="str">
            <v>M3</v>
          </cell>
          <cell r="E34">
            <v>0</v>
          </cell>
          <cell r="F34">
            <v>0</v>
          </cell>
        </row>
        <row r="35">
          <cell r="A35" t="str">
            <v>P030130</v>
          </cell>
          <cell r="B35" t="str">
            <v>A</v>
          </cell>
          <cell r="C35" t="str">
            <v>Apisonado manual</v>
          </cell>
          <cell r="D35" t="str">
            <v>M3</v>
          </cell>
          <cell r="E35">
            <v>0</v>
          </cell>
          <cell r="F35" t="str">
            <v>Base Ext</v>
          </cell>
        </row>
        <row r="36">
          <cell r="A36" t="str">
            <v>P030135</v>
          </cell>
          <cell r="B36" t="str">
            <v>A</v>
          </cell>
          <cell r="C36" t="str">
            <v>Relleno y compactacion manual</v>
          </cell>
          <cell r="D36" t="str">
            <v>M3</v>
          </cell>
          <cell r="E36">
            <v>0</v>
          </cell>
          <cell r="F36" t="str">
            <v>MRD</v>
          </cell>
        </row>
        <row r="37">
          <cell r="A37" t="str">
            <v>P030140</v>
          </cell>
          <cell r="B37" t="str">
            <v>A</v>
          </cell>
          <cell r="C37" t="str">
            <v>Retiro de excedentes (carretilla + voquete)</v>
          </cell>
          <cell r="D37" t="str">
            <v>M3</v>
          </cell>
          <cell r="E37">
            <v>0</v>
          </cell>
          <cell r="F37" t="str">
            <v>MRD</v>
          </cell>
        </row>
        <row r="38">
          <cell r="A38" t="str">
            <v>P040000</v>
          </cell>
          <cell r="B38" t="str">
            <v>D</v>
          </cell>
          <cell r="C38" t="str">
            <v>FUNDACIONES</v>
          </cell>
        </row>
        <row r="39">
          <cell r="A39" t="str">
            <v>P040100</v>
          </cell>
          <cell r="B39" t="str">
            <v>D</v>
          </cell>
          <cell r="C39" t="str">
            <v>FUNDACIONES DIRECTAS</v>
          </cell>
        </row>
        <row r="40">
          <cell r="A40" t="str">
            <v>P040110</v>
          </cell>
          <cell r="B40" t="str">
            <v>A</v>
          </cell>
          <cell r="C40" t="str">
            <v>Bases de Hº Aº centradas</v>
          </cell>
          <cell r="D40" t="str">
            <v>M3</v>
          </cell>
          <cell r="E40">
            <v>144.03817872866301</v>
          </cell>
          <cell r="F40" t="str">
            <v>Chandias</v>
          </cell>
        </row>
        <row r="41">
          <cell r="A41" t="str">
            <v>P050000</v>
          </cell>
          <cell r="B41" t="str">
            <v>D</v>
          </cell>
          <cell r="C41" t="str">
            <v>ESTRUCTURA HORMIGON ARMADO</v>
          </cell>
        </row>
        <row r="42">
          <cell r="A42" t="str">
            <v>P050110</v>
          </cell>
          <cell r="B42" t="str">
            <v>A</v>
          </cell>
          <cell r="C42" t="str">
            <v>Vigas</v>
          </cell>
          <cell r="D42" t="str">
            <v>M3</v>
          </cell>
          <cell r="E42">
            <v>91.874743183749132</v>
          </cell>
          <cell r="F42" t="str">
            <v>Chandias</v>
          </cell>
        </row>
        <row r="43">
          <cell r="A43" t="str">
            <v>P050150</v>
          </cell>
          <cell r="B43" t="str">
            <v>A</v>
          </cell>
          <cell r="C43" t="str">
            <v>Tanque Rectangular</v>
          </cell>
          <cell r="D43" t="str">
            <v>M3</v>
          </cell>
        </row>
        <row r="44">
          <cell r="A44" t="str">
            <v>P050160</v>
          </cell>
          <cell r="B44" t="str">
            <v>A</v>
          </cell>
          <cell r="C44" t="str">
            <v>Tanque circular</v>
          </cell>
          <cell r="D44" t="str">
            <v>M3</v>
          </cell>
        </row>
        <row r="45">
          <cell r="A45" t="str">
            <v>P060000</v>
          </cell>
          <cell r="B45" t="str">
            <v>D</v>
          </cell>
          <cell r="C45" t="str">
            <v>MAMPOSTERIA</v>
          </cell>
        </row>
        <row r="46">
          <cell r="A46" t="str">
            <v>P070000</v>
          </cell>
          <cell r="B46" t="str">
            <v>D</v>
          </cell>
          <cell r="C46" t="str">
            <v>REVOQUES</v>
          </cell>
        </row>
        <row r="47">
          <cell r="A47" t="str">
            <v>P070100</v>
          </cell>
          <cell r="B47" t="str">
            <v>D</v>
          </cell>
          <cell r="C47" t="str">
            <v>GRUESO INTERIOR</v>
          </cell>
        </row>
        <row r="48">
          <cell r="A48" t="str">
            <v>REP0000</v>
          </cell>
          <cell r="B48" t="str">
            <v>D</v>
          </cell>
          <cell r="C48" t="str">
            <v>REPARACIONES DE EDIFICIOS</v>
          </cell>
        </row>
        <row r="49">
          <cell r="A49" t="str">
            <v>REP0100</v>
          </cell>
          <cell r="B49" t="str">
            <v>A</v>
          </cell>
          <cell r="C49" t="str">
            <v>Hidrolavado Exterior c/andamio</v>
          </cell>
          <cell r="D49" t="str">
            <v>HS</v>
          </cell>
        </row>
        <row r="60">
          <cell r="C60" t="str">
            <v>FIN ITEMS, CODIGOITEMS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 DE TRABAJO"/>
      <sheetName val="Planta TIPO"/>
      <sheetName val="VIV-IB"/>
      <sheetName val="VIV-M1"/>
      <sheetName val="DUPLEX"/>
      <sheetName val="ANALPCIOS I-IB-IC"/>
      <sheetName val="insumos"/>
      <sheetName val="MOBRA"/>
      <sheetName val="Precios"/>
      <sheetName val="Comp met"/>
      <sheetName val="LOSAS MACIZAS"/>
      <sheetName val="LOSAS DE VIGUETAS"/>
      <sheetName val="VIGAS"/>
      <sheetName val="TABIQUES"/>
      <sheetName val="MUROS"/>
      <sheetName val="COLUMNAS"/>
    </sheetNames>
    <sheetDataSet>
      <sheetData sheetId="0" refreshError="1"/>
      <sheetData sheetId="1" refreshError="1">
        <row r="6">
          <cell r="C6" t="str">
            <v>R1</v>
          </cell>
          <cell r="D6" t="str">
            <v>TRABAJOS PRELIMINARES DEL SECTOR</v>
          </cell>
          <cell r="I6">
            <v>326536.42800000001</v>
          </cell>
          <cell r="J6">
            <v>8.3918109798518832E-3</v>
          </cell>
        </row>
        <row r="7">
          <cell r="C7" t="str">
            <v>R2</v>
          </cell>
          <cell r="D7" t="str">
            <v>Carteles de Obra</v>
          </cell>
          <cell r="E7" t="str">
            <v>m2</v>
          </cell>
          <cell r="F7">
            <v>12</v>
          </cell>
          <cell r="G7">
            <v>636.495</v>
          </cell>
          <cell r="H7">
            <v>7637.9400000000005</v>
          </cell>
        </row>
        <row r="8">
          <cell r="C8" t="str">
            <v>R3</v>
          </cell>
          <cell r="D8" t="str">
            <v>Limpieza de Terreno</v>
          </cell>
          <cell r="E8" t="str">
            <v>M2</v>
          </cell>
          <cell r="F8">
            <v>1812</v>
          </cell>
          <cell r="G8">
            <v>25.534000000000002</v>
          </cell>
          <cell r="H8">
            <v>46267.608000000007</v>
          </cell>
        </row>
        <row r="9">
          <cell r="C9" t="str">
            <v>R4</v>
          </cell>
          <cell r="D9" t="str">
            <v>Excavacion y retiro de capa vegetal</v>
          </cell>
          <cell r="E9" t="str">
            <v>M3</v>
          </cell>
          <cell r="F9">
            <v>126.84000000000002</v>
          </cell>
          <cell r="G9">
            <v>81</v>
          </cell>
          <cell r="H9">
            <v>10274.040000000001</v>
          </cell>
        </row>
        <row r="10">
          <cell r="C10" t="str">
            <v>R5</v>
          </cell>
          <cell r="D10" t="str">
            <v>Cercado Pelimetral</v>
          </cell>
          <cell r="E10" t="str">
            <v>ML</v>
          </cell>
          <cell r="F10">
            <v>115</v>
          </cell>
          <cell r="G10">
            <v>255.19</v>
          </cell>
          <cell r="H10">
            <v>29346.85</v>
          </cell>
        </row>
        <row r="11">
          <cell r="C11" t="str">
            <v>R6</v>
          </cell>
          <cell r="D11" t="str">
            <v xml:space="preserve">Obrador </v>
          </cell>
          <cell r="E11" t="str">
            <v>GL</v>
          </cell>
          <cell r="F11">
            <v>1</v>
          </cell>
          <cell r="G11">
            <v>233009.99</v>
          </cell>
          <cell r="H11">
            <v>233009.99</v>
          </cell>
        </row>
        <row r="12">
          <cell r="C12" t="str">
            <v>R7</v>
          </cell>
          <cell r="D12" t="str">
            <v xml:space="preserve">EDIFICIOS </v>
          </cell>
          <cell r="I12">
            <v>38517366.81407164</v>
          </cell>
        </row>
        <row r="13">
          <cell r="C13" t="str">
            <v>R8</v>
          </cell>
          <cell r="D13" t="str">
            <v>MOVIMIENTO DE SUELOS</v>
          </cell>
          <cell r="I13">
            <v>1033461.145</v>
          </cell>
          <cell r="J13">
            <v>2.655939687029742E-2</v>
          </cell>
        </row>
        <row r="14">
          <cell r="C14" t="str">
            <v>R9</v>
          </cell>
          <cell r="D14" t="str">
            <v>Excav. Y  retiro tierra a máquina</v>
          </cell>
          <cell r="E14" t="str">
            <v>m3</v>
          </cell>
          <cell r="F14">
            <v>6430</v>
          </cell>
          <cell r="G14">
            <v>143.53</v>
          </cell>
          <cell r="H14">
            <v>922897.9</v>
          </cell>
        </row>
        <row r="15">
          <cell r="C15" t="str">
            <v>R10</v>
          </cell>
          <cell r="D15" t="str">
            <v>Perfilado y excavacion Manual de terreno</v>
          </cell>
          <cell r="E15" t="str">
            <v>m3</v>
          </cell>
          <cell r="F15">
            <v>466.02</v>
          </cell>
          <cell r="G15">
            <v>237.25000000000003</v>
          </cell>
          <cell r="H15">
            <v>110563.24500000001</v>
          </cell>
        </row>
        <row r="16">
          <cell r="C16" t="str">
            <v>R11</v>
          </cell>
          <cell r="D16" t="str">
            <v>ESTRUCTURA HºAº</v>
          </cell>
          <cell r="I16">
            <v>14888690.177626541</v>
          </cell>
          <cell r="J16">
            <v>0.38263134828013518</v>
          </cell>
        </row>
        <row r="17">
          <cell r="C17" t="str">
            <v>R12</v>
          </cell>
          <cell r="D17" t="str">
            <v>HºAº para tanque de reservas y escaleras</v>
          </cell>
          <cell r="E17" t="str">
            <v>M3</v>
          </cell>
          <cell r="F17">
            <v>102.75697999999998</v>
          </cell>
          <cell r="G17">
            <v>4058.1799999999994</v>
          </cell>
          <cell r="H17">
            <v>417006.32109639986</v>
          </cell>
        </row>
        <row r="18">
          <cell r="C18" t="str">
            <v>R13</v>
          </cell>
          <cell r="D18" t="str">
            <v>HºAº para Losa Fundacion</v>
          </cell>
          <cell r="E18" t="str">
            <v>M3</v>
          </cell>
          <cell r="F18">
            <v>261.17669999999998</v>
          </cell>
          <cell r="G18">
            <v>2820.92</v>
          </cell>
          <cell r="H18">
            <v>736758.57656399999</v>
          </cell>
        </row>
        <row r="19">
          <cell r="C19" t="str">
            <v>R14</v>
          </cell>
          <cell r="D19" t="str">
            <v xml:space="preserve"> Losa  de HºAº </v>
          </cell>
          <cell r="E19" t="str">
            <v>M3</v>
          </cell>
          <cell r="F19">
            <v>192.29864999999998</v>
          </cell>
          <cell r="G19">
            <v>3962.26</v>
          </cell>
          <cell r="H19">
            <v>761937.24894899991</v>
          </cell>
        </row>
        <row r="20">
          <cell r="C20" t="str">
            <v>R15</v>
          </cell>
          <cell r="D20" t="str">
            <v>Losa de Viguetas</v>
          </cell>
          <cell r="E20" t="str">
            <v>M2</v>
          </cell>
          <cell r="F20">
            <v>6119.6158999999989</v>
          </cell>
          <cell r="G20">
            <v>604.30999999999995</v>
          </cell>
          <cell r="H20">
            <v>3698145.0845289989</v>
          </cell>
        </row>
        <row r="21">
          <cell r="C21" t="str">
            <v>R16</v>
          </cell>
          <cell r="D21" t="str">
            <v>Vigas de HºAº para Fundacion</v>
          </cell>
          <cell r="E21" t="str">
            <v>M3</v>
          </cell>
          <cell r="F21">
            <v>283.94240000000008</v>
          </cell>
          <cell r="G21">
            <v>3596.0599999999995</v>
          </cell>
          <cell r="H21">
            <v>1021073.9069440002</v>
          </cell>
        </row>
        <row r="22">
          <cell r="C22" t="str">
            <v>R17</v>
          </cell>
          <cell r="D22" t="str">
            <v>Vigas de HºAº</v>
          </cell>
          <cell r="E22" t="str">
            <v>M3</v>
          </cell>
          <cell r="F22">
            <v>519.39635399999986</v>
          </cell>
          <cell r="G22">
            <v>4645.3100000000004</v>
          </cell>
          <cell r="H22">
            <v>2412757.0771997394</v>
          </cell>
        </row>
        <row r="23">
          <cell r="C23" t="str">
            <v>R18</v>
          </cell>
          <cell r="D23" t="str">
            <v>Tabiques de HºAº</v>
          </cell>
          <cell r="E23" t="str">
            <v>M3</v>
          </cell>
          <cell r="F23">
            <v>1040.72352</v>
          </cell>
          <cell r="G23">
            <v>5225.5200000000004</v>
          </cell>
          <cell r="H23">
            <v>5438321.5682304008</v>
          </cell>
        </row>
        <row r="24">
          <cell r="C24" t="str">
            <v>R19</v>
          </cell>
          <cell r="D24" t="str">
            <v>Muros de HºAº (submuracion)</v>
          </cell>
          <cell r="E24" t="str">
            <v>M3</v>
          </cell>
          <cell r="F24">
            <v>110.1362</v>
          </cell>
          <cell r="G24">
            <v>3520.97</v>
          </cell>
          <cell r="H24">
            <v>387786.25611399999</v>
          </cell>
        </row>
        <row r="25">
          <cell r="C25" t="str">
            <v>R20</v>
          </cell>
          <cell r="D25" t="str">
            <v>Columnas de HºAº</v>
          </cell>
          <cell r="E25" t="str">
            <v>M3</v>
          </cell>
          <cell r="F25">
            <v>3.45</v>
          </cell>
          <cell r="G25">
            <v>4320.04</v>
          </cell>
          <cell r="H25">
            <v>14904.138000000001</v>
          </cell>
        </row>
        <row r="26">
          <cell r="C26" t="str">
            <v>R21</v>
          </cell>
          <cell r="D26" t="str">
            <v>MAMPOSTERIAS</v>
          </cell>
          <cell r="I26">
            <v>1749953.2132999999</v>
          </cell>
          <cell r="J26">
            <v>4.4972858555303433E-2</v>
          </cell>
        </row>
        <row r="27">
          <cell r="C27" t="str">
            <v>R22</v>
          </cell>
          <cell r="D27" t="str">
            <v>Mamposteria de ladrillo comun esp. 0.15</v>
          </cell>
          <cell r="E27" t="str">
            <v>M2</v>
          </cell>
          <cell r="F27">
            <v>141.21499999999997</v>
          </cell>
          <cell r="G27">
            <v>257.43</v>
          </cell>
          <cell r="H27">
            <v>36352.977449999991</v>
          </cell>
        </row>
        <row r="28">
          <cell r="C28" t="str">
            <v>R23</v>
          </cell>
          <cell r="D28" t="str">
            <v>Mamposteria de ladrillo hueco esp. 18 cm.</v>
          </cell>
          <cell r="E28" t="str">
            <v>M2</v>
          </cell>
          <cell r="F28">
            <v>2595.5909999999999</v>
          </cell>
          <cell r="G28">
            <v>253.20000000000002</v>
          </cell>
          <cell r="H28">
            <v>657203.64120000007</v>
          </cell>
        </row>
        <row r="29">
          <cell r="C29" t="str">
            <v>R24</v>
          </cell>
          <cell r="D29" t="str">
            <v>Mamposteria de ladrillo hueco esp. 12 cm.</v>
          </cell>
          <cell r="E29" t="str">
            <v>M2</v>
          </cell>
          <cell r="F29">
            <v>373.88</v>
          </cell>
          <cell r="G29">
            <v>215.48</v>
          </cell>
          <cell r="H29">
            <v>80563.662400000001</v>
          </cell>
        </row>
        <row r="30">
          <cell r="C30" t="str">
            <v>R25</v>
          </cell>
          <cell r="D30" t="str">
            <v>Mamposteria de ladrillo hueco esp. 8 cm.</v>
          </cell>
          <cell r="E30" t="str">
            <v>M2</v>
          </cell>
          <cell r="F30">
            <v>5749.3249999999989</v>
          </cell>
          <cell r="G30">
            <v>169.73000000000002</v>
          </cell>
          <cell r="H30">
            <v>975832.93224999995</v>
          </cell>
        </row>
        <row r="31">
          <cell r="C31" t="str">
            <v>R26</v>
          </cell>
          <cell r="D31" t="str">
            <v>CAPA AISLADORA</v>
          </cell>
          <cell r="I31">
            <v>104825.11611000002</v>
          </cell>
          <cell r="J31">
            <v>2.693949234773116E-3</v>
          </cell>
        </row>
        <row r="32">
          <cell r="C32" t="str">
            <v>R27</v>
          </cell>
          <cell r="D32" t="str">
            <v>Aisl. Hidrofuga horizontal en Muros MCI 1:3+H e: 2cm</v>
          </cell>
          <cell r="E32" t="str">
            <v>M2</v>
          </cell>
          <cell r="F32">
            <v>42.364499999999992</v>
          </cell>
          <cell r="G32">
            <v>114.7</v>
          </cell>
          <cell r="H32">
            <v>4859.2081499999995</v>
          </cell>
        </row>
        <row r="33">
          <cell r="C33" t="str">
            <v>R28</v>
          </cell>
          <cell r="D33" t="str">
            <v>Aisl. Hidrofuga veretical en frio</v>
          </cell>
          <cell r="E33" t="str">
            <v>M2</v>
          </cell>
          <cell r="F33">
            <v>698.28099999999995</v>
          </cell>
          <cell r="G33">
            <v>143.16000000000003</v>
          </cell>
          <cell r="H33">
            <v>99965.907960000011</v>
          </cell>
        </row>
        <row r="34">
          <cell r="C34" t="str">
            <v>R29</v>
          </cell>
          <cell r="D34" t="str">
            <v>IMPERMEABILIZACION TANQUE</v>
          </cell>
          <cell r="I34">
            <v>71709.858959999998</v>
          </cell>
          <cell r="J34">
            <v>1.8429048956956125E-3</v>
          </cell>
        </row>
        <row r="35">
          <cell r="C35" t="str">
            <v>R30</v>
          </cell>
          <cell r="D35" t="str">
            <v>Aisl. Hidrofuga horizontal y vertical TK, 1:3+H e: 2cm</v>
          </cell>
          <cell r="E35" t="str">
            <v>M2</v>
          </cell>
          <cell r="F35">
            <v>410.21600000000001</v>
          </cell>
          <cell r="G35">
            <v>174.81</v>
          </cell>
          <cell r="H35">
            <v>71709.858959999998</v>
          </cell>
        </row>
        <row r="36">
          <cell r="C36" t="str">
            <v>R31</v>
          </cell>
          <cell r="D36" t="str">
            <v>PAVIMETOS</v>
          </cell>
          <cell r="I36">
            <v>128088.999</v>
          </cell>
          <cell r="J36">
            <v>3.2918185416251225E-3</v>
          </cell>
        </row>
        <row r="37">
          <cell r="C37" t="str">
            <v>R32</v>
          </cell>
          <cell r="D37" t="str">
            <v>Pavimento s/terr.nat. de H°.A°. esp.15cm c/malla (15 x15 Ø 4.2)</v>
          </cell>
          <cell r="E37" t="str">
            <v>M2</v>
          </cell>
          <cell r="F37">
            <v>537</v>
          </cell>
          <cell r="G37">
            <v>238.52699999999999</v>
          </cell>
          <cell r="H37">
            <v>128088.999</v>
          </cell>
        </row>
        <row r="38">
          <cell r="C38" t="str">
            <v>R33</v>
          </cell>
          <cell r="D38" t="str">
            <v>CONTRAPISOS</v>
          </cell>
          <cell r="I38">
            <v>1170773.3360000001</v>
          </cell>
          <cell r="J38">
            <v>3.008824649714922E-2</v>
          </cell>
        </row>
        <row r="39">
          <cell r="C39" t="str">
            <v>R34</v>
          </cell>
          <cell r="D39" t="str">
            <v>Contrapiso estriado 12 cm. Rampa</v>
          </cell>
          <cell r="E39" t="str">
            <v>M2</v>
          </cell>
          <cell r="F39">
            <v>110</v>
          </cell>
          <cell r="G39">
            <v>234.79</v>
          </cell>
          <cell r="H39">
            <v>25826.899999999998</v>
          </cell>
        </row>
        <row r="40">
          <cell r="C40" t="str">
            <v>R35</v>
          </cell>
          <cell r="D40" t="str">
            <v>Contrapiso s/terr.nat. de H°. esp.12cm 15cm c/malla (15 x15 Ø 4.2)</v>
          </cell>
          <cell r="E40" t="str">
            <v>M2</v>
          </cell>
          <cell r="F40">
            <v>130</v>
          </cell>
          <cell r="G40">
            <v>217.23099999999999</v>
          </cell>
          <cell r="H40">
            <v>28240.03</v>
          </cell>
        </row>
        <row r="41">
          <cell r="C41" t="str">
            <v>R36</v>
          </cell>
          <cell r="D41" t="str">
            <v xml:space="preserve">Contrapiso 7 cm. </v>
          </cell>
          <cell r="E41" t="str">
            <v>M2</v>
          </cell>
          <cell r="F41">
            <v>140</v>
          </cell>
          <cell r="G41">
            <v>108.92100000000001</v>
          </cell>
          <cell r="H41">
            <v>15248.94</v>
          </cell>
        </row>
        <row r="42">
          <cell r="C42" t="str">
            <v>R37</v>
          </cell>
          <cell r="D42" t="str">
            <v xml:space="preserve">Contrapiso s/osa de H°Aliv. esp.7 cm </v>
          </cell>
          <cell r="E42" t="str">
            <v>M2</v>
          </cell>
          <cell r="F42">
            <v>8692.4</v>
          </cell>
          <cell r="G42">
            <v>126.715</v>
          </cell>
          <cell r="H42">
            <v>1101457.466</v>
          </cell>
        </row>
        <row r="43">
          <cell r="C43" t="str">
            <v>R38</v>
          </cell>
          <cell r="D43" t="str">
            <v>CARPETAS</v>
          </cell>
          <cell r="I43">
            <v>547534.03460000001</v>
          </cell>
          <cell r="J43">
            <v>1.4071330881952566E-2</v>
          </cell>
        </row>
        <row r="44">
          <cell r="C44" t="str">
            <v>R39</v>
          </cell>
          <cell r="D44" t="str">
            <v>Carpeta impermeable 1:3+H esp 3 cm.</v>
          </cell>
          <cell r="E44" t="str">
            <v>M2</v>
          </cell>
          <cell r="F44">
            <v>4203.5</v>
          </cell>
          <cell r="G44">
            <v>63.605000000000004</v>
          </cell>
          <cell r="H44">
            <v>267363.61749999999</v>
          </cell>
        </row>
        <row r="45">
          <cell r="C45" t="str">
            <v>R40</v>
          </cell>
          <cell r="D45" t="str">
            <v>Carpeta nivelacion impermeable 1:3+H esp 2 cm</v>
          </cell>
          <cell r="E45" t="str">
            <v>M2</v>
          </cell>
          <cell r="F45">
            <v>551.95000000000005</v>
          </cell>
          <cell r="G45">
            <v>49.644000000000005</v>
          </cell>
          <cell r="H45">
            <v>27401.005800000006</v>
          </cell>
        </row>
        <row r="46">
          <cell r="C46" t="str">
            <v>R41</v>
          </cell>
          <cell r="D46" t="str">
            <v>Carpeta de nivelacion 1/4:1:4 esp 2 cm</v>
          </cell>
          <cell r="E46" t="str">
            <v>M2</v>
          </cell>
          <cell r="F46">
            <v>5462.45</v>
          </cell>
          <cell r="G46">
            <v>46.274000000000008</v>
          </cell>
          <cell r="H46">
            <v>252769.41130000004</v>
          </cell>
        </row>
        <row r="47">
          <cell r="C47" t="str">
            <v>R42</v>
          </cell>
          <cell r="D47" t="str">
            <v>PISOS</v>
          </cell>
          <cell r="I47">
            <v>1923573.53152</v>
          </cell>
          <cell r="J47">
            <v>4.9434807568734716E-2</v>
          </cell>
        </row>
        <row r="48">
          <cell r="C48" t="str">
            <v>R43</v>
          </cell>
          <cell r="D48" t="str">
            <v>Piso Ceramico Rectificado, coloc c/pegam</v>
          </cell>
          <cell r="E48" t="str">
            <v>M2</v>
          </cell>
          <cell r="F48">
            <v>5732.9</v>
          </cell>
          <cell r="G48">
            <v>266.58199999999999</v>
          </cell>
          <cell r="H48">
            <v>1528287.9478</v>
          </cell>
        </row>
        <row r="49">
          <cell r="C49" t="str">
            <v>R44</v>
          </cell>
          <cell r="D49" t="str">
            <v>Piso Ceramico p/exterior, coloc c/pegam</v>
          </cell>
          <cell r="E49" t="str">
            <v>M2</v>
          </cell>
          <cell r="F49">
            <v>2265</v>
          </cell>
          <cell r="G49">
            <v>146.56100000000001</v>
          </cell>
          <cell r="H49">
            <v>331960.66500000004</v>
          </cell>
        </row>
        <row r="50">
          <cell r="C50" t="str">
            <v>R45</v>
          </cell>
          <cell r="D50" t="str">
            <v>Piso de cemento alisado con color con perf L</v>
          </cell>
          <cell r="E50" t="str">
            <v>M2</v>
          </cell>
          <cell r="F50">
            <v>429.24</v>
          </cell>
          <cell r="G50">
            <v>147.52800000000002</v>
          </cell>
          <cell r="H50">
            <v>63324.918720000009</v>
          </cell>
        </row>
        <row r="51">
          <cell r="C51" t="str">
            <v>R46</v>
          </cell>
          <cell r="D51" t="str">
            <v>ZOCALOS, UMBRALES Y SOLIAS</v>
          </cell>
          <cell r="I51">
            <v>326479.35648000002</v>
          </cell>
          <cell r="J51">
            <v>8.3903442724125137E-3</v>
          </cell>
        </row>
        <row r="52">
          <cell r="C52" t="str">
            <v>R47</v>
          </cell>
          <cell r="D52" t="str">
            <v>Zocalo ceramico Rectificado, coloc c/pegam</v>
          </cell>
          <cell r="E52" t="str">
            <v>ML</v>
          </cell>
          <cell r="F52">
            <v>4037.1600000000003</v>
          </cell>
          <cell r="G52">
            <v>60.309000000000005</v>
          </cell>
          <cell r="H52">
            <v>243477.08244000003</v>
          </cell>
        </row>
        <row r="53">
          <cell r="C53" t="str">
            <v>R48</v>
          </cell>
          <cell r="D53" t="str">
            <v>Zocalo Ceramico p/exterior, coloc c/pegam</v>
          </cell>
          <cell r="E53" t="str">
            <v>ML</v>
          </cell>
          <cell r="F53">
            <v>846.3</v>
          </cell>
          <cell r="G53">
            <v>47.105499999999999</v>
          </cell>
          <cell r="H53">
            <v>39865.38465</v>
          </cell>
        </row>
        <row r="54">
          <cell r="C54" t="str">
            <v>R49</v>
          </cell>
          <cell r="D54" t="str">
            <v>Solías de Granito reconstituido</v>
          </cell>
          <cell r="E54" t="str">
            <v>M2</v>
          </cell>
          <cell r="F54">
            <v>28.215</v>
          </cell>
          <cell r="G54">
            <v>1447.67</v>
          </cell>
          <cell r="H54">
            <v>40846.009050000001</v>
          </cell>
        </row>
        <row r="55">
          <cell r="C55" t="str">
            <v>R50</v>
          </cell>
          <cell r="D55" t="str">
            <v>Umbral de ceramica</v>
          </cell>
          <cell r="E55" t="str">
            <v>M2</v>
          </cell>
          <cell r="F55">
            <v>13.229999999999999</v>
          </cell>
          <cell r="G55">
            <v>173.15800000000002</v>
          </cell>
          <cell r="H55">
            <v>2290.8803400000002</v>
          </cell>
        </row>
        <row r="56">
          <cell r="C56" t="str">
            <v>R51</v>
          </cell>
          <cell r="D56" t="str">
            <v>REVOQUES</v>
          </cell>
          <cell r="I56">
            <v>2247276.3081100001</v>
          </cell>
          <cell r="J56">
            <v>5.7753795227889558E-2</v>
          </cell>
        </row>
        <row r="57">
          <cell r="C57" t="str">
            <v>R52</v>
          </cell>
          <cell r="D57" t="str">
            <v>Revoque plicado interior</v>
          </cell>
          <cell r="E57" t="str">
            <v>M2</v>
          </cell>
          <cell r="F57">
            <v>9190.887999999999</v>
          </cell>
          <cell r="G57">
            <v>74.87700000000001</v>
          </cell>
          <cell r="H57">
            <v>688186.12077599997</v>
          </cell>
        </row>
        <row r="58">
          <cell r="C58" t="str">
            <v>R53</v>
          </cell>
          <cell r="D58" t="str">
            <v>Revoque plicado exteriro</v>
          </cell>
          <cell r="E58" t="str">
            <v>M2</v>
          </cell>
          <cell r="F58">
            <v>3324.2260000000006</v>
          </cell>
          <cell r="G58">
            <v>87.288000000000011</v>
          </cell>
          <cell r="H58">
            <v>290165.03908800008</v>
          </cell>
        </row>
        <row r="59">
          <cell r="C59" t="str">
            <v>R54</v>
          </cell>
          <cell r="D59" t="str">
            <v>Revoque aplicado interior bajo revestimiento</v>
          </cell>
          <cell r="E59" t="str">
            <v>M2</v>
          </cell>
          <cell r="F59">
            <v>2389.5700000000002</v>
          </cell>
          <cell r="G59">
            <v>93.671500000000009</v>
          </cell>
          <cell r="H59">
            <v>223834.60625500005</v>
          </cell>
        </row>
        <row r="60">
          <cell r="C60" t="str">
            <v>R55</v>
          </cell>
          <cell r="D60" t="str">
            <v>Azotado cementicio y planchado</v>
          </cell>
          <cell r="E60" t="str">
            <v>M2</v>
          </cell>
          <cell r="F60">
            <v>3657.6210000000005</v>
          </cell>
          <cell r="G60">
            <v>81.524500000000003</v>
          </cell>
          <cell r="H60">
            <v>298185.72321450006</v>
          </cell>
        </row>
        <row r="61">
          <cell r="C61" t="str">
            <v>R56</v>
          </cell>
          <cell r="D61" t="str">
            <v>Revoque fino exterior</v>
          </cell>
          <cell r="E61" t="str">
            <v>M2</v>
          </cell>
          <cell r="F61">
            <v>3324.2260000000006</v>
          </cell>
          <cell r="G61">
            <v>63.236000000000004</v>
          </cell>
          <cell r="H61">
            <v>210210.75533600006</v>
          </cell>
        </row>
        <row r="62">
          <cell r="C62" t="str">
            <v>R57</v>
          </cell>
          <cell r="D62" t="str">
            <v>Revoque fino interior</v>
          </cell>
          <cell r="E62" t="str">
            <v>M2</v>
          </cell>
          <cell r="F62">
            <v>9190.887999999999</v>
          </cell>
          <cell r="G62">
            <v>55.911000000000001</v>
          </cell>
          <cell r="H62">
            <v>513871.73896799993</v>
          </cell>
        </row>
        <row r="63">
          <cell r="C63" t="str">
            <v>R58</v>
          </cell>
          <cell r="D63" t="str">
            <v>Revoque de Alisado Cementicio</v>
          </cell>
          <cell r="E63" t="str">
            <v>M2</v>
          </cell>
          <cell r="F63">
            <v>242.48499999999996</v>
          </cell>
          <cell r="G63">
            <v>94.118500000000012</v>
          </cell>
          <cell r="H63">
            <v>22822.3244725</v>
          </cell>
        </row>
        <row r="64">
          <cell r="C64" t="str">
            <v>R59</v>
          </cell>
          <cell r="D64" t="str">
            <v>REVESTIMIENTOS</v>
          </cell>
          <cell r="I64">
            <v>637016.34973999998</v>
          </cell>
          <cell r="J64">
            <v>1.6370978364757819E-2</v>
          </cell>
        </row>
        <row r="65">
          <cell r="C65" t="str">
            <v>R60</v>
          </cell>
          <cell r="D65" t="str">
            <v>Cerámica esmaltada 20x20 cm 1a calidad</v>
          </cell>
          <cell r="E65" t="str">
            <v>M2</v>
          </cell>
          <cell r="F65">
            <v>2389.5700000000002</v>
          </cell>
          <cell r="G65">
            <v>266.58199999999999</v>
          </cell>
          <cell r="H65">
            <v>637016.34973999998</v>
          </cell>
        </row>
        <row r="66">
          <cell r="C66" t="str">
            <v>R61</v>
          </cell>
          <cell r="D66" t="str">
            <v>CIELORRASOS</v>
          </cell>
          <cell r="I66">
            <v>2263021.4404000002</v>
          </cell>
          <cell r="J66">
            <v>5.815843667889007E-2</v>
          </cell>
        </row>
        <row r="67">
          <cell r="C67" t="str">
            <v>R62</v>
          </cell>
          <cell r="D67" t="str">
            <v>Cielorraso suspendido de placas de yeso</v>
          </cell>
          <cell r="E67" t="str">
            <v>M2</v>
          </cell>
          <cell r="F67">
            <v>551.95000000000005</v>
          </cell>
          <cell r="G67">
            <v>217.96599999999998</v>
          </cell>
          <cell r="H67">
            <v>120306.3337</v>
          </cell>
        </row>
        <row r="68">
          <cell r="C68" t="str">
            <v>R63</v>
          </cell>
          <cell r="D68" t="str">
            <v>Cielorraso Aplicado de yeso bajo losa</v>
          </cell>
          <cell r="E68" t="str">
            <v>M2</v>
          </cell>
          <cell r="F68">
            <v>7978.95</v>
          </cell>
          <cell r="G68">
            <v>268.54600000000005</v>
          </cell>
          <cell r="H68">
            <v>2142715.1067000004</v>
          </cell>
        </row>
        <row r="69">
          <cell r="C69" t="str">
            <v>R64</v>
          </cell>
          <cell r="D69" t="str">
            <v>CUBIERTAS</v>
          </cell>
          <cell r="I69">
            <v>60727.42</v>
          </cell>
          <cell r="J69">
            <v>1.5606621076104772E-3</v>
          </cell>
        </row>
        <row r="70">
          <cell r="C70" t="str">
            <v>R65</v>
          </cell>
          <cell r="D70" t="str">
            <v>Tratamiento cubierta inaccesible</v>
          </cell>
          <cell r="E70" t="str">
            <v>M2</v>
          </cell>
          <cell r="F70">
            <v>361</v>
          </cell>
          <cell r="G70">
            <v>168.22</v>
          </cell>
          <cell r="H70">
            <v>60727.42</v>
          </cell>
        </row>
        <row r="71">
          <cell r="C71" t="str">
            <v>R66</v>
          </cell>
          <cell r="D71" t="str">
            <v>CARPINTERIA</v>
          </cell>
          <cell r="I71">
            <v>4195487.819207239</v>
          </cell>
          <cell r="J71">
            <v>0.10782178565099677</v>
          </cell>
        </row>
        <row r="72">
          <cell r="C72" t="str">
            <v>R67</v>
          </cell>
          <cell r="D72" t="str">
            <v xml:space="preserve">    CHAPA DE ACERO </v>
          </cell>
        </row>
        <row r="73">
          <cell r="C73" t="str">
            <v>R68</v>
          </cell>
          <cell r="D73" t="str">
            <v>Puerta entrada P2 F-30 0,95 x 2,05 m</v>
          </cell>
          <cell r="E73" t="str">
            <v>U</v>
          </cell>
          <cell r="F73">
            <v>75</v>
          </cell>
          <cell r="G73">
            <v>3794.4</v>
          </cell>
          <cell r="H73">
            <v>284580</v>
          </cell>
        </row>
        <row r="74">
          <cell r="C74" t="str">
            <v>R69</v>
          </cell>
          <cell r="D74" t="str">
            <v>Puerta Servicios Gral. escaleras  chapa (0.95 x 2.05)  F60</v>
          </cell>
          <cell r="E74" t="str">
            <v>U</v>
          </cell>
          <cell r="F74">
            <v>45</v>
          </cell>
          <cell r="G74">
            <v>4241.07</v>
          </cell>
          <cell r="H74">
            <v>190848.15</v>
          </cell>
        </row>
        <row r="75">
          <cell r="C75" t="str">
            <v>R70</v>
          </cell>
          <cell r="D75" t="str">
            <v xml:space="preserve">Puerta Sala TK de bombeo chapa  (0.90 x 2.05) </v>
          </cell>
          <cell r="E75" t="str">
            <v>U</v>
          </cell>
          <cell r="F75">
            <v>1</v>
          </cell>
          <cell r="G75">
            <v>2122.2200000000003</v>
          </cell>
          <cell r="H75">
            <v>2122.2200000000003</v>
          </cell>
        </row>
        <row r="76">
          <cell r="C76" t="str">
            <v>R71</v>
          </cell>
          <cell r="D76" t="str">
            <v xml:space="preserve">Puerta Sala Electrica chapa  (0.90 x 2.05) </v>
          </cell>
          <cell r="E76" t="str">
            <v>U</v>
          </cell>
          <cell r="F76">
            <v>1</v>
          </cell>
          <cell r="G76">
            <v>2122.2200000000003</v>
          </cell>
          <cell r="H76">
            <v>2122.2200000000003</v>
          </cell>
        </row>
        <row r="77">
          <cell r="C77" t="str">
            <v>R72</v>
          </cell>
          <cell r="D77" t="str">
            <v xml:space="preserve">Puerta Casillas  (0.90 x 2.05) </v>
          </cell>
          <cell r="E77" t="str">
            <v>U</v>
          </cell>
          <cell r="F77">
            <v>2</v>
          </cell>
          <cell r="G77">
            <v>1297.58</v>
          </cell>
          <cell r="H77">
            <v>2595.16</v>
          </cell>
        </row>
        <row r="78">
          <cell r="C78" t="str">
            <v>R73</v>
          </cell>
          <cell r="D78" t="str">
            <v xml:space="preserve">  MIXTA</v>
          </cell>
        </row>
        <row r="79">
          <cell r="C79" t="str">
            <v>R74</v>
          </cell>
          <cell r="D79" t="str">
            <v xml:space="preserve">Puerta Placa Int. viviendas Dormitorios (0.70 x 2.05) </v>
          </cell>
          <cell r="E79" t="str">
            <v>U</v>
          </cell>
          <cell r="F79">
            <v>151</v>
          </cell>
          <cell r="G79">
            <v>1331.95</v>
          </cell>
          <cell r="H79">
            <v>201124.45</v>
          </cell>
        </row>
        <row r="80">
          <cell r="C80" t="str">
            <v>R75</v>
          </cell>
          <cell r="D80" t="str">
            <v xml:space="preserve">Puerta Placa Int. viviendas Dormitorios Disc. (0.90 x 2.05) </v>
          </cell>
          <cell r="E80" t="str">
            <v>U</v>
          </cell>
          <cell r="F80">
            <v>2</v>
          </cell>
          <cell r="G80">
            <v>1503.7499999999998</v>
          </cell>
          <cell r="H80">
            <v>3007.4999999999995</v>
          </cell>
        </row>
        <row r="81">
          <cell r="C81" t="str">
            <v>R76</v>
          </cell>
          <cell r="D81" t="str">
            <v xml:space="preserve">Puerta Placa Int. Viviendas baños (0.65 x 2.05) </v>
          </cell>
          <cell r="E81" t="str">
            <v>U</v>
          </cell>
          <cell r="F81">
            <v>73</v>
          </cell>
          <cell r="G81">
            <v>1331.95</v>
          </cell>
          <cell r="H81">
            <v>97232.35</v>
          </cell>
        </row>
        <row r="82">
          <cell r="C82" t="str">
            <v>R77</v>
          </cell>
          <cell r="D82" t="str">
            <v xml:space="preserve">Puerta Placa Int. Viviendas baños Disc. (0.90 x 2.05) </v>
          </cell>
          <cell r="E82" t="str">
            <v>U</v>
          </cell>
          <cell r="F82">
            <v>2</v>
          </cell>
          <cell r="G82">
            <v>1503.7499999999998</v>
          </cell>
          <cell r="H82">
            <v>3007.4999999999995</v>
          </cell>
        </row>
        <row r="83">
          <cell r="C83" t="str">
            <v>R78</v>
          </cell>
          <cell r="D83" t="str">
            <v>Frente placard marco chapa Nº18, placas hojas corredizas, 1,80 x 2,00 m</v>
          </cell>
          <cell r="E83" t="str">
            <v>U</v>
          </cell>
          <cell r="F83">
            <v>153</v>
          </cell>
          <cell r="G83">
            <v>1950.4199999999998</v>
          </cell>
          <cell r="H83">
            <v>298414.25999999995</v>
          </cell>
        </row>
        <row r="84">
          <cell r="C84" t="str">
            <v>R79</v>
          </cell>
          <cell r="D84" t="str">
            <v xml:space="preserve">   VIDRIO</v>
          </cell>
        </row>
        <row r="85">
          <cell r="C85" t="str">
            <v>R80</v>
          </cell>
          <cell r="D85" t="str">
            <v xml:space="preserve">Puerta Acceso Locales PB  (0.90 x 2.05) </v>
          </cell>
          <cell r="E85" t="str">
            <v>U</v>
          </cell>
          <cell r="F85">
            <v>6</v>
          </cell>
          <cell r="G85">
            <v>1056.56</v>
          </cell>
          <cell r="H85">
            <v>6339.36</v>
          </cell>
        </row>
        <row r="86">
          <cell r="C86" t="str">
            <v>R81</v>
          </cell>
          <cell r="D86" t="str">
            <v xml:space="preserve">   ALUMINIO</v>
          </cell>
        </row>
        <row r="87">
          <cell r="C87" t="str">
            <v>R82</v>
          </cell>
          <cell r="D87" t="str">
            <v>Panel parasol Linea Modena (3200 x 2600 - 2 paneles moviles c/ sistema compl.)</v>
          </cell>
          <cell r="E87" t="str">
            <v>Und.</v>
          </cell>
          <cell r="F87">
            <v>150</v>
          </cell>
          <cell r="G87">
            <v>5454.34</v>
          </cell>
          <cell r="H87">
            <v>818151</v>
          </cell>
        </row>
        <row r="88">
          <cell r="C88" t="str">
            <v>R83</v>
          </cell>
          <cell r="D88" t="str">
            <v>Puerta  corrediza Linea Modena c/paño fijo vidrio Float 6 mm</v>
          </cell>
          <cell r="E88" t="str">
            <v>Und.</v>
          </cell>
          <cell r="F88">
            <v>297</v>
          </cell>
          <cell r="G88">
            <v>6526.4791585822086</v>
          </cell>
          <cell r="H88">
            <v>1938364.3100989161</v>
          </cell>
        </row>
        <row r="89">
          <cell r="C89" t="str">
            <v>R84</v>
          </cell>
          <cell r="D89" t="str">
            <v>Paño Fijo Linea Modena - Ventana Rebatir Vidrio Float 6 mm</v>
          </cell>
          <cell r="E89" t="str">
            <v>Und.</v>
          </cell>
          <cell r="F89">
            <v>75</v>
          </cell>
          <cell r="G89">
            <v>2363.0438511509765</v>
          </cell>
          <cell r="H89">
            <v>177228.28883632325</v>
          </cell>
        </row>
        <row r="90">
          <cell r="C90" t="str">
            <v>R85</v>
          </cell>
          <cell r="D90" t="str">
            <v>Ventiluz Linea Modena - rebatible Vidrio Float 6 mm</v>
          </cell>
          <cell r="E90" t="str">
            <v>Und.</v>
          </cell>
          <cell r="F90">
            <v>75</v>
          </cell>
          <cell r="G90">
            <v>1924.1461209600002</v>
          </cell>
          <cell r="H90">
            <v>144310.95907200003</v>
          </cell>
        </row>
        <row r="91">
          <cell r="C91" t="str">
            <v>R86</v>
          </cell>
          <cell r="D91" t="str">
            <v xml:space="preserve">   METALICAS</v>
          </cell>
        </row>
        <row r="92">
          <cell r="C92" t="str">
            <v>R87</v>
          </cell>
          <cell r="D92" t="str">
            <v xml:space="preserve">Cortina de enrollar locales comerciales </v>
          </cell>
          <cell r="E92" t="str">
            <v>Und.</v>
          </cell>
          <cell r="F92">
            <v>8</v>
          </cell>
          <cell r="G92">
            <v>798.29</v>
          </cell>
          <cell r="H92">
            <v>6386.32</v>
          </cell>
        </row>
        <row r="93">
          <cell r="C93" t="str">
            <v>R88</v>
          </cell>
          <cell r="D93" t="str">
            <v>Portón Acceso Sub. Rebatible eléctrico a cremallera</v>
          </cell>
          <cell r="E93" t="str">
            <v>Und.</v>
          </cell>
          <cell r="F93">
            <v>1</v>
          </cell>
          <cell r="G93">
            <v>17179.88</v>
          </cell>
          <cell r="H93">
            <v>17179.88</v>
          </cell>
        </row>
        <row r="94">
          <cell r="C94" t="str">
            <v>R89</v>
          </cell>
          <cell r="D94" t="str">
            <v>Puerta acceso Cisterna</v>
          </cell>
          <cell r="E94" t="str">
            <v>M2</v>
          </cell>
          <cell r="F94">
            <v>2.88</v>
          </cell>
          <cell r="G94">
            <v>858.99</v>
          </cell>
          <cell r="H94">
            <v>2473.8912</v>
          </cell>
        </row>
        <row r="95">
          <cell r="C95" t="str">
            <v>R90</v>
          </cell>
          <cell r="D95" t="str">
            <v>HERRERIA</v>
          </cell>
          <cell r="I95">
            <v>789996.41649999993</v>
          </cell>
          <cell r="J95">
            <v>2.0302483991245047E-2</v>
          </cell>
        </row>
        <row r="96">
          <cell r="C96" t="str">
            <v>R91</v>
          </cell>
          <cell r="D96" t="str">
            <v>Escaleras acceso TK Cisterna / TK Agua</v>
          </cell>
          <cell r="E96" t="str">
            <v>ML</v>
          </cell>
          <cell r="F96">
            <v>18.599999999999998</v>
          </cell>
          <cell r="G96">
            <v>331.53999999999996</v>
          </cell>
          <cell r="H96">
            <v>6166.6439999999984</v>
          </cell>
        </row>
        <row r="97">
          <cell r="C97" t="str">
            <v>R92</v>
          </cell>
          <cell r="D97" t="str">
            <v>Rejilla p/desague pluviales</v>
          </cell>
          <cell r="E97" t="str">
            <v>ML</v>
          </cell>
          <cell r="F97">
            <v>794.2</v>
          </cell>
          <cell r="G97">
            <v>169.77499999999998</v>
          </cell>
          <cell r="H97">
            <v>134835.30499999999</v>
          </cell>
        </row>
        <row r="98">
          <cell r="C98" t="str">
            <v>R93</v>
          </cell>
          <cell r="D98" t="str">
            <v>Barandas Balcon</v>
          </cell>
          <cell r="E98" t="str">
            <v>ml</v>
          </cell>
          <cell r="F98">
            <v>1493</v>
          </cell>
          <cell r="G98">
            <v>385.95499999999998</v>
          </cell>
          <cell r="H98">
            <v>576230.81499999994</v>
          </cell>
        </row>
        <row r="99">
          <cell r="C99" t="str">
            <v>R94</v>
          </cell>
          <cell r="D99" t="str">
            <v>Pasamanos Metálico Redondo x 2" x 1,6 mm Escaleras</v>
          </cell>
          <cell r="E99" t="str">
            <v>ml</v>
          </cell>
          <cell r="F99">
            <v>539</v>
          </cell>
          <cell r="G99">
            <v>134.9975</v>
          </cell>
          <cell r="H99">
            <v>72763.652499999997</v>
          </cell>
        </row>
        <row r="100">
          <cell r="C100" t="str">
            <v>R95</v>
          </cell>
          <cell r="D100" t="str">
            <v>INSTALACION SANITARIA</v>
          </cell>
          <cell r="I100">
            <v>1264172.8446605182</v>
          </cell>
          <cell r="J100">
            <v>3.2488563751462134E-2</v>
          </cell>
        </row>
        <row r="101">
          <cell r="C101" t="str">
            <v>R96</v>
          </cell>
          <cell r="D101" t="str">
            <v>Cañerias Agua Fria y Caliente</v>
          </cell>
          <cell r="E101" t="str">
            <v>U</v>
          </cell>
          <cell r="F101">
            <v>75</v>
          </cell>
          <cell r="G101">
            <v>1710</v>
          </cell>
          <cell r="H101">
            <v>128250</v>
          </cell>
        </row>
        <row r="102">
          <cell r="C102" t="str">
            <v>R97</v>
          </cell>
          <cell r="D102" t="str">
            <v>Colector Tanque de reserva y Bajadas</v>
          </cell>
          <cell r="E102" t="str">
            <v>U</v>
          </cell>
          <cell r="F102">
            <v>5</v>
          </cell>
          <cell r="G102">
            <v>15097.9696322944</v>
          </cell>
          <cell r="H102">
            <v>75489.848161472008</v>
          </cell>
        </row>
        <row r="103">
          <cell r="C103" t="str">
            <v>R98</v>
          </cell>
          <cell r="D103" t="str">
            <v>Colector y Bombas Cisternas</v>
          </cell>
          <cell r="E103" t="str">
            <v>U</v>
          </cell>
          <cell r="F103">
            <v>1</v>
          </cell>
          <cell r="G103">
            <v>15793.003612780161</v>
          </cell>
          <cell r="H103">
            <v>15793.003612780161</v>
          </cell>
        </row>
        <row r="104">
          <cell r="C104" t="str">
            <v>R99</v>
          </cell>
          <cell r="D104" t="str">
            <v>Desagues Cloacales</v>
          </cell>
          <cell r="E104" t="str">
            <v>U</v>
          </cell>
          <cell r="F104">
            <v>75</v>
          </cell>
          <cell r="G104">
            <v>5364.0754787150963</v>
          </cell>
          <cell r="H104">
            <v>402305.66090363223</v>
          </cell>
        </row>
        <row r="105">
          <cell r="C105" t="str">
            <v>R100</v>
          </cell>
          <cell r="D105" t="str">
            <v>Desagues Pluviales</v>
          </cell>
          <cell r="E105" t="str">
            <v>GL</v>
          </cell>
          <cell r="F105">
            <v>1</v>
          </cell>
          <cell r="G105">
            <v>73542.836652470083</v>
          </cell>
          <cell r="H105">
            <v>73542.836652470083</v>
          </cell>
        </row>
        <row r="106">
          <cell r="C106" t="str">
            <v>R101</v>
          </cell>
          <cell r="D106" t="str">
            <v>Artefactos y Griferias</v>
          </cell>
          <cell r="E106" t="str">
            <v>U</v>
          </cell>
          <cell r="F106">
            <v>75</v>
          </cell>
          <cell r="G106">
            <v>6358.4800375655796</v>
          </cell>
          <cell r="H106">
            <v>476886.00281741848</v>
          </cell>
        </row>
        <row r="107">
          <cell r="C107" t="str">
            <v>R102</v>
          </cell>
          <cell r="D107" t="str">
            <v>Accesorios</v>
          </cell>
          <cell r="E107" t="str">
            <v>U</v>
          </cell>
          <cell r="F107">
            <v>75</v>
          </cell>
          <cell r="G107">
            <v>1003.8053820591994</v>
          </cell>
          <cell r="H107">
            <v>75285.403654439957</v>
          </cell>
        </row>
        <row r="108">
          <cell r="C108" t="str">
            <v>R103</v>
          </cell>
          <cell r="D108" t="str">
            <v xml:space="preserve">Accesorios baños discapacitados </v>
          </cell>
          <cell r="E108" t="str">
            <v>U</v>
          </cell>
          <cell r="F108">
            <v>2</v>
          </cell>
          <cell r="G108">
            <v>8310.0444291527037</v>
          </cell>
          <cell r="H108">
            <v>16620.088858305407</v>
          </cell>
        </row>
        <row r="109">
          <cell r="C109" t="str">
            <v>R104</v>
          </cell>
          <cell r="D109" t="str">
            <v>INSTALACION DE GAS</v>
          </cell>
          <cell r="I109">
            <v>700109.10666326666</v>
          </cell>
          <cell r="J109">
            <v>1.7992428362054277E-2</v>
          </cell>
        </row>
        <row r="110">
          <cell r="C110" t="str">
            <v>R105</v>
          </cell>
          <cell r="D110" t="str">
            <v>Instalacion de gas</v>
          </cell>
          <cell r="E110" t="str">
            <v>U</v>
          </cell>
          <cell r="F110">
            <v>75</v>
          </cell>
          <cell r="G110">
            <v>2890.9233521083556</v>
          </cell>
          <cell r="H110">
            <v>216819.25140812667</v>
          </cell>
        </row>
        <row r="111">
          <cell r="C111" t="str">
            <v>R106</v>
          </cell>
          <cell r="D111" t="str">
            <v>Artefactos a Gas</v>
          </cell>
          <cell r="E111" t="str">
            <v>U</v>
          </cell>
          <cell r="F111">
            <v>75</v>
          </cell>
          <cell r="G111">
            <v>6443.8647367352005</v>
          </cell>
          <cell r="H111">
            <v>483289.85525514005</v>
          </cell>
        </row>
        <row r="112">
          <cell r="C112" t="str">
            <v>R107</v>
          </cell>
          <cell r="D112" t="str">
            <v>INSTALACION ELECTRICA</v>
          </cell>
          <cell r="I112">
            <v>1162282.8426957002</v>
          </cell>
          <cell r="J112">
            <v>2.9870045375235244E-2</v>
          </cell>
        </row>
        <row r="113">
          <cell r="C113" t="str">
            <v>R108</v>
          </cell>
          <cell r="D113" t="str">
            <v>Instalacion Dptos</v>
          </cell>
          <cell r="E113" t="str">
            <v>U</v>
          </cell>
          <cell r="F113">
            <v>84</v>
          </cell>
          <cell r="G113">
            <v>9219.6135315672</v>
          </cell>
          <cell r="H113">
            <v>774447.53665164486</v>
          </cell>
        </row>
        <row r="114">
          <cell r="C114" t="str">
            <v>R109</v>
          </cell>
          <cell r="D114" t="str">
            <v>Servicios Generales</v>
          </cell>
          <cell r="E114" t="str">
            <v>GL</v>
          </cell>
          <cell r="F114">
            <v>1</v>
          </cell>
          <cell r="G114">
            <v>40272.996810185279</v>
          </cell>
          <cell r="H114">
            <v>40272.996810185279</v>
          </cell>
        </row>
        <row r="115">
          <cell r="C115" t="str">
            <v>R110</v>
          </cell>
          <cell r="D115" t="str">
            <v>Gabinete para medidor</v>
          </cell>
          <cell r="E115" t="str">
            <v>U</v>
          </cell>
          <cell r="F115">
            <v>1</v>
          </cell>
          <cell r="G115">
            <v>62548.321056256798</v>
          </cell>
          <cell r="H115">
            <v>62548.321056256798</v>
          </cell>
        </row>
        <row r="116">
          <cell r="C116" t="str">
            <v>R111</v>
          </cell>
          <cell r="D116" t="str">
            <v>Boca Luz Emergencia</v>
          </cell>
          <cell r="E116" t="str">
            <v>GL</v>
          </cell>
          <cell r="F116">
            <v>1</v>
          </cell>
          <cell r="G116">
            <v>148371.91074041315</v>
          </cell>
          <cell r="H116">
            <v>148371.91074041315</v>
          </cell>
        </row>
        <row r="117">
          <cell r="C117" t="str">
            <v>R112</v>
          </cell>
          <cell r="D117" t="str">
            <v xml:space="preserve">Instalacion Pararayos </v>
          </cell>
          <cell r="E117" t="str">
            <v>GL</v>
          </cell>
          <cell r="F117">
            <v>1</v>
          </cell>
          <cell r="G117">
            <v>36555.405791199999</v>
          </cell>
          <cell r="H117">
            <v>36555.405791199999</v>
          </cell>
        </row>
        <row r="118">
          <cell r="C118" t="str">
            <v>R113</v>
          </cell>
          <cell r="D118" t="str">
            <v>Panel Calefactor Ecosol 900 Wats. c/tecla encendido</v>
          </cell>
          <cell r="E118" t="str">
            <v>U</v>
          </cell>
          <cell r="F118">
            <v>75</v>
          </cell>
          <cell r="G118">
            <v>1334.4889552800003</v>
          </cell>
          <cell r="H118">
            <v>100086.67164600002</v>
          </cell>
        </row>
        <row r="119">
          <cell r="C119" t="str">
            <v>R114</v>
          </cell>
          <cell r="D119" t="str">
            <v>INSTALACION ELECTROMECANICA</v>
          </cell>
          <cell r="I119">
            <v>1234680.8799999999</v>
          </cell>
          <cell r="J119">
            <v>3.1730636085102223E-2</v>
          </cell>
        </row>
        <row r="120">
          <cell r="C120" t="str">
            <v>R115</v>
          </cell>
          <cell r="D120" t="str">
            <v>Electro bomba de agua</v>
          </cell>
          <cell r="E120" t="str">
            <v>U</v>
          </cell>
          <cell r="F120">
            <v>2</v>
          </cell>
          <cell r="G120">
            <v>10266.16</v>
          </cell>
          <cell r="H120">
            <v>20532.32</v>
          </cell>
        </row>
        <row r="121">
          <cell r="C121" t="str">
            <v>R116</v>
          </cell>
          <cell r="D121" t="str">
            <v>Ascensor Sub-7° piso</v>
          </cell>
          <cell r="E121" t="str">
            <v>U</v>
          </cell>
          <cell r="F121">
            <v>3</v>
          </cell>
          <cell r="G121">
            <v>233928.9</v>
          </cell>
          <cell r="H121">
            <v>701786.7</v>
          </cell>
        </row>
        <row r="122">
          <cell r="C122" t="str">
            <v>R117</v>
          </cell>
          <cell r="D122" t="str">
            <v>Ascensor Sub-9° piso</v>
          </cell>
          <cell r="E122" t="str">
            <v>U</v>
          </cell>
          <cell r="F122">
            <v>2</v>
          </cell>
          <cell r="G122">
            <v>256180.93</v>
          </cell>
          <cell r="H122">
            <v>512361.86</v>
          </cell>
        </row>
        <row r="123">
          <cell r="C123" t="str">
            <v>R118</v>
          </cell>
          <cell r="D123" t="str">
            <v>INSTALACION CONTRA INCENDIO</v>
          </cell>
          <cell r="I123">
            <v>298403.59197188995</v>
          </cell>
          <cell r="J123">
            <v>7.6688121900351878E-3</v>
          </cell>
        </row>
        <row r="124">
          <cell r="C124" t="str">
            <v>R119</v>
          </cell>
          <cell r="D124" t="str">
            <v>Bajadas y B.I.</v>
          </cell>
          <cell r="E124" t="str">
            <v>GL</v>
          </cell>
          <cell r="F124">
            <v>1</v>
          </cell>
          <cell r="G124">
            <v>252504.53103172165</v>
          </cell>
          <cell r="H124">
            <v>252504.53103172165</v>
          </cell>
        </row>
        <row r="125">
          <cell r="C125" t="str">
            <v>R120</v>
          </cell>
          <cell r="D125" t="str">
            <v>Matafuegos</v>
          </cell>
          <cell r="E125" t="str">
            <v>GL</v>
          </cell>
          <cell r="F125">
            <v>1</v>
          </cell>
          <cell r="G125">
            <v>45779.626899456001</v>
          </cell>
          <cell r="H125">
            <v>45779.626899456001</v>
          </cell>
        </row>
        <row r="126">
          <cell r="C126" t="str">
            <v>R121</v>
          </cell>
          <cell r="D126" t="str">
            <v xml:space="preserve">Rejilla de ventilacion </v>
          </cell>
          <cell r="F126">
            <v>2</v>
          </cell>
          <cell r="G126">
            <v>59.717020356160006</v>
          </cell>
          <cell r="H126">
            <v>119.43404071232001</v>
          </cell>
        </row>
        <row r="127">
          <cell r="C127" t="str">
            <v>R122</v>
          </cell>
          <cell r="D127" t="str">
            <v>PINTURAS</v>
          </cell>
          <cell r="I127">
            <v>1277222.6986309001</v>
          </cell>
          <cell r="J127">
            <v>3.2823937995937288E-2</v>
          </cell>
        </row>
        <row r="128">
          <cell r="C128" t="str">
            <v>R123</v>
          </cell>
          <cell r="D128" t="str">
            <v>Pint. Int. al latex en muros</v>
          </cell>
          <cell r="E128" t="str">
            <v>M2</v>
          </cell>
          <cell r="F128">
            <v>11354.171999999999</v>
          </cell>
          <cell r="G128">
            <v>40.410999999999994</v>
          </cell>
          <cell r="H128">
            <v>458833.44469199987</v>
          </cell>
        </row>
        <row r="129">
          <cell r="C129" t="str">
            <v>R124</v>
          </cell>
          <cell r="D129" t="str">
            <v>Pint. Latex Acrílico para exterior</v>
          </cell>
          <cell r="E129" t="str">
            <v>M2</v>
          </cell>
          <cell r="F129">
            <v>5679.4410000000007</v>
          </cell>
          <cell r="G129">
            <v>42.620399999999997</v>
          </cell>
          <cell r="H129">
            <v>242060.0471964</v>
          </cell>
        </row>
        <row r="130">
          <cell r="C130" t="str">
            <v>R125</v>
          </cell>
          <cell r="D130" t="str">
            <v xml:space="preserve">Pint. Int. al latex en cielorrasos </v>
          </cell>
          <cell r="E130" t="str">
            <v>M2</v>
          </cell>
          <cell r="F130">
            <v>7978.95</v>
          </cell>
          <cell r="G130">
            <v>46.624499999999998</v>
          </cell>
          <cell r="H130">
            <v>372014.55427499994</v>
          </cell>
        </row>
        <row r="131">
          <cell r="C131" t="str">
            <v>R126</v>
          </cell>
          <cell r="D131" t="str">
            <v>Pint. Int. al latex en cielorrasos (antihongo)</v>
          </cell>
          <cell r="E131" t="str">
            <v>M2</v>
          </cell>
          <cell r="F131">
            <v>551.95000000000005</v>
          </cell>
          <cell r="G131">
            <v>49.860399999999998</v>
          </cell>
          <cell r="H131">
            <v>27520.447780000002</v>
          </cell>
        </row>
        <row r="132">
          <cell r="C132" t="str">
            <v>R127</v>
          </cell>
          <cell r="D132" t="str">
            <v>Pint. s/carp.metalica s/pliego</v>
          </cell>
          <cell r="E132" t="str">
            <v>M2</v>
          </cell>
          <cell r="F132">
            <v>1228.325</v>
          </cell>
          <cell r="G132">
            <v>59.257499999999993</v>
          </cell>
          <cell r="H132">
            <v>72787.46868749999</v>
          </cell>
        </row>
        <row r="133">
          <cell r="C133" t="str">
            <v>R128</v>
          </cell>
          <cell r="D133" t="str">
            <v>Pint.s/carp.madera s/pliego</v>
          </cell>
          <cell r="E133" t="str">
            <v>M2</v>
          </cell>
          <cell r="F133">
            <v>1785.6000000000001</v>
          </cell>
          <cell r="G133">
            <v>58.247499999999995</v>
          </cell>
          <cell r="H133">
            <v>104006.736</v>
          </cell>
        </row>
        <row r="134">
          <cell r="C134" t="str">
            <v>R129</v>
          </cell>
          <cell r="D134" t="str">
            <v>VIDRIOS</v>
          </cell>
          <cell r="I134">
            <v>23993.158500000001</v>
          </cell>
          <cell r="J134">
            <v>6.1661129869904302E-4</v>
          </cell>
        </row>
        <row r="135">
          <cell r="C135" t="str">
            <v>R130</v>
          </cell>
          <cell r="D135" t="str">
            <v>Vidrio laminado de seguridad laminados 3+3 inastillable (locales Palnta Baja)</v>
          </cell>
          <cell r="E135" t="str">
            <v>m2</v>
          </cell>
          <cell r="F135">
            <v>103.45</v>
          </cell>
          <cell r="G135">
            <v>231.93</v>
          </cell>
          <cell r="H135">
            <v>23993.158500000001</v>
          </cell>
        </row>
        <row r="136">
          <cell r="C136" t="str">
            <v>R131</v>
          </cell>
          <cell r="D136" t="str">
            <v>VARIOS</v>
          </cell>
          <cell r="I136">
            <v>485302.20839558402</v>
          </cell>
          <cell r="J136">
            <v>1.2472006342154354E-2</v>
          </cell>
        </row>
        <row r="137">
          <cell r="C137" t="str">
            <v>R132</v>
          </cell>
          <cell r="D137" t="str">
            <v>Mesada de granito gris mara esp 2 cm</v>
          </cell>
          <cell r="E137" t="str">
            <v>U</v>
          </cell>
          <cell r="F137">
            <v>1</v>
          </cell>
          <cell r="G137">
            <v>981.77929968000012</v>
          </cell>
          <cell r="H137">
            <v>981.77929968000012</v>
          </cell>
        </row>
        <row r="138">
          <cell r="C138" t="str">
            <v>R133</v>
          </cell>
          <cell r="D138" t="str">
            <v>Mueble bajo mesada  1,6 mts.</v>
          </cell>
          <cell r="E138" t="str">
            <v>U</v>
          </cell>
          <cell r="F138">
            <v>1</v>
          </cell>
          <cell r="G138">
            <v>2297.7130319040002</v>
          </cell>
          <cell r="H138">
            <v>2297.7130319040002</v>
          </cell>
        </row>
        <row r="139">
          <cell r="C139" t="str">
            <v>R134</v>
          </cell>
          <cell r="D139" t="str">
            <v xml:space="preserve">Planos, Derechos y Gravamenes </v>
          </cell>
          <cell r="E139" t="str">
            <v>GL</v>
          </cell>
          <cell r="F139">
            <v>1</v>
          </cell>
          <cell r="G139">
            <v>414607.67606400006</v>
          </cell>
          <cell r="H139">
            <v>414607.67606400006</v>
          </cell>
        </row>
        <row r="140">
          <cell r="C140" t="str">
            <v>R135</v>
          </cell>
          <cell r="D140" t="str">
            <v>Limpieza periodica y final de obra</v>
          </cell>
          <cell r="E140" t="str">
            <v>GL</v>
          </cell>
          <cell r="F140">
            <v>1</v>
          </cell>
          <cell r="G140">
            <v>67415.040000000008</v>
          </cell>
          <cell r="H140">
            <v>67415.040000000008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ONA C-SOLO OBRA DE EMER.LICITA"/>
      <sheetName val="ZONA C-SOLO OBRA DE EMERGENCIA"/>
      <sheetName val="ZONA C-SIN OBRA DE EMERGENCIA"/>
      <sheetName val="BD.ana.prc.items nuevos-2000"/>
      <sheetName val="BD.ana.prc.items nuevos-1996"/>
      <sheetName val="BDnºana.y.prec.items96.00"/>
      <sheetName val="prcios.93,96,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342</v>
          </cell>
          <cell r="K3">
            <v>18</v>
          </cell>
        </row>
        <row r="4">
          <cell r="K4">
            <v>19</v>
          </cell>
        </row>
        <row r="5">
          <cell r="K5">
            <v>20</v>
          </cell>
        </row>
        <row r="6">
          <cell r="K6">
            <v>21</v>
          </cell>
        </row>
        <row r="7">
          <cell r="K7">
            <v>22</v>
          </cell>
        </row>
        <row r="8">
          <cell r="K8">
            <v>23</v>
          </cell>
        </row>
        <row r="9">
          <cell r="K9">
            <v>24</v>
          </cell>
        </row>
        <row r="10">
          <cell r="K10">
            <v>25</v>
          </cell>
        </row>
        <row r="11">
          <cell r="K11">
            <v>26</v>
          </cell>
        </row>
        <row r="12">
          <cell r="K12">
            <v>27</v>
          </cell>
        </row>
        <row r="13">
          <cell r="K13">
            <v>28</v>
          </cell>
        </row>
        <row r="14">
          <cell r="K14">
            <v>29</v>
          </cell>
        </row>
        <row r="15">
          <cell r="K15">
            <v>30</v>
          </cell>
        </row>
        <row r="16">
          <cell r="K16">
            <v>31</v>
          </cell>
        </row>
        <row r="17">
          <cell r="K17">
            <v>32</v>
          </cell>
        </row>
        <row r="18">
          <cell r="K18">
            <v>33</v>
          </cell>
        </row>
        <row r="19">
          <cell r="K19">
            <v>34</v>
          </cell>
        </row>
        <row r="20">
          <cell r="K20">
            <v>35</v>
          </cell>
        </row>
        <row r="21">
          <cell r="K21">
            <v>36</v>
          </cell>
        </row>
        <row r="22">
          <cell r="K22">
            <v>37</v>
          </cell>
        </row>
        <row r="23">
          <cell r="K23">
            <v>38</v>
          </cell>
        </row>
        <row r="24">
          <cell r="K24">
            <v>39</v>
          </cell>
        </row>
        <row r="25">
          <cell r="K25">
            <v>40</v>
          </cell>
        </row>
        <row r="26">
          <cell r="K26">
            <v>41</v>
          </cell>
        </row>
        <row r="27">
          <cell r="K27">
            <v>42</v>
          </cell>
        </row>
        <row r="28">
          <cell r="K28">
            <v>43</v>
          </cell>
        </row>
        <row r="29">
          <cell r="K29">
            <v>44</v>
          </cell>
        </row>
        <row r="30">
          <cell r="K30">
            <v>45</v>
          </cell>
        </row>
        <row r="31">
          <cell r="K31">
            <v>46</v>
          </cell>
        </row>
        <row r="32">
          <cell r="K32">
            <v>47</v>
          </cell>
        </row>
        <row r="33">
          <cell r="K33">
            <v>48</v>
          </cell>
        </row>
        <row r="34">
          <cell r="K34">
            <v>49</v>
          </cell>
        </row>
        <row r="35">
          <cell r="K35">
            <v>50</v>
          </cell>
        </row>
        <row r="36">
          <cell r="K36">
            <v>51</v>
          </cell>
        </row>
        <row r="37">
          <cell r="K37">
            <v>52</v>
          </cell>
        </row>
        <row r="38">
          <cell r="K38">
            <v>53</v>
          </cell>
        </row>
        <row r="39">
          <cell r="K39">
            <v>54</v>
          </cell>
        </row>
        <row r="40">
          <cell r="K40">
            <v>55</v>
          </cell>
        </row>
        <row r="41">
          <cell r="K41">
            <v>56</v>
          </cell>
        </row>
        <row r="42">
          <cell r="K42">
            <v>57</v>
          </cell>
        </row>
        <row r="43">
          <cell r="K43">
            <v>58</v>
          </cell>
        </row>
        <row r="44">
          <cell r="K44">
            <v>59</v>
          </cell>
        </row>
        <row r="45">
          <cell r="K45">
            <v>60</v>
          </cell>
        </row>
        <row r="46">
          <cell r="K46">
            <v>61</v>
          </cell>
        </row>
        <row r="47">
          <cell r="K47">
            <v>62</v>
          </cell>
        </row>
        <row r="48">
          <cell r="K48">
            <v>63</v>
          </cell>
        </row>
        <row r="49">
          <cell r="K49">
            <v>64</v>
          </cell>
        </row>
        <row r="50">
          <cell r="K50">
            <v>65</v>
          </cell>
        </row>
        <row r="51">
          <cell r="K51">
            <v>66</v>
          </cell>
        </row>
        <row r="52">
          <cell r="K52">
            <v>67</v>
          </cell>
        </row>
        <row r="53">
          <cell r="K53">
            <v>68</v>
          </cell>
        </row>
        <row r="54">
          <cell r="K54">
            <v>69</v>
          </cell>
        </row>
        <row r="55">
          <cell r="K55">
            <v>70</v>
          </cell>
        </row>
        <row r="56">
          <cell r="K56">
            <v>71</v>
          </cell>
        </row>
        <row r="57">
          <cell r="K57">
            <v>72</v>
          </cell>
        </row>
        <row r="58">
          <cell r="K58">
            <v>73</v>
          </cell>
        </row>
        <row r="59">
          <cell r="K59">
            <v>74</v>
          </cell>
        </row>
        <row r="60">
          <cell r="K60">
            <v>75</v>
          </cell>
        </row>
        <row r="61">
          <cell r="K61">
            <v>76</v>
          </cell>
        </row>
        <row r="62">
          <cell r="K62">
            <v>77</v>
          </cell>
        </row>
        <row r="63">
          <cell r="K63">
            <v>78</v>
          </cell>
        </row>
        <row r="64">
          <cell r="K64">
            <v>79</v>
          </cell>
        </row>
        <row r="65">
          <cell r="K65">
            <v>80</v>
          </cell>
        </row>
        <row r="66">
          <cell r="K66">
            <v>81</v>
          </cell>
        </row>
        <row r="67">
          <cell r="K67">
            <v>82</v>
          </cell>
        </row>
        <row r="68">
          <cell r="K68">
            <v>83</v>
          </cell>
        </row>
        <row r="69">
          <cell r="K69">
            <v>84</v>
          </cell>
        </row>
        <row r="70">
          <cell r="K70">
            <v>85</v>
          </cell>
        </row>
        <row r="71">
          <cell r="K71">
            <v>86</v>
          </cell>
        </row>
        <row r="72">
          <cell r="K72">
            <v>87</v>
          </cell>
        </row>
        <row r="73">
          <cell r="K73">
            <v>88</v>
          </cell>
        </row>
        <row r="74">
          <cell r="K74">
            <v>89</v>
          </cell>
        </row>
        <row r="75">
          <cell r="K75">
            <v>90</v>
          </cell>
        </row>
        <row r="76">
          <cell r="K76">
            <v>91</v>
          </cell>
        </row>
        <row r="77">
          <cell r="K77">
            <v>92</v>
          </cell>
        </row>
        <row r="78">
          <cell r="K78">
            <v>93</v>
          </cell>
        </row>
        <row r="79">
          <cell r="K79">
            <v>94</v>
          </cell>
        </row>
        <row r="80">
          <cell r="K80">
            <v>95</v>
          </cell>
        </row>
        <row r="81">
          <cell r="K81">
            <v>96</v>
          </cell>
        </row>
        <row r="82">
          <cell r="K82">
            <v>97</v>
          </cell>
        </row>
        <row r="83">
          <cell r="K83">
            <v>98</v>
          </cell>
        </row>
        <row r="84">
          <cell r="K84">
            <v>99</v>
          </cell>
        </row>
        <row r="85">
          <cell r="K85">
            <v>100</v>
          </cell>
        </row>
        <row r="86">
          <cell r="K86">
            <v>101</v>
          </cell>
        </row>
        <row r="87">
          <cell r="K87">
            <v>102</v>
          </cell>
        </row>
        <row r="88">
          <cell r="K88">
            <v>103</v>
          </cell>
        </row>
        <row r="89">
          <cell r="K89">
            <v>104</v>
          </cell>
        </row>
        <row r="90">
          <cell r="K90">
            <v>105</v>
          </cell>
        </row>
        <row r="91">
          <cell r="K91">
            <v>106</v>
          </cell>
        </row>
        <row r="92">
          <cell r="K92">
            <v>107</v>
          </cell>
        </row>
        <row r="93">
          <cell r="K93">
            <v>108</v>
          </cell>
        </row>
        <row r="94">
          <cell r="K94">
            <v>109</v>
          </cell>
        </row>
        <row r="95">
          <cell r="K95">
            <v>110</v>
          </cell>
        </row>
        <row r="96">
          <cell r="K96">
            <v>111</v>
          </cell>
        </row>
        <row r="97">
          <cell r="K97">
            <v>112</v>
          </cell>
        </row>
        <row r="98">
          <cell r="K98">
            <v>113</v>
          </cell>
        </row>
        <row r="99">
          <cell r="K99">
            <v>114</v>
          </cell>
        </row>
        <row r="100">
          <cell r="K100">
            <v>115</v>
          </cell>
        </row>
        <row r="101">
          <cell r="K101">
            <v>116</v>
          </cell>
        </row>
        <row r="102">
          <cell r="K102">
            <v>117</v>
          </cell>
        </row>
        <row r="103">
          <cell r="K103">
            <v>118</v>
          </cell>
        </row>
        <row r="104">
          <cell r="K104">
            <v>119</v>
          </cell>
        </row>
        <row r="105">
          <cell r="K105">
            <v>120</v>
          </cell>
        </row>
        <row r="106">
          <cell r="K106">
            <v>121</v>
          </cell>
        </row>
        <row r="107">
          <cell r="K107">
            <v>122</v>
          </cell>
        </row>
        <row r="108">
          <cell r="K108">
            <v>123</v>
          </cell>
        </row>
        <row r="109">
          <cell r="K109">
            <v>124</v>
          </cell>
        </row>
        <row r="110">
          <cell r="K110">
            <v>125</v>
          </cell>
        </row>
        <row r="111">
          <cell r="K111">
            <v>126</v>
          </cell>
        </row>
        <row r="112">
          <cell r="K112">
            <v>127</v>
          </cell>
        </row>
        <row r="113">
          <cell r="K113">
            <v>128</v>
          </cell>
        </row>
        <row r="114">
          <cell r="K114">
            <v>129</v>
          </cell>
        </row>
        <row r="115">
          <cell r="K115">
            <v>130</v>
          </cell>
        </row>
        <row r="116">
          <cell r="K116">
            <v>131</v>
          </cell>
        </row>
        <row r="117">
          <cell r="K117">
            <v>132</v>
          </cell>
        </row>
        <row r="118">
          <cell r="K118">
            <v>133</v>
          </cell>
        </row>
        <row r="119">
          <cell r="K119">
            <v>134</v>
          </cell>
        </row>
        <row r="120">
          <cell r="K120">
            <v>135</v>
          </cell>
        </row>
        <row r="121">
          <cell r="K121">
            <v>136</v>
          </cell>
        </row>
        <row r="122">
          <cell r="K122">
            <v>137</v>
          </cell>
        </row>
        <row r="123">
          <cell r="K123">
            <v>138</v>
          </cell>
        </row>
        <row r="124">
          <cell r="K124">
            <v>139</v>
          </cell>
        </row>
        <row r="125">
          <cell r="K125">
            <v>140</v>
          </cell>
        </row>
        <row r="126">
          <cell r="K126">
            <v>141</v>
          </cell>
        </row>
        <row r="127">
          <cell r="K127">
            <v>142</v>
          </cell>
        </row>
        <row r="128">
          <cell r="K128">
            <v>143</v>
          </cell>
        </row>
        <row r="129">
          <cell r="K129">
            <v>144</v>
          </cell>
        </row>
        <row r="130">
          <cell r="K130">
            <v>145</v>
          </cell>
        </row>
        <row r="131">
          <cell r="K131">
            <v>146</v>
          </cell>
        </row>
        <row r="132">
          <cell r="K132">
            <v>147</v>
          </cell>
        </row>
        <row r="133">
          <cell r="K133">
            <v>148</v>
          </cell>
        </row>
        <row r="134">
          <cell r="K134">
            <v>149</v>
          </cell>
        </row>
        <row r="135">
          <cell r="K135">
            <v>150</v>
          </cell>
        </row>
        <row r="136">
          <cell r="K136">
            <v>151.00000000372529</v>
          </cell>
        </row>
        <row r="137">
          <cell r="K137">
            <v>152.00000000372529</v>
          </cell>
        </row>
        <row r="138">
          <cell r="K138">
            <v>153</v>
          </cell>
        </row>
        <row r="139">
          <cell r="K139">
            <v>154</v>
          </cell>
        </row>
        <row r="140">
          <cell r="K140">
            <v>155</v>
          </cell>
        </row>
        <row r="141">
          <cell r="K141">
            <v>156</v>
          </cell>
        </row>
        <row r="142">
          <cell r="K142">
            <v>157</v>
          </cell>
        </row>
        <row r="143">
          <cell r="K143">
            <v>158</v>
          </cell>
        </row>
        <row r="144">
          <cell r="K144">
            <v>159</v>
          </cell>
        </row>
        <row r="145">
          <cell r="K145">
            <v>160</v>
          </cell>
        </row>
        <row r="146">
          <cell r="K146">
            <v>161</v>
          </cell>
        </row>
        <row r="147">
          <cell r="K147">
            <v>162</v>
          </cell>
        </row>
        <row r="148">
          <cell r="K148">
            <v>163</v>
          </cell>
        </row>
        <row r="149">
          <cell r="K149">
            <v>164</v>
          </cell>
        </row>
        <row r="150">
          <cell r="K150">
            <v>165</v>
          </cell>
        </row>
        <row r="151">
          <cell r="K151">
            <v>166</v>
          </cell>
        </row>
        <row r="152">
          <cell r="K152">
            <v>167</v>
          </cell>
        </row>
        <row r="153">
          <cell r="K153">
            <v>168</v>
          </cell>
        </row>
        <row r="154">
          <cell r="K154">
            <v>169</v>
          </cell>
        </row>
        <row r="155">
          <cell r="K155">
            <v>170</v>
          </cell>
        </row>
        <row r="156">
          <cell r="K156">
            <v>171</v>
          </cell>
        </row>
        <row r="157">
          <cell r="K157">
            <v>172</v>
          </cell>
        </row>
        <row r="158">
          <cell r="K158">
            <v>173</v>
          </cell>
        </row>
        <row r="159">
          <cell r="K159">
            <v>174</v>
          </cell>
        </row>
        <row r="160">
          <cell r="K160">
            <v>175</v>
          </cell>
        </row>
        <row r="161">
          <cell r="K161">
            <v>176</v>
          </cell>
        </row>
        <row r="162">
          <cell r="K162">
            <v>177</v>
          </cell>
        </row>
        <row r="163">
          <cell r="K163">
            <v>178</v>
          </cell>
        </row>
        <row r="164">
          <cell r="K164">
            <v>179</v>
          </cell>
        </row>
        <row r="165">
          <cell r="K165">
            <v>180</v>
          </cell>
        </row>
        <row r="166">
          <cell r="K166">
            <v>181</v>
          </cell>
        </row>
        <row r="167">
          <cell r="K167">
            <v>182</v>
          </cell>
        </row>
        <row r="168">
          <cell r="K168">
            <v>183</v>
          </cell>
        </row>
        <row r="169">
          <cell r="K169">
            <v>184</v>
          </cell>
        </row>
        <row r="170">
          <cell r="K170">
            <v>185</v>
          </cell>
        </row>
        <row r="171">
          <cell r="K171">
            <v>186</v>
          </cell>
        </row>
        <row r="172">
          <cell r="K172">
            <v>187</v>
          </cell>
        </row>
        <row r="173">
          <cell r="K173">
            <v>188</v>
          </cell>
        </row>
        <row r="174">
          <cell r="K174">
            <v>189</v>
          </cell>
        </row>
        <row r="175">
          <cell r="K175">
            <v>190</v>
          </cell>
        </row>
        <row r="176">
          <cell r="K176">
            <v>191</v>
          </cell>
        </row>
        <row r="177">
          <cell r="K177">
            <v>192</v>
          </cell>
        </row>
        <row r="178">
          <cell r="K178">
            <v>193</v>
          </cell>
        </row>
        <row r="179">
          <cell r="K179">
            <v>194</v>
          </cell>
        </row>
        <row r="180">
          <cell r="K180">
            <v>195</v>
          </cell>
        </row>
        <row r="181">
          <cell r="K181">
            <v>196</v>
          </cell>
        </row>
        <row r="182">
          <cell r="K182">
            <v>197</v>
          </cell>
        </row>
        <row r="183">
          <cell r="K183">
            <v>198</v>
          </cell>
        </row>
        <row r="184">
          <cell r="K184">
            <v>199</v>
          </cell>
        </row>
        <row r="185">
          <cell r="K185">
            <v>200</v>
          </cell>
        </row>
        <row r="186">
          <cell r="K186">
            <v>201</v>
          </cell>
        </row>
        <row r="187">
          <cell r="K187">
            <v>202</v>
          </cell>
        </row>
        <row r="188">
          <cell r="K188">
            <v>203</v>
          </cell>
        </row>
        <row r="189">
          <cell r="K189">
            <v>204</v>
          </cell>
        </row>
        <row r="190">
          <cell r="K190">
            <v>205</v>
          </cell>
        </row>
        <row r="191">
          <cell r="K191">
            <v>206</v>
          </cell>
        </row>
        <row r="192">
          <cell r="K192">
            <v>207</v>
          </cell>
        </row>
        <row r="193">
          <cell r="K193">
            <v>208</v>
          </cell>
        </row>
        <row r="194">
          <cell r="K194">
            <v>209</v>
          </cell>
        </row>
        <row r="195">
          <cell r="K195">
            <v>210</v>
          </cell>
        </row>
        <row r="196">
          <cell r="K196">
            <v>211</v>
          </cell>
        </row>
        <row r="197">
          <cell r="K197">
            <v>212</v>
          </cell>
        </row>
        <row r="198">
          <cell r="K198">
            <v>213</v>
          </cell>
        </row>
        <row r="199">
          <cell r="K199">
            <v>214</v>
          </cell>
        </row>
        <row r="200">
          <cell r="K200">
            <v>215</v>
          </cell>
        </row>
        <row r="201">
          <cell r="K201">
            <v>216</v>
          </cell>
        </row>
        <row r="202">
          <cell r="K202">
            <v>217</v>
          </cell>
        </row>
        <row r="203">
          <cell r="K203">
            <v>218</v>
          </cell>
        </row>
        <row r="204">
          <cell r="K204">
            <v>219</v>
          </cell>
        </row>
        <row r="205">
          <cell r="K205">
            <v>220</v>
          </cell>
        </row>
        <row r="206">
          <cell r="K206">
            <v>221</v>
          </cell>
        </row>
        <row r="207">
          <cell r="K207">
            <v>222</v>
          </cell>
        </row>
        <row r="208">
          <cell r="K208">
            <v>223</v>
          </cell>
        </row>
        <row r="209">
          <cell r="K209">
            <v>224</v>
          </cell>
        </row>
        <row r="210">
          <cell r="K210">
            <v>225</v>
          </cell>
        </row>
        <row r="211">
          <cell r="K211">
            <v>226</v>
          </cell>
        </row>
        <row r="212">
          <cell r="K212">
            <v>227</v>
          </cell>
        </row>
        <row r="213">
          <cell r="K213">
            <v>228</v>
          </cell>
        </row>
        <row r="214">
          <cell r="K214">
            <v>229</v>
          </cell>
        </row>
        <row r="215">
          <cell r="K215">
            <v>230</v>
          </cell>
        </row>
        <row r="216">
          <cell r="K216">
            <v>231</v>
          </cell>
        </row>
        <row r="217">
          <cell r="K217">
            <v>232</v>
          </cell>
        </row>
        <row r="218">
          <cell r="K218">
            <v>233</v>
          </cell>
        </row>
        <row r="219">
          <cell r="K219">
            <v>234</v>
          </cell>
        </row>
        <row r="220">
          <cell r="K220">
            <v>235</v>
          </cell>
        </row>
        <row r="221">
          <cell r="K221">
            <v>236</v>
          </cell>
        </row>
        <row r="222">
          <cell r="K222">
            <v>237</v>
          </cell>
        </row>
        <row r="223">
          <cell r="K223">
            <v>238</v>
          </cell>
        </row>
        <row r="224">
          <cell r="K224">
            <v>239</v>
          </cell>
        </row>
        <row r="225">
          <cell r="K225">
            <v>240</v>
          </cell>
        </row>
        <row r="226">
          <cell r="K226">
            <v>241</v>
          </cell>
        </row>
        <row r="227">
          <cell r="K227">
            <v>242</v>
          </cell>
        </row>
        <row r="228">
          <cell r="K228">
            <v>243</v>
          </cell>
        </row>
        <row r="229">
          <cell r="K229">
            <v>244</v>
          </cell>
        </row>
        <row r="230">
          <cell r="K230">
            <v>245</v>
          </cell>
        </row>
        <row r="231">
          <cell r="K231">
            <v>246</v>
          </cell>
        </row>
        <row r="232">
          <cell r="K232">
            <v>247</v>
          </cell>
        </row>
        <row r="233">
          <cell r="K233">
            <v>248</v>
          </cell>
        </row>
        <row r="234">
          <cell r="K234">
            <v>249</v>
          </cell>
        </row>
        <row r="235">
          <cell r="K235">
            <v>250</v>
          </cell>
        </row>
        <row r="236">
          <cell r="K236">
            <v>251</v>
          </cell>
        </row>
        <row r="237">
          <cell r="K237">
            <v>252</v>
          </cell>
        </row>
        <row r="238">
          <cell r="K238">
            <v>253</v>
          </cell>
        </row>
        <row r="239">
          <cell r="K239">
            <v>254</v>
          </cell>
        </row>
        <row r="240">
          <cell r="K240">
            <v>255</v>
          </cell>
        </row>
        <row r="241">
          <cell r="K241">
            <v>256</v>
          </cell>
        </row>
        <row r="242">
          <cell r="K242">
            <v>257</v>
          </cell>
        </row>
        <row r="243">
          <cell r="K243">
            <v>258</v>
          </cell>
        </row>
        <row r="244">
          <cell r="K244">
            <v>259</v>
          </cell>
        </row>
        <row r="245">
          <cell r="K245">
            <v>260</v>
          </cell>
        </row>
        <row r="246">
          <cell r="K246">
            <v>261</v>
          </cell>
        </row>
        <row r="247">
          <cell r="K247">
            <v>262</v>
          </cell>
        </row>
        <row r="248">
          <cell r="K248">
            <v>263</v>
          </cell>
        </row>
        <row r="249">
          <cell r="K249">
            <v>264</v>
          </cell>
        </row>
        <row r="250">
          <cell r="K250">
            <v>265</v>
          </cell>
        </row>
        <row r="251">
          <cell r="K251">
            <v>266</v>
          </cell>
        </row>
        <row r="252">
          <cell r="K252">
            <v>267</v>
          </cell>
        </row>
        <row r="253">
          <cell r="K253">
            <v>268</v>
          </cell>
        </row>
        <row r="254">
          <cell r="K254">
            <v>269</v>
          </cell>
        </row>
        <row r="255">
          <cell r="K255">
            <v>270</v>
          </cell>
        </row>
        <row r="256">
          <cell r="K256">
            <v>271</v>
          </cell>
        </row>
        <row r="257">
          <cell r="K257">
            <v>272</v>
          </cell>
        </row>
        <row r="258">
          <cell r="K258">
            <v>273</v>
          </cell>
        </row>
        <row r="259">
          <cell r="K259">
            <v>274</v>
          </cell>
        </row>
        <row r="260">
          <cell r="K260">
            <v>275</v>
          </cell>
        </row>
        <row r="261">
          <cell r="K261">
            <v>276</v>
          </cell>
        </row>
        <row r="262">
          <cell r="K262">
            <v>277</v>
          </cell>
        </row>
        <row r="263">
          <cell r="K263">
            <v>278</v>
          </cell>
        </row>
        <row r="264">
          <cell r="K264">
            <v>279</v>
          </cell>
        </row>
        <row r="265">
          <cell r="K265">
            <v>280</v>
          </cell>
        </row>
        <row r="266">
          <cell r="K266">
            <v>281</v>
          </cell>
        </row>
        <row r="267">
          <cell r="K267">
            <v>282</v>
          </cell>
        </row>
        <row r="268">
          <cell r="K268">
            <v>283</v>
          </cell>
        </row>
        <row r="269">
          <cell r="K269">
            <v>284</v>
          </cell>
        </row>
        <row r="270">
          <cell r="K270">
            <v>285</v>
          </cell>
        </row>
        <row r="271">
          <cell r="K271">
            <v>286</v>
          </cell>
        </row>
        <row r="272">
          <cell r="K272">
            <v>287</v>
          </cell>
        </row>
        <row r="273">
          <cell r="K273">
            <v>288</v>
          </cell>
        </row>
        <row r="274">
          <cell r="K274">
            <v>289</v>
          </cell>
        </row>
        <row r="275">
          <cell r="K275">
            <v>290</v>
          </cell>
        </row>
        <row r="276">
          <cell r="K276">
            <v>291</v>
          </cell>
        </row>
        <row r="277">
          <cell r="K277">
            <v>292</v>
          </cell>
        </row>
        <row r="278">
          <cell r="K278">
            <v>293</v>
          </cell>
        </row>
        <row r="279">
          <cell r="K279">
            <v>294</v>
          </cell>
        </row>
        <row r="280">
          <cell r="K280">
            <v>295</v>
          </cell>
        </row>
        <row r="281">
          <cell r="K281">
            <v>296</v>
          </cell>
        </row>
        <row r="282">
          <cell r="K282">
            <v>297</v>
          </cell>
        </row>
        <row r="283">
          <cell r="K283">
            <v>298</v>
          </cell>
        </row>
        <row r="284">
          <cell r="K284">
            <v>299</v>
          </cell>
        </row>
        <row r="285">
          <cell r="K285">
            <v>300</v>
          </cell>
        </row>
        <row r="286">
          <cell r="K286">
            <v>301</v>
          </cell>
        </row>
        <row r="287">
          <cell r="K287">
            <v>302</v>
          </cell>
        </row>
        <row r="288">
          <cell r="K288">
            <v>303</v>
          </cell>
        </row>
        <row r="289">
          <cell r="K289">
            <v>304</v>
          </cell>
        </row>
        <row r="290">
          <cell r="K290">
            <v>305</v>
          </cell>
        </row>
        <row r="291">
          <cell r="K291">
            <v>306</v>
          </cell>
        </row>
        <row r="292">
          <cell r="K292">
            <v>307</v>
          </cell>
        </row>
        <row r="293">
          <cell r="K293">
            <v>308</v>
          </cell>
        </row>
        <row r="294">
          <cell r="K294">
            <v>309</v>
          </cell>
        </row>
        <row r="295">
          <cell r="K295">
            <v>310</v>
          </cell>
        </row>
        <row r="296">
          <cell r="K296">
            <v>311</v>
          </cell>
        </row>
        <row r="297">
          <cell r="K297">
            <v>312</v>
          </cell>
        </row>
        <row r="298">
          <cell r="K298">
            <v>313</v>
          </cell>
        </row>
        <row r="299">
          <cell r="K299">
            <v>314</v>
          </cell>
        </row>
        <row r="300">
          <cell r="K300">
            <v>315</v>
          </cell>
        </row>
        <row r="301">
          <cell r="K301">
            <v>316</v>
          </cell>
        </row>
        <row r="302">
          <cell r="K302">
            <v>317</v>
          </cell>
        </row>
        <row r="303">
          <cell r="K303">
            <v>318</v>
          </cell>
        </row>
        <row r="304">
          <cell r="K304">
            <v>319</v>
          </cell>
        </row>
        <row r="305">
          <cell r="K305">
            <v>320</v>
          </cell>
        </row>
        <row r="306">
          <cell r="K306">
            <v>321</v>
          </cell>
        </row>
        <row r="307">
          <cell r="K307">
            <v>322</v>
          </cell>
        </row>
        <row r="308">
          <cell r="K308">
            <v>323</v>
          </cell>
        </row>
        <row r="309">
          <cell r="K309">
            <v>324</v>
          </cell>
        </row>
        <row r="310">
          <cell r="K310">
            <v>325</v>
          </cell>
        </row>
        <row r="311">
          <cell r="K311">
            <v>326</v>
          </cell>
        </row>
        <row r="312">
          <cell r="K312">
            <v>327</v>
          </cell>
        </row>
        <row r="313">
          <cell r="K313">
            <v>328</v>
          </cell>
        </row>
        <row r="314">
          <cell r="K314">
            <v>329</v>
          </cell>
        </row>
        <row r="315">
          <cell r="K315">
            <v>330</v>
          </cell>
        </row>
        <row r="316">
          <cell r="K316">
            <v>331</v>
          </cell>
        </row>
        <row r="317">
          <cell r="K317">
            <v>332</v>
          </cell>
        </row>
        <row r="318">
          <cell r="K318">
            <v>333</v>
          </cell>
        </row>
        <row r="319">
          <cell r="K319">
            <v>334</v>
          </cell>
        </row>
        <row r="320">
          <cell r="K320">
            <v>335</v>
          </cell>
        </row>
        <row r="321">
          <cell r="K321">
            <v>336</v>
          </cell>
        </row>
        <row r="322">
          <cell r="K322">
            <v>337</v>
          </cell>
        </row>
        <row r="323">
          <cell r="K323">
            <v>338</v>
          </cell>
        </row>
        <row r="324">
          <cell r="K324">
            <v>339</v>
          </cell>
        </row>
        <row r="325">
          <cell r="K325">
            <v>340</v>
          </cell>
        </row>
        <row r="326">
          <cell r="K326">
            <v>341</v>
          </cell>
        </row>
      </sheetData>
      <sheetData sheetId="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UBROS"/>
      <sheetName val="SUBRUBROS"/>
      <sheetName val="Insumos"/>
      <sheetName val="Items"/>
      <sheetName val="Analisis Nuevo"/>
      <sheetName val="Analisis Vista"/>
      <sheetName val="AnalisisUsados"/>
      <sheetName val="ListaCambios"/>
      <sheetName val="SISTEMA"/>
      <sheetName val="Componentes"/>
      <sheetName val="Panel"/>
      <sheetName val="Analisis"/>
      <sheetName val="Presupuesto"/>
      <sheetName val="Explosion"/>
      <sheetName val="Copete"/>
      <sheetName val="Lista"/>
      <sheetName val="ListaUsados"/>
      <sheetName val="Ver Analisis"/>
      <sheetName val="Formulas"/>
      <sheetName val="Constantes"/>
      <sheetName val="Mano de Obra"/>
      <sheetName val="MEMO"/>
      <sheetName val="PATRONES"/>
      <sheetName val="GRUPOS"/>
      <sheetName val="Secciones"/>
      <sheetName val="Div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45">
          <cell r="C45">
            <v>0.9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UPUESTO"/>
      <sheetName val="AnaAlvarado"/>
      <sheetName val="Insumos"/>
    </sheetNames>
    <sheetDataSet>
      <sheetData sheetId="0" refreshError="1"/>
      <sheetData sheetId="1" refreshError="1"/>
      <sheetData sheetId="2" refreshError="1">
        <row r="1">
          <cell r="A1" t="str">
            <v>CODIGO</v>
          </cell>
          <cell r="B1" t="str">
            <v>DESCRIPCION</v>
          </cell>
          <cell r="C1" t="str">
            <v>UN</v>
          </cell>
          <cell r="D1" t="str">
            <v>COSTO</v>
          </cell>
        </row>
        <row r="2">
          <cell r="A2" t="str">
            <v>000000</v>
          </cell>
        </row>
        <row r="3">
          <cell r="A3" t="str">
            <v>000820</v>
          </cell>
          <cell r="B3" t="str">
            <v>ARENA FINA</v>
          </cell>
          <cell r="C3" t="str">
            <v>M3</v>
          </cell>
          <cell r="D3">
            <v>9.15</v>
          </cell>
        </row>
        <row r="4">
          <cell r="A4" t="str">
            <v>000830</v>
          </cell>
          <cell r="B4" t="str">
            <v>ARENA FINA</v>
          </cell>
          <cell r="C4" t="str">
            <v>M3</v>
          </cell>
          <cell r="D4">
            <v>9.15</v>
          </cell>
        </row>
        <row r="5">
          <cell r="A5" t="str">
            <v>000840</v>
          </cell>
          <cell r="B5" t="str">
            <v>ARENA MEDIANA</v>
          </cell>
          <cell r="C5" t="str">
            <v>M3</v>
          </cell>
          <cell r="D5">
            <v>13.36</v>
          </cell>
        </row>
        <row r="6">
          <cell r="A6" t="str">
            <v>000850</v>
          </cell>
          <cell r="B6" t="str">
            <v>ARENA MEDIANA</v>
          </cell>
          <cell r="C6" t="str">
            <v>M3</v>
          </cell>
          <cell r="D6">
            <v>13.36</v>
          </cell>
        </row>
        <row r="7">
          <cell r="A7" t="str">
            <v>000860</v>
          </cell>
          <cell r="B7" t="str">
            <v>ARENA GRUESA</v>
          </cell>
          <cell r="C7" t="str">
            <v>M3</v>
          </cell>
          <cell r="D7">
            <v>20</v>
          </cell>
        </row>
        <row r="8">
          <cell r="A8" t="str">
            <v>000870</v>
          </cell>
          <cell r="B8" t="str">
            <v>ARENA GRUESA</v>
          </cell>
          <cell r="C8" t="str">
            <v>M3</v>
          </cell>
          <cell r="D8">
            <v>20</v>
          </cell>
        </row>
        <row r="9">
          <cell r="A9" t="str">
            <v>001020</v>
          </cell>
          <cell r="B9" t="str">
            <v>CASCOTES DE LADRILLOS LIMPIOS</v>
          </cell>
          <cell r="C9" t="str">
            <v>M3</v>
          </cell>
          <cell r="D9">
            <v>21.48</v>
          </cell>
        </row>
        <row r="10">
          <cell r="A10" t="str">
            <v>001070</v>
          </cell>
          <cell r="B10" t="str">
            <v>PIEDRA PARTIDA(6/20)</v>
          </cell>
          <cell r="C10" t="str">
            <v>M3</v>
          </cell>
          <cell r="D10">
            <v>28.3</v>
          </cell>
        </row>
        <row r="11">
          <cell r="A11" t="str">
            <v>001080</v>
          </cell>
          <cell r="B11" t="str">
            <v>ARCILLA EXPANDIDA (Leca)</v>
          </cell>
          <cell r="C11" t="str">
            <v>M3</v>
          </cell>
          <cell r="D11">
            <v>42.1</v>
          </cell>
        </row>
        <row r="12">
          <cell r="A12" t="str">
            <v>001140</v>
          </cell>
          <cell r="B12" t="str">
            <v>CAL AEREA HIDRATADA EN POLVO (25KG)</v>
          </cell>
          <cell r="C12" t="str">
            <v>BOLSA</v>
          </cell>
          <cell r="D12">
            <v>3.25</v>
          </cell>
        </row>
        <row r="13">
          <cell r="A13" t="str">
            <v>001160</v>
          </cell>
          <cell r="B13" t="str">
            <v>CAL HIDRAULICA HIDRATADA EN POLVO (25KG)</v>
          </cell>
          <cell r="C13" t="str">
            <v>BOLSA</v>
          </cell>
          <cell r="D13">
            <v>2.1</v>
          </cell>
        </row>
        <row r="14">
          <cell r="A14" t="str">
            <v>001180</v>
          </cell>
          <cell r="B14" t="str">
            <v>CEMENTO PORTLAND "N" (50KG) L.NEGRA</v>
          </cell>
          <cell r="C14" t="str">
            <v>BOLSA</v>
          </cell>
          <cell r="D14">
            <v>5.75</v>
          </cell>
        </row>
        <row r="15">
          <cell r="A15" t="str">
            <v>001260</v>
          </cell>
          <cell r="B15" t="str">
            <v>YESO BLANCO (40KG)</v>
          </cell>
          <cell r="C15" t="str">
            <v>BOLSA</v>
          </cell>
          <cell r="D15">
            <v>5.67</v>
          </cell>
        </row>
        <row r="16">
          <cell r="A16" t="str">
            <v>001570</v>
          </cell>
          <cell r="B16" t="str">
            <v>MEZCLA ADHESIVA "KLAUKOL NORMAL"(30KG)</v>
          </cell>
          <cell r="C16" t="str">
            <v>BOLSA</v>
          </cell>
          <cell r="D16">
            <v>11.4</v>
          </cell>
        </row>
        <row r="17">
          <cell r="A17" t="str">
            <v>001610</v>
          </cell>
          <cell r="B17" t="str">
            <v>PASTINA(4KG)</v>
          </cell>
          <cell r="C17" t="str">
            <v>BOLSA</v>
          </cell>
          <cell r="D17">
            <v>4.5999999999999996</v>
          </cell>
        </row>
        <row r="18">
          <cell r="A18" t="str">
            <v>001740</v>
          </cell>
          <cell r="B18" t="str">
            <v>HIERRO PERFILES (VARIOS)</v>
          </cell>
          <cell r="C18" t="str">
            <v>TON</v>
          </cell>
          <cell r="D18">
            <v>770</v>
          </cell>
        </row>
        <row r="19">
          <cell r="A19" t="str">
            <v>001770</v>
          </cell>
          <cell r="B19" t="str">
            <v>HIERRO ANGULO L/IGUALES(1"x3/16")</v>
          </cell>
          <cell r="C19" t="str">
            <v>TON</v>
          </cell>
          <cell r="D19">
            <v>790</v>
          </cell>
        </row>
        <row r="20">
          <cell r="A20" t="str">
            <v>002250</v>
          </cell>
          <cell r="B20" t="str">
            <v>HIERRO REDONDO ESTRIADO 42/U500-528 10MM</v>
          </cell>
          <cell r="C20" t="str">
            <v>TON</v>
          </cell>
          <cell r="D20">
            <v>550</v>
          </cell>
        </row>
        <row r="21">
          <cell r="A21" t="str">
            <v>002260</v>
          </cell>
          <cell r="B21" t="str">
            <v>HIERRO REDONDO ESTRIADO 42/U500-528   12MM</v>
          </cell>
          <cell r="C21" t="str">
            <v>TON</v>
          </cell>
          <cell r="D21">
            <v>650</v>
          </cell>
        </row>
        <row r="22">
          <cell r="A22" t="str">
            <v>002400</v>
          </cell>
          <cell r="B22" t="str">
            <v>MALLA  ACERO SOLDADA "Q" AM-50/U500-26</v>
          </cell>
          <cell r="C22" t="str">
            <v>-</v>
          </cell>
          <cell r="D22">
            <v>0</v>
          </cell>
        </row>
        <row r="23">
          <cell r="A23" t="str">
            <v>002410</v>
          </cell>
          <cell r="B23" t="str">
            <v>MALLA  ACERO SOLDADA "Q" 92   (2,15 X 6M)</v>
          </cell>
          <cell r="C23" t="str">
            <v>U</v>
          </cell>
          <cell r="D23">
            <v>14.1</v>
          </cell>
        </row>
        <row r="24">
          <cell r="A24" t="str">
            <v>002420</v>
          </cell>
          <cell r="B24" t="str">
            <v>MALLA  ACERO SOLDADA"Q"92(2.15x6M)</v>
          </cell>
          <cell r="C24" t="str">
            <v>U</v>
          </cell>
          <cell r="D24">
            <v>14.1</v>
          </cell>
        </row>
        <row r="25">
          <cell r="A25" t="str">
            <v>002430</v>
          </cell>
          <cell r="B25" t="str">
            <v>MALLA  ACERO SOLDADA "R" AM-50/U500-26</v>
          </cell>
          <cell r="C25" t="str">
            <v>-</v>
          </cell>
          <cell r="D25">
            <v>0</v>
          </cell>
        </row>
        <row r="26">
          <cell r="A26" t="str">
            <v>002440</v>
          </cell>
          <cell r="B26" t="str">
            <v>MALLA  ACERO SOLDADA "R" 92   (2,15 X6M)</v>
          </cell>
          <cell r="C26" t="str">
            <v>U</v>
          </cell>
          <cell r="D26">
            <v>11.39</v>
          </cell>
        </row>
        <row r="27">
          <cell r="A27" t="str">
            <v>002450</v>
          </cell>
          <cell r="B27" t="str">
            <v>MALLA  ACERO SOLDADA"R"92(2.15x6M)</v>
          </cell>
          <cell r="C27" t="str">
            <v>U</v>
          </cell>
          <cell r="D27">
            <v>11.39</v>
          </cell>
        </row>
        <row r="28">
          <cell r="A28" t="str">
            <v>002520</v>
          </cell>
          <cell r="B28" t="str">
            <v>GUARDACANTOS CHAPA GALVANIZADA  (2M)</v>
          </cell>
          <cell r="C28" t="str">
            <v>U</v>
          </cell>
          <cell r="D28">
            <v>1.32</v>
          </cell>
        </row>
        <row r="29">
          <cell r="A29" t="str">
            <v>002590</v>
          </cell>
          <cell r="B29" t="str">
            <v>ALAMBRE Ac.RECOCI.(NEGRO)(1,63MM) N*16</v>
          </cell>
          <cell r="C29" t="str">
            <v>KILO</v>
          </cell>
          <cell r="D29">
            <v>0.97</v>
          </cell>
        </row>
        <row r="30">
          <cell r="A30" t="str">
            <v>002790</v>
          </cell>
          <cell r="B30" t="str">
            <v>CLAVO ACERO DULCE PUNTA PARIS (1,5 KG)</v>
          </cell>
          <cell r="C30" t="str">
            <v>PAQ</v>
          </cell>
          <cell r="D30">
            <v>1.34</v>
          </cell>
        </row>
        <row r="31">
          <cell r="A31" t="str">
            <v>002810</v>
          </cell>
          <cell r="B31" t="str">
            <v>CLAVOS  DE ACERO</v>
          </cell>
          <cell r="C31" t="str">
            <v>KG</v>
          </cell>
          <cell r="D31">
            <v>0.9</v>
          </cell>
        </row>
        <row r="32">
          <cell r="A32" t="str">
            <v>003140</v>
          </cell>
          <cell r="B32" t="str">
            <v>CHAPA Fe GALV. ONDU. 1.10x2.44  N°24</v>
          </cell>
          <cell r="C32" t="str">
            <v>U</v>
          </cell>
          <cell r="D32">
            <v>19.190000000000001</v>
          </cell>
        </row>
        <row r="33">
          <cell r="A33" t="str">
            <v>003141</v>
          </cell>
          <cell r="B33" t="str">
            <v>ESTRUCTURA METALICA B/TECHO CHAPA</v>
          </cell>
          <cell r="C33" t="str">
            <v>M2</v>
          </cell>
          <cell r="D33">
            <v>16</v>
          </cell>
        </row>
        <row r="34">
          <cell r="A34" t="str">
            <v>003142</v>
          </cell>
          <cell r="B34" t="str">
            <v>AISLACION B/CUBIERTA DE CHAPA</v>
          </cell>
          <cell r="C34" t="str">
            <v>M2</v>
          </cell>
          <cell r="D34">
            <v>6</v>
          </cell>
        </row>
        <row r="35">
          <cell r="A35" t="str">
            <v>003291</v>
          </cell>
          <cell r="B35" t="str">
            <v>MARCO REJA VERTICAL Y HORIZ. DE SUMIDERO</v>
          </cell>
          <cell r="C35" t="str">
            <v>U</v>
          </cell>
          <cell r="D35">
            <v>200</v>
          </cell>
        </row>
        <row r="36">
          <cell r="A36" t="str">
            <v>003298</v>
          </cell>
          <cell r="B36" t="str">
            <v>MARCO Y TAPA DE HIERRO P/BOCA DE REGISTRO</v>
          </cell>
          <cell r="C36" t="str">
            <v>U</v>
          </cell>
          <cell r="D36">
            <v>120</v>
          </cell>
        </row>
        <row r="37">
          <cell r="A37" t="str">
            <v>003371</v>
          </cell>
          <cell r="B37" t="str">
            <v>INCIDENCIA COLECTOR TANQUE AGUA FRIA</v>
          </cell>
          <cell r="C37" t="str">
            <v>VIV</v>
          </cell>
          <cell r="D37">
            <v>16</v>
          </cell>
        </row>
        <row r="38">
          <cell r="A38" t="str">
            <v>003372</v>
          </cell>
          <cell r="B38" t="str">
            <v>INCIDENCIA PIEZAS MENORES AGUA F Y C</v>
          </cell>
          <cell r="C38" t="str">
            <v>VIV</v>
          </cell>
          <cell r="D38">
            <v>10</v>
          </cell>
        </row>
        <row r="39">
          <cell r="A39" t="str">
            <v>003700</v>
          </cell>
          <cell r="B39" t="str">
            <v>HIDROFUGO EN PASTA "CERECITA"  (20KG)</v>
          </cell>
          <cell r="C39" t="str">
            <v>BIDON</v>
          </cell>
          <cell r="D39">
            <v>12</v>
          </cell>
        </row>
        <row r="40">
          <cell r="A40" t="str">
            <v>003770</v>
          </cell>
          <cell r="B40" t="str">
            <v>ADHESIVO ASFALTICO(20 L)</v>
          </cell>
          <cell r="C40" t="str">
            <v>LATA</v>
          </cell>
          <cell r="D40">
            <v>50</v>
          </cell>
        </row>
        <row r="41">
          <cell r="A41" t="str">
            <v>004040</v>
          </cell>
          <cell r="B41" t="str">
            <v>GRAMPAS DE ANCLAJE P/CHAPAS</v>
          </cell>
          <cell r="C41" t="str">
            <v>U</v>
          </cell>
          <cell r="D41">
            <v>0.35</v>
          </cell>
        </row>
        <row r="42">
          <cell r="A42" t="str">
            <v>004320</v>
          </cell>
          <cell r="B42" t="str">
            <v>MEMBRANA ASF.4MM C/ALUMINIO (1 X 10M)</v>
          </cell>
          <cell r="C42" t="str">
            <v>ROLLO</v>
          </cell>
          <cell r="D42">
            <v>20.72</v>
          </cell>
        </row>
        <row r="43">
          <cell r="A43" t="str">
            <v>004470</v>
          </cell>
          <cell r="B43" t="str">
            <v>EMULSION ASFALTICA (18KG)</v>
          </cell>
          <cell r="C43" t="str">
            <v>LATA</v>
          </cell>
          <cell r="D43">
            <v>5.78</v>
          </cell>
        </row>
        <row r="44">
          <cell r="A44" t="str">
            <v>004550</v>
          </cell>
          <cell r="B44" t="str">
            <v>LANA DE VIDRIO F/L (20 ML)</v>
          </cell>
          <cell r="C44" t="str">
            <v>ROLLO</v>
          </cell>
          <cell r="D44">
            <v>38.99</v>
          </cell>
        </row>
        <row r="45">
          <cell r="A45" t="str">
            <v>004570</v>
          </cell>
          <cell r="B45" t="str">
            <v>LANA D/VIDRIO C/PAPEL KRAFT 50MM  1,2X15M</v>
          </cell>
          <cell r="C45" t="str">
            <v>M2</v>
          </cell>
          <cell r="D45">
            <v>3.44</v>
          </cell>
        </row>
        <row r="46">
          <cell r="A46" t="str">
            <v>004590</v>
          </cell>
          <cell r="B46" t="str">
            <v>LANA D/VIDRIO C/PAPEL ALUMINI.30MM 1,2X15M</v>
          </cell>
          <cell r="C46" t="str">
            <v>M2</v>
          </cell>
          <cell r="D46">
            <v>7</v>
          </cell>
        </row>
        <row r="47">
          <cell r="A47" t="str">
            <v>004690</v>
          </cell>
          <cell r="B47" t="str">
            <v>POLIESTIRENO EXPANDIDO 2CM (1X2M)</v>
          </cell>
          <cell r="C47" t="str">
            <v>PLACA</v>
          </cell>
          <cell r="D47">
            <v>2.5299999999999998</v>
          </cell>
        </row>
        <row r="48">
          <cell r="A48" t="str">
            <v>004760</v>
          </cell>
          <cell r="B48" t="str">
            <v>PINTURA IMPRIMACION (PRIMER F40)</v>
          </cell>
          <cell r="C48" t="str">
            <v>LITRO</v>
          </cell>
          <cell r="D48">
            <v>4.5</v>
          </cell>
        </row>
        <row r="49">
          <cell r="A49" t="str">
            <v>005420</v>
          </cell>
          <cell r="B49" t="str">
            <v>ZOCALO CERAMICA ESMALTADA (10x20)</v>
          </cell>
          <cell r="C49" t="str">
            <v>ML</v>
          </cell>
          <cell r="D49">
            <v>0.8</v>
          </cell>
        </row>
        <row r="50">
          <cell r="A50" t="str">
            <v>005430</v>
          </cell>
          <cell r="B50" t="str">
            <v>ZOCALO CERAMICO MONOCOCION (10x20)</v>
          </cell>
          <cell r="C50" t="str">
            <v>ML</v>
          </cell>
          <cell r="D50">
            <v>1.5</v>
          </cell>
        </row>
        <row r="51">
          <cell r="A51" t="str">
            <v>005480</v>
          </cell>
          <cell r="B51" t="str">
            <v>CERAMICA ESMALTADA - PISOS 20x20</v>
          </cell>
          <cell r="C51" t="str">
            <v>M2</v>
          </cell>
          <cell r="D51">
            <v>6.2</v>
          </cell>
        </row>
        <row r="52">
          <cell r="A52" t="str">
            <v>005481</v>
          </cell>
          <cell r="B52" t="str">
            <v>AZULEJOS 15 X 15</v>
          </cell>
          <cell r="C52" t="str">
            <v>M2</v>
          </cell>
          <cell r="D52">
            <v>7</v>
          </cell>
        </row>
        <row r="53">
          <cell r="A53" t="str">
            <v>005490</v>
          </cell>
          <cell r="B53" t="str">
            <v>CERAMICA MONOCOCCION - PISOS(20x20)</v>
          </cell>
          <cell r="C53" t="str">
            <v>M2</v>
          </cell>
          <cell r="D53">
            <v>12</v>
          </cell>
        </row>
        <row r="54">
          <cell r="A54" t="str">
            <v>005493</v>
          </cell>
          <cell r="B54" t="str">
            <v>CERAMICA CRUDA 16 X 16</v>
          </cell>
          <cell r="C54" t="str">
            <v>M2</v>
          </cell>
          <cell r="D54">
            <v>5.5</v>
          </cell>
        </row>
        <row r="55">
          <cell r="A55" t="str">
            <v>005494</v>
          </cell>
          <cell r="B55" t="str">
            <v>GRES CERAMICO 20 X 20</v>
          </cell>
          <cell r="C55" t="str">
            <v>M2</v>
          </cell>
          <cell r="D55">
            <v>8</v>
          </cell>
        </row>
        <row r="56">
          <cell r="A56" t="str">
            <v>005500</v>
          </cell>
          <cell r="B56" t="str">
            <v>CERAMICA ESMALTADA P/REVEST 20 X 20</v>
          </cell>
          <cell r="C56" t="str">
            <v>M2</v>
          </cell>
          <cell r="D56">
            <v>8.2200000000000006</v>
          </cell>
        </row>
        <row r="57">
          <cell r="A57" t="str">
            <v>005810</v>
          </cell>
          <cell r="B57" t="str">
            <v>ZOCALO MADERA PINO(3/4"x7CM)</v>
          </cell>
          <cell r="C57" t="str">
            <v>ML</v>
          </cell>
          <cell r="D57">
            <v>1.7</v>
          </cell>
        </row>
        <row r="58">
          <cell r="A58" t="str">
            <v>005820</v>
          </cell>
          <cell r="B58" t="str">
            <v>JABONERA CHICA</v>
          </cell>
          <cell r="C58" t="str">
            <v>U</v>
          </cell>
          <cell r="D58">
            <v>4</v>
          </cell>
        </row>
        <row r="59">
          <cell r="A59" t="str">
            <v>005821</v>
          </cell>
          <cell r="B59" t="str">
            <v>JABONERA C/AGARRADERA</v>
          </cell>
          <cell r="C59" t="str">
            <v>U</v>
          </cell>
          <cell r="D59">
            <v>5</v>
          </cell>
        </row>
        <row r="60">
          <cell r="A60" t="str">
            <v>005822</v>
          </cell>
          <cell r="B60" t="str">
            <v>PORTARROLLO</v>
          </cell>
          <cell r="C60" t="str">
            <v>U</v>
          </cell>
          <cell r="D60">
            <v>3</v>
          </cell>
        </row>
        <row r="61">
          <cell r="A61" t="str">
            <v>005823</v>
          </cell>
          <cell r="B61" t="str">
            <v>TOALLERO INTEGRAL</v>
          </cell>
          <cell r="C61" t="str">
            <v>U</v>
          </cell>
          <cell r="D61">
            <v>7</v>
          </cell>
        </row>
        <row r="62">
          <cell r="A62" t="str">
            <v>005824</v>
          </cell>
          <cell r="B62" t="str">
            <v>PERCHA SIMPLE</v>
          </cell>
          <cell r="C62" t="str">
            <v>U</v>
          </cell>
          <cell r="D62">
            <v>3</v>
          </cell>
        </row>
        <row r="63">
          <cell r="A63" t="str">
            <v>006903</v>
          </cell>
          <cell r="B63" t="str">
            <v>CODO A 90 PPTF 19</v>
          </cell>
          <cell r="C63" t="str">
            <v>U</v>
          </cell>
          <cell r="D63">
            <v>1.5</v>
          </cell>
        </row>
        <row r="64">
          <cell r="A64" t="str">
            <v>006904</v>
          </cell>
          <cell r="B64" t="str">
            <v>CODO A 90 PPTF 13</v>
          </cell>
          <cell r="C64" t="str">
            <v>U</v>
          </cell>
          <cell r="D64">
            <v>0.7</v>
          </cell>
        </row>
        <row r="65">
          <cell r="A65" t="str">
            <v>007301</v>
          </cell>
          <cell r="B65" t="str">
            <v xml:space="preserve">CAÑO PPTF 38 </v>
          </cell>
          <cell r="C65" t="str">
            <v>ML</v>
          </cell>
          <cell r="D65">
            <v>6.1</v>
          </cell>
        </row>
        <row r="66">
          <cell r="A66" t="str">
            <v>007303</v>
          </cell>
          <cell r="B66" t="str">
            <v>CAÑO PPTF 19</v>
          </cell>
          <cell r="C66" t="str">
            <v>ML</v>
          </cell>
          <cell r="D66">
            <v>2.1</v>
          </cell>
        </row>
        <row r="67">
          <cell r="A67" t="str">
            <v>007304</v>
          </cell>
          <cell r="B67" t="str">
            <v>CAÑO PPTF 13</v>
          </cell>
          <cell r="C67" t="str">
            <v>ML</v>
          </cell>
          <cell r="D67">
            <v>1.3</v>
          </cell>
        </row>
        <row r="68">
          <cell r="A68" t="str">
            <v>007380</v>
          </cell>
          <cell r="B68" t="str">
            <v>CAÑO PVC APROB.40/3,2</v>
          </cell>
          <cell r="C68" t="str">
            <v>ML</v>
          </cell>
          <cell r="D68">
            <v>1.21</v>
          </cell>
        </row>
        <row r="69">
          <cell r="A69" t="str">
            <v>007400</v>
          </cell>
          <cell r="B69" t="str">
            <v>CAÑO PVC APROB. 50/3,2</v>
          </cell>
          <cell r="C69" t="str">
            <v>ML</v>
          </cell>
          <cell r="D69">
            <v>1.55</v>
          </cell>
        </row>
        <row r="70">
          <cell r="A70" t="str">
            <v>007400</v>
          </cell>
          <cell r="B70" t="str">
            <v>CAÑO PVC APROB. 50/3,2</v>
          </cell>
          <cell r="C70" t="str">
            <v>ML</v>
          </cell>
          <cell r="D70">
            <v>1.55</v>
          </cell>
        </row>
        <row r="71">
          <cell r="A71" t="str">
            <v>007430</v>
          </cell>
          <cell r="B71" t="str">
            <v>CAÑO PVC APROB. 110/3,2</v>
          </cell>
          <cell r="C71" t="str">
            <v>ML</v>
          </cell>
          <cell r="D71">
            <v>3.38</v>
          </cell>
        </row>
        <row r="72">
          <cell r="A72" t="str">
            <v>007500</v>
          </cell>
          <cell r="B72" t="str">
            <v>RAMAL PVC 110/63 A 45 INVERTIDO</v>
          </cell>
          <cell r="C72" t="str">
            <v>U</v>
          </cell>
          <cell r="D72">
            <v>1.8</v>
          </cell>
        </row>
        <row r="73">
          <cell r="A73" t="str">
            <v>007520</v>
          </cell>
          <cell r="B73" t="str">
            <v>TEE PVC APROB. 110/3.2</v>
          </cell>
          <cell r="C73" t="str">
            <v>U</v>
          </cell>
          <cell r="D73">
            <v>2.5</v>
          </cell>
        </row>
        <row r="74">
          <cell r="A74" t="str">
            <v>007630</v>
          </cell>
          <cell r="B74" t="str">
            <v>CURVA PVC 110/3.2 A 45</v>
          </cell>
          <cell r="C74" t="str">
            <v>U</v>
          </cell>
          <cell r="D74">
            <v>2.96</v>
          </cell>
        </row>
        <row r="75">
          <cell r="A75" t="str">
            <v>007680</v>
          </cell>
          <cell r="B75" t="str">
            <v>TUBO PVC NICOLL BLANCO</v>
          </cell>
          <cell r="C75" t="str">
            <v>ML</v>
          </cell>
          <cell r="D75">
            <v>4.88</v>
          </cell>
        </row>
        <row r="76">
          <cell r="A76" t="str">
            <v>007700</v>
          </cell>
          <cell r="B76" t="str">
            <v>EMBUDO PVC NICOLL BLANCO</v>
          </cell>
          <cell r="C76" t="str">
            <v>U</v>
          </cell>
          <cell r="D76">
            <v>3.79</v>
          </cell>
        </row>
        <row r="77">
          <cell r="A77" t="str">
            <v>007720</v>
          </cell>
          <cell r="B77" t="str">
            <v>UNION PVC NICOLL BLANCO</v>
          </cell>
          <cell r="C77" t="str">
            <v>U</v>
          </cell>
          <cell r="D77">
            <v>1.06</v>
          </cell>
        </row>
        <row r="78">
          <cell r="A78" t="str">
            <v>007780</v>
          </cell>
          <cell r="B78" t="str">
            <v>CODO 90 PVC NICOLL BLANCO</v>
          </cell>
          <cell r="C78" t="str">
            <v>U</v>
          </cell>
          <cell r="D78">
            <v>3.34</v>
          </cell>
        </row>
        <row r="79">
          <cell r="A79" t="str">
            <v>008040</v>
          </cell>
          <cell r="B79" t="str">
            <v>PILETA DE PATIO HF (PRO-SA  50H)</v>
          </cell>
          <cell r="C79" t="str">
            <v>U</v>
          </cell>
          <cell r="D79">
            <v>17</v>
          </cell>
        </row>
        <row r="80">
          <cell r="A80" t="str">
            <v>008400</v>
          </cell>
          <cell r="B80" t="str">
            <v>BOCA DE ACCESO PVC 110</v>
          </cell>
          <cell r="C80" t="str">
            <v>U</v>
          </cell>
          <cell r="D80">
            <v>5.5</v>
          </cell>
        </row>
        <row r="81">
          <cell r="A81" t="str">
            <v>009640</v>
          </cell>
          <cell r="B81" t="str">
            <v>CAÑO EPOXI 13    ( 1/2 " )</v>
          </cell>
          <cell r="C81" t="str">
            <v>ML</v>
          </cell>
          <cell r="D81">
            <v>1.52</v>
          </cell>
        </row>
        <row r="82">
          <cell r="A82" t="str">
            <v>009660</v>
          </cell>
          <cell r="B82" t="str">
            <v>CAÑO EPOXI 19    ( 3/4 " )</v>
          </cell>
          <cell r="C82" t="str">
            <v>ML</v>
          </cell>
          <cell r="D82">
            <v>1.91</v>
          </cell>
        </row>
        <row r="83">
          <cell r="A83" t="str">
            <v>009680</v>
          </cell>
          <cell r="B83" t="str">
            <v>CAÑO EPOXI 25    ( 1 " )</v>
          </cell>
          <cell r="C83" t="str">
            <v>ML</v>
          </cell>
          <cell r="D83">
            <v>2.73</v>
          </cell>
        </row>
        <row r="84">
          <cell r="A84" t="str">
            <v>009820</v>
          </cell>
          <cell r="B84" t="str">
            <v>CODO HH EPOXI 1/2"</v>
          </cell>
          <cell r="C84" t="str">
            <v>U</v>
          </cell>
          <cell r="D84">
            <v>0.64</v>
          </cell>
        </row>
        <row r="85">
          <cell r="A85" t="str">
            <v>009840</v>
          </cell>
          <cell r="B85" t="str">
            <v>CODO HH EPOXI 3/4"</v>
          </cell>
          <cell r="C85" t="str">
            <v>U</v>
          </cell>
          <cell r="D85">
            <v>0.82</v>
          </cell>
        </row>
        <row r="86">
          <cell r="A86" t="str">
            <v>009860</v>
          </cell>
          <cell r="B86" t="str">
            <v>CODO HH EPOXI 1"</v>
          </cell>
          <cell r="C86" t="str">
            <v>U</v>
          </cell>
          <cell r="D86">
            <v>1.62</v>
          </cell>
        </row>
        <row r="87">
          <cell r="A87" t="str">
            <v>010520</v>
          </cell>
          <cell r="B87" t="str">
            <v>LLAVE DE PASO 1/2 " CON CAMPANA</v>
          </cell>
          <cell r="C87" t="str">
            <v>U</v>
          </cell>
          <cell r="D87">
            <v>6.3</v>
          </cell>
        </row>
        <row r="88">
          <cell r="A88" t="str">
            <v>010540</v>
          </cell>
          <cell r="B88" t="str">
            <v>LLAVE DE PASO 3/4" CON CAMPANA</v>
          </cell>
          <cell r="C88" t="str">
            <v>U</v>
          </cell>
          <cell r="D88">
            <v>7.35</v>
          </cell>
        </row>
        <row r="89">
          <cell r="A89" t="str">
            <v>010920</v>
          </cell>
          <cell r="B89" t="str">
            <v>FLEXIBLE DE 35CM DE 1/2"</v>
          </cell>
          <cell r="C89" t="str">
            <v>U</v>
          </cell>
          <cell r="D89">
            <v>2.5</v>
          </cell>
        </row>
        <row r="90">
          <cell r="A90" t="str">
            <v>011680</v>
          </cell>
          <cell r="B90" t="str">
            <v>TABLA SALIGNA CEPILLADA 1"X4"</v>
          </cell>
          <cell r="C90" t="str">
            <v>M2</v>
          </cell>
          <cell r="D90">
            <v>3.8</v>
          </cell>
        </row>
        <row r="91">
          <cell r="A91" t="str">
            <v>011681</v>
          </cell>
          <cell r="B91" t="str">
            <v>ALFAGIA 2 X 4 SALIGNA BRUTO</v>
          </cell>
          <cell r="C91" t="str">
            <v>ML</v>
          </cell>
          <cell r="D91">
            <v>1.5</v>
          </cell>
        </row>
        <row r="92">
          <cell r="A92" t="str">
            <v>011682</v>
          </cell>
          <cell r="B92" t="str">
            <v>LISTON 1X 1 1/2 SALIGNA BRUTO</v>
          </cell>
          <cell r="C92" t="str">
            <v>ML</v>
          </cell>
          <cell r="D92">
            <v>0.95</v>
          </cell>
        </row>
        <row r="93">
          <cell r="A93" t="str">
            <v>012700</v>
          </cell>
          <cell r="B93" t="str">
            <v>CABLE 0.75 MM2 PLASTICO UNIPOLARx100M</v>
          </cell>
          <cell r="C93" t="str">
            <v>ROLLO</v>
          </cell>
          <cell r="D93">
            <v>6.26</v>
          </cell>
        </row>
        <row r="94">
          <cell r="A94" t="str">
            <v>012701</v>
          </cell>
          <cell r="B94" t="str">
            <v>CANALIZACION HORIZONTAL CON ACCESO</v>
          </cell>
          <cell r="C94" t="str">
            <v>ML</v>
          </cell>
          <cell r="D94">
            <v>15</v>
          </cell>
        </row>
        <row r="95">
          <cell r="A95" t="str">
            <v>012702</v>
          </cell>
          <cell r="B95" t="str">
            <v>CANALIZACION VERTICAL</v>
          </cell>
          <cell r="C95" t="str">
            <v>ML</v>
          </cell>
          <cell r="D95">
            <v>13</v>
          </cell>
        </row>
        <row r="96">
          <cell r="A96" t="str">
            <v>012710</v>
          </cell>
          <cell r="B96" t="str">
            <v>CABLE 1 MM2 PLASTICO UNIPOLARx100M</v>
          </cell>
          <cell r="C96" t="str">
            <v>ROLLO</v>
          </cell>
          <cell r="D96">
            <v>7.75</v>
          </cell>
        </row>
        <row r="97">
          <cell r="A97" t="str">
            <v>012740</v>
          </cell>
          <cell r="B97" t="str">
            <v>CABLE 1.5 MM2 PLASTICO UNIPOLARx100M</v>
          </cell>
          <cell r="C97" t="str">
            <v>ROLLO</v>
          </cell>
          <cell r="D97">
            <v>10.5</v>
          </cell>
        </row>
        <row r="98">
          <cell r="A98" t="str">
            <v>012750</v>
          </cell>
          <cell r="B98" t="str">
            <v>CABLE 2 MM2 PLASTICO UNIPOLARx100M</v>
          </cell>
          <cell r="C98" t="str">
            <v>ROLLO</v>
          </cell>
          <cell r="D98">
            <v>12.3</v>
          </cell>
        </row>
        <row r="99">
          <cell r="A99" t="str">
            <v>012780</v>
          </cell>
          <cell r="B99" t="str">
            <v>CABLE 2.5 MM2 PLASTICO UNIPOLARx100M</v>
          </cell>
          <cell r="C99" t="str">
            <v>ROLLO</v>
          </cell>
          <cell r="D99">
            <v>15.1</v>
          </cell>
        </row>
        <row r="100">
          <cell r="A100" t="str">
            <v>012790</v>
          </cell>
          <cell r="B100" t="str">
            <v>CABLE 3 MM2 PLASTICO UNIPOLARx100M</v>
          </cell>
          <cell r="C100" t="str">
            <v>ROLLO</v>
          </cell>
          <cell r="D100">
            <v>18</v>
          </cell>
        </row>
        <row r="101">
          <cell r="A101" t="str">
            <v>012820</v>
          </cell>
          <cell r="B101" t="str">
            <v>CABLE 4 MM2 PLASTICO UNIPOLARx100M</v>
          </cell>
          <cell r="C101" t="str">
            <v>ROLLO</v>
          </cell>
          <cell r="D101">
            <v>23.2</v>
          </cell>
        </row>
        <row r="102">
          <cell r="A102" t="str">
            <v>012830</v>
          </cell>
          <cell r="B102" t="str">
            <v>CABLE 6 MM2 PLASTICO UNIPOLARx100M</v>
          </cell>
          <cell r="C102" t="str">
            <v>ROLLO</v>
          </cell>
          <cell r="D102">
            <v>40.9</v>
          </cell>
        </row>
        <row r="103">
          <cell r="A103" t="str">
            <v>013180</v>
          </cell>
          <cell r="B103" t="str">
            <v>CAÑO PVC RIGIDO STANDARD 5/8"</v>
          </cell>
          <cell r="C103" t="str">
            <v>ML</v>
          </cell>
          <cell r="D103">
            <v>0.15</v>
          </cell>
        </row>
        <row r="104">
          <cell r="A104" t="str">
            <v>013190</v>
          </cell>
          <cell r="B104" t="str">
            <v>CAÑO PVC RIGIDO STANDARD 3/4"</v>
          </cell>
          <cell r="C104" t="str">
            <v>ML</v>
          </cell>
          <cell r="D104">
            <v>0.18</v>
          </cell>
        </row>
        <row r="105">
          <cell r="A105" t="str">
            <v>013220</v>
          </cell>
          <cell r="B105" t="str">
            <v>CAÑO PVC RIGIDO STANDARD 7/8"</v>
          </cell>
          <cell r="C105" t="str">
            <v>ML</v>
          </cell>
          <cell r="D105">
            <v>0.22</v>
          </cell>
        </row>
        <row r="106">
          <cell r="A106" t="str">
            <v>013230</v>
          </cell>
          <cell r="B106" t="str">
            <v>CAÑO PVC RIGIDO STANDARD 1"</v>
          </cell>
          <cell r="C106" t="str">
            <v>ML</v>
          </cell>
          <cell r="D106">
            <v>0.32</v>
          </cell>
        </row>
        <row r="107">
          <cell r="A107" t="str">
            <v>013340</v>
          </cell>
          <cell r="B107" t="str">
            <v>CAÑO PVC FLEXIBLE REFORZADO 5/8"(Naranja)</v>
          </cell>
          <cell r="C107" t="str">
            <v>ML</v>
          </cell>
          <cell r="D107">
            <v>0.17</v>
          </cell>
        </row>
        <row r="108">
          <cell r="A108" t="str">
            <v>013350</v>
          </cell>
          <cell r="B108" t="str">
            <v>CAÑO PVC FLEXIBLE REFORZADO 3/4"(Naranja)</v>
          </cell>
          <cell r="C108" t="str">
            <v>ML</v>
          </cell>
          <cell r="D108">
            <v>0.2</v>
          </cell>
        </row>
        <row r="109">
          <cell r="A109" t="str">
            <v>013401</v>
          </cell>
          <cell r="B109" t="str">
            <v>CAÑO DE Hº Aº JUNTA RIGIDA 0,300 MM X 1,20 M</v>
          </cell>
          <cell r="C109" t="str">
            <v>U</v>
          </cell>
          <cell r="D109">
            <v>16.8</v>
          </cell>
        </row>
        <row r="110">
          <cell r="A110" t="str">
            <v>013402</v>
          </cell>
          <cell r="B110" t="str">
            <v>CAÑO DE Hº Aº JUNTA RIGIDA 0,400 MM X 1,20 M</v>
          </cell>
          <cell r="C110" t="str">
            <v>U</v>
          </cell>
          <cell r="D110">
            <v>18.5</v>
          </cell>
        </row>
        <row r="111">
          <cell r="A111" t="str">
            <v>013403</v>
          </cell>
          <cell r="B111" t="str">
            <v>CAÑO DE Hº Aº JUNTA RIGIDA 0,500 MM X 1,20 M</v>
          </cell>
          <cell r="C111" t="str">
            <v>U</v>
          </cell>
          <cell r="D111">
            <v>27.9</v>
          </cell>
        </row>
        <row r="112">
          <cell r="A112" t="str">
            <v>013404</v>
          </cell>
          <cell r="B112" t="str">
            <v>CAÑO DE Hº Aº JUNTA RIGIDA 0,600 MM X 1,20 M</v>
          </cell>
          <cell r="C112" t="str">
            <v>U</v>
          </cell>
          <cell r="D112">
            <v>38.700000000000003</v>
          </cell>
        </row>
        <row r="113">
          <cell r="A113" t="str">
            <v>013405</v>
          </cell>
          <cell r="B113" t="str">
            <v>CAÑO DE Hº Aº JUNTA RIGIDA 0,700 MM X 1,20 M</v>
          </cell>
          <cell r="C113" t="str">
            <v>U</v>
          </cell>
          <cell r="D113">
            <v>47.8</v>
          </cell>
        </row>
        <row r="114">
          <cell r="A114" t="str">
            <v>013410</v>
          </cell>
          <cell r="B114" t="str">
            <v>CAJA METALICA RECTANGULAR 5x10</v>
          </cell>
          <cell r="C114" t="str">
            <v>U</v>
          </cell>
          <cell r="D114">
            <v>0.98</v>
          </cell>
        </row>
        <row r="115">
          <cell r="A115" t="str">
            <v>013420</v>
          </cell>
          <cell r="B115" t="str">
            <v>CAJA METALICA RECTANGULAR 5x10</v>
          </cell>
          <cell r="C115" t="str">
            <v>U</v>
          </cell>
          <cell r="D115">
            <v>0.98</v>
          </cell>
        </row>
        <row r="116">
          <cell r="A116" t="str">
            <v>013440</v>
          </cell>
          <cell r="B116" t="str">
            <v>CAJA METALICA OCTOGONAL CHICA</v>
          </cell>
          <cell r="C116" t="str">
            <v>U</v>
          </cell>
          <cell r="D116">
            <v>0.98</v>
          </cell>
        </row>
        <row r="117">
          <cell r="A117" t="str">
            <v>013460</v>
          </cell>
          <cell r="B117" t="str">
            <v>CAJA METALICA OCTOGONAL GRANDE</v>
          </cell>
          <cell r="C117" t="str">
            <v>U</v>
          </cell>
          <cell r="D117">
            <v>1.5</v>
          </cell>
        </row>
        <row r="118">
          <cell r="A118" t="str">
            <v>013470</v>
          </cell>
          <cell r="B118" t="str">
            <v>CAJA METALICA MIGNON 5x5</v>
          </cell>
          <cell r="C118" t="str">
            <v>U</v>
          </cell>
          <cell r="D118">
            <v>0.4</v>
          </cell>
        </row>
        <row r="119">
          <cell r="A119" t="str">
            <v>013490</v>
          </cell>
          <cell r="B119" t="str">
            <v>CAJA METALICA CUADRADA 10x10</v>
          </cell>
          <cell r="C119" t="str">
            <v>U</v>
          </cell>
          <cell r="D119">
            <v>1.95</v>
          </cell>
        </row>
        <row r="120">
          <cell r="A120" t="str">
            <v>013500</v>
          </cell>
          <cell r="B120" t="str">
            <v>CAJA METALICA CUADRADA 10x10</v>
          </cell>
          <cell r="C120" t="str">
            <v>U</v>
          </cell>
          <cell r="D120">
            <v>1.95</v>
          </cell>
        </row>
        <row r="121">
          <cell r="A121" t="str">
            <v>013520</v>
          </cell>
          <cell r="B121" t="str">
            <v>CONECTOR 5/8"</v>
          </cell>
          <cell r="C121" t="str">
            <v>U</v>
          </cell>
          <cell r="D121">
            <v>0.2</v>
          </cell>
        </row>
        <row r="122">
          <cell r="A122" t="str">
            <v>013530</v>
          </cell>
          <cell r="B122" t="str">
            <v>CONECTOR 3/4"</v>
          </cell>
          <cell r="C122" t="str">
            <v>U</v>
          </cell>
          <cell r="D122">
            <v>0.23</v>
          </cell>
        </row>
        <row r="123">
          <cell r="A123" t="str">
            <v>013890</v>
          </cell>
          <cell r="B123" t="str">
            <v>TOMA 10 Amp</v>
          </cell>
          <cell r="C123" t="str">
            <v>U</v>
          </cell>
          <cell r="D123">
            <v>0.6</v>
          </cell>
        </row>
        <row r="124">
          <cell r="A124" t="str">
            <v>013900</v>
          </cell>
          <cell r="B124" t="str">
            <v>TOMA 10 Amp</v>
          </cell>
          <cell r="C124" t="str">
            <v>U</v>
          </cell>
          <cell r="D124">
            <v>0.6</v>
          </cell>
        </row>
        <row r="125">
          <cell r="A125" t="str">
            <v>013930</v>
          </cell>
          <cell r="B125" t="str">
            <v>PUNTO Y TOMA 10 Amp</v>
          </cell>
          <cell r="C125" t="str">
            <v>U</v>
          </cell>
          <cell r="D125">
            <v>1.2</v>
          </cell>
        </row>
        <row r="126">
          <cell r="A126" t="str">
            <v>013940</v>
          </cell>
          <cell r="B126" t="str">
            <v>PUNTO Y TOMA 10 Amp</v>
          </cell>
          <cell r="C126" t="str">
            <v>U</v>
          </cell>
          <cell r="D126">
            <v>1.2</v>
          </cell>
        </row>
        <row r="127">
          <cell r="A127" t="str">
            <v>013941</v>
          </cell>
          <cell r="B127" t="str">
            <v>EQUIPO LUZ DE EMERGENCIA</v>
          </cell>
          <cell r="C127" t="str">
            <v>U</v>
          </cell>
          <cell r="D127">
            <v>670</v>
          </cell>
        </row>
        <row r="128">
          <cell r="A128" t="str">
            <v>013942</v>
          </cell>
          <cell r="B128" t="str">
            <v xml:space="preserve">BATERIA 12 V </v>
          </cell>
          <cell r="C128" t="str">
            <v>U</v>
          </cell>
          <cell r="D128">
            <v>60</v>
          </cell>
        </row>
        <row r="129">
          <cell r="A129" t="str">
            <v>013943</v>
          </cell>
          <cell r="B129" t="str">
            <v>SOSTEN BATERIA LUZ EMERGENCIA</v>
          </cell>
          <cell r="C129" t="str">
            <v>U</v>
          </cell>
          <cell r="D129">
            <v>15</v>
          </cell>
        </row>
        <row r="130">
          <cell r="A130" t="str">
            <v>013944</v>
          </cell>
          <cell r="B130" t="str">
            <v>SOSTEN EQUIPO LUZ EMERGENCIA</v>
          </cell>
          <cell r="C130" t="str">
            <v>U</v>
          </cell>
          <cell r="D130">
            <v>40</v>
          </cell>
        </row>
        <row r="131">
          <cell r="A131" t="str">
            <v>013945</v>
          </cell>
          <cell r="B131" t="str">
            <v>ATEF. DE ILUMINACION EMERGENCIA</v>
          </cell>
          <cell r="C131" t="str">
            <v>U</v>
          </cell>
          <cell r="D131">
            <v>25</v>
          </cell>
        </row>
        <row r="132">
          <cell r="A132" t="str">
            <v>013990</v>
          </cell>
          <cell r="B132" t="str">
            <v>TORNILLOS P/CAJA  3/16 x 5/8 (100unid.)</v>
          </cell>
          <cell r="C132" t="str">
            <v>CAJA</v>
          </cell>
          <cell r="D132">
            <v>1.4</v>
          </cell>
        </row>
        <row r="133">
          <cell r="A133" t="str">
            <v>014320</v>
          </cell>
          <cell r="B133" t="str">
            <v>INTERRUP.TERMOMAG.UNIPOLAR (10 A 25)Amp</v>
          </cell>
          <cell r="C133" t="str">
            <v>U</v>
          </cell>
          <cell r="D133">
            <v>5.7</v>
          </cell>
        </row>
        <row r="134">
          <cell r="A134" t="str">
            <v>014330</v>
          </cell>
          <cell r="B134" t="str">
            <v>INTERRUP.TERMOMAG.UNIPOLAR (35Amp)</v>
          </cell>
          <cell r="C134" t="str">
            <v>U</v>
          </cell>
          <cell r="D134">
            <v>6.85</v>
          </cell>
        </row>
        <row r="135">
          <cell r="A135" t="str">
            <v>014220</v>
          </cell>
          <cell r="B135" t="str">
            <v>GABINETE METALICO P/TABLERO DE 30x30x15</v>
          </cell>
          <cell r="C135" t="str">
            <v>U</v>
          </cell>
          <cell r="D135">
            <v>31</v>
          </cell>
        </row>
        <row r="136">
          <cell r="A136" t="str">
            <v>014230</v>
          </cell>
          <cell r="B136" t="str">
            <v>GABINETE METALICO P/TABLERO DE 60x60x15</v>
          </cell>
          <cell r="C136" t="str">
            <v>U</v>
          </cell>
          <cell r="D136">
            <v>72</v>
          </cell>
        </row>
        <row r="137">
          <cell r="A137" t="str">
            <v>014250</v>
          </cell>
          <cell r="B137" t="str">
            <v>GABINETE METALICO P/TABLERO DE 60x120x30</v>
          </cell>
          <cell r="C137" t="str">
            <v>U</v>
          </cell>
          <cell r="D137">
            <v>147</v>
          </cell>
        </row>
        <row r="138">
          <cell r="A138" t="str">
            <v>014251</v>
          </cell>
          <cell r="B138" t="str">
            <v>MASTIL PARA PARARRAYOS</v>
          </cell>
          <cell r="C138" t="str">
            <v>U</v>
          </cell>
          <cell r="D138">
            <v>30</v>
          </cell>
        </row>
        <row r="139">
          <cell r="A139" t="str">
            <v>014252</v>
          </cell>
          <cell r="B139" t="str">
            <v>MORCETO COBRE CABLE JABALINA</v>
          </cell>
          <cell r="C139" t="str">
            <v>U</v>
          </cell>
          <cell r="D139">
            <v>12</v>
          </cell>
        </row>
        <row r="140">
          <cell r="A140" t="str">
            <v>014253</v>
          </cell>
          <cell r="B140" t="str">
            <v>MORCETO P/ESTIRAR COBRE</v>
          </cell>
        </row>
        <row r="141">
          <cell r="A141" t="str">
            <v>014254</v>
          </cell>
          <cell r="B141" t="str">
            <v>BRIDA P/SUJETAR MASTIL</v>
          </cell>
        </row>
        <row r="142">
          <cell r="A142" t="str">
            <v>014770</v>
          </cell>
          <cell r="B142" t="str">
            <v>CONTACTOR</v>
          </cell>
          <cell r="C142" t="str">
            <v>U</v>
          </cell>
          <cell r="D142">
            <v>20</v>
          </cell>
        </row>
        <row r="143">
          <cell r="A143" t="str">
            <v>014480</v>
          </cell>
          <cell r="B143" t="str">
            <v>INTERRUP.TERMOMAG.TRIPOLAR (50Amp)</v>
          </cell>
          <cell r="C143" t="str">
            <v>U</v>
          </cell>
          <cell r="D143">
            <v>23.82</v>
          </cell>
        </row>
        <row r="144">
          <cell r="A144" t="str">
            <v>014481</v>
          </cell>
          <cell r="B144" t="str">
            <v>FUSIBLES NH CON PORTAFUSIBLES</v>
          </cell>
          <cell r="C144" t="str">
            <v>U</v>
          </cell>
          <cell r="D144">
            <v>35</v>
          </cell>
        </row>
        <row r="145">
          <cell r="A145" t="str">
            <v>014482</v>
          </cell>
          <cell r="B145" t="str">
            <v>JABALINA C/DESCARGA TIERRA</v>
          </cell>
          <cell r="C145" t="str">
            <v>U</v>
          </cell>
          <cell r="D145">
            <v>95</v>
          </cell>
        </row>
        <row r="146">
          <cell r="A146" t="str">
            <v>014483</v>
          </cell>
          <cell r="B146" t="str">
            <v>BARRA DE COBRE DESC A TIERRA</v>
          </cell>
          <cell r="C146" t="str">
            <v>U</v>
          </cell>
          <cell r="D146">
            <v>35</v>
          </cell>
        </row>
        <row r="147">
          <cell r="A147" t="str">
            <v>014484</v>
          </cell>
          <cell r="B147" t="str">
            <v>RELE TERMICO</v>
          </cell>
          <cell r="C147" t="str">
            <v>U</v>
          </cell>
          <cell r="D147">
            <v>35</v>
          </cell>
        </row>
        <row r="148">
          <cell r="A148" t="str">
            <v>014485</v>
          </cell>
          <cell r="B148" t="str">
            <v>AUTOMATICO DE TANQUE</v>
          </cell>
          <cell r="C148" t="str">
            <v>U</v>
          </cell>
          <cell r="D148">
            <v>35</v>
          </cell>
        </row>
        <row r="149">
          <cell r="A149" t="str">
            <v>014486</v>
          </cell>
          <cell r="B149" t="str">
            <v>TEMPORIZADOR Y PULSADOR</v>
          </cell>
          <cell r="C149" t="str">
            <v>U</v>
          </cell>
          <cell r="D149">
            <v>42</v>
          </cell>
        </row>
        <row r="150">
          <cell r="A150" t="str">
            <v>014890</v>
          </cell>
          <cell r="B150" t="str">
            <v>BAÑERA BLANCA 1.49x0.72</v>
          </cell>
          <cell r="C150" t="str">
            <v>U</v>
          </cell>
          <cell r="D150">
            <v>70.11</v>
          </cell>
        </row>
        <row r="151">
          <cell r="A151" t="str">
            <v>014910</v>
          </cell>
          <cell r="B151" t="str">
            <v>INODORO BLANCO</v>
          </cell>
          <cell r="C151" t="str">
            <v>U</v>
          </cell>
          <cell r="D151">
            <v>47.74</v>
          </cell>
        </row>
        <row r="152">
          <cell r="A152" t="str">
            <v>014990</v>
          </cell>
          <cell r="B152" t="str">
            <v>BIDET CATRIEL BLANCO</v>
          </cell>
          <cell r="C152" t="str">
            <v>U</v>
          </cell>
          <cell r="D152">
            <v>43.15</v>
          </cell>
        </row>
        <row r="153">
          <cell r="A153" t="str">
            <v>015030</v>
          </cell>
          <cell r="B153" t="str">
            <v>LAVATORIO BLANCO</v>
          </cell>
          <cell r="C153" t="str">
            <v>U</v>
          </cell>
          <cell r="D153">
            <v>32.270000000000003</v>
          </cell>
        </row>
        <row r="154">
          <cell r="A154" t="str">
            <v>015120</v>
          </cell>
          <cell r="B154" t="str">
            <v>PILETA SIMPLE Ac.INOX. 34x27x13</v>
          </cell>
          <cell r="C154" t="str">
            <v>U</v>
          </cell>
          <cell r="D154">
            <v>16.600000000000001</v>
          </cell>
        </row>
        <row r="155">
          <cell r="A155" t="str">
            <v>015130</v>
          </cell>
          <cell r="B155" t="str">
            <v>PILETA DE LAVAR FERRUM BLANCA  PLC   48x33</v>
          </cell>
          <cell r="C155" t="str">
            <v>U</v>
          </cell>
          <cell r="D155">
            <v>33.619999999999997</v>
          </cell>
        </row>
        <row r="156">
          <cell r="A156" t="str">
            <v>015170</v>
          </cell>
          <cell r="B156" t="str">
            <v>JUEGO DE ACCES. P COC LAV PEGAR BLANCO</v>
          </cell>
          <cell r="C156" t="str">
            <v>U</v>
          </cell>
          <cell r="D156">
            <v>12</v>
          </cell>
        </row>
        <row r="157">
          <cell r="A157" t="str">
            <v>015180</v>
          </cell>
          <cell r="B157" t="str">
            <v>JUEGO DE ACCES. P BAÑO PEGAR FERRUM BLANCO (7 Piezas)</v>
          </cell>
          <cell r="C157" t="str">
            <v>U</v>
          </cell>
          <cell r="D157">
            <v>22.5</v>
          </cell>
        </row>
        <row r="158">
          <cell r="A158" t="str">
            <v>015181</v>
          </cell>
          <cell r="B158" t="str">
            <v>JUEGO DE LLAVES PARA COCINA</v>
          </cell>
          <cell r="C158" t="str">
            <v>U</v>
          </cell>
          <cell r="D158">
            <v>50</v>
          </cell>
        </row>
        <row r="159">
          <cell r="A159" t="str">
            <v>015182</v>
          </cell>
          <cell r="B159" t="str">
            <v>JUEGO DE LLAVES PARA PILETA DE LAVAR</v>
          </cell>
          <cell r="C159" t="str">
            <v>U</v>
          </cell>
          <cell r="D159">
            <v>30</v>
          </cell>
        </row>
        <row r="160">
          <cell r="A160" t="str">
            <v>015183</v>
          </cell>
          <cell r="B160" t="str">
            <v>JUEGO DE LLAVES PARA LAVATORIO</v>
          </cell>
          <cell r="C160" t="str">
            <v>U</v>
          </cell>
          <cell r="D160">
            <v>45</v>
          </cell>
        </row>
        <row r="161">
          <cell r="A161" t="str">
            <v>015184</v>
          </cell>
          <cell r="B161" t="str">
            <v>JUEGO DE LLAVES PARA BIDET</v>
          </cell>
          <cell r="C161" t="str">
            <v>U</v>
          </cell>
          <cell r="D161">
            <v>35</v>
          </cell>
        </row>
        <row r="162">
          <cell r="A162" t="str">
            <v>015185</v>
          </cell>
          <cell r="B162" t="str">
            <v>JUEGO DE LLAVES PARA DUCHA COMB.</v>
          </cell>
          <cell r="C162" t="str">
            <v>U</v>
          </cell>
          <cell r="D162">
            <v>35</v>
          </cell>
        </row>
        <row r="163">
          <cell r="A163" t="str">
            <v>015230</v>
          </cell>
          <cell r="B163" t="str">
            <v>COCINA 4 HORNALLAS HORNO VISOR</v>
          </cell>
          <cell r="C163" t="str">
            <v>U</v>
          </cell>
          <cell r="D163">
            <v>190</v>
          </cell>
        </row>
        <row r="164">
          <cell r="A164" t="str">
            <v>015231</v>
          </cell>
          <cell r="B164" t="str">
            <v xml:space="preserve">FLEXIBLE P/CONEXION COCINA </v>
          </cell>
          <cell r="C164" t="str">
            <v>U</v>
          </cell>
          <cell r="D164">
            <v>3</v>
          </cell>
        </row>
        <row r="165">
          <cell r="A165" t="str">
            <v>015600</v>
          </cell>
          <cell r="B165" t="str">
            <v>CALEFACTOR GAS NATURAL TB 5000 CAL</v>
          </cell>
          <cell r="C165" t="str">
            <v>U</v>
          </cell>
          <cell r="D165">
            <v>240</v>
          </cell>
        </row>
        <row r="166">
          <cell r="A166" t="str">
            <v>015605</v>
          </cell>
          <cell r="B166" t="str">
            <v xml:space="preserve">CALEFON GAS NATURAL TB </v>
          </cell>
          <cell r="C166" t="str">
            <v>U</v>
          </cell>
          <cell r="D166">
            <v>280</v>
          </cell>
        </row>
        <row r="167">
          <cell r="A167" t="str">
            <v>015606</v>
          </cell>
          <cell r="B167" t="str">
            <v>CALEFON GAS TN</v>
          </cell>
          <cell r="C167" t="str">
            <v>U</v>
          </cell>
          <cell r="D167">
            <v>180</v>
          </cell>
        </row>
        <row r="168">
          <cell r="A168" t="str">
            <v>016590</v>
          </cell>
          <cell r="B168" t="str">
            <v>GASOIL</v>
          </cell>
          <cell r="C168" t="str">
            <v>LITRO</v>
          </cell>
          <cell r="D168">
            <v>0.43</v>
          </cell>
        </row>
        <row r="169">
          <cell r="A169" t="str">
            <v>016600</v>
          </cell>
          <cell r="B169" t="str">
            <v>NAFTA NORMAL</v>
          </cell>
          <cell r="C169" t="str">
            <v>LITRO</v>
          </cell>
          <cell r="D169">
            <v>0.74</v>
          </cell>
        </row>
        <row r="170">
          <cell r="A170" t="str">
            <v>016610</v>
          </cell>
          <cell r="B170" t="str">
            <v>KILOWATT</v>
          </cell>
          <cell r="C170" t="str">
            <v>KW</v>
          </cell>
          <cell r="D170">
            <v>0.1</v>
          </cell>
        </row>
        <row r="171">
          <cell r="A171" t="str">
            <v>016680</v>
          </cell>
          <cell r="B171" t="str">
            <v>ALQ. CAMION 6M3</v>
          </cell>
          <cell r="C171" t="str">
            <v>HORA</v>
          </cell>
          <cell r="D171">
            <v>19</v>
          </cell>
        </row>
        <row r="172">
          <cell r="A172" t="str">
            <v>016690</v>
          </cell>
          <cell r="B172" t="str">
            <v>ALQ. RETROEXCAVADORA - CARGADOR CASE 580H</v>
          </cell>
          <cell r="C172" t="str">
            <v>HORA</v>
          </cell>
          <cell r="D172">
            <v>28</v>
          </cell>
        </row>
        <row r="173">
          <cell r="A173" t="str">
            <v>016880</v>
          </cell>
          <cell r="B173" t="str">
            <v>MARTILLO ELECTRONEUMATICO 30 / 35 KG</v>
          </cell>
          <cell r="C173" t="str">
            <v>DIA</v>
          </cell>
          <cell r="D173">
            <v>111.1</v>
          </cell>
        </row>
        <row r="174">
          <cell r="A174" t="str">
            <v>016890</v>
          </cell>
          <cell r="B174" t="str">
            <v>MARTILLO ELECTRONEUMATICO 10 / 15 KG</v>
          </cell>
          <cell r="C174" t="str">
            <v>DIA</v>
          </cell>
          <cell r="D174">
            <v>70.7</v>
          </cell>
        </row>
        <row r="175">
          <cell r="A175" t="str">
            <v>016891</v>
          </cell>
          <cell r="B175" t="str">
            <v>ALQUILER COMPRESOR Y 2 MARTILLOS NEUMAT</v>
          </cell>
          <cell r="C175" t="str">
            <v>DIA</v>
          </cell>
          <cell r="D175">
            <v>78</v>
          </cell>
        </row>
        <row r="176">
          <cell r="A176" t="str">
            <v>016892</v>
          </cell>
          <cell r="B176" t="str">
            <v>ALQUILER COMPRESOR Y 2 MARTILLOS NEUMAT</v>
          </cell>
          <cell r="C176" t="str">
            <v>SEMANA</v>
          </cell>
          <cell r="D176">
            <v>434</v>
          </cell>
        </row>
        <row r="177">
          <cell r="A177" t="str">
            <v>016893</v>
          </cell>
          <cell r="B177" t="str">
            <v>AFILADO Y AMORT DE PUNTA DE MARTILLO NEUM</v>
          </cell>
          <cell r="C177" t="str">
            <v>U</v>
          </cell>
          <cell r="D177">
            <v>8</v>
          </cell>
        </row>
        <row r="178">
          <cell r="A178" t="str">
            <v>016894</v>
          </cell>
          <cell r="B178" t="str">
            <v>REPOSICION DE PUNTA DE MARTILLO NEUMATICO</v>
          </cell>
          <cell r="C178" t="str">
            <v>U</v>
          </cell>
          <cell r="D178">
            <v>20</v>
          </cell>
        </row>
        <row r="179">
          <cell r="A179" t="str">
            <v>016895</v>
          </cell>
          <cell r="B179" t="str">
            <v>FLETE COMPRESOR Y MART. IDA Y VUELTA</v>
          </cell>
          <cell r="C179" t="str">
            <v>GL</v>
          </cell>
          <cell r="D179">
            <v>40</v>
          </cell>
        </row>
        <row r="180">
          <cell r="A180" t="str">
            <v>017030</v>
          </cell>
          <cell r="B180" t="str">
            <v>ALQ. MARTINETE (1000Kg HP=9)</v>
          </cell>
          <cell r="C180" t="str">
            <v>HORA</v>
          </cell>
          <cell r="D180">
            <v>40</v>
          </cell>
        </row>
        <row r="181">
          <cell r="A181" t="str">
            <v>017050</v>
          </cell>
          <cell r="B181" t="str">
            <v>LADRILLOS COMUNES 1ra.SELECCION</v>
          </cell>
          <cell r="C181" t="str">
            <v>MIL</v>
          </cell>
          <cell r="D181">
            <v>100</v>
          </cell>
        </row>
        <row r="182">
          <cell r="A182" t="str">
            <v>017240</v>
          </cell>
          <cell r="B182" t="str">
            <v>LADRILLO HUECO 8/18/33</v>
          </cell>
          <cell r="C182" t="str">
            <v>U</v>
          </cell>
          <cell r="D182">
            <v>0.3</v>
          </cell>
        </row>
        <row r="183">
          <cell r="A183" t="str">
            <v>017280</v>
          </cell>
          <cell r="B183" t="str">
            <v>LADRILLO HUECO 18/18/33</v>
          </cell>
          <cell r="C183" t="str">
            <v>U</v>
          </cell>
          <cell r="D183">
            <v>0.56999999999999995</v>
          </cell>
        </row>
        <row r="184">
          <cell r="A184" t="str">
            <v>017340</v>
          </cell>
          <cell r="B184" t="str">
            <v>LADRILLO HUECO PORTANTE 12/18/40</v>
          </cell>
          <cell r="C184" t="str">
            <v>U</v>
          </cell>
          <cell r="D184">
            <v>0.71</v>
          </cell>
        </row>
        <row r="185">
          <cell r="A185" t="str">
            <v>017350</v>
          </cell>
          <cell r="B185" t="str">
            <v>LADRILLO HUECO PORTANTE 18/19/40</v>
          </cell>
          <cell r="C185" t="str">
            <v>U</v>
          </cell>
          <cell r="D185">
            <v>0.8</v>
          </cell>
        </row>
        <row r="186">
          <cell r="A186" t="str">
            <v>017921</v>
          </cell>
          <cell r="B186" t="str">
            <v>LOSA PRETENSADA DE HORMIGON ANCHO 0.60 M</v>
          </cell>
          <cell r="C186" t="str">
            <v>M2</v>
          </cell>
          <cell r="D186">
            <v>26</v>
          </cell>
        </row>
        <row r="187">
          <cell r="A187" t="str">
            <v>017922</v>
          </cell>
          <cell r="B187" t="str">
            <v>LOSA PRETENSADA DE HORMIGON ANCHO 0.30 M</v>
          </cell>
          <cell r="C187" t="str">
            <v>M2</v>
          </cell>
          <cell r="D187">
            <v>28</v>
          </cell>
        </row>
        <row r="188">
          <cell r="A188" t="str">
            <v>017990</v>
          </cell>
          <cell r="B188" t="str">
            <v>TANQUE FIBROCEMENTO 1000L REDONDO</v>
          </cell>
          <cell r="C188" t="str">
            <v>U</v>
          </cell>
          <cell r="D188">
            <v>110.29</v>
          </cell>
        </row>
        <row r="189">
          <cell r="A189" t="str">
            <v>018190</v>
          </cell>
          <cell r="B189" t="str">
            <v>SOMBRERETE SPIRO C/MALLA D 20*40*60</v>
          </cell>
          <cell r="C189" t="str">
            <v>U</v>
          </cell>
          <cell r="D189">
            <v>111</v>
          </cell>
        </row>
        <row r="190">
          <cell r="A190" t="str">
            <v>018191</v>
          </cell>
          <cell r="B190" t="str">
            <v>SOMBRERETE COVE</v>
          </cell>
          <cell r="C190" t="str">
            <v>U</v>
          </cell>
          <cell r="D190">
            <v>100</v>
          </cell>
        </row>
        <row r="191">
          <cell r="A191" t="str">
            <v>018270</v>
          </cell>
          <cell r="B191" t="str">
            <v>COLECTOR PARA VENTILACION CH 20X43X28</v>
          </cell>
          <cell r="C191" t="str">
            <v>U</v>
          </cell>
          <cell r="D191">
            <v>4.26</v>
          </cell>
        </row>
        <row r="192">
          <cell r="A192" t="str">
            <v>018310</v>
          </cell>
          <cell r="B192" t="str">
            <v>REJILLAS PARA VENTILACION PLASTICA 19X19</v>
          </cell>
          <cell r="C192" t="str">
            <v>U</v>
          </cell>
          <cell r="D192">
            <v>4.87</v>
          </cell>
        </row>
        <row r="193">
          <cell r="A193" t="str">
            <v>018940</v>
          </cell>
          <cell r="B193" t="str">
            <v>CORTINA PLASTICO STANDARD 1.50x2.00</v>
          </cell>
          <cell r="C193" t="str">
            <v>M2</v>
          </cell>
          <cell r="D193">
            <v>25.25</v>
          </cell>
        </row>
        <row r="194">
          <cell r="A194" t="str">
            <v>018942</v>
          </cell>
          <cell r="B194" t="str">
            <v>EJE OCTOGONAL DE MADERA</v>
          </cell>
          <cell r="C194" t="str">
            <v>U</v>
          </cell>
          <cell r="D194">
            <v>4.3</v>
          </cell>
        </row>
        <row r="195">
          <cell r="A195" t="str">
            <v>018943</v>
          </cell>
          <cell r="B195" t="str">
            <v>ENROLLADOR COMPLETO</v>
          </cell>
          <cell r="C195" t="str">
            <v>U</v>
          </cell>
          <cell r="D195">
            <v>3</v>
          </cell>
        </row>
        <row r="196">
          <cell r="A196" t="str">
            <v>019110</v>
          </cell>
          <cell r="B196" t="str">
            <v>OFICIAL ALBAÑIL</v>
          </cell>
          <cell r="C196" t="str">
            <v>HORA</v>
          </cell>
          <cell r="D196">
            <v>4.5</v>
          </cell>
        </row>
        <row r="197">
          <cell r="A197" t="str">
            <v>019230</v>
          </cell>
          <cell r="B197" t="str">
            <v>OFICIAL ESPECIALIZADO</v>
          </cell>
          <cell r="C197" t="str">
            <v>HORA</v>
          </cell>
          <cell r="D197">
            <v>6.5</v>
          </cell>
        </row>
        <row r="198">
          <cell r="A198" t="str">
            <v>019240</v>
          </cell>
          <cell r="B198" t="str">
            <v>AYUDANTE</v>
          </cell>
          <cell r="C198" t="str">
            <v>HORA</v>
          </cell>
          <cell r="D198">
            <v>3.8</v>
          </cell>
        </row>
        <row r="199">
          <cell r="A199" t="str">
            <v>019650</v>
          </cell>
          <cell r="B199" t="str">
            <v>DURLOCK PLACA(120x240x0.95)CM</v>
          </cell>
          <cell r="C199" t="str">
            <v>U</v>
          </cell>
          <cell r="D199">
            <v>10.9</v>
          </cell>
        </row>
        <row r="200">
          <cell r="A200" t="str">
            <v>019750</v>
          </cell>
          <cell r="B200" t="str">
            <v>DURLOCK MONTANTE CoGo (35MMx2.60M)</v>
          </cell>
          <cell r="C200" t="str">
            <v>U</v>
          </cell>
          <cell r="D200">
            <v>2.14</v>
          </cell>
        </row>
        <row r="201">
          <cell r="A201" t="str">
            <v>019760</v>
          </cell>
          <cell r="B201" t="str">
            <v>DURLOCK SOLERA DE CHAPA GALV 35MM x 2.60 M</v>
          </cell>
          <cell r="C201" t="str">
            <v>U</v>
          </cell>
          <cell r="D201">
            <v>2.14</v>
          </cell>
        </row>
        <row r="202">
          <cell r="A202" t="str">
            <v>019800</v>
          </cell>
          <cell r="B202" t="str">
            <v>DURLOCK MASILLA 30 KG</v>
          </cell>
          <cell r="C202" t="str">
            <v>BALDE</v>
          </cell>
          <cell r="D202">
            <v>25.2</v>
          </cell>
        </row>
        <row r="203">
          <cell r="A203" t="str">
            <v>019820</v>
          </cell>
          <cell r="B203" t="str">
            <v>DURLOCK CINTA PAPEL 200 M</v>
          </cell>
          <cell r="C203" t="str">
            <v>ROLLO</v>
          </cell>
          <cell r="D203">
            <v>7.2</v>
          </cell>
        </row>
        <row r="204">
          <cell r="A204" t="str">
            <v>014810</v>
          </cell>
          <cell r="B204" t="str">
            <v>PARARRAYOS, PUNTAS Y ACCESORIOS</v>
          </cell>
          <cell r="C204" t="str">
            <v>U</v>
          </cell>
          <cell r="D204">
            <v>120</v>
          </cell>
        </row>
        <row r="205">
          <cell r="A205" t="str">
            <v>013010</v>
          </cell>
          <cell r="B205" t="str">
            <v>CABLE DE COBRE 50MM2</v>
          </cell>
          <cell r="C205" t="str">
            <v>ML</v>
          </cell>
          <cell r="D205">
            <v>3.5</v>
          </cell>
        </row>
        <row r="206">
          <cell r="A206" t="str">
            <v>003940</v>
          </cell>
          <cell r="B206" t="str">
            <v>GRAMPA  3/4 "</v>
          </cell>
          <cell r="C206" t="str">
            <v>U</v>
          </cell>
          <cell r="D206">
            <v>0.28999999999999998</v>
          </cell>
        </row>
        <row r="207">
          <cell r="A207" t="str">
            <v>019271</v>
          </cell>
          <cell r="B207" t="str">
            <v>TELEFONO P.ELECTRICO</v>
          </cell>
          <cell r="C207" t="str">
            <v>U</v>
          </cell>
          <cell r="D207">
            <v>15</v>
          </cell>
        </row>
        <row r="208">
          <cell r="A208" t="str">
            <v>019272</v>
          </cell>
          <cell r="B208" t="str">
            <v>TRANSF. Y CHICHARRA P/P.ELECTRICO</v>
          </cell>
          <cell r="C208" t="str">
            <v>U</v>
          </cell>
          <cell r="D208">
            <v>9</v>
          </cell>
        </row>
        <row r="209">
          <cell r="A209" t="str">
            <v>019273</v>
          </cell>
          <cell r="B209" t="str">
            <v>FRENTE P. ELECTRICO COMPLETO</v>
          </cell>
          <cell r="C209" t="str">
            <v>U</v>
          </cell>
          <cell r="D209">
            <v>1200</v>
          </cell>
        </row>
        <row r="210">
          <cell r="A210" t="str">
            <v>019275</v>
          </cell>
          <cell r="B210" t="str">
            <v>CABLE 2 PARES P.ELECTRICO</v>
          </cell>
          <cell r="C210" t="str">
            <v>ML</v>
          </cell>
          <cell r="D210">
            <v>0.4</v>
          </cell>
        </row>
        <row r="211">
          <cell r="A211" t="str">
            <v>013870</v>
          </cell>
          <cell r="B211" t="str">
            <v>PULSADOR TIMBRE 10 Amp</v>
          </cell>
          <cell r="C211" t="str">
            <v>U</v>
          </cell>
          <cell r="D211">
            <v>0.6</v>
          </cell>
        </row>
        <row r="212">
          <cell r="A212" t="str">
            <v>013830</v>
          </cell>
          <cell r="B212" t="str">
            <v>CAMPANA TIMBRE</v>
          </cell>
          <cell r="C212" t="str">
            <v>U</v>
          </cell>
          <cell r="D212">
            <v>10</v>
          </cell>
        </row>
        <row r="213">
          <cell r="A213" t="str">
            <v>013835</v>
          </cell>
          <cell r="B213" t="str">
            <v>ARTEFECTO DE ILUMINACION COMPLETO LOC COMUNES</v>
          </cell>
          <cell r="C213" t="str">
            <v>U</v>
          </cell>
          <cell r="D213">
            <v>25</v>
          </cell>
        </row>
        <row r="214">
          <cell r="A214" t="str">
            <v>013836</v>
          </cell>
          <cell r="B214" t="str">
            <v>LAMPARA DE 60 W</v>
          </cell>
          <cell r="C214" t="str">
            <v>U</v>
          </cell>
          <cell r="D214">
            <v>0.5</v>
          </cell>
        </row>
        <row r="215">
          <cell r="A215" t="str">
            <v>013837</v>
          </cell>
          <cell r="B215" t="str">
            <v>FAROLA DE ILUMINACION EXTERIOR COMPLETA</v>
          </cell>
          <cell r="C215" t="str">
            <v>U</v>
          </cell>
          <cell r="D215">
            <v>150</v>
          </cell>
        </row>
        <row r="216">
          <cell r="A216" t="str">
            <v>011351</v>
          </cell>
          <cell r="B216" t="str">
            <v>MATAFUEGO TIPO A POLVO QUIM. 5 KG</v>
          </cell>
          <cell r="C216" t="str">
            <v>U</v>
          </cell>
          <cell r="D216">
            <v>40</v>
          </cell>
        </row>
        <row r="217">
          <cell r="A217" t="str">
            <v>011352</v>
          </cell>
          <cell r="B217" t="str">
            <v>MATAFUEGO ANHIDRIDO CARB. 3,5 KG</v>
          </cell>
          <cell r="C217" t="str">
            <v>U</v>
          </cell>
          <cell r="D217">
            <v>190</v>
          </cell>
        </row>
        <row r="218">
          <cell r="A218" t="str">
            <v>011355</v>
          </cell>
          <cell r="B218" t="str">
            <v>BALDE DE CHAPA 10 L P/AGUA O ARENA</v>
          </cell>
          <cell r="C218" t="str">
            <v>U</v>
          </cell>
          <cell r="D218">
            <v>10.199999999999999</v>
          </cell>
        </row>
        <row r="219">
          <cell r="A219" t="str">
            <v>011356</v>
          </cell>
          <cell r="B219" t="str">
            <v>GABINETE 60 X 65 X 20 64 MM INCENDIO COMPLETO</v>
          </cell>
          <cell r="C219" t="str">
            <v>U</v>
          </cell>
          <cell r="D219">
            <v>377</v>
          </cell>
        </row>
        <row r="220">
          <cell r="A220" t="str">
            <v>019361</v>
          </cell>
          <cell r="B220" t="str">
            <v>ASCENSOR 11 PARADAS CABINA COMPLETA S/PUERTA EXT</v>
          </cell>
          <cell r="C220" t="str">
            <v>U</v>
          </cell>
          <cell r="D220">
            <v>5000</v>
          </cell>
        </row>
        <row r="221">
          <cell r="A221" t="str">
            <v>019362</v>
          </cell>
          <cell r="B221" t="str">
            <v>TABLERO DE CONTROL ASCENSOR</v>
          </cell>
          <cell r="C221" t="str">
            <v>U</v>
          </cell>
          <cell r="D221">
            <v>3500</v>
          </cell>
        </row>
        <row r="222">
          <cell r="A222" t="str">
            <v>019363</v>
          </cell>
          <cell r="B222" t="str">
            <v>MOTOR ASC. POLEA, CABLE, MAT ELECTROMEC</v>
          </cell>
          <cell r="C222" t="str">
            <v>U</v>
          </cell>
          <cell r="D222">
            <v>9000</v>
          </cell>
        </row>
        <row r="223">
          <cell r="A223" t="str">
            <v>019364</v>
          </cell>
          <cell r="B223" t="str">
            <v>GUIAS ASC Y ELEM DE FIJACION</v>
          </cell>
          <cell r="C223" t="str">
            <v>U</v>
          </cell>
          <cell r="D223">
            <v>1000</v>
          </cell>
        </row>
        <row r="224">
          <cell r="A224" t="str">
            <v>019368</v>
          </cell>
          <cell r="B224" t="str">
            <v>ELECTROBOMBA</v>
          </cell>
          <cell r="C224" t="str">
            <v>U</v>
          </cell>
          <cell r="D224">
            <v>300</v>
          </cell>
        </row>
        <row r="225">
          <cell r="A225" t="str">
            <v>0193690</v>
          </cell>
          <cell r="B225" t="str">
            <v>COMPACTADOR</v>
          </cell>
          <cell r="C225" t="str">
            <v>U</v>
          </cell>
          <cell r="D225">
            <v>4500</v>
          </cell>
        </row>
        <row r="226">
          <cell r="A226" t="str">
            <v>010560</v>
          </cell>
          <cell r="B226" t="str">
            <v>LLAVE ESFERICA DE BRONCE 2"</v>
          </cell>
          <cell r="C226" t="str">
            <v>U</v>
          </cell>
          <cell r="D226">
            <v>50.57</v>
          </cell>
        </row>
        <row r="227">
          <cell r="A227" t="str">
            <v>010700</v>
          </cell>
          <cell r="B227" t="str">
            <v>VALVULA DE RETENCION VERTICAL 2"</v>
          </cell>
          <cell r="C227" t="str">
            <v>U</v>
          </cell>
          <cell r="D227">
            <v>21</v>
          </cell>
        </row>
        <row r="228">
          <cell r="A228" t="str">
            <v>010701</v>
          </cell>
          <cell r="B228" t="str">
            <v>JUNTA ANTIVIBRATORIA</v>
          </cell>
          <cell r="C228" t="str">
            <v>U</v>
          </cell>
          <cell r="D228">
            <v>15</v>
          </cell>
        </row>
        <row r="229">
          <cell r="A229" t="str">
            <v>002460</v>
          </cell>
          <cell r="B229" t="str">
            <v>METAL DESPLEGADO LIVIANO  (0,7 X 2M)</v>
          </cell>
          <cell r="C229" t="str">
            <v>HOJA</v>
          </cell>
          <cell r="D229">
            <v>1.01</v>
          </cell>
        </row>
        <row r="230">
          <cell r="A230" t="str">
            <v>002461</v>
          </cell>
          <cell r="B230" t="str">
            <v>ARMAZON DE MADERA TAPARROLLO</v>
          </cell>
          <cell r="C230" t="str">
            <v>ML</v>
          </cell>
          <cell r="D230">
            <v>8</v>
          </cell>
        </row>
        <row r="231">
          <cell r="A231" t="str">
            <v>004830</v>
          </cell>
          <cell r="B231" t="str">
            <v>PINTURA LATEX P/INTERIORES (20L)</v>
          </cell>
          <cell r="C231" t="str">
            <v>LATA</v>
          </cell>
          <cell r="D231">
            <v>59.24</v>
          </cell>
        </row>
        <row r="232">
          <cell r="A232" t="str">
            <v>004880</v>
          </cell>
          <cell r="B232" t="str">
            <v>PINTURA LATEX ACRILICO P/EXTERIORES (20L)</v>
          </cell>
          <cell r="C232" t="str">
            <v>LATA</v>
          </cell>
          <cell r="D232">
            <v>64.38</v>
          </cell>
        </row>
        <row r="233">
          <cell r="A233" t="str">
            <v>004850</v>
          </cell>
          <cell r="B233" t="str">
            <v>PINTURA LATEX  P/CIELORRASOS (20L)</v>
          </cell>
          <cell r="C233" t="str">
            <v>LATA</v>
          </cell>
          <cell r="D233">
            <v>44.14</v>
          </cell>
        </row>
        <row r="234">
          <cell r="A234" t="str">
            <v>004980</v>
          </cell>
          <cell r="B234" t="str">
            <v>ESMALTE SINTETICO MATE (20L)</v>
          </cell>
          <cell r="C234" t="str">
            <v>LATA</v>
          </cell>
          <cell r="D234">
            <v>103.23</v>
          </cell>
        </row>
        <row r="235">
          <cell r="A235" t="str">
            <v>005280</v>
          </cell>
          <cell r="B235" t="str">
            <v>ACIDO MURIATICO (5L)</v>
          </cell>
          <cell r="C235" t="str">
            <v>LATA</v>
          </cell>
          <cell r="D235">
            <v>4.91</v>
          </cell>
        </row>
        <row r="236">
          <cell r="A236" t="str">
            <v>005240</v>
          </cell>
          <cell r="B236" t="str">
            <v>AGUARRAS MINERAL (18L)</v>
          </cell>
          <cell r="C236" t="str">
            <v>LATA</v>
          </cell>
          <cell r="D236">
            <v>13.14</v>
          </cell>
        </row>
        <row r="237">
          <cell r="A237" t="str">
            <v>005180</v>
          </cell>
          <cell r="B237" t="str">
            <v>FONDO ANTIOXIDO SINTETICO AL CROMO (20L)</v>
          </cell>
          <cell r="C237" t="str">
            <v>LATA</v>
          </cell>
          <cell r="D237">
            <v>95.8</v>
          </cell>
        </row>
        <row r="238">
          <cell r="A238" t="str">
            <v>005140</v>
          </cell>
          <cell r="B238" t="str">
            <v>FONDO BLANCO PARA MADERAS(20L)</v>
          </cell>
          <cell r="C238" t="str">
            <v>LATA</v>
          </cell>
          <cell r="D238">
            <v>67.2</v>
          </cell>
        </row>
        <row r="239">
          <cell r="A239" t="str">
            <v>011360</v>
          </cell>
          <cell r="B239" t="str">
            <v>VIDRIO FLOAT COLOR 4 MM</v>
          </cell>
          <cell r="C239" t="str">
            <v>M2</v>
          </cell>
          <cell r="D239">
            <v>13.89</v>
          </cell>
        </row>
        <row r="240">
          <cell r="A240" t="str">
            <v>011460</v>
          </cell>
          <cell r="B240" t="str">
            <v>VIDRIO ARMADO C/ALAMBRE 6MM</v>
          </cell>
          <cell r="C240" t="str">
            <v>M2</v>
          </cell>
          <cell r="D240">
            <v>39</v>
          </cell>
        </row>
        <row r="241">
          <cell r="A241" t="str">
            <v>011600</v>
          </cell>
          <cell r="B241" t="str">
            <v>MASILLA AL ACEITE (20KG)</v>
          </cell>
          <cell r="C241" t="str">
            <v>LATA</v>
          </cell>
          <cell r="D241">
            <v>73.17</v>
          </cell>
        </row>
        <row r="242">
          <cell r="A242" t="str">
            <v>012520</v>
          </cell>
          <cell r="B242" t="str">
            <v>GRANITO GRIS</v>
          </cell>
          <cell r="C242" t="str">
            <v>M2</v>
          </cell>
          <cell r="D242">
            <v>125</v>
          </cell>
        </row>
        <row r="243">
          <cell r="A243" t="str">
            <v>012521</v>
          </cell>
          <cell r="B243" t="str">
            <v>TRAFORO RECTANGULAR EN GRANITO</v>
          </cell>
          <cell r="C243" t="str">
            <v>U</v>
          </cell>
          <cell r="D243">
            <v>40</v>
          </cell>
        </row>
        <row r="244">
          <cell r="A244" t="str">
            <v>012522</v>
          </cell>
          <cell r="B244" t="str">
            <v>BACHA DE ACERO</v>
          </cell>
          <cell r="C244" t="str">
            <v>U</v>
          </cell>
          <cell r="D244">
            <v>40</v>
          </cell>
        </row>
        <row r="245">
          <cell r="A245" t="str">
            <v>015350</v>
          </cell>
          <cell r="B245" t="str">
            <v>ALACENA 128x65x35(2Puertas)</v>
          </cell>
          <cell r="C245" t="str">
            <v>U</v>
          </cell>
          <cell r="D245">
            <v>436</v>
          </cell>
        </row>
        <row r="246">
          <cell r="A246" t="str">
            <v xml:space="preserve"> 07-01</v>
          </cell>
          <cell r="B246" t="str">
            <v>CONTRAPISO S/ TERRENO ESP 12 CM</v>
          </cell>
          <cell r="C246" t="str">
            <v>M2</v>
          </cell>
          <cell r="D246">
            <v>0</v>
          </cell>
        </row>
        <row r="247">
          <cell r="A247" t="str">
            <v xml:space="preserve"> 08-02</v>
          </cell>
          <cell r="B247" t="str">
            <v>CARPETA DE NIVELACION ESP 2 CM</v>
          </cell>
          <cell r="C247" t="str">
            <v>M2</v>
          </cell>
          <cell r="D247">
            <v>0</v>
          </cell>
        </row>
        <row r="248">
          <cell r="A248" t="str">
            <v>012580</v>
          </cell>
          <cell r="B248" t="str">
            <v>LOSETA 60 X 40</v>
          </cell>
          <cell r="C248" t="str">
            <v>M2</v>
          </cell>
          <cell r="D248">
            <v>7.4</v>
          </cell>
        </row>
        <row r="249">
          <cell r="A249" t="str">
            <v>001040</v>
          </cell>
          <cell r="B249" t="str">
            <v>CANTO RODADO (30-70)</v>
          </cell>
          <cell r="C249" t="str">
            <v>M3</v>
          </cell>
          <cell r="D249">
            <v>33.5</v>
          </cell>
        </row>
        <row r="250">
          <cell r="A250" t="str">
            <v>000920</v>
          </cell>
          <cell r="B250" t="str">
            <v>TOSCA</v>
          </cell>
          <cell r="C250" t="str">
            <v>M3</v>
          </cell>
          <cell r="D250">
            <v>9</v>
          </cell>
        </row>
        <row r="251">
          <cell r="A251" t="str">
            <v>004730</v>
          </cell>
          <cell r="B251" t="str">
            <v>RIEGO ASFALTICO 1L/M2</v>
          </cell>
          <cell r="C251" t="str">
            <v>M2</v>
          </cell>
          <cell r="D251">
            <v>1.5</v>
          </cell>
        </row>
        <row r="252">
          <cell r="A252" t="str">
            <v>004740</v>
          </cell>
          <cell r="B252" t="str">
            <v>ASFALTO SOLIDO EN TROZOS</v>
          </cell>
          <cell r="C252" t="str">
            <v>KG</v>
          </cell>
          <cell r="D252">
            <v>0.28000000000000003</v>
          </cell>
        </row>
        <row r="253">
          <cell r="A253" t="str">
            <v>005030</v>
          </cell>
          <cell r="B253" t="str">
            <v>PINTURA EPOXI (1L)</v>
          </cell>
          <cell r="C253" t="str">
            <v>LATA</v>
          </cell>
          <cell r="D253">
            <v>21</v>
          </cell>
        </row>
        <row r="254">
          <cell r="A254" t="str">
            <v>20-01</v>
          </cell>
          <cell r="B254" t="str">
            <v>BOCA DE ELECTRICIDAD</v>
          </cell>
          <cell r="C254" t="str">
            <v>BOCA</v>
          </cell>
          <cell r="D254" t="e">
            <v>#REF!</v>
          </cell>
        </row>
        <row r="255">
          <cell r="A255" t="str">
            <v>007610</v>
          </cell>
          <cell r="B255" t="str">
            <v>BOCA DE ACCESO 20x20</v>
          </cell>
          <cell r="C255" t="str">
            <v>U</v>
          </cell>
          <cell r="D255">
            <v>2.9</v>
          </cell>
        </row>
        <row r="256">
          <cell r="A256" t="str">
            <v>000940</v>
          </cell>
          <cell r="B256" t="str">
            <v>TIERRA NEGRA</v>
          </cell>
          <cell r="C256" t="str">
            <v>M3</v>
          </cell>
          <cell r="D256">
            <v>6.06</v>
          </cell>
        </row>
        <row r="257">
          <cell r="A257" t="str">
            <v>006550</v>
          </cell>
          <cell r="B257" t="str">
            <v>SEMILLAS CESPED</v>
          </cell>
          <cell r="C257" t="str">
            <v>KG</v>
          </cell>
          <cell r="D257">
            <v>5</v>
          </cell>
        </row>
        <row r="258">
          <cell r="A258" t="str">
            <v xml:space="preserve"> 06-01</v>
          </cell>
          <cell r="B258" t="str">
            <v>JAHARRO FRATASADO A LA CAL EXT</v>
          </cell>
          <cell r="C258" t="str">
            <v>M2</v>
          </cell>
          <cell r="D258">
            <v>0</v>
          </cell>
        </row>
        <row r="259">
          <cell r="A259" t="str">
            <v>21-01</v>
          </cell>
          <cell r="B259" t="str">
            <v>PINTURA LOXON PARA EXTERIORES</v>
          </cell>
          <cell r="C259" t="str">
            <v>M2</v>
          </cell>
          <cell r="D259">
            <v>0</v>
          </cell>
        </row>
        <row r="260">
          <cell r="A260" t="str">
            <v>016900</v>
          </cell>
          <cell r="B260" t="str">
            <v>VOLQUETE 5 M3</v>
          </cell>
          <cell r="C260" t="str">
            <v>M3</v>
          </cell>
          <cell r="D260">
            <v>10</v>
          </cell>
        </row>
        <row r="261">
          <cell r="A261" t="str">
            <v>016880</v>
          </cell>
          <cell r="B261" t="str">
            <v>MARTILLO ELECTRONEUMATICO 30 / 35 KG</v>
          </cell>
          <cell r="C261" t="str">
            <v>DIA</v>
          </cell>
          <cell r="D261">
            <v>111.1</v>
          </cell>
        </row>
        <row r="262">
          <cell r="A262" t="str">
            <v>016881</v>
          </cell>
          <cell r="B262" t="str">
            <v>CASILLA DE INSPECCION</v>
          </cell>
          <cell r="C262" t="str">
            <v>GL</v>
          </cell>
          <cell r="D262">
            <v>13046.8</v>
          </cell>
        </row>
        <row r="263">
          <cell r="A263" t="str">
            <v>016882</v>
          </cell>
          <cell r="B263" t="str">
            <v>EQUIPAMIENTO CASILLA DE INSPECCION</v>
          </cell>
          <cell r="C263" t="str">
            <v>GL</v>
          </cell>
          <cell r="D263">
            <v>5000</v>
          </cell>
        </row>
        <row r="264">
          <cell r="A264" t="str">
            <v>016883</v>
          </cell>
          <cell r="B264" t="str">
            <v>CARTEL DE OBRA C/ESTRUCTURA</v>
          </cell>
          <cell r="C264" t="str">
            <v>SUBC</v>
          </cell>
          <cell r="D264">
            <v>1500</v>
          </cell>
        </row>
        <row r="265">
          <cell r="A265" t="str">
            <v>14-01</v>
          </cell>
          <cell r="B265" t="str">
            <v>Puerta Hall Acceso</v>
          </cell>
          <cell r="C265" t="str">
            <v>U</v>
          </cell>
          <cell r="D265">
            <v>720</v>
          </cell>
        </row>
        <row r="266">
          <cell r="A266" t="str">
            <v>14-02</v>
          </cell>
          <cell r="B266" t="str">
            <v>Puerta Sala de Bombeo</v>
          </cell>
          <cell r="C266" t="str">
            <v>U</v>
          </cell>
          <cell r="D266">
            <v>89</v>
          </cell>
        </row>
        <row r="267">
          <cell r="A267" t="str">
            <v>14-03</v>
          </cell>
          <cell r="B267" t="str">
            <v>PE puerta chapa N°16 caja de escalera 1.00x2.05</v>
          </cell>
          <cell r="C267" t="str">
            <v>U</v>
          </cell>
          <cell r="D267">
            <v>250</v>
          </cell>
        </row>
        <row r="268">
          <cell r="A268" t="str">
            <v>14-04</v>
          </cell>
          <cell r="B268" t="str">
            <v>PA puerta chapa N°16 ascensores 0.80x2.05</v>
          </cell>
          <cell r="C268" t="str">
            <v>U</v>
          </cell>
          <cell r="D268">
            <v>235</v>
          </cell>
        </row>
        <row r="269">
          <cell r="A269" t="str">
            <v>14-05</v>
          </cell>
          <cell r="B269" t="str">
            <v>Puerta Med. Electricos y Med Gas</v>
          </cell>
          <cell r="C269" t="str">
            <v>U</v>
          </cell>
          <cell r="D269">
            <v>80</v>
          </cell>
        </row>
        <row r="270">
          <cell r="A270" t="str">
            <v>14-06</v>
          </cell>
          <cell r="B270" t="str">
            <v>Puerta Sala Bombeo,Comp. S.Maq y Dep.</v>
          </cell>
          <cell r="C270" t="str">
            <v>U</v>
          </cell>
          <cell r="D270">
            <v>80</v>
          </cell>
        </row>
        <row r="271">
          <cell r="A271" t="str">
            <v>14-07</v>
          </cell>
          <cell r="B271" t="str">
            <v>Puerta Balcon PV1</v>
          </cell>
          <cell r="C271" t="str">
            <v>U</v>
          </cell>
          <cell r="D271">
            <v>220</v>
          </cell>
        </row>
        <row r="272">
          <cell r="A272" t="str">
            <v>14-08</v>
          </cell>
          <cell r="B272" t="str">
            <v>Puerta Balcon Estar PV2</v>
          </cell>
          <cell r="C272" t="str">
            <v>U</v>
          </cell>
          <cell r="D272">
            <v>230</v>
          </cell>
        </row>
        <row r="273">
          <cell r="A273" t="str">
            <v>14-09</v>
          </cell>
          <cell r="B273" t="str">
            <v>Puerta Ventana Cocina  PV3</v>
          </cell>
          <cell r="C273" t="str">
            <v>U</v>
          </cell>
          <cell r="D273">
            <v>95</v>
          </cell>
        </row>
        <row r="274">
          <cell r="A274" t="str">
            <v>14-10</v>
          </cell>
          <cell r="B274" t="str">
            <v>Marco Puerta Acc Departamento P1</v>
          </cell>
          <cell r="C274" t="str">
            <v>U</v>
          </cell>
          <cell r="D274">
            <v>25</v>
          </cell>
        </row>
        <row r="275">
          <cell r="A275" t="str">
            <v>14-11</v>
          </cell>
          <cell r="B275" t="str">
            <v>Marco Puerta Dorm., Coc.  Aux Port. P2</v>
          </cell>
          <cell r="C275" t="str">
            <v>U</v>
          </cell>
          <cell r="D275">
            <v>23</v>
          </cell>
        </row>
        <row r="276">
          <cell r="A276" t="str">
            <v>14-12</v>
          </cell>
          <cell r="B276" t="str">
            <v>Marco Puerta Baño, Toill, Loc Res P3</v>
          </cell>
          <cell r="C276" t="str">
            <v>U</v>
          </cell>
          <cell r="D276">
            <v>21</v>
          </cell>
        </row>
        <row r="277">
          <cell r="A277" t="str">
            <v>14-13</v>
          </cell>
          <cell r="B277" t="str">
            <v>Marco Frente Placard 1.50 x 2.40</v>
          </cell>
          <cell r="C277" t="str">
            <v>U</v>
          </cell>
          <cell r="D277">
            <v>40</v>
          </cell>
        </row>
        <row r="278">
          <cell r="A278" t="str">
            <v>14-14</v>
          </cell>
          <cell r="B278" t="str">
            <v>Ventana Dormitorio, Estar, Aux.  V1</v>
          </cell>
          <cell r="C278" t="str">
            <v>U</v>
          </cell>
          <cell r="D278">
            <v>120</v>
          </cell>
        </row>
        <row r="279">
          <cell r="A279" t="str">
            <v>14-15</v>
          </cell>
          <cell r="B279" t="str">
            <v>Ventana Cocina V2</v>
          </cell>
          <cell r="C279" t="str">
            <v>U</v>
          </cell>
          <cell r="D279">
            <v>90</v>
          </cell>
        </row>
        <row r="280">
          <cell r="A280" t="str">
            <v>14-16</v>
          </cell>
          <cell r="B280" t="str">
            <v>Ventana Baño Aux. V3</v>
          </cell>
          <cell r="C280" t="str">
            <v>U</v>
          </cell>
          <cell r="D280">
            <v>70</v>
          </cell>
        </row>
        <row r="281">
          <cell r="A281" t="str">
            <v>14-17</v>
          </cell>
          <cell r="B281" t="str">
            <v>Reja Vent. S Comp. S.Bom. S. Maq. RV3</v>
          </cell>
          <cell r="C281" t="str">
            <v>U</v>
          </cell>
          <cell r="D281">
            <v>90</v>
          </cell>
        </row>
        <row r="282">
          <cell r="A282" t="str">
            <v>14-18</v>
          </cell>
          <cell r="B282" t="str">
            <v>Baranda Balcon B1</v>
          </cell>
          <cell r="C282" t="str">
            <v>ml</v>
          </cell>
          <cell r="D282">
            <v>45</v>
          </cell>
        </row>
        <row r="283">
          <cell r="A283" t="str">
            <v>14-19</v>
          </cell>
          <cell r="B283" t="str">
            <v>Baranda Balcon B2</v>
          </cell>
          <cell r="C283" t="str">
            <v>ml</v>
          </cell>
          <cell r="D283">
            <v>45</v>
          </cell>
        </row>
        <row r="284">
          <cell r="A284" t="str">
            <v>14-20</v>
          </cell>
          <cell r="B284" t="str">
            <v>Baranda Plataforma Tanque BPT</v>
          </cell>
          <cell r="C284" t="str">
            <v>ml</v>
          </cell>
          <cell r="D284">
            <v>12</v>
          </cell>
        </row>
        <row r="285">
          <cell r="A285" t="str">
            <v>14-21</v>
          </cell>
          <cell r="B285" t="str">
            <v>Pasamano escalera caño @ 50mm</v>
          </cell>
          <cell r="C285" t="str">
            <v>ml</v>
          </cell>
          <cell r="D285">
            <v>10</v>
          </cell>
        </row>
        <row r="286">
          <cell r="A286" t="str">
            <v>14-22</v>
          </cell>
          <cell r="B286" t="str">
            <v>Pasamano escalera sala de maq @30mm</v>
          </cell>
          <cell r="C286" t="str">
            <v>ml</v>
          </cell>
          <cell r="D286">
            <v>8</v>
          </cell>
        </row>
        <row r="287">
          <cell r="A287" t="str">
            <v>14-23</v>
          </cell>
          <cell r="B287" t="str">
            <v>Escalera marinera EM1 a azotea</v>
          </cell>
          <cell r="C287" t="str">
            <v>U</v>
          </cell>
          <cell r="D287">
            <v>40</v>
          </cell>
        </row>
        <row r="288">
          <cell r="A288" t="str">
            <v>14-24</v>
          </cell>
          <cell r="B288" t="str">
            <v>Escalera marinera EM2 plat tanque</v>
          </cell>
          <cell r="C288" t="str">
            <v>U</v>
          </cell>
          <cell r="D288">
            <v>30</v>
          </cell>
        </row>
        <row r="289">
          <cell r="A289" t="str">
            <v>14-25</v>
          </cell>
          <cell r="B289" t="str">
            <v>Escalera marinera EM3 techo tanque</v>
          </cell>
          <cell r="C289" t="str">
            <v>U</v>
          </cell>
          <cell r="D289">
            <v>30</v>
          </cell>
        </row>
        <row r="290">
          <cell r="A290" t="str">
            <v>14-26</v>
          </cell>
          <cell r="B290" t="str">
            <v>Pt puerta trampa a TR 1.05x1.05</v>
          </cell>
          <cell r="C290" t="str">
            <v>U</v>
          </cell>
          <cell r="D290">
            <v>85</v>
          </cell>
        </row>
        <row r="291">
          <cell r="A291" t="str">
            <v>15-01</v>
          </cell>
          <cell r="B291" t="str">
            <v>P1 Placa 0.90x2.05</v>
          </cell>
          <cell r="C291" t="str">
            <v>U</v>
          </cell>
          <cell r="D291">
            <v>55</v>
          </cell>
        </row>
        <row r="292">
          <cell r="A292" t="str">
            <v>15-02</v>
          </cell>
          <cell r="B292" t="str">
            <v>P2 Placa 0.80x2.05</v>
          </cell>
          <cell r="C292" t="str">
            <v>U</v>
          </cell>
          <cell r="D292">
            <v>50</v>
          </cell>
        </row>
        <row r="293">
          <cell r="A293" t="str">
            <v>15-03</v>
          </cell>
          <cell r="B293" t="str">
            <v>P3 Placa 0.70x2.05</v>
          </cell>
          <cell r="C293" t="str">
            <v>U</v>
          </cell>
          <cell r="D293">
            <v>46</v>
          </cell>
        </row>
        <row r="294">
          <cell r="A294" t="str">
            <v>15-04</v>
          </cell>
          <cell r="B294" t="str">
            <v>RP Placas Frente Placard 1.50 x 2.40</v>
          </cell>
          <cell r="C294" t="str">
            <v>U</v>
          </cell>
          <cell r="D294">
            <v>105</v>
          </cell>
        </row>
        <row r="295">
          <cell r="A295" t="str">
            <v>15-05</v>
          </cell>
          <cell r="B295" t="str">
            <v>Interior de Placard completo</v>
          </cell>
          <cell r="C295" t="str">
            <v>U</v>
          </cell>
          <cell r="D295">
            <v>140</v>
          </cell>
        </row>
        <row r="296">
          <cell r="A296" t="str">
            <v>011980</v>
          </cell>
          <cell r="B296" t="str">
            <v>TIRANTE PINO SALIGNA EN BRUTO 3"X3"</v>
          </cell>
          <cell r="C296" t="str">
            <v>ML</v>
          </cell>
          <cell r="D296">
            <v>0.76</v>
          </cell>
        </row>
        <row r="297">
          <cell r="A297" t="str">
            <v>007670</v>
          </cell>
          <cell r="B297" t="str">
            <v>CANALETA ZINC</v>
          </cell>
          <cell r="C297" t="str">
            <v>ML</v>
          </cell>
          <cell r="D297">
            <v>4.5</v>
          </cell>
        </row>
        <row r="298">
          <cell r="A298" t="str">
            <v>007671</v>
          </cell>
          <cell r="B298" t="str">
            <v>LIMAHOYAS / LIMATESAS</v>
          </cell>
          <cell r="C298" t="str">
            <v>ML</v>
          </cell>
          <cell r="D298">
            <v>4.5</v>
          </cell>
        </row>
        <row r="299">
          <cell r="A299" t="str">
            <v>007672</v>
          </cell>
          <cell r="B299" t="str">
            <v>BABETAS DE ZINC</v>
          </cell>
          <cell r="C299" t="str">
            <v>ML</v>
          </cell>
          <cell r="D299">
            <v>4</v>
          </cell>
        </row>
        <row r="300">
          <cell r="A300" t="str">
            <v>007673</v>
          </cell>
          <cell r="B300" t="str">
            <v>COLUMNAS DESAGUE ZINC</v>
          </cell>
          <cell r="C300" t="str">
            <v>ML</v>
          </cell>
          <cell r="D300">
            <v>6</v>
          </cell>
        </row>
        <row r="301">
          <cell r="A301" t="str">
            <v>007674</v>
          </cell>
          <cell r="B301" t="str">
            <v>EMBUDOS ZINC</v>
          </cell>
          <cell r="C301" t="str">
            <v>U</v>
          </cell>
          <cell r="D301">
            <v>10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losario"/>
      <sheetName val="Tabla Insumos"/>
      <sheetName val="Aumento Enero 03"/>
    </sheetNames>
    <sheetDataSet>
      <sheetData sheetId="0" refreshError="1"/>
      <sheetData sheetId="1" refreshError="1">
        <row r="2">
          <cell r="A2" t="str">
            <v>CODIGO CMV</v>
          </cell>
          <cell r="B2" t="str">
            <v>FUENTE</v>
          </cell>
          <cell r="C2" t="str">
            <v>CUADRO INDEC</v>
          </cell>
          <cell r="D2" t="str">
            <v>DESCRIPCION</v>
          </cell>
          <cell r="E2" t="str">
            <v>Unidad</v>
          </cell>
          <cell r="F2">
            <v>37226</v>
          </cell>
          <cell r="G2" t="str">
            <v>Ene-02</v>
          </cell>
          <cell r="H2" t="str">
            <v>Feb-02</v>
          </cell>
          <cell r="I2" t="str">
            <v>Mar-02</v>
          </cell>
          <cell r="J2" t="str">
            <v>Abr-02</v>
          </cell>
          <cell r="K2" t="str">
            <v>May-02</v>
          </cell>
          <cell r="L2" t="str">
            <v>Jun-02</v>
          </cell>
          <cell r="M2" t="str">
            <v>Jul-02</v>
          </cell>
          <cell r="N2">
            <v>37469</v>
          </cell>
          <cell r="O2">
            <v>37500</v>
          </cell>
        </row>
        <row r="3">
          <cell r="A3" t="str">
            <v>AC000</v>
          </cell>
          <cell r="B3" t="str">
            <v>ACEROS</v>
          </cell>
          <cell r="E3">
            <v>5</v>
          </cell>
          <cell r="F3">
            <v>6</v>
          </cell>
          <cell r="G3">
            <v>7</v>
          </cell>
          <cell r="H3">
            <v>8</v>
          </cell>
          <cell r="I3">
            <v>9</v>
          </cell>
          <cell r="J3">
            <v>10</v>
          </cell>
          <cell r="K3">
            <v>11</v>
          </cell>
          <cell r="L3">
            <v>12</v>
          </cell>
          <cell r="M3">
            <v>13</v>
          </cell>
          <cell r="N3">
            <v>14</v>
          </cell>
          <cell r="O3">
            <v>15</v>
          </cell>
        </row>
        <row r="4">
          <cell r="A4" t="str">
            <v>AC001</v>
          </cell>
          <cell r="B4" t="str">
            <v>INDEC</v>
          </cell>
          <cell r="C4" t="str">
            <v>ICC 1.8.01</v>
          </cell>
          <cell r="D4" t="str">
            <v>Acero aletado 10 mm</v>
          </cell>
          <cell r="E4" t="str">
            <v>Tonelada</v>
          </cell>
          <cell r="F4">
            <v>611.92999999999995</v>
          </cell>
          <cell r="G4">
            <v>691.78</v>
          </cell>
          <cell r="H4">
            <v>748.75</v>
          </cell>
          <cell r="I4">
            <v>799.6</v>
          </cell>
          <cell r="J4">
            <v>1060.5</v>
          </cell>
          <cell r="K4">
            <v>1168.1099999999999</v>
          </cell>
          <cell r="L4">
            <v>1268.94</v>
          </cell>
          <cell r="M4">
            <v>1491.93</v>
          </cell>
          <cell r="N4">
            <v>1537.76</v>
          </cell>
          <cell r="O4">
            <v>1546.53</v>
          </cell>
        </row>
        <row r="5">
          <cell r="A5" t="str">
            <v>AC002</v>
          </cell>
          <cell r="B5" t="str">
            <v>INDEC</v>
          </cell>
          <cell r="C5" t="str">
            <v>ICC 1,8 AMPL.</v>
          </cell>
          <cell r="D5" t="str">
            <v>Perfil normal doble T</v>
          </cell>
          <cell r="E5" t="str">
            <v>Kg</v>
          </cell>
          <cell r="F5">
            <v>0.73</v>
          </cell>
          <cell r="G5">
            <v>0.88</v>
          </cell>
          <cell r="H5">
            <v>1.08</v>
          </cell>
          <cell r="I5">
            <v>1.53</v>
          </cell>
          <cell r="J5">
            <v>1.78</v>
          </cell>
          <cell r="K5">
            <v>2.1</v>
          </cell>
          <cell r="L5">
            <v>2.2799999999999998</v>
          </cell>
          <cell r="M5">
            <v>2.34</v>
          </cell>
          <cell r="N5">
            <v>2.34</v>
          </cell>
          <cell r="O5">
            <v>2.36</v>
          </cell>
        </row>
        <row r="6">
          <cell r="A6" t="str">
            <v>AC003</v>
          </cell>
          <cell r="B6" t="str">
            <v>INDEC</v>
          </cell>
          <cell r="C6" t="str">
            <v>ICC 1,8 AMPL.</v>
          </cell>
          <cell r="D6" t="str">
            <v>Metal desplegado</v>
          </cell>
          <cell r="E6" t="str">
            <v>M2</v>
          </cell>
          <cell r="F6">
            <v>1.5</v>
          </cell>
          <cell r="G6">
            <v>1.65</v>
          </cell>
          <cell r="H6">
            <v>1.77</v>
          </cell>
          <cell r="I6">
            <v>1.89</v>
          </cell>
          <cell r="J6">
            <v>2.19</v>
          </cell>
          <cell r="K6">
            <v>2.42</v>
          </cell>
          <cell r="L6">
            <v>2.77</v>
          </cell>
          <cell r="M6">
            <v>3.0449999999999999</v>
          </cell>
          <cell r="N6">
            <v>3.32</v>
          </cell>
          <cell r="O6">
            <v>3.34</v>
          </cell>
        </row>
        <row r="7">
          <cell r="A7" t="str">
            <v>AG000</v>
          </cell>
          <cell r="B7" t="str">
            <v>AGREGADOS</v>
          </cell>
        </row>
        <row r="8">
          <cell r="A8" t="str">
            <v>AG001</v>
          </cell>
          <cell r="B8" t="str">
            <v>INDEC</v>
          </cell>
          <cell r="C8" t="str">
            <v>ICC 1.8.04</v>
          </cell>
          <cell r="D8" t="str">
            <v>Arena fina</v>
          </cell>
          <cell r="E8" t="str">
            <v>M3</v>
          </cell>
          <cell r="F8">
            <v>13.28</v>
          </cell>
          <cell r="G8">
            <v>13.39</v>
          </cell>
          <cell r="H8">
            <v>13.74</v>
          </cell>
          <cell r="I8">
            <v>13.58</v>
          </cell>
          <cell r="J8">
            <v>14.36</v>
          </cell>
          <cell r="K8">
            <v>14.73</v>
          </cell>
          <cell r="L8">
            <v>15.17</v>
          </cell>
          <cell r="M8">
            <v>15.36</v>
          </cell>
          <cell r="N8">
            <v>15.27</v>
          </cell>
          <cell r="O8">
            <v>15.6</v>
          </cell>
        </row>
        <row r="9">
          <cell r="A9" t="str">
            <v>AG002</v>
          </cell>
          <cell r="B9" t="str">
            <v>INDEC</v>
          </cell>
          <cell r="C9" t="str">
            <v>ICC 1.8.11</v>
          </cell>
          <cell r="D9" t="str">
            <v>Canto rodado natural</v>
          </cell>
          <cell r="E9" t="str">
            <v>M3</v>
          </cell>
          <cell r="F9">
            <v>34.57</v>
          </cell>
          <cell r="G9">
            <v>34.39</v>
          </cell>
          <cell r="H9">
            <v>34.78</v>
          </cell>
          <cell r="I9">
            <v>34.729999999999997</v>
          </cell>
          <cell r="J9">
            <v>34.54</v>
          </cell>
          <cell r="K9">
            <v>36.36</v>
          </cell>
          <cell r="L9">
            <v>36.369999999999997</v>
          </cell>
          <cell r="M9">
            <v>37.65</v>
          </cell>
          <cell r="N9">
            <v>37.659999999999997</v>
          </cell>
          <cell r="O9">
            <v>37.479999999999997</v>
          </cell>
        </row>
        <row r="10">
          <cell r="A10" t="str">
            <v>AG003</v>
          </cell>
          <cell r="B10" t="str">
            <v>INDEC</v>
          </cell>
          <cell r="C10" t="str">
            <v>ICC 1,8 AMPL.</v>
          </cell>
          <cell r="D10" t="str">
            <v>Cascote</v>
          </cell>
          <cell r="E10" t="str">
            <v>M3</v>
          </cell>
          <cell r="F10">
            <v>21.48</v>
          </cell>
          <cell r="G10">
            <v>21.48</v>
          </cell>
          <cell r="H10">
            <v>21.1</v>
          </cell>
          <cell r="I10">
            <v>21.1</v>
          </cell>
          <cell r="J10">
            <v>22.1</v>
          </cell>
          <cell r="K10">
            <v>24</v>
          </cell>
          <cell r="L10">
            <v>22.05</v>
          </cell>
          <cell r="M10">
            <v>22.8</v>
          </cell>
          <cell r="N10">
            <v>22.71</v>
          </cell>
          <cell r="O10">
            <v>23.35</v>
          </cell>
        </row>
        <row r="11">
          <cell r="A11" t="str">
            <v>AG004</v>
          </cell>
          <cell r="B11" t="str">
            <v>INDEC</v>
          </cell>
          <cell r="C11" t="str">
            <v>ICC 1.8.03</v>
          </cell>
          <cell r="D11" t="str">
            <v>Arcilla expandida</v>
          </cell>
          <cell r="E11" t="str">
            <v>M3</v>
          </cell>
          <cell r="F11">
            <v>48.48</v>
          </cell>
          <cell r="G11">
            <v>48.72</v>
          </cell>
          <cell r="H11">
            <v>49.28</v>
          </cell>
          <cell r="I11">
            <v>49.11</v>
          </cell>
          <cell r="J11">
            <v>54.4</v>
          </cell>
          <cell r="K11">
            <v>55.13</v>
          </cell>
          <cell r="L11">
            <v>59.27</v>
          </cell>
          <cell r="M11">
            <v>60.82</v>
          </cell>
          <cell r="N11">
            <v>61.11</v>
          </cell>
          <cell r="O11">
            <v>62.67</v>
          </cell>
        </row>
        <row r="12">
          <cell r="A12" t="str">
            <v>AG005</v>
          </cell>
          <cell r="B12" t="str">
            <v>INDEC</v>
          </cell>
          <cell r="C12" t="str">
            <v>ICC 1,8 AMPL.</v>
          </cell>
          <cell r="D12" t="str">
            <v>Tosca</v>
          </cell>
          <cell r="E12" t="str">
            <v>M3</v>
          </cell>
          <cell r="F12">
            <v>9.69</v>
          </cell>
          <cell r="G12">
            <v>9.69</v>
          </cell>
          <cell r="H12">
            <v>10.34</v>
          </cell>
          <cell r="I12">
            <v>10.34</v>
          </cell>
          <cell r="J12">
            <v>11</v>
          </cell>
          <cell r="K12">
            <v>12.58</v>
          </cell>
          <cell r="L12">
            <v>13.21</v>
          </cell>
          <cell r="M12">
            <v>13.23</v>
          </cell>
          <cell r="N12">
            <v>14.58</v>
          </cell>
          <cell r="O12">
            <v>14.98</v>
          </cell>
        </row>
        <row r="13">
          <cell r="A13" t="str">
            <v>AG005ind</v>
          </cell>
          <cell r="B13" t="str">
            <v>CALC</v>
          </cell>
          <cell r="C13" t="str">
            <v>INDICE AG005</v>
          </cell>
          <cell r="D13" t="str">
            <v>Tosca</v>
          </cell>
          <cell r="E13" t="str">
            <v>INDICE</v>
          </cell>
          <cell r="F13">
            <v>1</v>
          </cell>
          <cell r="G13">
            <v>1</v>
          </cell>
          <cell r="H13">
            <v>1.067079463364293</v>
          </cell>
          <cell r="I13">
            <v>1.067079463364293</v>
          </cell>
          <cell r="J13">
            <v>1.1351909184726523</v>
          </cell>
          <cell r="K13">
            <v>1.2982456140350878</v>
          </cell>
          <cell r="L13">
            <v>1.3632610939112488</v>
          </cell>
          <cell r="M13">
            <v>1.365325077399381</v>
          </cell>
          <cell r="N13">
            <v>1.5046439628482973</v>
          </cell>
          <cell r="O13">
            <v>1.5459236326109393</v>
          </cell>
        </row>
        <row r="14">
          <cell r="A14" t="str">
            <v>GL000</v>
          </cell>
          <cell r="B14" t="str">
            <v>AGLOMERANTES</v>
          </cell>
        </row>
        <row r="15">
          <cell r="A15" t="str">
            <v>GL001</v>
          </cell>
          <cell r="B15" t="str">
            <v>INDEC</v>
          </cell>
          <cell r="C15" t="str">
            <v>ICC 1.8.15</v>
          </cell>
          <cell r="D15" t="str">
            <v>Cemento portland normal, bolsa de 50 kg</v>
          </cell>
          <cell r="E15" t="str">
            <v>Bolsa</v>
          </cell>
          <cell r="F15">
            <v>5.89</v>
          </cell>
          <cell r="G15">
            <v>6.05</v>
          </cell>
          <cell r="H15">
            <v>6.48</v>
          </cell>
          <cell r="I15">
            <v>6.46</v>
          </cell>
          <cell r="J15">
            <v>7.09</v>
          </cell>
          <cell r="K15">
            <v>7.85</v>
          </cell>
          <cell r="L15">
            <v>8.58</v>
          </cell>
          <cell r="M15">
            <v>9.8699999999999992</v>
          </cell>
          <cell r="N15">
            <v>10.89</v>
          </cell>
          <cell r="O15">
            <v>11.98</v>
          </cell>
        </row>
        <row r="16">
          <cell r="A16" t="str">
            <v>GL002</v>
          </cell>
          <cell r="B16" t="str">
            <v>INDEC</v>
          </cell>
          <cell r="C16" t="str">
            <v>ICC 1.8.16</v>
          </cell>
          <cell r="D16" t="str">
            <v>Cemento de albañilería, bolsa de 40 kg</v>
          </cell>
          <cell r="E16" t="str">
            <v>Bolsa</v>
          </cell>
          <cell r="F16">
            <v>3.97</v>
          </cell>
          <cell r="G16">
            <v>4.04</v>
          </cell>
          <cell r="H16">
            <v>4.2</v>
          </cell>
          <cell r="I16">
            <v>4.17</v>
          </cell>
          <cell r="J16">
            <v>4.5</v>
          </cell>
          <cell r="K16">
            <v>4.95</v>
          </cell>
          <cell r="L16">
            <v>5.52</v>
          </cell>
          <cell r="M16">
            <v>5.91</v>
          </cell>
          <cell r="N16">
            <v>6.59</v>
          </cell>
          <cell r="O16">
            <v>7.19</v>
          </cell>
        </row>
        <row r="17">
          <cell r="A17" t="str">
            <v>GL003</v>
          </cell>
          <cell r="B17" t="str">
            <v>INDEC</v>
          </cell>
          <cell r="C17" t="str">
            <v>ICC 1.8.08</v>
          </cell>
          <cell r="D17" t="str">
            <v>Cal aérea hidratada en polvo, bolsa de 25 kg</v>
          </cell>
          <cell r="E17" t="str">
            <v>Bolsa</v>
          </cell>
          <cell r="F17">
            <v>3.97</v>
          </cell>
          <cell r="G17">
            <v>4.03</v>
          </cell>
          <cell r="H17">
            <v>4.12</v>
          </cell>
          <cell r="I17">
            <v>4.16</v>
          </cell>
          <cell r="J17">
            <v>4.2</v>
          </cell>
          <cell r="K17">
            <v>4.5</v>
          </cell>
          <cell r="L17">
            <v>4.84</v>
          </cell>
          <cell r="M17">
            <v>5.24</v>
          </cell>
          <cell r="N17">
            <v>5.51</v>
          </cell>
          <cell r="O17">
            <v>5.84</v>
          </cell>
        </row>
        <row r="18">
          <cell r="A18" t="str">
            <v>GL004</v>
          </cell>
          <cell r="B18" t="str">
            <v>INDEC</v>
          </cell>
          <cell r="C18" t="str">
            <v>ICC 1.8.09</v>
          </cell>
          <cell r="D18" t="str">
            <v>Cal hidráulica hidratada en polvo, bolsa de 25 kg</v>
          </cell>
          <cell r="E18" t="str">
            <v>Bolsa</v>
          </cell>
          <cell r="F18">
            <v>2.2000000000000002</v>
          </cell>
          <cell r="G18">
            <v>2.14</v>
          </cell>
          <cell r="H18">
            <v>2.17</v>
          </cell>
          <cell r="I18">
            <v>2.17</v>
          </cell>
          <cell r="J18">
            <v>2.31</v>
          </cell>
          <cell r="K18">
            <v>2.4500000000000002</v>
          </cell>
          <cell r="L18">
            <v>2.62</v>
          </cell>
          <cell r="M18">
            <v>2.81</v>
          </cell>
          <cell r="N18">
            <v>3.01</v>
          </cell>
          <cell r="O18">
            <v>3.26</v>
          </cell>
        </row>
        <row r="19">
          <cell r="A19" t="str">
            <v>GL005</v>
          </cell>
          <cell r="B19" t="str">
            <v>INDEC</v>
          </cell>
          <cell r="C19" t="str">
            <v>ICC 1.8.30</v>
          </cell>
          <cell r="D19" t="str">
            <v>Yeso blanco, bolsa de 40 kg</v>
          </cell>
          <cell r="E19" t="str">
            <v>Bolsa</v>
          </cell>
          <cell r="F19">
            <v>5.92</v>
          </cell>
          <cell r="G19">
            <v>6.3</v>
          </cell>
          <cell r="H19">
            <v>6.59</v>
          </cell>
          <cell r="I19">
            <v>6.36</v>
          </cell>
          <cell r="J19">
            <v>6.91</v>
          </cell>
          <cell r="K19">
            <v>7.03</v>
          </cell>
          <cell r="L19">
            <v>7.06</v>
          </cell>
          <cell r="M19">
            <v>7.12</v>
          </cell>
          <cell r="N19">
            <v>7.2</v>
          </cell>
          <cell r="O19">
            <v>7.67</v>
          </cell>
        </row>
        <row r="20">
          <cell r="A20" t="str">
            <v>GL006</v>
          </cell>
          <cell r="B20" t="str">
            <v>INDEC</v>
          </cell>
          <cell r="C20" t="str">
            <v>ICC 1.8.02</v>
          </cell>
          <cell r="D20" t="str">
            <v>Adhesivo para cerámica x 30 kg</v>
          </cell>
          <cell r="E20" t="str">
            <v>Bolsa</v>
          </cell>
          <cell r="F20">
            <v>9.66</v>
          </cell>
          <cell r="G20">
            <v>9.51</v>
          </cell>
          <cell r="H20">
            <v>10.029999999999999</v>
          </cell>
          <cell r="I20">
            <v>10.3</v>
          </cell>
          <cell r="J20">
            <v>10.84</v>
          </cell>
          <cell r="K20">
            <v>11.13</v>
          </cell>
          <cell r="L20">
            <v>11.9</v>
          </cell>
          <cell r="M20">
            <v>12.01</v>
          </cell>
          <cell r="N20">
            <v>12.21</v>
          </cell>
          <cell r="O20">
            <v>12.39</v>
          </cell>
        </row>
        <row r="21">
          <cell r="A21" t="str">
            <v>AI000</v>
          </cell>
          <cell r="B21" t="str">
            <v>AISLACIONES</v>
          </cell>
        </row>
        <row r="22">
          <cell r="A22" t="str">
            <v>AI001</v>
          </cell>
          <cell r="B22" t="str">
            <v>INDEC</v>
          </cell>
          <cell r="C22" t="str">
            <v>ICC 1,8 AMPL.</v>
          </cell>
          <cell r="D22" t="str">
            <v>Poliestireno expandido en placas</v>
          </cell>
          <cell r="E22" t="str">
            <v>M2</v>
          </cell>
          <cell r="F22">
            <v>1.77</v>
          </cell>
          <cell r="G22">
            <v>1.82</v>
          </cell>
          <cell r="H22">
            <v>2.09</v>
          </cell>
          <cell r="I22">
            <v>2.77</v>
          </cell>
          <cell r="J22">
            <v>3.61</v>
          </cell>
          <cell r="K22">
            <v>3.3</v>
          </cell>
          <cell r="L22">
            <v>3.12</v>
          </cell>
          <cell r="M22">
            <v>3.12</v>
          </cell>
          <cell r="N22">
            <v>3.12</v>
          </cell>
          <cell r="O22">
            <v>3.87</v>
          </cell>
        </row>
        <row r="23">
          <cell r="A23" t="str">
            <v>AI002</v>
          </cell>
          <cell r="B23" t="str">
            <v>INDEC</v>
          </cell>
          <cell r="C23" t="str">
            <v>ICC 1,8 AMPL.</v>
          </cell>
          <cell r="D23" t="str">
            <v>Membrana asfaltica con folio de aluminio</v>
          </cell>
          <cell r="E23" t="str">
            <v>ROLLO</v>
          </cell>
          <cell r="F23">
            <v>19.64</v>
          </cell>
          <cell r="G23">
            <v>20.34</v>
          </cell>
          <cell r="H23">
            <v>21.98</v>
          </cell>
          <cell r="I23">
            <v>24.33</v>
          </cell>
          <cell r="J23">
            <v>29.16</v>
          </cell>
          <cell r="K23">
            <v>32.44</v>
          </cell>
          <cell r="L23">
            <v>35.22</v>
          </cell>
          <cell r="M23">
            <v>37.57</v>
          </cell>
          <cell r="N23">
            <v>38</v>
          </cell>
          <cell r="O23">
            <v>37.770000000000003</v>
          </cell>
        </row>
        <row r="24">
          <cell r="A24" t="str">
            <v>AI003</v>
          </cell>
          <cell r="B24" t="str">
            <v>INDEC</v>
          </cell>
          <cell r="C24" t="str">
            <v>ICC 1,8 AMPL.</v>
          </cell>
          <cell r="D24" t="str">
            <v>Membrana asfaltica comun</v>
          </cell>
          <cell r="E24" t="str">
            <v>ROLLO</v>
          </cell>
          <cell r="F24">
            <v>18.22</v>
          </cell>
          <cell r="G24">
            <v>18.7</v>
          </cell>
          <cell r="H24">
            <v>19.850000000000001</v>
          </cell>
          <cell r="I24">
            <v>21.73</v>
          </cell>
          <cell r="J24">
            <v>26.54</v>
          </cell>
          <cell r="K24">
            <v>29.5</v>
          </cell>
          <cell r="L24">
            <v>33.5</v>
          </cell>
          <cell r="M24">
            <v>32.74</v>
          </cell>
          <cell r="N24">
            <v>32.93</v>
          </cell>
          <cell r="O24">
            <v>32.69</v>
          </cell>
        </row>
        <row r="25">
          <cell r="A25" t="str">
            <v>AI004</v>
          </cell>
          <cell r="B25" t="str">
            <v>INDEC</v>
          </cell>
          <cell r="C25" t="str">
            <v>ICC 1,8 AMPL.</v>
          </cell>
          <cell r="D25" t="str">
            <v>Pintura asfaltica</v>
          </cell>
          <cell r="E25" t="str">
            <v>18 Litros</v>
          </cell>
          <cell r="F25">
            <v>9.11</v>
          </cell>
          <cell r="G25">
            <v>10.199999999999999</v>
          </cell>
          <cell r="H25">
            <v>12.3</v>
          </cell>
          <cell r="I25">
            <v>12.69</v>
          </cell>
          <cell r="J25">
            <v>14.37</v>
          </cell>
          <cell r="K25">
            <v>15.78</v>
          </cell>
          <cell r="L25">
            <v>15.81</v>
          </cell>
          <cell r="M25">
            <v>16.309999999999999</v>
          </cell>
          <cell r="N25">
            <v>16.66</v>
          </cell>
          <cell r="O25">
            <v>16.36</v>
          </cell>
        </row>
        <row r="26">
          <cell r="A26" t="str">
            <v>EN000</v>
          </cell>
          <cell r="B26" t="str">
            <v>ENTREPISOS</v>
          </cell>
        </row>
        <row r="27">
          <cell r="A27" t="str">
            <v>EN001</v>
          </cell>
          <cell r="B27" t="str">
            <v>INDEC</v>
          </cell>
          <cell r="C27" t="str">
            <v>ICC 1.8.29</v>
          </cell>
          <cell r="D27" t="str">
            <v>Vigueta de hormigón pretensado, l= 3 m</v>
          </cell>
          <cell r="E27" t="str">
            <v>U</v>
          </cell>
          <cell r="F27">
            <v>6.57</v>
          </cell>
          <cell r="G27">
            <v>6.65</v>
          </cell>
          <cell r="H27">
            <v>6.82</v>
          </cell>
          <cell r="I27">
            <v>7.33</v>
          </cell>
          <cell r="J27">
            <v>7.97</v>
          </cell>
          <cell r="K27">
            <v>7.94</v>
          </cell>
          <cell r="L27">
            <v>8.56</v>
          </cell>
          <cell r="M27">
            <v>9.33</v>
          </cell>
          <cell r="N27">
            <v>9.91</v>
          </cell>
          <cell r="O27">
            <v>10.3</v>
          </cell>
        </row>
        <row r="28">
          <cell r="A28" t="str">
            <v>EN002</v>
          </cell>
          <cell r="B28" t="str">
            <v>INDEC</v>
          </cell>
          <cell r="C28" t="str">
            <v>ICC 1.8.22</v>
          </cell>
          <cell r="D28" t="str">
            <v>Ladrillo cerámico para entrepisos de 9 x 38 x 25 cm</v>
          </cell>
          <cell r="E28" t="str">
            <v>U</v>
          </cell>
          <cell r="F28">
            <v>0.73</v>
          </cell>
          <cell r="G28">
            <v>0.73</v>
          </cell>
          <cell r="H28">
            <v>0.72</v>
          </cell>
          <cell r="I28">
            <v>0.73</v>
          </cell>
          <cell r="J28">
            <v>0.78</v>
          </cell>
          <cell r="K28">
            <v>0.77</v>
          </cell>
          <cell r="L28">
            <v>0.78</v>
          </cell>
          <cell r="M28">
            <v>0.97</v>
          </cell>
          <cell r="N28">
            <v>0.98</v>
          </cell>
          <cell r="O28">
            <v>0.96</v>
          </cell>
        </row>
        <row r="29">
          <cell r="A29" t="str">
            <v>HE000</v>
          </cell>
          <cell r="B29" t="str">
            <v>HORMIGON ELABORADO</v>
          </cell>
        </row>
        <row r="30">
          <cell r="A30" t="str">
            <v>HE001</v>
          </cell>
          <cell r="B30" t="str">
            <v>INDEC</v>
          </cell>
          <cell r="C30" t="str">
            <v>ICC 1.8.02</v>
          </cell>
          <cell r="D30" t="str">
            <v>Hormigon elaborado</v>
          </cell>
          <cell r="E30" t="str">
            <v>M3</v>
          </cell>
          <cell r="F30">
            <v>77.5</v>
          </cell>
          <cell r="G30">
            <v>77.67</v>
          </cell>
          <cell r="H30">
            <v>80.41</v>
          </cell>
          <cell r="I30">
            <v>80.8</v>
          </cell>
          <cell r="J30">
            <v>84.03</v>
          </cell>
          <cell r="K30">
            <v>89.12</v>
          </cell>
          <cell r="L30">
            <v>92.08</v>
          </cell>
          <cell r="M30">
            <v>96.43</v>
          </cell>
          <cell r="N30">
            <v>103.2</v>
          </cell>
          <cell r="O30">
            <v>111.8</v>
          </cell>
        </row>
        <row r="31">
          <cell r="A31" t="str">
            <v>CM000</v>
          </cell>
          <cell r="B31" t="str">
            <v>CARPINTERIAS</v>
          </cell>
        </row>
        <row r="32">
          <cell r="A32" t="str">
            <v>METALICA</v>
          </cell>
          <cell r="B32" t="str">
            <v>METALICA</v>
          </cell>
        </row>
        <row r="33">
          <cell r="A33" t="str">
            <v>CM001</v>
          </cell>
          <cell r="B33" t="str">
            <v>INDEC</v>
          </cell>
          <cell r="C33" t="str">
            <v>ICC 1,8 AMPL.</v>
          </cell>
          <cell r="D33" t="str">
            <v>Puerta metalica vidriada</v>
          </cell>
          <cell r="E33" t="str">
            <v>U</v>
          </cell>
          <cell r="F33">
            <v>135.96</v>
          </cell>
          <cell r="G33">
            <v>141.19</v>
          </cell>
          <cell r="H33">
            <v>155.81</v>
          </cell>
          <cell r="I33">
            <v>167.39</v>
          </cell>
          <cell r="J33">
            <v>217.1</v>
          </cell>
          <cell r="K33">
            <v>212.49</v>
          </cell>
          <cell r="L33">
            <v>224.52</v>
          </cell>
          <cell r="M33">
            <v>227.51</v>
          </cell>
          <cell r="N33">
            <v>227.51</v>
          </cell>
          <cell r="O33">
            <v>233.58</v>
          </cell>
        </row>
        <row r="34">
          <cell r="A34" t="str">
            <v>CM002</v>
          </cell>
          <cell r="B34" t="str">
            <v>INDEC</v>
          </cell>
          <cell r="C34" t="str">
            <v>ICC 1,8 AMPL.</v>
          </cell>
          <cell r="D34" t="str">
            <v>Puerta balcon corrediza metalica de calidad media</v>
          </cell>
          <cell r="E34" t="str">
            <v>U</v>
          </cell>
          <cell r="F34">
            <v>145.35</v>
          </cell>
          <cell r="G34">
            <v>155.01</v>
          </cell>
          <cell r="H34">
            <v>160.86000000000001</v>
          </cell>
          <cell r="I34">
            <v>173.54</v>
          </cell>
          <cell r="J34">
            <v>212.29</v>
          </cell>
          <cell r="K34">
            <v>219.88</v>
          </cell>
          <cell r="L34">
            <v>214.6</v>
          </cell>
          <cell r="M34">
            <v>227.94</v>
          </cell>
          <cell r="N34">
            <v>227.94</v>
          </cell>
          <cell r="O34">
            <v>218.4</v>
          </cell>
        </row>
        <row r="35">
          <cell r="A35" t="str">
            <v>CM003</v>
          </cell>
          <cell r="B35" t="str">
            <v>INDEC</v>
          </cell>
          <cell r="C35" t="str">
            <v>ICC 1,8 AMPL.</v>
          </cell>
          <cell r="D35" t="str">
            <v>Puerta balcon corrediza metalica de calidad superior</v>
          </cell>
          <cell r="E35" t="str">
            <v>U</v>
          </cell>
          <cell r="F35">
            <v>253.4</v>
          </cell>
          <cell r="G35">
            <v>268.13</v>
          </cell>
          <cell r="H35">
            <v>287.64999999999998</v>
          </cell>
          <cell r="I35">
            <v>314</v>
          </cell>
          <cell r="J35">
            <v>361.04</v>
          </cell>
          <cell r="K35">
            <v>385.27</v>
          </cell>
          <cell r="L35">
            <v>387.3</v>
          </cell>
          <cell r="M35">
            <v>407.8</v>
          </cell>
          <cell r="N35">
            <v>407.8</v>
          </cell>
          <cell r="O35">
            <v>394.7</v>
          </cell>
        </row>
        <row r="36">
          <cell r="A36" t="str">
            <v>CM004</v>
          </cell>
          <cell r="B36" t="str">
            <v>INDEC</v>
          </cell>
          <cell r="C36" t="str">
            <v>ICC 1,8 AMPL.</v>
          </cell>
          <cell r="D36" t="str">
            <v>Porton levadizo metalico</v>
          </cell>
          <cell r="E36" t="str">
            <v>U</v>
          </cell>
          <cell r="F36">
            <v>527.27</v>
          </cell>
          <cell r="G36">
            <v>558.08000000000004</v>
          </cell>
          <cell r="H36">
            <v>594.69000000000005</v>
          </cell>
          <cell r="I36">
            <v>678.38</v>
          </cell>
          <cell r="J36">
            <v>704.74</v>
          </cell>
          <cell r="K36">
            <v>731.81</v>
          </cell>
          <cell r="L36">
            <v>811.6</v>
          </cell>
          <cell r="M36">
            <v>963.99</v>
          </cell>
          <cell r="N36">
            <v>934.59</v>
          </cell>
          <cell r="O36">
            <v>899.44</v>
          </cell>
        </row>
        <row r="37">
          <cell r="A37" t="str">
            <v>CM005</v>
          </cell>
          <cell r="B37" t="str">
            <v>INDEC</v>
          </cell>
          <cell r="C37" t="str">
            <v>ICC 1,8 AMPL.</v>
          </cell>
          <cell r="D37" t="str">
            <v>Ventana corrediza metalica con vidrio repartido</v>
          </cell>
          <cell r="E37" t="str">
            <v>U</v>
          </cell>
          <cell r="F37">
            <v>134.08000000000001</v>
          </cell>
          <cell r="G37">
            <v>142.02000000000001</v>
          </cell>
          <cell r="H37">
            <v>159.66</v>
          </cell>
          <cell r="I37">
            <v>188.48</v>
          </cell>
          <cell r="J37">
            <v>203.97</v>
          </cell>
          <cell r="K37">
            <v>233</v>
          </cell>
          <cell r="L37">
            <v>228.12</v>
          </cell>
          <cell r="M37">
            <v>228.12</v>
          </cell>
          <cell r="N37">
            <v>228.12</v>
          </cell>
          <cell r="O37">
            <v>228.12</v>
          </cell>
        </row>
        <row r="38">
          <cell r="A38" t="str">
            <v>CM006</v>
          </cell>
          <cell r="B38" t="str">
            <v>INDEC</v>
          </cell>
          <cell r="C38" t="str">
            <v>ICC 1,8 AMPL.</v>
          </cell>
          <cell r="D38" t="str">
            <v xml:space="preserve">Ventana corrediza metalica </v>
          </cell>
          <cell r="E38" t="str">
            <v>U</v>
          </cell>
          <cell r="F38">
            <v>95.16</v>
          </cell>
          <cell r="G38">
            <v>99.15</v>
          </cell>
          <cell r="H38">
            <v>107.28</v>
          </cell>
          <cell r="I38">
            <v>126.08</v>
          </cell>
          <cell r="J38">
            <v>143.04</v>
          </cell>
          <cell r="K38">
            <v>166.16</v>
          </cell>
          <cell r="L38">
            <v>158.55000000000001</v>
          </cell>
          <cell r="M38">
            <v>160.21</v>
          </cell>
          <cell r="N38">
            <v>160.21</v>
          </cell>
          <cell r="O38">
            <v>160.21</v>
          </cell>
        </row>
        <row r="39">
          <cell r="A39" t="str">
            <v>CM007</v>
          </cell>
          <cell r="B39" t="str">
            <v>INDEC</v>
          </cell>
          <cell r="C39" t="str">
            <v>ICC 1,8 AMPL.</v>
          </cell>
          <cell r="D39" t="str">
            <v>Ventiluz metalico</v>
          </cell>
          <cell r="E39" t="str">
            <v>U</v>
          </cell>
          <cell r="F39">
            <v>46.34</v>
          </cell>
          <cell r="G39">
            <v>49.16</v>
          </cell>
          <cell r="H39">
            <v>55.54</v>
          </cell>
          <cell r="I39">
            <v>59.11</v>
          </cell>
          <cell r="J39">
            <v>70.86</v>
          </cell>
          <cell r="K39">
            <v>71.36</v>
          </cell>
          <cell r="L39">
            <v>74.37</v>
          </cell>
          <cell r="M39">
            <v>77.930000000000007</v>
          </cell>
          <cell r="N39">
            <v>78.430000000000007</v>
          </cell>
          <cell r="O39">
            <v>75.94</v>
          </cell>
        </row>
        <row r="40">
          <cell r="A40" t="str">
            <v>CM500</v>
          </cell>
          <cell r="B40" t="str">
            <v>MADERA</v>
          </cell>
        </row>
        <row r="41">
          <cell r="A41" t="str">
            <v>CM501</v>
          </cell>
          <cell r="B41" t="str">
            <v>INDEC</v>
          </cell>
          <cell r="C41" t="str">
            <v>ICC 1,8 AMPL.</v>
          </cell>
          <cell r="D41" t="str">
            <v>Puerta placa de madera de calidad superior</v>
          </cell>
          <cell r="E41" t="str">
            <v>U</v>
          </cell>
          <cell r="F41">
            <v>72.88</v>
          </cell>
          <cell r="G41">
            <v>79.19</v>
          </cell>
          <cell r="H41">
            <v>87.5</v>
          </cell>
          <cell r="I41">
            <v>106.67</v>
          </cell>
          <cell r="J41">
            <v>114.01</v>
          </cell>
          <cell r="K41">
            <v>117.83</v>
          </cell>
          <cell r="L41">
            <v>123.44</v>
          </cell>
          <cell r="M41">
            <v>117.38</v>
          </cell>
          <cell r="N41">
            <v>119.1</v>
          </cell>
          <cell r="O41">
            <v>124.72</v>
          </cell>
        </row>
        <row r="42">
          <cell r="A42" t="str">
            <v>CM502</v>
          </cell>
          <cell r="B42" t="str">
            <v>INDEC</v>
          </cell>
          <cell r="C42" t="str">
            <v>ICC 1,8 AMPL.</v>
          </cell>
          <cell r="D42" t="str">
            <v>Puerta placa de madera de calidad media</v>
          </cell>
          <cell r="E42" t="str">
            <v>U</v>
          </cell>
          <cell r="F42">
            <v>61.63</v>
          </cell>
          <cell r="G42">
            <v>65.92</v>
          </cell>
          <cell r="H42">
            <v>73.040000000000006</v>
          </cell>
          <cell r="I42">
            <v>86.21</v>
          </cell>
          <cell r="J42">
            <v>92.72</v>
          </cell>
          <cell r="K42">
            <v>98.45</v>
          </cell>
          <cell r="L42">
            <v>100.28</v>
          </cell>
          <cell r="M42">
            <v>97.13</v>
          </cell>
          <cell r="N42">
            <v>95.68</v>
          </cell>
          <cell r="O42">
            <v>99.35</v>
          </cell>
        </row>
        <row r="43">
          <cell r="A43" t="str">
            <v>CM503</v>
          </cell>
          <cell r="B43" t="str">
            <v>INDEC</v>
          </cell>
          <cell r="C43" t="str">
            <v>ICC 1,8 AMPL.</v>
          </cell>
          <cell r="D43" t="str">
            <v>Puerta placa de madera de calidad inferior</v>
          </cell>
          <cell r="E43" t="str">
            <v>U</v>
          </cell>
          <cell r="F43">
            <v>51.24</v>
          </cell>
          <cell r="G43">
            <v>54.45</v>
          </cell>
          <cell r="H43">
            <v>61.99</v>
          </cell>
          <cell r="I43">
            <v>68.69</v>
          </cell>
          <cell r="J43">
            <v>74</v>
          </cell>
          <cell r="K43">
            <v>78.81</v>
          </cell>
          <cell r="L43">
            <v>79.459999999999994</v>
          </cell>
          <cell r="M43">
            <v>79.459999999999994</v>
          </cell>
          <cell r="N43">
            <v>78.989999999999995</v>
          </cell>
          <cell r="O43">
            <v>82.13</v>
          </cell>
        </row>
        <row r="44">
          <cell r="A44" t="str">
            <v>CM504</v>
          </cell>
          <cell r="B44" t="str">
            <v>INDEC</v>
          </cell>
          <cell r="C44" t="str">
            <v>ICC 1,8 AMPL.</v>
          </cell>
          <cell r="D44" t="str">
            <v>Puerta de entrada de madera con tableros de calidad superior</v>
          </cell>
          <cell r="E44" t="str">
            <v>U</v>
          </cell>
          <cell r="F44">
            <v>436.28</v>
          </cell>
          <cell r="G44">
            <v>490.52</v>
          </cell>
          <cell r="H44">
            <v>561</v>
          </cell>
          <cell r="I44">
            <v>579.59</v>
          </cell>
          <cell r="J44">
            <v>637.24</v>
          </cell>
          <cell r="K44">
            <v>653.11</v>
          </cell>
          <cell r="L44">
            <v>693.9</v>
          </cell>
          <cell r="M44">
            <v>697.97</v>
          </cell>
          <cell r="N44">
            <v>719.1</v>
          </cell>
          <cell r="O44">
            <v>731.03</v>
          </cell>
        </row>
        <row r="45">
          <cell r="A45" t="str">
            <v>CM505</v>
          </cell>
          <cell r="B45" t="str">
            <v>INDEC</v>
          </cell>
          <cell r="C45" t="str">
            <v>ICC 1,8 AMPL.</v>
          </cell>
          <cell r="D45" t="str">
            <v>Puerta de entrada de madera con tableros de calidad media</v>
          </cell>
          <cell r="E45" t="str">
            <v>U</v>
          </cell>
          <cell r="F45">
            <v>311.44</v>
          </cell>
          <cell r="G45">
            <v>328.32</v>
          </cell>
          <cell r="H45">
            <v>388.65</v>
          </cell>
          <cell r="I45">
            <v>390.96</v>
          </cell>
          <cell r="J45">
            <v>426.86</v>
          </cell>
          <cell r="K45">
            <v>444.39</v>
          </cell>
          <cell r="L45">
            <v>459.74</v>
          </cell>
          <cell r="M45">
            <v>459.74</v>
          </cell>
          <cell r="N45">
            <v>440.95</v>
          </cell>
          <cell r="O45">
            <v>461.5</v>
          </cell>
        </row>
        <row r="46">
          <cell r="A46" t="str">
            <v>CM506</v>
          </cell>
          <cell r="B46" t="str">
            <v>INDEC</v>
          </cell>
          <cell r="C46" t="str">
            <v>ICC 1,8 AMPL.</v>
          </cell>
          <cell r="D46" t="str">
            <v>Puerta de entrada de madera con tableros de calidad inferior</v>
          </cell>
          <cell r="E46" t="str">
            <v>U</v>
          </cell>
          <cell r="F46">
            <v>267.12</v>
          </cell>
          <cell r="G46">
            <v>295.43</v>
          </cell>
          <cell r="H46">
            <v>342.8</v>
          </cell>
          <cell r="I46">
            <v>363.47</v>
          </cell>
          <cell r="J46">
            <v>425.35</v>
          </cell>
          <cell r="K46">
            <v>438.6</v>
          </cell>
          <cell r="L46">
            <v>447.6</v>
          </cell>
          <cell r="M46">
            <v>447.6</v>
          </cell>
          <cell r="N46">
            <v>446.37</v>
          </cell>
          <cell r="O46">
            <v>460</v>
          </cell>
        </row>
        <row r="47">
          <cell r="A47" t="str">
            <v>CM507</v>
          </cell>
          <cell r="B47" t="str">
            <v>INDEC</v>
          </cell>
          <cell r="C47" t="str">
            <v>ICC 1,8 AMPL.</v>
          </cell>
          <cell r="D47" t="str">
            <v>Puerta balcon corrediza de madera</v>
          </cell>
          <cell r="E47" t="str">
            <v>U</v>
          </cell>
          <cell r="F47">
            <v>437.83</v>
          </cell>
          <cell r="G47">
            <v>496.68</v>
          </cell>
          <cell r="H47">
            <v>558.57000000000005</v>
          </cell>
          <cell r="I47">
            <v>670.99</v>
          </cell>
          <cell r="J47">
            <v>728.77</v>
          </cell>
          <cell r="K47">
            <v>759.95</v>
          </cell>
          <cell r="L47">
            <v>790.52</v>
          </cell>
          <cell r="M47">
            <v>790.52</v>
          </cell>
          <cell r="N47">
            <v>887.11</v>
          </cell>
          <cell r="O47">
            <v>884.53</v>
          </cell>
        </row>
        <row r="48">
          <cell r="A48" t="str">
            <v>CM508</v>
          </cell>
          <cell r="B48" t="str">
            <v>INDEC</v>
          </cell>
          <cell r="C48" t="str">
            <v>ICC 1,8 AMPL.</v>
          </cell>
          <cell r="D48" t="str">
            <v>Porton levadizo de madera</v>
          </cell>
          <cell r="E48" t="str">
            <v>U</v>
          </cell>
          <cell r="F48">
            <v>1231.3900000000001</v>
          </cell>
          <cell r="G48">
            <v>1307.17</v>
          </cell>
          <cell r="H48">
            <v>1549.94</v>
          </cell>
          <cell r="I48">
            <v>1527.24</v>
          </cell>
          <cell r="J48">
            <v>1748.72</v>
          </cell>
          <cell r="K48">
            <v>1877.11</v>
          </cell>
          <cell r="L48">
            <v>1951.85</v>
          </cell>
          <cell r="M48">
            <v>1951.85</v>
          </cell>
          <cell r="N48">
            <v>1995.44</v>
          </cell>
          <cell r="O48">
            <v>1995.82</v>
          </cell>
        </row>
        <row r="49">
          <cell r="A49" t="str">
            <v>CM509</v>
          </cell>
          <cell r="B49" t="str">
            <v>INDEC</v>
          </cell>
          <cell r="C49" t="str">
            <v>ICC 1,8 AMPL.</v>
          </cell>
          <cell r="D49" t="str">
            <v>Ventan corrediza de madera</v>
          </cell>
          <cell r="E49" t="str">
            <v>U</v>
          </cell>
          <cell r="F49">
            <v>203.69</v>
          </cell>
          <cell r="G49">
            <v>217.93</v>
          </cell>
          <cell r="H49">
            <v>251.45</v>
          </cell>
          <cell r="I49">
            <v>268.3</v>
          </cell>
          <cell r="J49">
            <v>306.66000000000003</v>
          </cell>
          <cell r="K49">
            <v>328.7</v>
          </cell>
          <cell r="L49">
            <v>345.72</v>
          </cell>
          <cell r="M49">
            <v>347.68</v>
          </cell>
          <cell r="N49">
            <v>364.42</v>
          </cell>
          <cell r="O49">
            <v>366.52</v>
          </cell>
        </row>
        <row r="50">
          <cell r="A50" t="str">
            <v>CM700</v>
          </cell>
          <cell r="B50" t="str">
            <v>HERRERIAS</v>
          </cell>
        </row>
        <row r="51">
          <cell r="A51" t="str">
            <v>CM701</v>
          </cell>
          <cell r="B51" t="str">
            <v>INDEC</v>
          </cell>
          <cell r="C51" t="str">
            <v>ICC 1,8 AMPL.</v>
          </cell>
          <cell r="D51" t="str">
            <v>Reja de barrotes</v>
          </cell>
          <cell r="E51" t="str">
            <v>M2</v>
          </cell>
          <cell r="F51">
            <v>38.78</v>
          </cell>
          <cell r="G51">
            <v>40.56</v>
          </cell>
          <cell r="H51">
            <v>43.75</v>
          </cell>
          <cell r="I51">
            <v>47.13</v>
          </cell>
          <cell r="J51">
            <v>56.7</v>
          </cell>
          <cell r="K51">
            <v>60.16</v>
          </cell>
          <cell r="L51">
            <v>60.34</v>
          </cell>
          <cell r="M51">
            <v>51.67</v>
          </cell>
          <cell r="N51">
            <v>51.67</v>
          </cell>
          <cell r="O51">
            <v>49.98</v>
          </cell>
        </row>
        <row r="52">
          <cell r="A52" t="str">
            <v>CM800</v>
          </cell>
          <cell r="B52" t="str">
            <v>CORTINA DE ENROLLAR</v>
          </cell>
        </row>
        <row r="53">
          <cell r="A53" t="str">
            <v>CM801</v>
          </cell>
          <cell r="B53" t="str">
            <v>INDEC</v>
          </cell>
          <cell r="C53" t="str">
            <v>ICC 1,8 AMPL.</v>
          </cell>
          <cell r="D53" t="str">
            <v>Cortina de enrollar regulable de madera</v>
          </cell>
          <cell r="E53" t="str">
            <v>U</v>
          </cell>
          <cell r="F53">
            <v>476.3</v>
          </cell>
          <cell r="G53">
            <v>542.9</v>
          </cell>
          <cell r="H53">
            <v>645.97</v>
          </cell>
          <cell r="I53">
            <v>719.94</v>
          </cell>
          <cell r="J53">
            <v>766.75</v>
          </cell>
          <cell r="K53">
            <v>868.33</v>
          </cell>
          <cell r="L53">
            <v>1028.95</v>
          </cell>
          <cell r="M53">
            <v>1057.2</v>
          </cell>
          <cell r="N53">
            <v>1031.71</v>
          </cell>
          <cell r="O53">
            <v>1070.58</v>
          </cell>
        </row>
        <row r="54">
          <cell r="A54" t="str">
            <v>CM802</v>
          </cell>
          <cell r="B54" t="str">
            <v>INDEC</v>
          </cell>
          <cell r="C54" t="str">
            <v>ICC 1,8 AMPL.</v>
          </cell>
          <cell r="D54" t="str">
            <v>Cortina de enrollar comun de madera</v>
          </cell>
          <cell r="E54" t="str">
            <v>U</v>
          </cell>
          <cell r="F54">
            <v>221.28</v>
          </cell>
          <cell r="G54">
            <v>250.94</v>
          </cell>
          <cell r="H54">
            <v>304.70999999999998</v>
          </cell>
          <cell r="I54">
            <v>338.68</v>
          </cell>
          <cell r="J54">
            <v>368.25</v>
          </cell>
          <cell r="K54">
            <v>413.09</v>
          </cell>
          <cell r="L54">
            <v>492.25</v>
          </cell>
          <cell r="M54">
            <v>500.25</v>
          </cell>
          <cell r="N54">
            <v>487.64</v>
          </cell>
          <cell r="O54">
            <v>487.64</v>
          </cell>
        </row>
        <row r="55">
          <cell r="A55" t="str">
            <v>CM803</v>
          </cell>
          <cell r="B55" t="str">
            <v>INDEC</v>
          </cell>
          <cell r="C55" t="str">
            <v>ICC 1,8 AMPL.</v>
          </cell>
          <cell r="D55" t="str">
            <v>Cortina de enrollar de PVC</v>
          </cell>
          <cell r="E55" t="str">
            <v>U</v>
          </cell>
          <cell r="F55">
            <v>40.229999999999997</v>
          </cell>
          <cell r="G55">
            <v>42.94</v>
          </cell>
          <cell r="H55">
            <v>51.52</v>
          </cell>
          <cell r="I55">
            <v>55.7</v>
          </cell>
          <cell r="J55">
            <v>60.7</v>
          </cell>
          <cell r="K55">
            <v>7.33</v>
          </cell>
          <cell r="L55">
            <v>71.709999999999994</v>
          </cell>
          <cell r="M55">
            <v>71.98</v>
          </cell>
          <cell r="N55">
            <v>70.44</v>
          </cell>
          <cell r="O55">
            <v>69.84</v>
          </cell>
        </row>
        <row r="56">
          <cell r="A56" t="str">
            <v>IS000</v>
          </cell>
          <cell r="B56" t="str">
            <v>INSTALACION SANITARIA</v>
          </cell>
        </row>
        <row r="57">
          <cell r="A57" t="str">
            <v>IS100</v>
          </cell>
          <cell r="B57" t="str">
            <v xml:space="preserve">CLOACA  Y  PLUVIAL </v>
          </cell>
        </row>
        <row r="58">
          <cell r="A58" t="str">
            <v>IS101</v>
          </cell>
          <cell r="B58" t="str">
            <v>INDEC</v>
          </cell>
          <cell r="C58" t="str">
            <v>ICC 1.8.13</v>
          </cell>
          <cell r="D58" t="str">
            <v>Caño de hierro fundido aprobado de 0.064 x 3 m</v>
          </cell>
          <cell r="E58" t="str">
            <v>3 metros</v>
          </cell>
          <cell r="F58">
            <v>26.63</v>
          </cell>
          <cell r="G58">
            <v>29.11</v>
          </cell>
          <cell r="H58">
            <v>33.229999999999997</v>
          </cell>
          <cell r="I58">
            <v>32.119999999999997</v>
          </cell>
          <cell r="J58">
            <v>37.119999999999997</v>
          </cell>
          <cell r="K58">
            <v>38.58</v>
          </cell>
          <cell r="L58">
            <v>41.36</v>
          </cell>
          <cell r="M58">
            <v>45.77</v>
          </cell>
          <cell r="N58">
            <v>44.5</v>
          </cell>
          <cell r="O58">
            <v>44.88</v>
          </cell>
        </row>
        <row r="59">
          <cell r="A59" t="str">
            <v>IS102</v>
          </cell>
          <cell r="B59" t="str">
            <v>INDEC</v>
          </cell>
          <cell r="C59" t="str">
            <v>ICC 1,8 AMPL.</v>
          </cell>
          <cell r="D59" t="str">
            <v>Caño de hierro fundido de 0,100 m</v>
          </cell>
          <cell r="E59" t="str">
            <v>3 metros</v>
          </cell>
          <cell r="F59">
            <v>29.43</v>
          </cell>
          <cell r="G59">
            <v>32.01</v>
          </cell>
          <cell r="H59">
            <v>36.520000000000003</v>
          </cell>
          <cell r="I59">
            <v>35.35</v>
          </cell>
          <cell r="J59">
            <v>40.35</v>
          </cell>
          <cell r="K59">
            <v>41.65</v>
          </cell>
          <cell r="L59">
            <v>44.38</v>
          </cell>
          <cell r="M59">
            <v>47.57</v>
          </cell>
          <cell r="N59">
            <v>48.05</v>
          </cell>
          <cell r="O59">
            <v>48.05</v>
          </cell>
        </row>
        <row r="60">
          <cell r="A60" t="str">
            <v>IS103</v>
          </cell>
          <cell r="B60" t="str">
            <v>INDEC</v>
          </cell>
          <cell r="C60" t="str">
            <v>ICC 1,8 AMPL.</v>
          </cell>
          <cell r="D60" t="str">
            <v>Pileta de piso tipo PROSA</v>
          </cell>
          <cell r="E60" t="str">
            <v>U</v>
          </cell>
          <cell r="F60">
            <v>19.18</v>
          </cell>
          <cell r="G60">
            <v>20.7</v>
          </cell>
          <cell r="H60">
            <v>23.51</v>
          </cell>
          <cell r="I60">
            <v>23.56</v>
          </cell>
          <cell r="J60">
            <v>28.04</v>
          </cell>
          <cell r="K60">
            <v>30.92</v>
          </cell>
          <cell r="L60">
            <v>32.29</v>
          </cell>
          <cell r="M60">
            <v>33.79</v>
          </cell>
          <cell r="N60">
            <v>34.520000000000003</v>
          </cell>
          <cell r="O60">
            <v>37.39</v>
          </cell>
        </row>
        <row r="61">
          <cell r="A61" t="str">
            <v>IS104</v>
          </cell>
          <cell r="B61" t="str">
            <v>INDEC</v>
          </cell>
          <cell r="C61" t="str">
            <v>ICC 1,8 AMPL.</v>
          </cell>
          <cell r="D61" t="str">
            <v>Codo tipo PROSA</v>
          </cell>
          <cell r="E61" t="str">
            <v>U</v>
          </cell>
          <cell r="F61">
            <v>36.35</v>
          </cell>
          <cell r="G61">
            <v>40.340000000000003</v>
          </cell>
          <cell r="H61">
            <v>45.99</v>
          </cell>
          <cell r="I61">
            <v>45.83</v>
          </cell>
          <cell r="J61">
            <v>49.29</v>
          </cell>
          <cell r="K61">
            <v>56.43</v>
          </cell>
          <cell r="L61">
            <v>59.29</v>
          </cell>
          <cell r="M61">
            <v>60.99</v>
          </cell>
          <cell r="N61">
            <v>60.99</v>
          </cell>
          <cell r="O61">
            <v>66.42</v>
          </cell>
        </row>
        <row r="62">
          <cell r="A62" t="str">
            <v>IS105</v>
          </cell>
          <cell r="B62" t="str">
            <v>INDEC</v>
          </cell>
          <cell r="C62" t="str">
            <v>ICC 1,8 AMPL.</v>
          </cell>
          <cell r="D62" t="str">
            <v>Empalme tipo PROSA</v>
          </cell>
          <cell r="E62" t="str">
            <v>U</v>
          </cell>
          <cell r="F62">
            <v>22.57</v>
          </cell>
          <cell r="G62">
            <v>23.92</v>
          </cell>
          <cell r="H62">
            <v>27.16</v>
          </cell>
          <cell r="I62">
            <v>27.04</v>
          </cell>
          <cell r="J62">
            <v>30.54</v>
          </cell>
          <cell r="K62">
            <v>36.78</v>
          </cell>
          <cell r="L62">
            <v>39.17</v>
          </cell>
          <cell r="M62">
            <v>40.82</v>
          </cell>
          <cell r="N62">
            <v>42.03</v>
          </cell>
          <cell r="O62">
            <v>42.03</v>
          </cell>
        </row>
        <row r="63">
          <cell r="A63" t="str">
            <v>IS106</v>
          </cell>
          <cell r="B63" t="str">
            <v>INDEC</v>
          </cell>
          <cell r="C63" t="str">
            <v>ICC 1,8 AMPL.</v>
          </cell>
          <cell r="D63" t="str">
            <v>Curva de hierro fundido</v>
          </cell>
          <cell r="E63" t="str">
            <v>U</v>
          </cell>
          <cell r="F63">
            <v>5.77</v>
          </cell>
          <cell r="G63">
            <v>6.36</v>
          </cell>
          <cell r="H63">
            <v>7.15</v>
          </cell>
          <cell r="I63">
            <v>6.97</v>
          </cell>
          <cell r="J63">
            <v>8.26</v>
          </cell>
          <cell r="K63">
            <v>8.9</v>
          </cell>
          <cell r="L63">
            <v>9.65</v>
          </cell>
          <cell r="M63">
            <v>10.32</v>
          </cell>
          <cell r="N63">
            <v>10.28</v>
          </cell>
          <cell r="O63">
            <v>10.84</v>
          </cell>
        </row>
        <row r="64">
          <cell r="A64" t="str">
            <v>IS107</v>
          </cell>
          <cell r="B64" t="str">
            <v>INDEC</v>
          </cell>
          <cell r="C64" t="str">
            <v>ICC 1,8 AMPL.</v>
          </cell>
          <cell r="D64" t="str">
            <v>Embudo de hierro fundido</v>
          </cell>
          <cell r="E64" t="str">
            <v>U</v>
          </cell>
          <cell r="F64">
            <v>30.81</v>
          </cell>
          <cell r="G64">
            <v>31.42</v>
          </cell>
          <cell r="H64">
            <v>34.81</v>
          </cell>
          <cell r="I64">
            <v>33.840000000000003</v>
          </cell>
          <cell r="J64">
            <v>40.24</v>
          </cell>
          <cell r="K64">
            <v>42.98</v>
          </cell>
          <cell r="L64">
            <v>45.01</v>
          </cell>
          <cell r="M64">
            <v>46.48</v>
          </cell>
          <cell r="N64">
            <v>47.3</v>
          </cell>
          <cell r="O64">
            <v>51.33</v>
          </cell>
        </row>
        <row r="65">
          <cell r="A65" t="str">
            <v>IS108</v>
          </cell>
          <cell r="B65" t="str">
            <v>INDEC</v>
          </cell>
          <cell r="C65" t="str">
            <v>ICC 1,8 AMPL.</v>
          </cell>
          <cell r="D65" t="str">
            <v>Ramal de hierro fundido</v>
          </cell>
          <cell r="E65" t="str">
            <v>U</v>
          </cell>
          <cell r="F65">
            <v>9.73</v>
          </cell>
          <cell r="G65">
            <v>10.71</v>
          </cell>
          <cell r="H65">
            <v>11.88</v>
          </cell>
          <cell r="I65">
            <v>11.66</v>
          </cell>
          <cell r="J65">
            <v>13.55</v>
          </cell>
          <cell r="K65">
            <v>14.42</v>
          </cell>
          <cell r="L65">
            <v>15.31</v>
          </cell>
          <cell r="M65">
            <v>15.89</v>
          </cell>
          <cell r="N65">
            <v>16.8</v>
          </cell>
          <cell r="O65">
            <v>18.07</v>
          </cell>
        </row>
        <row r="66">
          <cell r="A66" t="str">
            <v>IS109</v>
          </cell>
          <cell r="B66" t="str">
            <v>INDEC</v>
          </cell>
          <cell r="C66" t="str">
            <v>ICC 1.8.26</v>
          </cell>
          <cell r="D66" t="str">
            <v>Plomo para fundir</v>
          </cell>
          <cell r="E66" t="str">
            <v>KG</v>
          </cell>
          <cell r="F66">
            <v>1.1599999999999999</v>
          </cell>
          <cell r="G66">
            <v>1.21</v>
          </cell>
          <cell r="H66">
            <v>1.28</v>
          </cell>
          <cell r="I66">
            <v>1.31</v>
          </cell>
          <cell r="J66">
            <v>1.81</v>
          </cell>
          <cell r="K66">
            <v>2.0499999999999998</v>
          </cell>
          <cell r="L66">
            <v>2.0099999999999998</v>
          </cell>
          <cell r="M66">
            <v>2.0299999999999998</v>
          </cell>
          <cell r="N66">
            <v>1.93</v>
          </cell>
          <cell r="O66">
            <v>1.93</v>
          </cell>
        </row>
        <row r="67">
          <cell r="A67" t="str">
            <v>IS110</v>
          </cell>
          <cell r="B67" t="str">
            <v>INDEC</v>
          </cell>
          <cell r="C67" t="str">
            <v>ICC 1.8.14</v>
          </cell>
          <cell r="D67" t="str">
            <v>Caño de plomo abrobado</v>
          </cell>
          <cell r="E67" t="str">
            <v>ML</v>
          </cell>
          <cell r="F67">
            <v>1.32</v>
          </cell>
          <cell r="G67">
            <v>1.44</v>
          </cell>
          <cell r="H67">
            <v>1.63</v>
          </cell>
          <cell r="I67">
            <v>1.7</v>
          </cell>
          <cell r="J67">
            <v>2.1800000000000002</v>
          </cell>
          <cell r="K67">
            <v>2.25</v>
          </cell>
          <cell r="L67">
            <v>2.34</v>
          </cell>
          <cell r="M67">
            <v>2.3199999999999998</v>
          </cell>
          <cell r="N67">
            <v>2.27</v>
          </cell>
          <cell r="O67">
            <v>2.25</v>
          </cell>
        </row>
        <row r="68">
          <cell r="A68" t="str">
            <v>IS111</v>
          </cell>
          <cell r="B68" t="str">
            <v>INDEC</v>
          </cell>
          <cell r="C68" t="str">
            <v>ICC 1,8 AMPL.</v>
          </cell>
          <cell r="D68" t="str">
            <v>Boca de acceso de plomo</v>
          </cell>
          <cell r="E68" t="str">
            <v>U</v>
          </cell>
          <cell r="F68">
            <v>6.7</v>
          </cell>
          <cell r="G68">
            <v>7.11</v>
          </cell>
          <cell r="H68">
            <v>8.1300000000000008</v>
          </cell>
          <cell r="I68">
            <v>8.89</v>
          </cell>
          <cell r="J68">
            <v>10.79</v>
          </cell>
          <cell r="K68">
            <v>10.23</v>
          </cell>
          <cell r="L68">
            <v>10.44</v>
          </cell>
          <cell r="M68">
            <v>11.14</v>
          </cell>
          <cell r="N68">
            <v>11.53</v>
          </cell>
          <cell r="O68">
            <v>11.65</v>
          </cell>
        </row>
        <row r="69">
          <cell r="A69" t="str">
            <v>IS112</v>
          </cell>
          <cell r="B69" t="str">
            <v>INDEC</v>
          </cell>
          <cell r="C69" t="str">
            <v>ICC 1,8 AMPL.</v>
          </cell>
          <cell r="D69" t="str">
            <v>Marco y tapa con cierre hermetico de bronce de 0,20x0,20 m</v>
          </cell>
          <cell r="E69" t="str">
            <v>U</v>
          </cell>
          <cell r="F69">
            <v>10.87</v>
          </cell>
          <cell r="G69">
            <v>11.7</v>
          </cell>
          <cell r="H69">
            <v>12.27</v>
          </cell>
          <cell r="I69">
            <v>13.4</v>
          </cell>
          <cell r="J69">
            <v>15</v>
          </cell>
          <cell r="K69">
            <v>15.42</v>
          </cell>
          <cell r="L69">
            <v>16.260000000000002</v>
          </cell>
          <cell r="M69">
            <v>16.79</v>
          </cell>
          <cell r="N69">
            <v>17.010000000000002</v>
          </cell>
          <cell r="O69">
            <v>16.98</v>
          </cell>
        </row>
        <row r="70">
          <cell r="A70" t="str">
            <v>IS113</v>
          </cell>
          <cell r="B70" t="str">
            <v>INDEC</v>
          </cell>
          <cell r="C70" t="str">
            <v>ICC 1,8 AMPL.</v>
          </cell>
          <cell r="D70" t="str">
            <v>Anillo para camara de inspeccion de PVC</v>
          </cell>
          <cell r="E70" t="str">
            <v>U</v>
          </cell>
          <cell r="F70">
            <v>23.7</v>
          </cell>
          <cell r="G70">
            <v>24.62</v>
          </cell>
          <cell r="H70">
            <v>24.87</v>
          </cell>
          <cell r="I70">
            <v>24.87</v>
          </cell>
          <cell r="J70">
            <v>25.74</v>
          </cell>
          <cell r="K70">
            <v>24.82</v>
          </cell>
          <cell r="L70">
            <v>23.17</v>
          </cell>
          <cell r="M70">
            <v>23.05</v>
          </cell>
          <cell r="N70">
            <v>25.23</v>
          </cell>
          <cell r="O70">
            <v>24.81</v>
          </cell>
        </row>
        <row r="71">
          <cell r="A71" t="str">
            <v>IS113ind</v>
          </cell>
          <cell r="B71" t="str">
            <v>CALC</v>
          </cell>
          <cell r="C71" t="str">
            <v>INDICE IS113</v>
          </cell>
          <cell r="D71" t="str">
            <v>Anillo para camara de inspeccion de PVC</v>
          </cell>
          <cell r="E71" t="str">
            <v>INDICE</v>
          </cell>
          <cell r="F71">
            <v>1</v>
          </cell>
          <cell r="G71">
            <v>1.0388185654008439</v>
          </cell>
          <cell r="H71">
            <v>1.049367088607595</v>
          </cell>
          <cell r="I71">
            <v>1.049367088607595</v>
          </cell>
          <cell r="J71">
            <v>1.0860759493670886</v>
          </cell>
          <cell r="K71">
            <v>1.0472573839662447</v>
          </cell>
          <cell r="L71">
            <v>0.9776371308016879</v>
          </cell>
          <cell r="M71">
            <v>0.97257383966244737</v>
          </cell>
          <cell r="N71">
            <v>1.0645569620253166</v>
          </cell>
          <cell r="O71">
            <v>1.0468354430379747</v>
          </cell>
        </row>
        <row r="72">
          <cell r="A72" t="str">
            <v>IS114</v>
          </cell>
          <cell r="B72" t="str">
            <v>INDEC</v>
          </cell>
          <cell r="C72" t="str">
            <v>ICC 1,8 AMPL.</v>
          </cell>
          <cell r="D72" t="str">
            <v>Tapa de chapa para camara de inspeccion</v>
          </cell>
          <cell r="E72" t="str">
            <v>U</v>
          </cell>
          <cell r="F72">
            <v>17.850000000000001</v>
          </cell>
          <cell r="G72">
            <v>20.76</v>
          </cell>
          <cell r="H72">
            <v>21.25</v>
          </cell>
          <cell r="I72">
            <v>21.82</v>
          </cell>
          <cell r="J72">
            <v>25.24</v>
          </cell>
          <cell r="K72">
            <v>25.34</v>
          </cell>
          <cell r="L72">
            <v>26.16</v>
          </cell>
          <cell r="M72">
            <v>30.24</v>
          </cell>
          <cell r="N72">
            <v>31.13</v>
          </cell>
          <cell r="O72">
            <v>31.35</v>
          </cell>
        </row>
        <row r="73">
          <cell r="A73" t="str">
            <v>IS115</v>
          </cell>
          <cell r="B73" t="str">
            <v>INDEC</v>
          </cell>
          <cell r="C73" t="str">
            <v>ICC 1,8 AMPL.</v>
          </cell>
          <cell r="D73" t="str">
            <v>Caño de PVC de 0,063 m</v>
          </cell>
          <cell r="E73" t="str">
            <v>3 Metros</v>
          </cell>
          <cell r="F73">
            <v>9.67</v>
          </cell>
          <cell r="G73">
            <v>11.03</v>
          </cell>
          <cell r="H73">
            <v>14.49</v>
          </cell>
          <cell r="I73">
            <v>13.75</v>
          </cell>
          <cell r="J73">
            <v>16.55</v>
          </cell>
          <cell r="K73">
            <v>15.55</v>
          </cell>
          <cell r="L73">
            <v>17.97</v>
          </cell>
          <cell r="M73">
            <v>18.899999999999999</v>
          </cell>
          <cell r="N73">
            <v>20.51</v>
          </cell>
          <cell r="O73">
            <v>19.72</v>
          </cell>
        </row>
        <row r="74">
          <cell r="A74" t="str">
            <v>IS116</v>
          </cell>
          <cell r="B74" t="str">
            <v>INDEC</v>
          </cell>
          <cell r="C74" t="str">
            <v>ICC 1,8 AMPL.</v>
          </cell>
          <cell r="D74" t="str">
            <v>Caño de PVC de 0,110 m</v>
          </cell>
          <cell r="E74" t="str">
            <v>3 Metros</v>
          </cell>
          <cell r="F74">
            <v>12.44</v>
          </cell>
          <cell r="G74">
            <v>13.74</v>
          </cell>
          <cell r="H74">
            <v>17.78</v>
          </cell>
          <cell r="I74">
            <v>18.52</v>
          </cell>
          <cell r="J74">
            <v>22.68</v>
          </cell>
          <cell r="K74">
            <v>24.07</v>
          </cell>
          <cell r="L74">
            <v>27.38</v>
          </cell>
          <cell r="M74">
            <v>29.24</v>
          </cell>
          <cell r="N74">
            <v>30.68</v>
          </cell>
          <cell r="O74">
            <v>31.31</v>
          </cell>
        </row>
        <row r="75">
          <cell r="A75" t="str">
            <v>IS116ind</v>
          </cell>
          <cell r="B75" t="str">
            <v>CALC</v>
          </cell>
          <cell r="C75" t="str">
            <v>INDICE IS116</v>
          </cell>
          <cell r="D75" t="str">
            <v>Caño de PVC de 0,110 m</v>
          </cell>
          <cell r="E75" t="str">
            <v>INDICE</v>
          </cell>
          <cell r="F75">
            <v>1</v>
          </cell>
          <cell r="G75">
            <v>1.1045016077170418</v>
          </cell>
          <cell r="H75">
            <v>1.4292604501607717</v>
          </cell>
          <cell r="I75">
            <v>1.4887459807073955</v>
          </cell>
          <cell r="J75">
            <v>1.8231511254019293</v>
          </cell>
          <cell r="K75">
            <v>1.934887459807074</v>
          </cell>
          <cell r="L75">
            <v>2.2009646302250805</v>
          </cell>
          <cell r="M75">
            <v>2.35048231511254</v>
          </cell>
          <cell r="N75">
            <v>2.4662379421221865</v>
          </cell>
          <cell r="O75">
            <v>2.516881028938907</v>
          </cell>
        </row>
        <row r="76">
          <cell r="A76" t="str">
            <v>IS117</v>
          </cell>
          <cell r="B76" t="str">
            <v>INDEC</v>
          </cell>
          <cell r="C76" t="str">
            <v>ICC 1,8 AMPL.</v>
          </cell>
          <cell r="D76" t="str">
            <v>Codo con base de PVC</v>
          </cell>
          <cell r="E76" t="str">
            <v>U</v>
          </cell>
          <cell r="F76">
            <v>2.98</v>
          </cell>
          <cell r="G76">
            <v>3.3</v>
          </cell>
          <cell r="H76">
            <v>4.66</v>
          </cell>
          <cell r="I76">
            <v>4.76</v>
          </cell>
          <cell r="J76">
            <v>6.52</v>
          </cell>
          <cell r="K76">
            <v>6.75</v>
          </cell>
          <cell r="L76">
            <v>7.88</v>
          </cell>
          <cell r="M76">
            <v>7.04</v>
          </cell>
          <cell r="N76">
            <v>7.05</v>
          </cell>
          <cell r="O76">
            <v>6.9</v>
          </cell>
        </row>
        <row r="77">
          <cell r="A77" t="str">
            <v>IS118</v>
          </cell>
          <cell r="B77" t="str">
            <v>INDEC</v>
          </cell>
          <cell r="C77" t="str">
            <v>ICC 1,8 AMPL.</v>
          </cell>
          <cell r="D77" t="str">
            <v>Embutido de PVC</v>
          </cell>
          <cell r="E77" t="str">
            <v>U</v>
          </cell>
          <cell r="F77">
            <v>4.1100000000000003</v>
          </cell>
          <cell r="G77">
            <v>4.6500000000000004</v>
          </cell>
          <cell r="H77">
            <v>6.02</v>
          </cell>
          <cell r="I77">
            <v>6.99</v>
          </cell>
          <cell r="J77">
            <v>9.8000000000000007</v>
          </cell>
          <cell r="K77">
            <v>11.12</v>
          </cell>
          <cell r="L77">
            <v>12.24</v>
          </cell>
          <cell r="M77">
            <v>11.3</v>
          </cell>
          <cell r="N77">
            <v>10.97</v>
          </cell>
          <cell r="O77">
            <v>10.71</v>
          </cell>
        </row>
        <row r="78">
          <cell r="A78" t="str">
            <v>IS119</v>
          </cell>
          <cell r="B78" t="str">
            <v>INDEC</v>
          </cell>
          <cell r="C78" t="str">
            <v>ICC 1,8 AMPL.</v>
          </cell>
          <cell r="D78" t="str">
            <v>Ramal de PVC</v>
          </cell>
          <cell r="E78" t="str">
            <v>U</v>
          </cell>
          <cell r="F78">
            <v>3.33</v>
          </cell>
          <cell r="G78">
            <v>3.83</v>
          </cell>
          <cell r="H78">
            <v>5.0199999999999996</v>
          </cell>
          <cell r="I78">
            <v>5.91</v>
          </cell>
          <cell r="J78">
            <v>7.22</v>
          </cell>
          <cell r="K78">
            <v>7.92</v>
          </cell>
          <cell r="L78">
            <v>8.7200000000000006</v>
          </cell>
          <cell r="M78">
            <v>8.08</v>
          </cell>
          <cell r="N78">
            <v>8.09</v>
          </cell>
          <cell r="O78">
            <v>7.64</v>
          </cell>
        </row>
        <row r="79">
          <cell r="A79" t="str">
            <v>IS120</v>
          </cell>
          <cell r="B79" t="str">
            <v>INDEC</v>
          </cell>
          <cell r="C79" t="str">
            <v>ICC 1,8 AMPL.</v>
          </cell>
          <cell r="D79" t="str">
            <v>Pileta de piso de PVC</v>
          </cell>
          <cell r="E79" t="str">
            <v>U</v>
          </cell>
          <cell r="F79">
            <v>4.62</v>
          </cell>
          <cell r="G79">
            <v>5.2</v>
          </cell>
          <cell r="H79">
            <v>7.44</v>
          </cell>
          <cell r="I79">
            <v>9.1300000000000008</v>
          </cell>
          <cell r="J79">
            <v>12.61</v>
          </cell>
          <cell r="K79">
            <v>14.62</v>
          </cell>
          <cell r="L79">
            <v>15.38</v>
          </cell>
          <cell r="M79">
            <v>14.99</v>
          </cell>
          <cell r="N79">
            <v>15.01</v>
          </cell>
          <cell r="O79">
            <v>14.14</v>
          </cell>
        </row>
        <row r="80">
          <cell r="A80" t="str">
            <v>IS121</v>
          </cell>
          <cell r="B80" t="str">
            <v>INDEC</v>
          </cell>
          <cell r="C80" t="str">
            <v>ICC 1.8.24</v>
          </cell>
          <cell r="D80" t="str">
            <v>Pegamento líquido para PVC, envase de 1/2 litro</v>
          </cell>
          <cell r="E80" t="str">
            <v>1/2 Lts</v>
          </cell>
          <cell r="F80">
            <v>2.44</v>
          </cell>
          <cell r="G80">
            <v>2.4300000000000002</v>
          </cell>
          <cell r="H80">
            <v>3.07</v>
          </cell>
          <cell r="I80">
            <v>3.51</v>
          </cell>
          <cell r="J80">
            <v>4.58</v>
          </cell>
          <cell r="K80">
            <v>4.37</v>
          </cell>
          <cell r="L80">
            <v>4.5199999999999996</v>
          </cell>
          <cell r="M80">
            <v>4.8</v>
          </cell>
          <cell r="N80">
            <v>4.95</v>
          </cell>
          <cell r="O80">
            <v>4.95</v>
          </cell>
        </row>
        <row r="81">
          <cell r="A81" t="str">
            <v>IS300</v>
          </cell>
          <cell r="B81" t="str">
            <v>AGUA FRIA Y CALIENTE</v>
          </cell>
        </row>
        <row r="82">
          <cell r="A82" t="str">
            <v>IS301</v>
          </cell>
          <cell r="B82" t="str">
            <v>INDEC</v>
          </cell>
          <cell r="C82" t="str">
            <v>ICC 1,8 AMPL.</v>
          </cell>
          <cell r="D82" t="str">
            <v>Caño de cobre de 0,013 m</v>
          </cell>
          <cell r="E82" t="str">
            <v>ML</v>
          </cell>
          <cell r="F82">
            <v>2.79</v>
          </cell>
          <cell r="G82">
            <v>3.04</v>
          </cell>
          <cell r="H82">
            <v>3.92</v>
          </cell>
          <cell r="I82">
            <v>5.27</v>
          </cell>
          <cell r="J82">
            <v>5.93</v>
          </cell>
          <cell r="K82">
            <v>6.39</v>
          </cell>
          <cell r="L82">
            <v>7.43</v>
          </cell>
          <cell r="M82">
            <v>8.1</v>
          </cell>
          <cell r="N82">
            <v>8.26</v>
          </cell>
          <cell r="O82">
            <v>8.26</v>
          </cell>
        </row>
        <row r="83">
          <cell r="A83" t="str">
            <v>IS302</v>
          </cell>
          <cell r="B83" t="str">
            <v>INDEC</v>
          </cell>
          <cell r="C83" t="str">
            <v>ICC 1,8 AMPL.</v>
          </cell>
          <cell r="D83" t="str">
            <v>Caño de cobre de 0,019 m</v>
          </cell>
          <cell r="E83" t="str">
            <v>ML</v>
          </cell>
          <cell r="F83">
            <v>4.1100000000000003</v>
          </cell>
          <cell r="G83">
            <v>4.4000000000000004</v>
          </cell>
          <cell r="H83">
            <v>5.48</v>
          </cell>
          <cell r="I83">
            <v>7.09</v>
          </cell>
          <cell r="J83">
            <v>8.02</v>
          </cell>
          <cell r="K83">
            <v>8.77</v>
          </cell>
          <cell r="L83">
            <v>10.29</v>
          </cell>
          <cell r="M83">
            <v>10.84</v>
          </cell>
          <cell r="N83">
            <v>11.46</v>
          </cell>
          <cell r="O83">
            <v>11.46</v>
          </cell>
        </row>
        <row r="84">
          <cell r="A84" t="str">
            <v>IS303</v>
          </cell>
          <cell r="B84" t="str">
            <v>INDEC</v>
          </cell>
          <cell r="C84" t="str">
            <v>ICC 1,8 AMPL.</v>
          </cell>
          <cell r="D84" t="str">
            <v>Codo para caño de cobre</v>
          </cell>
          <cell r="E84" t="str">
            <v>U</v>
          </cell>
          <cell r="F84">
            <v>0.48</v>
          </cell>
          <cell r="G84">
            <v>0.52</v>
          </cell>
          <cell r="H84">
            <v>0.56000000000000005</v>
          </cell>
          <cell r="I84">
            <v>0.66</v>
          </cell>
          <cell r="J84">
            <v>0.72</v>
          </cell>
          <cell r="K84">
            <v>0.78</v>
          </cell>
          <cell r="L84">
            <v>0.82</v>
          </cell>
          <cell r="M84">
            <v>0.84</v>
          </cell>
          <cell r="N84">
            <v>0.84</v>
          </cell>
          <cell r="O84">
            <v>0.84</v>
          </cell>
        </row>
        <row r="85">
          <cell r="A85" t="str">
            <v>IS304</v>
          </cell>
          <cell r="B85" t="str">
            <v>INDEC</v>
          </cell>
          <cell r="C85" t="str">
            <v>ICC 1,8 AMPL.</v>
          </cell>
          <cell r="D85" t="str">
            <v>Te para caño de cobre</v>
          </cell>
          <cell r="E85" t="str">
            <v>U</v>
          </cell>
          <cell r="F85">
            <v>0.63</v>
          </cell>
          <cell r="G85">
            <v>0.67</v>
          </cell>
          <cell r="H85">
            <v>0.77</v>
          </cell>
          <cell r="I85">
            <v>0.88</v>
          </cell>
          <cell r="J85">
            <v>0.94</v>
          </cell>
          <cell r="K85">
            <v>1.06</v>
          </cell>
          <cell r="L85">
            <v>1.1299999999999999</v>
          </cell>
          <cell r="M85">
            <v>1.1499999999999999</v>
          </cell>
          <cell r="N85">
            <v>1.1499999999999999</v>
          </cell>
          <cell r="O85">
            <v>1.1299999999999999</v>
          </cell>
        </row>
        <row r="86">
          <cell r="A86" t="str">
            <v>IS305</v>
          </cell>
          <cell r="B86" t="str">
            <v>INDEC</v>
          </cell>
          <cell r="C86" t="str">
            <v>ICC 1,8 AMPL.</v>
          </cell>
          <cell r="D86" t="str">
            <v>Estaño al 50 %</v>
          </cell>
          <cell r="E86" t="str">
            <v>Kg</v>
          </cell>
          <cell r="F86">
            <v>8.1999999999999993</v>
          </cell>
          <cell r="G86">
            <v>9.24</v>
          </cell>
          <cell r="H86">
            <v>12.5</v>
          </cell>
          <cell r="I86">
            <v>14.87</v>
          </cell>
          <cell r="J86">
            <v>16.920000000000002</v>
          </cell>
          <cell r="K86">
            <v>17.54</v>
          </cell>
          <cell r="L86">
            <v>18.07</v>
          </cell>
          <cell r="M86">
            <v>19.64</v>
          </cell>
          <cell r="N86">
            <v>19.86</v>
          </cell>
          <cell r="O86">
            <v>19.72</v>
          </cell>
        </row>
        <row r="87">
          <cell r="A87" t="str">
            <v>IS306</v>
          </cell>
          <cell r="B87" t="str">
            <v>INDEC</v>
          </cell>
          <cell r="C87" t="str">
            <v>ICC 1,8 AMPL.</v>
          </cell>
          <cell r="D87" t="str">
            <v>Caño de polipropileno de 0,013 m</v>
          </cell>
          <cell r="E87" t="str">
            <v>ML</v>
          </cell>
          <cell r="F87">
            <v>3.46</v>
          </cell>
          <cell r="G87">
            <v>4.1100000000000003</v>
          </cell>
          <cell r="H87">
            <v>4.5599999999999996</v>
          </cell>
          <cell r="I87">
            <v>4.66</v>
          </cell>
          <cell r="J87">
            <v>5.65</v>
          </cell>
          <cell r="K87">
            <v>6.32</v>
          </cell>
          <cell r="L87">
            <v>7.09</v>
          </cell>
          <cell r="M87">
            <v>7.32</v>
          </cell>
          <cell r="N87">
            <v>6.78</v>
          </cell>
          <cell r="O87">
            <v>7.14</v>
          </cell>
        </row>
        <row r="88">
          <cell r="A88" t="str">
            <v>IS307</v>
          </cell>
          <cell r="B88" t="str">
            <v>INDEC</v>
          </cell>
          <cell r="C88" t="str">
            <v>ICC 1,8 AMPL.</v>
          </cell>
          <cell r="D88" t="str">
            <v>Caño de polipropileno de 0,019 m</v>
          </cell>
          <cell r="E88" t="str">
            <v>ML</v>
          </cell>
          <cell r="F88">
            <v>5.0599999999999996</v>
          </cell>
          <cell r="G88">
            <v>6</v>
          </cell>
          <cell r="H88">
            <v>6.66</v>
          </cell>
          <cell r="I88">
            <v>7.69</v>
          </cell>
          <cell r="J88">
            <v>9.69</v>
          </cell>
          <cell r="K88">
            <v>8.8699999999999992</v>
          </cell>
          <cell r="L88">
            <v>9.41</v>
          </cell>
          <cell r="M88">
            <v>10.47</v>
          </cell>
          <cell r="N88">
            <v>10.59</v>
          </cell>
          <cell r="O88">
            <v>10.7</v>
          </cell>
        </row>
        <row r="89">
          <cell r="A89" t="str">
            <v>IS308</v>
          </cell>
          <cell r="B89" t="str">
            <v>INDEC</v>
          </cell>
          <cell r="C89" t="str">
            <v>ICC 1,8 AMPL.</v>
          </cell>
          <cell r="D89" t="str">
            <v>Codo de polipropileno</v>
          </cell>
          <cell r="E89" t="str">
            <v>U</v>
          </cell>
          <cell r="F89">
            <v>0.24</v>
          </cell>
          <cell r="G89">
            <v>0.27</v>
          </cell>
          <cell r="H89">
            <v>0.31</v>
          </cell>
          <cell r="I89">
            <v>0.31</v>
          </cell>
          <cell r="J89">
            <v>0.38</v>
          </cell>
          <cell r="K89">
            <v>0.4</v>
          </cell>
          <cell r="L89">
            <v>0.41</v>
          </cell>
          <cell r="M89">
            <v>0.42</v>
          </cell>
          <cell r="N89">
            <v>0.39</v>
          </cell>
          <cell r="O89">
            <v>0.43</v>
          </cell>
        </row>
        <row r="90">
          <cell r="A90" t="str">
            <v>IS309</v>
          </cell>
          <cell r="B90" t="str">
            <v>INDEC</v>
          </cell>
          <cell r="C90" t="str">
            <v>ICC 1,8 AMPL.</v>
          </cell>
          <cell r="D90" t="str">
            <v>Llave de paso para agua</v>
          </cell>
          <cell r="E90" t="str">
            <v>U</v>
          </cell>
          <cell r="F90">
            <v>5.04</v>
          </cell>
          <cell r="G90">
            <v>5.71</v>
          </cell>
          <cell r="H90">
            <v>6.35</v>
          </cell>
          <cell r="I90">
            <v>6.84</v>
          </cell>
          <cell r="J90">
            <v>9.94</v>
          </cell>
          <cell r="K90">
            <v>9.9499999999999993</v>
          </cell>
          <cell r="L90">
            <v>11.26</v>
          </cell>
          <cell r="M90">
            <v>11.35</v>
          </cell>
          <cell r="N90">
            <v>11.35</v>
          </cell>
          <cell r="O90">
            <v>11.47</v>
          </cell>
        </row>
        <row r="91">
          <cell r="A91" t="str">
            <v>IS310</v>
          </cell>
          <cell r="B91" t="str">
            <v>INDEC</v>
          </cell>
          <cell r="C91" t="str">
            <v>ICC 1,8 AMPL.</v>
          </cell>
          <cell r="D91" t="str">
            <v>Conexión flexible de plastico</v>
          </cell>
          <cell r="E91" t="str">
            <v>U</v>
          </cell>
          <cell r="F91">
            <v>1.55</v>
          </cell>
          <cell r="G91">
            <v>1.61</v>
          </cell>
          <cell r="H91">
            <v>1.84</v>
          </cell>
          <cell r="I91">
            <v>1.93</v>
          </cell>
          <cell r="J91">
            <v>2.71</v>
          </cell>
          <cell r="K91">
            <v>2.61</v>
          </cell>
          <cell r="L91">
            <v>2.7</v>
          </cell>
          <cell r="M91">
            <v>2.66</v>
          </cell>
          <cell r="N91">
            <v>2.9</v>
          </cell>
          <cell r="O91">
            <v>2.66</v>
          </cell>
        </row>
        <row r="92">
          <cell r="A92" t="str">
            <v>IS311</v>
          </cell>
          <cell r="B92" t="str">
            <v>INDEC</v>
          </cell>
          <cell r="C92" t="str">
            <v>ICC 1,8 AMPL.</v>
          </cell>
          <cell r="D92" t="str">
            <v>Conexión flexible cromada</v>
          </cell>
          <cell r="E92" t="str">
            <v>U</v>
          </cell>
          <cell r="F92">
            <v>2.25</v>
          </cell>
          <cell r="G92">
            <v>2.48</v>
          </cell>
          <cell r="H92">
            <v>2.93</v>
          </cell>
          <cell r="I92">
            <v>3.29</v>
          </cell>
          <cell r="J92">
            <v>3.78</v>
          </cell>
          <cell r="K92">
            <v>4.1399999999999997</v>
          </cell>
          <cell r="L92">
            <v>4.75</v>
          </cell>
          <cell r="M92">
            <v>4.71</v>
          </cell>
          <cell r="N92">
            <v>4.5199999999999996</v>
          </cell>
          <cell r="O92">
            <v>4.42</v>
          </cell>
        </row>
        <row r="93">
          <cell r="A93" t="str">
            <v>IS312</v>
          </cell>
          <cell r="B93" t="str">
            <v>INDEC</v>
          </cell>
          <cell r="C93" t="str">
            <v>ICC 1,8 AMPL.</v>
          </cell>
          <cell r="D93" t="str">
            <v>Tapa sumergida para tanque</v>
          </cell>
          <cell r="E93" t="str">
            <v>U</v>
          </cell>
          <cell r="F93">
            <v>48.1</v>
          </cell>
          <cell r="G93">
            <v>54.5</v>
          </cell>
          <cell r="H93">
            <v>58.02</v>
          </cell>
          <cell r="I93">
            <v>57.7</v>
          </cell>
          <cell r="J93">
            <v>66.959999999999994</v>
          </cell>
          <cell r="K93">
            <v>74.510000000000005</v>
          </cell>
          <cell r="L93">
            <v>75.510000000000005</v>
          </cell>
          <cell r="M93">
            <v>77.819999999999993</v>
          </cell>
          <cell r="N93">
            <v>85.54</v>
          </cell>
          <cell r="O93">
            <v>85.53</v>
          </cell>
        </row>
        <row r="94">
          <cell r="A94" t="str">
            <v>IS313</v>
          </cell>
          <cell r="B94" t="str">
            <v>INDEC</v>
          </cell>
          <cell r="C94" t="str">
            <v>ICC 1,8 AMPL.</v>
          </cell>
          <cell r="D94" t="str">
            <v>Valvula a flotante</v>
          </cell>
          <cell r="E94" t="str">
            <v>U</v>
          </cell>
          <cell r="F94">
            <v>10.38</v>
          </cell>
          <cell r="G94">
            <v>10.94</v>
          </cell>
          <cell r="H94">
            <v>12.78</v>
          </cell>
          <cell r="I94">
            <v>12.76</v>
          </cell>
          <cell r="J94">
            <v>14.24</v>
          </cell>
          <cell r="K94">
            <v>15.39</v>
          </cell>
          <cell r="L94">
            <v>15.63</v>
          </cell>
          <cell r="M94">
            <v>15.81</v>
          </cell>
          <cell r="N94">
            <v>15.81</v>
          </cell>
          <cell r="O94">
            <v>15.6</v>
          </cell>
        </row>
        <row r="95">
          <cell r="A95" t="str">
            <v>IS400</v>
          </cell>
          <cell r="B95" t="str">
            <v>ARTEFACTOS</v>
          </cell>
        </row>
        <row r="96">
          <cell r="A96" t="str">
            <v>IS401</v>
          </cell>
          <cell r="B96" t="str">
            <v>INDEC</v>
          </cell>
          <cell r="C96" t="str">
            <v>ICC 1,8 AMPL.</v>
          </cell>
          <cell r="D96" t="str">
            <v>Inodoro de calidad superior con mochila</v>
          </cell>
          <cell r="E96" t="str">
            <v>U</v>
          </cell>
          <cell r="F96">
            <v>304.8</v>
          </cell>
          <cell r="G96">
            <v>304.89999999999998</v>
          </cell>
          <cell r="H96">
            <v>327.72</v>
          </cell>
          <cell r="I96">
            <v>338.93</v>
          </cell>
          <cell r="J96">
            <v>345.79</v>
          </cell>
          <cell r="K96">
            <v>363.57</v>
          </cell>
          <cell r="L96">
            <v>391.53</v>
          </cell>
          <cell r="M96">
            <v>422.62</v>
          </cell>
          <cell r="N96">
            <v>441.23</v>
          </cell>
          <cell r="O96">
            <v>444.19</v>
          </cell>
        </row>
        <row r="97">
          <cell r="A97" t="str">
            <v>IS402</v>
          </cell>
          <cell r="B97" t="str">
            <v>INDEC</v>
          </cell>
          <cell r="C97" t="str">
            <v>ICC 1,8 AMPL.</v>
          </cell>
          <cell r="D97" t="str">
            <v>Inodoro de calidad media</v>
          </cell>
          <cell r="E97" t="str">
            <v>U</v>
          </cell>
          <cell r="F97">
            <v>96.05</v>
          </cell>
          <cell r="G97">
            <v>104.58</v>
          </cell>
          <cell r="H97">
            <v>100.67</v>
          </cell>
          <cell r="I97">
            <v>100.37</v>
          </cell>
          <cell r="J97">
            <v>105.58</v>
          </cell>
          <cell r="K97">
            <v>115.83</v>
          </cell>
          <cell r="L97">
            <v>123.04</v>
          </cell>
          <cell r="M97">
            <v>130.25</v>
          </cell>
          <cell r="N97">
            <v>132.69</v>
          </cell>
          <cell r="O97">
            <v>134.13999999999999</v>
          </cell>
        </row>
        <row r="98">
          <cell r="A98" t="str">
            <v>IS403</v>
          </cell>
          <cell r="B98" t="str">
            <v>INDEC</v>
          </cell>
          <cell r="C98" t="str">
            <v>ICC 1,8 AMPL.</v>
          </cell>
          <cell r="D98" t="str">
            <v>Inodoro de caldiad inferior</v>
          </cell>
          <cell r="E98" t="str">
            <v>U</v>
          </cell>
          <cell r="F98">
            <v>46.82</v>
          </cell>
          <cell r="G98">
            <v>46.46</v>
          </cell>
          <cell r="H98">
            <v>49.75</v>
          </cell>
          <cell r="I98">
            <v>49.21</v>
          </cell>
          <cell r="J98">
            <v>51.04</v>
          </cell>
          <cell r="K98">
            <v>56.12</v>
          </cell>
          <cell r="L98">
            <v>61.29</v>
          </cell>
          <cell r="M98">
            <v>65.42</v>
          </cell>
          <cell r="N98">
            <v>66.36</v>
          </cell>
          <cell r="O98">
            <v>66.86</v>
          </cell>
        </row>
        <row r="99">
          <cell r="A99" t="str">
            <v>IS403ind</v>
          </cell>
          <cell r="B99" t="str">
            <v>CALC</v>
          </cell>
          <cell r="C99" t="str">
            <v>INDICE IS403</v>
          </cell>
          <cell r="D99" t="str">
            <v xml:space="preserve">Inodoro </v>
          </cell>
          <cell r="E99" t="str">
            <v>INDICE</v>
          </cell>
          <cell r="F99">
            <v>1</v>
          </cell>
          <cell r="G99">
            <v>0.99231097821443826</v>
          </cell>
          <cell r="H99">
            <v>1.062580093976933</v>
          </cell>
          <cell r="I99">
            <v>1.0510465612985904</v>
          </cell>
          <cell r="J99">
            <v>1.0901324220418624</v>
          </cell>
          <cell r="K99">
            <v>1.1986330627936779</v>
          </cell>
          <cell r="L99">
            <v>1.3090559589918838</v>
          </cell>
          <cell r="M99">
            <v>1.397266125587356</v>
          </cell>
          <cell r="N99">
            <v>1.4173430158052114</v>
          </cell>
          <cell r="O99">
            <v>1.4280222127296027</v>
          </cell>
        </row>
        <row r="100">
          <cell r="A100" t="str">
            <v>IS404</v>
          </cell>
          <cell r="B100" t="str">
            <v>INDEC</v>
          </cell>
          <cell r="C100" t="str">
            <v>ICC 1,8 AMPL.</v>
          </cell>
          <cell r="D100" t="str">
            <v>Bidet de calidad superior</v>
          </cell>
          <cell r="E100" t="str">
            <v>U</v>
          </cell>
          <cell r="F100">
            <v>138.55000000000001</v>
          </cell>
          <cell r="G100">
            <v>139.57</v>
          </cell>
          <cell r="H100">
            <v>148.07</v>
          </cell>
          <cell r="I100">
            <v>144.27000000000001</v>
          </cell>
          <cell r="J100">
            <v>146.46</v>
          </cell>
          <cell r="K100">
            <v>155.33000000000001</v>
          </cell>
          <cell r="L100">
            <v>165.66</v>
          </cell>
          <cell r="M100">
            <v>184.09</v>
          </cell>
          <cell r="N100">
            <v>184.59</v>
          </cell>
          <cell r="O100">
            <v>186.17</v>
          </cell>
        </row>
        <row r="101">
          <cell r="A101" t="str">
            <v>IS405</v>
          </cell>
          <cell r="B101" t="str">
            <v>INDEC</v>
          </cell>
          <cell r="C101" t="str">
            <v>ICC 1,8 AMPL.</v>
          </cell>
          <cell r="D101" t="str">
            <v>Bidet de calidad media</v>
          </cell>
          <cell r="E101" t="str">
            <v>U</v>
          </cell>
          <cell r="F101">
            <v>85.4</v>
          </cell>
          <cell r="G101">
            <v>88.47</v>
          </cell>
          <cell r="H101">
            <v>93.79</v>
          </cell>
          <cell r="I101">
            <v>92.8</v>
          </cell>
          <cell r="J101">
            <v>95.87</v>
          </cell>
          <cell r="K101">
            <v>97.46</v>
          </cell>
          <cell r="L101">
            <v>100.7</v>
          </cell>
          <cell r="M101">
            <v>112.25</v>
          </cell>
          <cell r="N101">
            <v>118.99</v>
          </cell>
          <cell r="O101">
            <v>119.56</v>
          </cell>
        </row>
        <row r="102">
          <cell r="A102" t="str">
            <v>IS406</v>
          </cell>
          <cell r="B102" t="str">
            <v>INDEC</v>
          </cell>
          <cell r="C102" t="str">
            <v>ICC 1,8 AMPL.</v>
          </cell>
          <cell r="D102" t="str">
            <v>Bidet de calidad superior</v>
          </cell>
          <cell r="E102" t="str">
            <v>U</v>
          </cell>
          <cell r="F102">
            <v>43.91</v>
          </cell>
          <cell r="G102">
            <v>43.63</v>
          </cell>
          <cell r="H102">
            <v>47.48</v>
          </cell>
          <cell r="I102">
            <v>48.11</v>
          </cell>
          <cell r="J102">
            <v>51.11</v>
          </cell>
          <cell r="K102">
            <v>57.49</v>
          </cell>
          <cell r="L102">
            <v>61.36</v>
          </cell>
          <cell r="M102">
            <v>65.75</v>
          </cell>
          <cell r="N102">
            <v>66.5</v>
          </cell>
          <cell r="O102">
            <v>66.819999999999993</v>
          </cell>
        </row>
        <row r="103">
          <cell r="A103" t="str">
            <v>IS407</v>
          </cell>
          <cell r="B103" t="str">
            <v>INDEC</v>
          </cell>
          <cell r="C103" t="str">
            <v>ICC 1,8 AMPL.</v>
          </cell>
          <cell r="D103" t="str">
            <v>Lavatorio con columna de caldiad superior</v>
          </cell>
          <cell r="E103" t="str">
            <v>U</v>
          </cell>
          <cell r="F103">
            <v>155.97999999999999</v>
          </cell>
          <cell r="G103">
            <v>157.97999999999999</v>
          </cell>
          <cell r="H103">
            <v>167.7</v>
          </cell>
          <cell r="I103">
            <v>174.53</v>
          </cell>
          <cell r="J103">
            <v>176.91</v>
          </cell>
          <cell r="K103">
            <v>183.77</v>
          </cell>
          <cell r="L103">
            <v>208.39</v>
          </cell>
          <cell r="M103">
            <v>228.29</v>
          </cell>
          <cell r="N103">
            <v>235.58</v>
          </cell>
          <cell r="O103">
            <v>135.96</v>
          </cell>
        </row>
        <row r="104">
          <cell r="A104" t="str">
            <v>IS408</v>
          </cell>
          <cell r="B104" t="str">
            <v>INDEC</v>
          </cell>
          <cell r="C104" t="str">
            <v>ICC 1,8 AMPL.</v>
          </cell>
          <cell r="D104" t="str">
            <v>Lavatorio con columna de caldiad media</v>
          </cell>
          <cell r="E104" t="str">
            <v>U</v>
          </cell>
          <cell r="F104">
            <v>93.99</v>
          </cell>
          <cell r="G104">
            <v>94.99</v>
          </cell>
          <cell r="H104">
            <v>96.57</v>
          </cell>
          <cell r="I104">
            <v>97.64</v>
          </cell>
          <cell r="J104">
            <v>102.81</v>
          </cell>
          <cell r="K104">
            <v>105.88</v>
          </cell>
          <cell r="L104">
            <v>114.45</v>
          </cell>
          <cell r="M104">
            <v>128.94999999999999</v>
          </cell>
          <cell r="N104">
            <v>132.66999999999999</v>
          </cell>
          <cell r="O104">
            <v>132.88</v>
          </cell>
        </row>
        <row r="105">
          <cell r="A105" t="str">
            <v>IS409</v>
          </cell>
          <cell r="B105" t="str">
            <v>INDEC</v>
          </cell>
          <cell r="C105" t="str">
            <v>ICC 1,8 AMPL.</v>
          </cell>
          <cell r="D105" t="str">
            <v>Lavatorio con columna de caldiad inferior</v>
          </cell>
          <cell r="E105" t="str">
            <v>U</v>
          </cell>
          <cell r="F105">
            <v>32.47</v>
          </cell>
          <cell r="G105">
            <v>31.84</v>
          </cell>
          <cell r="H105">
            <v>34.57</v>
          </cell>
          <cell r="I105">
            <v>34.24</v>
          </cell>
          <cell r="J105">
            <v>36.15</v>
          </cell>
          <cell r="K105">
            <v>39.67</v>
          </cell>
          <cell r="L105">
            <v>42.21</v>
          </cell>
          <cell r="M105">
            <v>44.34</v>
          </cell>
          <cell r="N105">
            <v>45.4</v>
          </cell>
          <cell r="O105">
            <v>45.05</v>
          </cell>
        </row>
        <row r="106">
          <cell r="A106" t="str">
            <v>IS410</v>
          </cell>
          <cell r="B106" t="str">
            <v>INDEC</v>
          </cell>
          <cell r="C106" t="str">
            <v>ICC 1,8 AMPL.</v>
          </cell>
          <cell r="D106" t="str">
            <v>Pileta de lavar de loza, grande o mediana</v>
          </cell>
          <cell r="E106" t="str">
            <v>U</v>
          </cell>
          <cell r="F106">
            <v>50.92</v>
          </cell>
          <cell r="G106">
            <v>52.7</v>
          </cell>
          <cell r="H106">
            <v>57.18</v>
          </cell>
          <cell r="I106">
            <v>57.93</v>
          </cell>
          <cell r="J106">
            <v>63.35</v>
          </cell>
          <cell r="K106">
            <v>66.17</v>
          </cell>
          <cell r="L106">
            <v>75.11</v>
          </cell>
          <cell r="M106">
            <v>75.89</v>
          </cell>
          <cell r="N106">
            <v>79.92</v>
          </cell>
          <cell r="O106">
            <v>79.92</v>
          </cell>
        </row>
        <row r="107">
          <cell r="A107" t="str">
            <v>IS411</v>
          </cell>
          <cell r="B107" t="str">
            <v>INDEC</v>
          </cell>
          <cell r="C107" t="str">
            <v>ICC 1,8 AMPL.</v>
          </cell>
          <cell r="D107" t="str">
            <v>Pileta de lavar de loza, chica</v>
          </cell>
          <cell r="E107" t="str">
            <v>U</v>
          </cell>
          <cell r="F107">
            <v>33.57</v>
          </cell>
          <cell r="G107">
            <v>34.97</v>
          </cell>
          <cell r="H107">
            <v>38.43</v>
          </cell>
          <cell r="I107">
            <v>40.92</v>
          </cell>
          <cell r="J107">
            <v>40.85</v>
          </cell>
          <cell r="K107">
            <v>45.63</v>
          </cell>
          <cell r="L107">
            <v>49.08</v>
          </cell>
          <cell r="M107">
            <v>54.12</v>
          </cell>
          <cell r="N107">
            <v>55.17</v>
          </cell>
          <cell r="O107">
            <v>55.97</v>
          </cell>
        </row>
        <row r="108">
          <cell r="A108" t="str">
            <v>IS412</v>
          </cell>
          <cell r="B108" t="str">
            <v>INDEC</v>
          </cell>
          <cell r="C108" t="str">
            <v>ICC 1,8 AMPL.</v>
          </cell>
          <cell r="D108" t="str">
            <v>Pileta de lavar de plastico</v>
          </cell>
          <cell r="E108" t="str">
            <v>U</v>
          </cell>
          <cell r="F108">
            <v>28.95</v>
          </cell>
          <cell r="G108">
            <v>29.29</v>
          </cell>
          <cell r="H108">
            <v>29.09</v>
          </cell>
          <cell r="I108">
            <v>34.880000000000003</v>
          </cell>
          <cell r="J108">
            <v>44.17</v>
          </cell>
          <cell r="K108">
            <v>45.96</v>
          </cell>
          <cell r="L108">
            <v>48.36</v>
          </cell>
          <cell r="M108">
            <v>55.41</v>
          </cell>
          <cell r="N108">
            <v>53.31</v>
          </cell>
          <cell r="O108">
            <v>53.31</v>
          </cell>
        </row>
        <row r="109">
          <cell r="A109" t="str">
            <v>IS413</v>
          </cell>
          <cell r="B109" t="str">
            <v>INDEC</v>
          </cell>
          <cell r="C109" t="str">
            <v>ICC 1,8 AMPL.</v>
          </cell>
          <cell r="D109" t="str">
            <v>Bañera de chapa porcelanizada</v>
          </cell>
          <cell r="E109" t="str">
            <v>U</v>
          </cell>
          <cell r="F109">
            <v>83.15</v>
          </cell>
          <cell r="G109">
            <v>83.54</v>
          </cell>
          <cell r="H109">
            <v>106.75</v>
          </cell>
          <cell r="I109">
            <v>136.94</v>
          </cell>
          <cell r="J109">
            <v>159.94999999999999</v>
          </cell>
          <cell r="K109">
            <v>185.63</v>
          </cell>
          <cell r="L109">
            <v>206.67699999999999</v>
          </cell>
          <cell r="M109">
            <v>228.83</v>
          </cell>
          <cell r="N109">
            <v>248.07</v>
          </cell>
          <cell r="O109">
            <v>248.07</v>
          </cell>
        </row>
        <row r="110">
          <cell r="A110" t="str">
            <v>IS414</v>
          </cell>
          <cell r="B110" t="str">
            <v>INDEC</v>
          </cell>
          <cell r="C110" t="str">
            <v>ICC 1,8 AMPL.</v>
          </cell>
          <cell r="D110" t="str">
            <v>Bañera de plastico reforzado con fibra de vidrio</v>
          </cell>
          <cell r="E110" t="str">
            <v>U</v>
          </cell>
          <cell r="F110">
            <v>131.93</v>
          </cell>
          <cell r="G110">
            <v>142.47</v>
          </cell>
          <cell r="H110">
            <v>150.88999999999999</v>
          </cell>
          <cell r="I110">
            <v>178.72</v>
          </cell>
          <cell r="J110">
            <v>191.49</v>
          </cell>
          <cell r="K110">
            <v>220.03</v>
          </cell>
          <cell r="L110">
            <v>265.18</v>
          </cell>
          <cell r="M110">
            <v>290.47000000000003</v>
          </cell>
          <cell r="N110">
            <v>282.77</v>
          </cell>
          <cell r="O110">
            <v>211.95</v>
          </cell>
        </row>
        <row r="111">
          <cell r="A111" t="str">
            <v>IS415</v>
          </cell>
          <cell r="B111" t="str">
            <v>INDEC</v>
          </cell>
          <cell r="C111" t="str">
            <v>ICC 1,8 AMPL.</v>
          </cell>
          <cell r="D111" t="str">
            <v>Pileta de cocina de acero inoxidable</v>
          </cell>
          <cell r="E111" t="str">
            <v>U</v>
          </cell>
          <cell r="F111">
            <v>45.8</v>
          </cell>
          <cell r="G111">
            <v>47.77</v>
          </cell>
          <cell r="H111">
            <v>55.65</v>
          </cell>
          <cell r="I111">
            <v>62.84</v>
          </cell>
          <cell r="J111">
            <v>74.459999999999994</v>
          </cell>
          <cell r="K111">
            <v>81.64</v>
          </cell>
          <cell r="L111">
            <v>89.43</v>
          </cell>
          <cell r="M111">
            <v>103.94</v>
          </cell>
          <cell r="N111">
            <v>101.99</v>
          </cell>
          <cell r="O111">
            <v>104.56</v>
          </cell>
        </row>
        <row r="112">
          <cell r="A112" t="str">
            <v>IS416</v>
          </cell>
          <cell r="B112" t="str">
            <v>INDEC</v>
          </cell>
          <cell r="C112" t="str">
            <v>ICC 1,8 AMPL.</v>
          </cell>
          <cell r="D112" t="str">
            <v>Accesorios de loza para baño de calidad media</v>
          </cell>
          <cell r="E112" t="str">
            <v>U</v>
          </cell>
          <cell r="F112">
            <v>43.53</v>
          </cell>
          <cell r="G112">
            <v>43.53</v>
          </cell>
          <cell r="H112">
            <v>44.21</v>
          </cell>
          <cell r="I112">
            <v>47.12</v>
          </cell>
          <cell r="J112">
            <v>49.36</v>
          </cell>
          <cell r="K112">
            <v>49.36</v>
          </cell>
          <cell r="L112">
            <v>52.62</v>
          </cell>
          <cell r="M112">
            <v>57.76</v>
          </cell>
          <cell r="N112">
            <v>61.79</v>
          </cell>
          <cell r="O112">
            <v>61.79</v>
          </cell>
        </row>
        <row r="113">
          <cell r="A113" t="str">
            <v>IS417</v>
          </cell>
          <cell r="B113" t="str">
            <v>INDEC</v>
          </cell>
          <cell r="C113" t="str">
            <v>ICC 1,8 AMPL.</v>
          </cell>
          <cell r="D113" t="str">
            <v>Accesorios de loza para baño de calidad inferior</v>
          </cell>
          <cell r="E113" t="str">
            <v>U</v>
          </cell>
          <cell r="F113">
            <v>32.94</v>
          </cell>
          <cell r="G113">
            <v>32.94</v>
          </cell>
          <cell r="H113">
            <v>33.590000000000003</v>
          </cell>
          <cell r="I113">
            <v>35.770000000000003</v>
          </cell>
          <cell r="J113">
            <v>40.630000000000003</v>
          </cell>
          <cell r="K113">
            <v>40.630000000000003</v>
          </cell>
          <cell r="L113">
            <v>43.26</v>
          </cell>
          <cell r="M113">
            <v>45.17</v>
          </cell>
          <cell r="N113">
            <v>52.45</v>
          </cell>
          <cell r="O113">
            <v>52.45</v>
          </cell>
        </row>
        <row r="114">
          <cell r="A114" t="str">
            <v>IS418</v>
          </cell>
          <cell r="B114" t="str">
            <v>INDEC</v>
          </cell>
          <cell r="C114" t="str">
            <v>ICC 1,8 AMPL.</v>
          </cell>
          <cell r="D114" t="str">
            <v>Accesorios metalicos para baño</v>
          </cell>
          <cell r="E114" t="str">
            <v>U</v>
          </cell>
          <cell r="F114">
            <v>63.01</v>
          </cell>
          <cell r="G114">
            <v>66.55</v>
          </cell>
          <cell r="H114">
            <v>83.19</v>
          </cell>
          <cell r="I114">
            <v>83.16</v>
          </cell>
          <cell r="J114">
            <v>85.97</v>
          </cell>
          <cell r="K114">
            <v>102.39</v>
          </cell>
          <cell r="L114">
            <v>99.71</v>
          </cell>
          <cell r="M114">
            <v>104.6</v>
          </cell>
          <cell r="N114">
            <v>106.23</v>
          </cell>
          <cell r="O114">
            <v>106.83</v>
          </cell>
        </row>
        <row r="115">
          <cell r="A115" t="str">
            <v>IS419</v>
          </cell>
          <cell r="B115" t="str">
            <v>INDEC</v>
          </cell>
          <cell r="C115" t="str">
            <v>ICC 1,8 AMPL.</v>
          </cell>
          <cell r="D115" t="str">
            <v>Deposito de fibrocemento para inodoro</v>
          </cell>
          <cell r="E115" t="str">
            <v>U</v>
          </cell>
          <cell r="F115">
            <v>52.95</v>
          </cell>
          <cell r="G115">
            <v>54.08</v>
          </cell>
          <cell r="H115">
            <v>61.7</v>
          </cell>
          <cell r="I115">
            <v>63.62</v>
          </cell>
          <cell r="J115">
            <v>71.69</v>
          </cell>
          <cell r="K115">
            <v>72.930000000000007</v>
          </cell>
          <cell r="L115">
            <v>82.65</v>
          </cell>
          <cell r="M115">
            <v>83.57</v>
          </cell>
          <cell r="N115">
            <v>84.05</v>
          </cell>
          <cell r="O115">
            <v>83.55</v>
          </cell>
        </row>
        <row r="116">
          <cell r="A116" t="str">
            <v>IS500</v>
          </cell>
          <cell r="B116" t="str">
            <v>GRIFERIAS</v>
          </cell>
        </row>
        <row r="117">
          <cell r="A117" t="str">
            <v>IS501</v>
          </cell>
          <cell r="B117" t="str">
            <v>INDEC</v>
          </cell>
          <cell r="C117" t="str">
            <v>ICC 1,8 AMPL.</v>
          </cell>
          <cell r="D117" t="str">
            <v>Griferia para lavadero de calidad media</v>
          </cell>
          <cell r="E117" t="str">
            <v>U</v>
          </cell>
          <cell r="F117">
            <v>42.32</v>
          </cell>
          <cell r="G117">
            <v>43.93</v>
          </cell>
          <cell r="H117">
            <v>45.96</v>
          </cell>
          <cell r="I117">
            <v>49.23</v>
          </cell>
          <cell r="J117">
            <v>58.24</v>
          </cell>
          <cell r="K117">
            <v>61.02</v>
          </cell>
          <cell r="L117">
            <v>62.66</v>
          </cell>
          <cell r="M117">
            <v>65.239999999999995</v>
          </cell>
          <cell r="N117">
            <v>66.2</v>
          </cell>
          <cell r="O117">
            <v>65.83</v>
          </cell>
        </row>
        <row r="118">
          <cell r="A118" t="str">
            <v>IS502</v>
          </cell>
          <cell r="B118" t="str">
            <v>INDEC</v>
          </cell>
          <cell r="C118" t="str">
            <v>ICC 1,8 AMPL.</v>
          </cell>
          <cell r="D118" t="str">
            <v>Griferia para lavadero de calidad inferior</v>
          </cell>
          <cell r="E118" t="str">
            <v>U</v>
          </cell>
          <cell r="F118">
            <v>32.11</v>
          </cell>
          <cell r="G118">
            <v>33.659999999999997</v>
          </cell>
          <cell r="H118">
            <v>38.130000000000003</v>
          </cell>
          <cell r="I118">
            <v>42.82</v>
          </cell>
          <cell r="J118">
            <v>55.49</v>
          </cell>
          <cell r="K118">
            <v>57.82</v>
          </cell>
          <cell r="L118">
            <v>59.1</v>
          </cell>
          <cell r="M118">
            <v>60.44</v>
          </cell>
          <cell r="N118">
            <v>61.74</v>
          </cell>
          <cell r="O118">
            <v>61.8</v>
          </cell>
        </row>
        <row r="119">
          <cell r="A119" t="str">
            <v>IS503</v>
          </cell>
          <cell r="B119" t="str">
            <v>INDEC</v>
          </cell>
          <cell r="C119" t="str">
            <v>ICC 1,8 AMPL.</v>
          </cell>
          <cell r="D119" t="str">
            <v>Griferia para cocina, monocomando de calidad superior</v>
          </cell>
          <cell r="E119" t="str">
            <v>U</v>
          </cell>
          <cell r="F119">
            <v>152.53</v>
          </cell>
          <cell r="G119">
            <v>161.37</v>
          </cell>
          <cell r="H119">
            <v>166.46</v>
          </cell>
          <cell r="I119">
            <v>211.72</v>
          </cell>
          <cell r="J119">
            <v>276.29000000000002</v>
          </cell>
          <cell r="K119">
            <v>295.64999999999998</v>
          </cell>
          <cell r="L119">
            <v>307.77999999999997</v>
          </cell>
          <cell r="M119">
            <v>314.83999999999997</v>
          </cell>
          <cell r="N119">
            <v>323.26</v>
          </cell>
          <cell r="O119">
            <v>325.26</v>
          </cell>
        </row>
        <row r="120">
          <cell r="A120" t="str">
            <v>IS504</v>
          </cell>
          <cell r="B120" t="str">
            <v>INDEC</v>
          </cell>
          <cell r="C120" t="str">
            <v>ICC 1,8 AMPL.</v>
          </cell>
          <cell r="D120" t="str">
            <v>Griferia para cocina de calidad media</v>
          </cell>
          <cell r="E120" t="str">
            <v>U</v>
          </cell>
          <cell r="F120">
            <v>57.84</v>
          </cell>
          <cell r="G120">
            <v>61.81</v>
          </cell>
          <cell r="H120">
            <v>63.4</v>
          </cell>
          <cell r="I120">
            <v>67.150000000000006</v>
          </cell>
          <cell r="J120">
            <v>74.63</v>
          </cell>
          <cell r="K120">
            <v>70.400000000000006</v>
          </cell>
          <cell r="L120">
            <v>75.099999999999994</v>
          </cell>
          <cell r="M120">
            <v>83.18</v>
          </cell>
          <cell r="N120">
            <v>83.43</v>
          </cell>
          <cell r="O120">
            <v>83.82</v>
          </cell>
        </row>
        <row r="121">
          <cell r="A121" t="str">
            <v>IS505</v>
          </cell>
          <cell r="B121" t="str">
            <v>INDEC</v>
          </cell>
          <cell r="C121" t="str">
            <v>ICC 1,8 AMPL.</v>
          </cell>
          <cell r="D121" t="str">
            <v>Griferia para cocina de calidad inferior</v>
          </cell>
          <cell r="E121" t="str">
            <v>U</v>
          </cell>
          <cell r="F121">
            <v>42.48</v>
          </cell>
          <cell r="G121">
            <v>45.42</v>
          </cell>
          <cell r="H121">
            <v>45.42</v>
          </cell>
          <cell r="I121">
            <v>49.98</v>
          </cell>
          <cell r="J121">
            <v>63.46</v>
          </cell>
          <cell r="K121">
            <v>67.319999999999993</v>
          </cell>
          <cell r="L121">
            <v>68.650000000000006</v>
          </cell>
          <cell r="M121">
            <v>70.599999999999994</v>
          </cell>
          <cell r="N121">
            <v>71.489999999999995</v>
          </cell>
          <cell r="O121">
            <v>71.72</v>
          </cell>
        </row>
        <row r="122">
          <cell r="A122" t="str">
            <v>IS506</v>
          </cell>
          <cell r="B122" t="str">
            <v>INDEC</v>
          </cell>
          <cell r="C122" t="str">
            <v>ICC 1,8 AMPL.</v>
          </cell>
          <cell r="D122" t="str">
            <v>Griferia para bidet de calidad superior</v>
          </cell>
          <cell r="E122" t="str">
            <v>U</v>
          </cell>
          <cell r="F122">
            <v>114.36</v>
          </cell>
          <cell r="G122">
            <v>121.85</v>
          </cell>
          <cell r="H122">
            <v>133.56</v>
          </cell>
          <cell r="I122">
            <v>144.4</v>
          </cell>
          <cell r="J122">
            <v>171.36</v>
          </cell>
          <cell r="K122">
            <v>191.5</v>
          </cell>
          <cell r="L122">
            <v>198.26</v>
          </cell>
          <cell r="M122">
            <v>201.7</v>
          </cell>
          <cell r="N122">
            <v>208.89</v>
          </cell>
          <cell r="O122">
            <v>210.64</v>
          </cell>
        </row>
        <row r="123">
          <cell r="A123" t="str">
            <v>IS507</v>
          </cell>
          <cell r="B123" t="str">
            <v>INDEC</v>
          </cell>
          <cell r="C123" t="str">
            <v>ICC 1,8 AMPL.</v>
          </cell>
          <cell r="D123" t="str">
            <v>Griferia para bidet de calidad media</v>
          </cell>
          <cell r="E123" t="str">
            <v>U</v>
          </cell>
          <cell r="F123">
            <v>60.89</v>
          </cell>
          <cell r="G123">
            <v>64.92</v>
          </cell>
          <cell r="H123">
            <v>69.2</v>
          </cell>
          <cell r="I123">
            <v>70.5</v>
          </cell>
          <cell r="J123">
            <v>83.86</v>
          </cell>
          <cell r="K123">
            <v>87.55</v>
          </cell>
          <cell r="L123">
            <v>96.15</v>
          </cell>
          <cell r="M123">
            <v>98.51</v>
          </cell>
          <cell r="N123">
            <v>102.61</v>
          </cell>
          <cell r="O123">
            <v>102.94</v>
          </cell>
        </row>
        <row r="124">
          <cell r="A124" t="str">
            <v>IS508</v>
          </cell>
          <cell r="B124" t="str">
            <v>INDEC</v>
          </cell>
          <cell r="C124" t="str">
            <v>ICC 1,8 AMPL.</v>
          </cell>
          <cell r="D124" t="str">
            <v>Griferia para bidet de caldiad inferior</v>
          </cell>
          <cell r="E124" t="str">
            <v>U</v>
          </cell>
          <cell r="F124">
            <v>38.71</v>
          </cell>
          <cell r="G124">
            <v>41.51</v>
          </cell>
          <cell r="H124">
            <v>42.7</v>
          </cell>
          <cell r="I124">
            <v>47.93</v>
          </cell>
          <cell r="J124">
            <v>61.44</v>
          </cell>
          <cell r="K124">
            <v>65.760000000000005</v>
          </cell>
          <cell r="L124">
            <v>68.430000000000007</v>
          </cell>
          <cell r="M124">
            <v>72.05</v>
          </cell>
          <cell r="N124">
            <v>71.31</v>
          </cell>
          <cell r="O124">
            <v>72.36</v>
          </cell>
        </row>
        <row r="125">
          <cell r="A125" t="str">
            <v>IS509</v>
          </cell>
          <cell r="B125" t="str">
            <v>INDEC</v>
          </cell>
          <cell r="C125" t="str">
            <v>ICC 1,8 AMPL.</v>
          </cell>
          <cell r="D125" t="str">
            <v>Griferia para ducha de calidad superior</v>
          </cell>
          <cell r="E125" t="str">
            <v>U</v>
          </cell>
          <cell r="F125">
            <v>144.74</v>
          </cell>
          <cell r="G125">
            <v>155.44</v>
          </cell>
          <cell r="H125">
            <v>171.34</v>
          </cell>
          <cell r="I125">
            <v>192.99</v>
          </cell>
          <cell r="J125">
            <v>216.96</v>
          </cell>
          <cell r="K125">
            <v>251.1</v>
          </cell>
          <cell r="L125">
            <v>264.31</v>
          </cell>
          <cell r="M125">
            <v>268.68</v>
          </cell>
          <cell r="N125">
            <v>254.11</v>
          </cell>
          <cell r="O125">
            <v>255.95</v>
          </cell>
        </row>
        <row r="126">
          <cell r="A126" t="str">
            <v>IS510</v>
          </cell>
          <cell r="B126" t="str">
            <v>INDEC</v>
          </cell>
          <cell r="C126" t="str">
            <v>ICC 1,8 AMPL.</v>
          </cell>
          <cell r="D126" t="str">
            <v>Griferia para ducha de calidad media</v>
          </cell>
          <cell r="E126" t="str">
            <v>U</v>
          </cell>
          <cell r="F126">
            <v>69.53</v>
          </cell>
          <cell r="G126">
            <v>75.03</v>
          </cell>
          <cell r="H126">
            <v>78.92</v>
          </cell>
          <cell r="I126">
            <v>76.62</v>
          </cell>
          <cell r="J126">
            <v>81.34</v>
          </cell>
          <cell r="K126">
            <v>88.48</v>
          </cell>
          <cell r="L126">
            <v>103.85</v>
          </cell>
          <cell r="M126">
            <v>103.85</v>
          </cell>
          <cell r="N126">
            <v>104.58</v>
          </cell>
          <cell r="O126">
            <v>105.02</v>
          </cell>
        </row>
        <row r="127">
          <cell r="A127" t="str">
            <v>IS511</v>
          </cell>
          <cell r="B127" t="str">
            <v>INDEC</v>
          </cell>
          <cell r="C127" t="str">
            <v>ICC 1,8 AMPL.</v>
          </cell>
          <cell r="D127" t="str">
            <v>Griferia para ducha de calidad inferior</v>
          </cell>
          <cell r="E127" t="str">
            <v>U</v>
          </cell>
          <cell r="F127">
            <v>42.67</v>
          </cell>
          <cell r="G127">
            <v>46.01</v>
          </cell>
          <cell r="H127">
            <v>48.74</v>
          </cell>
          <cell r="I127">
            <v>54.4</v>
          </cell>
          <cell r="J127">
            <v>67.040000000000006</v>
          </cell>
          <cell r="K127">
            <v>70.06</v>
          </cell>
          <cell r="L127">
            <v>72.13</v>
          </cell>
          <cell r="M127">
            <v>74.97</v>
          </cell>
          <cell r="N127">
            <v>73.900000000000006</v>
          </cell>
          <cell r="O127">
            <v>74.7</v>
          </cell>
        </row>
        <row r="128">
          <cell r="A128" t="str">
            <v>IS512</v>
          </cell>
          <cell r="B128" t="str">
            <v>INDEC</v>
          </cell>
          <cell r="C128" t="str">
            <v>ICC 1,8 AMPL.</v>
          </cell>
          <cell r="D128" t="str">
            <v>Griferia para lavatorio de calidad superior</v>
          </cell>
          <cell r="E128" t="str">
            <v>U</v>
          </cell>
          <cell r="F128">
            <v>103.52</v>
          </cell>
          <cell r="G128">
            <v>109.51</v>
          </cell>
          <cell r="H128">
            <v>121.86</v>
          </cell>
          <cell r="I128">
            <v>134.65</v>
          </cell>
          <cell r="J128">
            <v>157.22999999999999</v>
          </cell>
          <cell r="K128">
            <v>180.33</v>
          </cell>
          <cell r="L128">
            <v>189.74</v>
          </cell>
          <cell r="M128">
            <v>184.46</v>
          </cell>
          <cell r="N128">
            <v>166.31</v>
          </cell>
          <cell r="O128">
            <v>168</v>
          </cell>
        </row>
        <row r="129">
          <cell r="A129" t="str">
            <v>IS513</v>
          </cell>
          <cell r="B129" t="str">
            <v>INDEC</v>
          </cell>
          <cell r="C129" t="str">
            <v>ICC 1,8 AMPL.</v>
          </cell>
          <cell r="D129" t="str">
            <v>Griferia para lavatorio de calidad media</v>
          </cell>
          <cell r="E129" t="str">
            <v>U</v>
          </cell>
          <cell r="F129">
            <v>50.67</v>
          </cell>
          <cell r="G129">
            <v>53.35</v>
          </cell>
          <cell r="H129">
            <v>58.8</v>
          </cell>
          <cell r="I129">
            <v>65.989999999999995</v>
          </cell>
          <cell r="J129">
            <v>77.44</v>
          </cell>
          <cell r="K129">
            <v>83.61</v>
          </cell>
          <cell r="L129">
            <v>83.03</v>
          </cell>
          <cell r="M129">
            <v>85.34</v>
          </cell>
          <cell r="N129">
            <v>88.85</v>
          </cell>
          <cell r="O129">
            <v>89.22</v>
          </cell>
        </row>
        <row r="130">
          <cell r="A130" t="str">
            <v>IS514</v>
          </cell>
          <cell r="B130" t="str">
            <v>INDEC</v>
          </cell>
          <cell r="C130" t="str">
            <v>ICC 1,8 AMPL.</v>
          </cell>
          <cell r="D130" t="str">
            <v>Griferia para lavatorio de calidad inferior</v>
          </cell>
          <cell r="E130" t="str">
            <v>U</v>
          </cell>
          <cell r="F130">
            <v>37.81</v>
          </cell>
          <cell r="G130">
            <v>41.72</v>
          </cell>
          <cell r="H130">
            <v>44.32</v>
          </cell>
          <cell r="I130">
            <v>49.59</v>
          </cell>
          <cell r="J130">
            <v>59.27</v>
          </cell>
          <cell r="K130">
            <v>64.680000000000007</v>
          </cell>
          <cell r="L130">
            <v>67.64</v>
          </cell>
          <cell r="M130">
            <v>68.58</v>
          </cell>
          <cell r="N130">
            <v>66.87</v>
          </cell>
          <cell r="O130">
            <v>67.930000000000007</v>
          </cell>
        </row>
        <row r="131">
          <cell r="A131" t="str">
            <v>IS515</v>
          </cell>
          <cell r="B131" t="str">
            <v>INDEC</v>
          </cell>
          <cell r="C131" t="str">
            <v>ICC 1.8.10</v>
          </cell>
          <cell r="D131" t="str">
            <v>Canilla de servicio de bronce de 0.013 m pico manguera</v>
          </cell>
          <cell r="E131" t="str">
            <v>U</v>
          </cell>
          <cell r="F131">
            <v>3.88</v>
          </cell>
          <cell r="G131">
            <v>4.49</v>
          </cell>
          <cell r="H131">
            <v>4.88</v>
          </cell>
          <cell r="I131">
            <v>5.0599999999999996</v>
          </cell>
          <cell r="J131">
            <v>5.43</v>
          </cell>
          <cell r="K131">
            <v>7.17</v>
          </cell>
          <cell r="L131">
            <v>5.89</v>
          </cell>
          <cell r="M131">
            <v>7.28</v>
          </cell>
          <cell r="N131">
            <v>7.33</v>
          </cell>
          <cell r="O131">
            <v>7</v>
          </cell>
        </row>
        <row r="132">
          <cell r="A132" t="str">
            <v>IS900</v>
          </cell>
          <cell r="B132" t="str">
            <v>TANQUES</v>
          </cell>
        </row>
        <row r="133">
          <cell r="A133" t="str">
            <v>IS901</v>
          </cell>
          <cell r="B133" t="str">
            <v>INDEC</v>
          </cell>
          <cell r="C133" t="str">
            <v>ICC 1.8.27</v>
          </cell>
          <cell r="D133" t="str">
            <v>Tanque de PRFV aprobado, de 1000 litros</v>
          </cell>
          <cell r="E133" t="str">
            <v>U</v>
          </cell>
          <cell r="F133">
            <v>154.99</v>
          </cell>
          <cell r="G133">
            <v>171.88</v>
          </cell>
          <cell r="H133">
            <v>194.4</v>
          </cell>
          <cell r="I133">
            <v>193.04</v>
          </cell>
          <cell r="J133">
            <v>216.67</v>
          </cell>
          <cell r="K133">
            <v>214.96</v>
          </cell>
          <cell r="L133">
            <v>223.52</v>
          </cell>
          <cell r="M133">
            <v>221.66</v>
          </cell>
          <cell r="N133">
            <v>234.22</v>
          </cell>
          <cell r="O133">
            <v>234.22</v>
          </cell>
        </row>
        <row r="134">
          <cell r="A134" t="str">
            <v>IG000</v>
          </cell>
          <cell r="B134" t="str">
            <v>INSTALACION DE GAS</v>
          </cell>
        </row>
        <row r="135">
          <cell r="A135" t="str">
            <v>IG100</v>
          </cell>
          <cell r="B135" t="str">
            <v>CAÑERIAS</v>
          </cell>
        </row>
        <row r="136">
          <cell r="A136" t="str">
            <v>IG101</v>
          </cell>
          <cell r="B136" t="str">
            <v>INDEC</v>
          </cell>
          <cell r="C136" t="str">
            <v>ICC 1,8 AMPL.</v>
          </cell>
          <cell r="D136" t="str">
            <v>Caño de hierro negro con revestimiento epoxi</v>
          </cell>
          <cell r="E136" t="str">
            <v>ML</v>
          </cell>
          <cell r="F136">
            <v>3.11</v>
          </cell>
          <cell r="G136">
            <v>3.24</v>
          </cell>
          <cell r="H136">
            <v>3.62</v>
          </cell>
          <cell r="I136">
            <v>4.03</v>
          </cell>
          <cell r="J136">
            <v>5.13</v>
          </cell>
          <cell r="K136">
            <v>5.76</v>
          </cell>
          <cell r="L136">
            <v>6.49</v>
          </cell>
          <cell r="M136">
            <v>7.92</v>
          </cell>
          <cell r="N136">
            <v>7.86</v>
          </cell>
          <cell r="O136">
            <v>7.86</v>
          </cell>
        </row>
        <row r="137">
          <cell r="A137" t="str">
            <v>IG102</v>
          </cell>
          <cell r="B137" t="str">
            <v>INDEC</v>
          </cell>
          <cell r="C137" t="str">
            <v>ICC 1,8 AMPL.</v>
          </cell>
          <cell r="D137" t="str">
            <v>Caño de hierro galvanizado</v>
          </cell>
          <cell r="E137" t="str">
            <v>6,2 metros</v>
          </cell>
          <cell r="F137">
            <v>55.96</v>
          </cell>
          <cell r="G137">
            <v>59.62</v>
          </cell>
          <cell r="H137">
            <v>68.099999999999994</v>
          </cell>
          <cell r="I137">
            <v>71.73</v>
          </cell>
          <cell r="J137">
            <v>96.74</v>
          </cell>
          <cell r="K137">
            <v>108.68</v>
          </cell>
          <cell r="L137">
            <v>118.53</v>
          </cell>
          <cell r="M137">
            <v>135.82</v>
          </cell>
          <cell r="N137">
            <v>132.72999999999999</v>
          </cell>
          <cell r="O137">
            <v>131.68</v>
          </cell>
        </row>
        <row r="138">
          <cell r="A138" t="str">
            <v>IG103</v>
          </cell>
          <cell r="B138" t="str">
            <v>INDEC</v>
          </cell>
          <cell r="C138" t="str">
            <v>ICC 1,8 AMPL.</v>
          </cell>
          <cell r="D138" t="str">
            <v>Codo de hierro negro con revestimiento epoxi de 0,025 m</v>
          </cell>
          <cell r="E138" t="str">
            <v>U</v>
          </cell>
          <cell r="F138">
            <v>1.75</v>
          </cell>
          <cell r="G138">
            <v>1.84</v>
          </cell>
          <cell r="H138">
            <v>1.99</v>
          </cell>
          <cell r="I138">
            <v>1.93</v>
          </cell>
          <cell r="J138">
            <v>2.19</v>
          </cell>
          <cell r="K138">
            <v>2.37</v>
          </cell>
          <cell r="L138">
            <v>2.36</v>
          </cell>
          <cell r="M138">
            <v>2.2599999999999998</v>
          </cell>
          <cell r="N138">
            <v>2.37</v>
          </cell>
          <cell r="O138">
            <v>2.38</v>
          </cell>
        </row>
        <row r="139">
          <cell r="A139" t="str">
            <v>IG104</v>
          </cell>
          <cell r="B139" t="str">
            <v>INDEC</v>
          </cell>
          <cell r="C139" t="str">
            <v>ICC 1,8 AMPL.</v>
          </cell>
          <cell r="D139" t="str">
            <v>Codo de hierro negro con revestimiento epoxi de 0,013 m</v>
          </cell>
          <cell r="E139" t="str">
            <v>U</v>
          </cell>
          <cell r="F139">
            <v>0.66</v>
          </cell>
          <cell r="G139">
            <v>0.71</v>
          </cell>
          <cell r="H139">
            <v>0.83</v>
          </cell>
          <cell r="I139">
            <v>0.72</v>
          </cell>
          <cell r="J139">
            <v>0.88</v>
          </cell>
          <cell r="K139">
            <v>0.93</v>
          </cell>
          <cell r="L139">
            <v>0.96</v>
          </cell>
          <cell r="M139">
            <v>0.95</v>
          </cell>
          <cell r="N139">
            <v>0.99</v>
          </cell>
          <cell r="O139">
            <v>0.99</v>
          </cell>
        </row>
        <row r="140">
          <cell r="A140" t="str">
            <v>IG105</v>
          </cell>
          <cell r="B140" t="str">
            <v>INDEC</v>
          </cell>
          <cell r="C140" t="str">
            <v>ICC 1,8 AMPL.</v>
          </cell>
          <cell r="D140" t="str">
            <v>Curva de hierro negro con revestimiento epoxi</v>
          </cell>
          <cell r="E140" t="str">
            <v>U</v>
          </cell>
          <cell r="F140">
            <v>1.36</v>
          </cell>
          <cell r="G140">
            <v>1.4</v>
          </cell>
          <cell r="H140">
            <v>1.8</v>
          </cell>
          <cell r="I140">
            <v>1.85</v>
          </cell>
          <cell r="J140">
            <v>2.11</v>
          </cell>
          <cell r="K140">
            <v>2.39</v>
          </cell>
          <cell r="L140">
            <v>2.4700000000000002</v>
          </cell>
          <cell r="M140">
            <v>2.48</v>
          </cell>
          <cell r="N140">
            <v>2.54</v>
          </cell>
          <cell r="O140">
            <v>2.54</v>
          </cell>
        </row>
        <row r="141">
          <cell r="A141" t="str">
            <v>IG106</v>
          </cell>
          <cell r="B141" t="str">
            <v>INDEC</v>
          </cell>
          <cell r="C141" t="str">
            <v>ICC 1,8 AMPL.</v>
          </cell>
          <cell r="D141" t="str">
            <v>Llave a candado para gas</v>
          </cell>
          <cell r="E141" t="str">
            <v>U</v>
          </cell>
          <cell r="F141">
            <v>6.56</v>
          </cell>
          <cell r="G141">
            <v>6.97</v>
          </cell>
          <cell r="H141">
            <v>7.69</v>
          </cell>
          <cell r="I141">
            <v>7.62</v>
          </cell>
          <cell r="J141">
            <v>9.48</v>
          </cell>
          <cell r="K141">
            <v>9.24</v>
          </cell>
          <cell r="L141">
            <v>9.65</v>
          </cell>
          <cell r="M141">
            <v>9</v>
          </cell>
          <cell r="N141">
            <v>8.66</v>
          </cell>
          <cell r="O141">
            <v>8.66</v>
          </cell>
        </row>
        <row r="142">
          <cell r="A142" t="str">
            <v>IG107</v>
          </cell>
          <cell r="B142" t="str">
            <v>INDEC</v>
          </cell>
          <cell r="C142" t="str">
            <v>ICC 1,8 AMPL.</v>
          </cell>
          <cell r="D142" t="str">
            <v>Llave de paso para gas</v>
          </cell>
          <cell r="E142" t="str">
            <v>U</v>
          </cell>
          <cell r="F142">
            <v>5.53</v>
          </cell>
          <cell r="G142">
            <v>6.54</v>
          </cell>
          <cell r="H142">
            <v>7.41</v>
          </cell>
          <cell r="I142">
            <v>7.35</v>
          </cell>
          <cell r="J142">
            <v>9.1300000000000008</v>
          </cell>
          <cell r="K142">
            <v>9.3800000000000008</v>
          </cell>
          <cell r="L142">
            <v>9.5</v>
          </cell>
          <cell r="M142">
            <v>9.89</v>
          </cell>
          <cell r="N142">
            <v>9.89</v>
          </cell>
          <cell r="O142">
            <v>9.76</v>
          </cell>
        </row>
        <row r="143">
          <cell r="A143" t="str">
            <v>IG200</v>
          </cell>
          <cell r="B143" t="str">
            <v>VENTILACIONES</v>
          </cell>
        </row>
        <row r="144">
          <cell r="A144" t="str">
            <v>IG201</v>
          </cell>
          <cell r="B144" t="str">
            <v>INDEC</v>
          </cell>
          <cell r="C144" t="str">
            <v>ICC 1,8 AMPL.</v>
          </cell>
          <cell r="D144" t="str">
            <v>Caño de chapa galvanizada</v>
          </cell>
          <cell r="E144" t="str">
            <v>ML</v>
          </cell>
          <cell r="F144">
            <v>2.35</v>
          </cell>
          <cell r="G144">
            <v>2.52</v>
          </cell>
          <cell r="H144">
            <v>2.95</v>
          </cell>
          <cell r="I144">
            <v>3.1</v>
          </cell>
          <cell r="J144">
            <v>4.03</v>
          </cell>
          <cell r="K144">
            <v>4.33</v>
          </cell>
          <cell r="L144">
            <v>4.5599999999999996</v>
          </cell>
          <cell r="M144">
            <v>4.7300000000000004</v>
          </cell>
          <cell r="N144">
            <v>5.15</v>
          </cell>
          <cell r="O144">
            <v>5.33</v>
          </cell>
        </row>
        <row r="145">
          <cell r="A145" t="str">
            <v>IG202</v>
          </cell>
          <cell r="B145" t="str">
            <v>INDEC</v>
          </cell>
          <cell r="C145" t="str">
            <v>ICC 1,8 AMPL.</v>
          </cell>
          <cell r="D145" t="str">
            <v>Conector de chapa cincada</v>
          </cell>
          <cell r="E145" t="str">
            <v>U</v>
          </cell>
          <cell r="F145">
            <v>0.14000000000000001</v>
          </cell>
          <cell r="G145">
            <v>0.16</v>
          </cell>
          <cell r="H145">
            <v>0.21</v>
          </cell>
          <cell r="I145">
            <v>0.23</v>
          </cell>
          <cell r="J145">
            <v>0.28000000000000003</v>
          </cell>
          <cell r="K145">
            <v>0.28999999999999998</v>
          </cell>
          <cell r="L145">
            <v>0.26</v>
          </cell>
          <cell r="M145">
            <v>0.26</v>
          </cell>
          <cell r="N145">
            <v>0.24</v>
          </cell>
          <cell r="O145">
            <v>0.24</v>
          </cell>
        </row>
        <row r="146">
          <cell r="A146" t="str">
            <v>IG300</v>
          </cell>
          <cell r="B146" t="str">
            <v>MEDIDORES</v>
          </cell>
        </row>
        <row r="147">
          <cell r="A147" t="str">
            <v>IG301</v>
          </cell>
          <cell r="B147" t="str">
            <v>INDEC</v>
          </cell>
          <cell r="C147" t="str">
            <v>ICC 1,8 AMPL.</v>
          </cell>
          <cell r="D147" t="str">
            <v>Gabinete para medidor de gas</v>
          </cell>
          <cell r="E147" t="str">
            <v>U</v>
          </cell>
          <cell r="F147">
            <v>29.84</v>
          </cell>
          <cell r="G147">
            <v>32.619999999999997</v>
          </cell>
          <cell r="H147">
            <v>34.43</v>
          </cell>
          <cell r="I147">
            <v>36.32</v>
          </cell>
          <cell r="J147">
            <v>38.47</v>
          </cell>
          <cell r="K147">
            <v>41.63</v>
          </cell>
          <cell r="L147">
            <v>42.27</v>
          </cell>
          <cell r="M147">
            <v>44.61</v>
          </cell>
          <cell r="N147">
            <v>44.61</v>
          </cell>
          <cell r="O147">
            <v>45.8</v>
          </cell>
        </row>
        <row r="148">
          <cell r="A148" t="str">
            <v>IG302</v>
          </cell>
          <cell r="B148" t="str">
            <v>INDEC</v>
          </cell>
          <cell r="C148" t="str">
            <v>ICC 1,8 AMPL.</v>
          </cell>
          <cell r="D148" t="str">
            <v>Regulador de gas</v>
          </cell>
          <cell r="E148" t="str">
            <v>U</v>
          </cell>
          <cell r="F148">
            <v>61.15</v>
          </cell>
          <cell r="G148">
            <v>67.63</v>
          </cell>
          <cell r="H148">
            <v>69.209999999999994</v>
          </cell>
          <cell r="I148">
            <v>72.010000000000005</v>
          </cell>
          <cell r="J148">
            <v>83</v>
          </cell>
          <cell r="K148">
            <v>71.069999999999993</v>
          </cell>
          <cell r="L148">
            <v>70.62</v>
          </cell>
          <cell r="M148">
            <v>74.760000000000005</v>
          </cell>
          <cell r="N148">
            <v>74.75</v>
          </cell>
          <cell r="O148">
            <v>73.27</v>
          </cell>
        </row>
        <row r="149">
          <cell r="A149" t="str">
            <v>IG400</v>
          </cell>
          <cell r="B149" t="str">
            <v>ARTEFACTOS</v>
          </cell>
        </row>
        <row r="150">
          <cell r="A150" t="str">
            <v>IG401</v>
          </cell>
          <cell r="B150" t="str">
            <v>INDEC</v>
          </cell>
          <cell r="C150" t="str">
            <v>ICC 1,8 AMPL.</v>
          </cell>
          <cell r="D150" t="str">
            <v>Anafe a gas</v>
          </cell>
          <cell r="E150" t="str">
            <v>U</v>
          </cell>
          <cell r="F150">
            <v>227.03</v>
          </cell>
          <cell r="G150">
            <v>233.35</v>
          </cell>
          <cell r="H150">
            <v>239.94</v>
          </cell>
          <cell r="I150">
            <v>275.07</v>
          </cell>
          <cell r="J150">
            <v>312.95999999999998</v>
          </cell>
          <cell r="K150">
            <v>329.32</v>
          </cell>
          <cell r="L150">
            <v>355.54</v>
          </cell>
          <cell r="M150">
            <v>355.54</v>
          </cell>
          <cell r="N150">
            <v>371.48</v>
          </cell>
          <cell r="O150">
            <v>371.48</v>
          </cell>
        </row>
        <row r="151">
          <cell r="A151" t="str">
            <v>IG402</v>
          </cell>
          <cell r="B151" t="str">
            <v>INDEC</v>
          </cell>
          <cell r="C151" t="str">
            <v>ICC 1,8 AMPL.</v>
          </cell>
          <cell r="D151" t="str">
            <v>Cocina a gas</v>
          </cell>
          <cell r="E151" t="str">
            <v>U</v>
          </cell>
          <cell r="F151">
            <v>312.43</v>
          </cell>
          <cell r="G151">
            <v>319.2</v>
          </cell>
          <cell r="H151">
            <v>337.09</v>
          </cell>
          <cell r="I151">
            <v>351.23</v>
          </cell>
          <cell r="J151">
            <v>376.14</v>
          </cell>
          <cell r="K151">
            <v>385.83</v>
          </cell>
          <cell r="L151">
            <v>401.71</v>
          </cell>
          <cell r="M151">
            <v>401.71</v>
          </cell>
          <cell r="N151">
            <v>408.85</v>
          </cell>
          <cell r="O151">
            <v>408.85</v>
          </cell>
        </row>
        <row r="152">
          <cell r="A152" t="str">
            <v>IG403</v>
          </cell>
          <cell r="B152" t="str">
            <v>INDEC</v>
          </cell>
          <cell r="C152" t="str">
            <v>ICC 1,8 AMPL.</v>
          </cell>
          <cell r="D152" t="str">
            <v>Horno a gas</v>
          </cell>
          <cell r="E152" t="str">
            <v>U</v>
          </cell>
          <cell r="F152">
            <v>466.48</v>
          </cell>
          <cell r="G152">
            <v>503</v>
          </cell>
          <cell r="H152">
            <v>519.91</v>
          </cell>
          <cell r="I152">
            <v>577.83000000000004</v>
          </cell>
          <cell r="J152">
            <v>672.29</v>
          </cell>
          <cell r="K152">
            <v>696.69</v>
          </cell>
          <cell r="L152">
            <v>729.26</v>
          </cell>
          <cell r="M152">
            <v>716.26</v>
          </cell>
          <cell r="N152">
            <v>716.47</v>
          </cell>
          <cell r="O152">
            <v>716.47</v>
          </cell>
        </row>
        <row r="153">
          <cell r="A153" t="str">
            <v>IG404</v>
          </cell>
          <cell r="B153" t="str">
            <v>INDEC</v>
          </cell>
          <cell r="C153" t="str">
            <v>ICC 1,8 AMPL.</v>
          </cell>
          <cell r="D153" t="str">
            <v>Calefactor de tiro balanceado</v>
          </cell>
          <cell r="E153" t="str">
            <v>U</v>
          </cell>
          <cell r="F153">
            <v>164.69</v>
          </cell>
          <cell r="G153">
            <v>172.57</v>
          </cell>
          <cell r="H153">
            <v>177.39</v>
          </cell>
          <cell r="I153">
            <v>186.24</v>
          </cell>
          <cell r="J153">
            <v>211.53</v>
          </cell>
          <cell r="K153">
            <v>216.78</v>
          </cell>
          <cell r="L153">
            <v>219.36</v>
          </cell>
          <cell r="M153">
            <v>219.36</v>
          </cell>
          <cell r="N153">
            <v>226.06</v>
          </cell>
          <cell r="O153">
            <v>226.06</v>
          </cell>
        </row>
        <row r="154">
          <cell r="A154" t="str">
            <v>IG405</v>
          </cell>
          <cell r="B154" t="str">
            <v>INDEC</v>
          </cell>
          <cell r="C154" t="str">
            <v>ICC 1,8 AMPL.</v>
          </cell>
          <cell r="D154" t="str">
            <v>Calefon de tiro balanceado</v>
          </cell>
          <cell r="E154" t="str">
            <v>U</v>
          </cell>
          <cell r="F154">
            <v>293.88</v>
          </cell>
          <cell r="G154">
            <v>299.99</v>
          </cell>
          <cell r="H154">
            <v>316.45</v>
          </cell>
          <cell r="I154">
            <v>322.18</v>
          </cell>
          <cell r="J154">
            <v>333.55</v>
          </cell>
          <cell r="K154">
            <v>343.98</v>
          </cell>
          <cell r="L154">
            <v>322.82</v>
          </cell>
          <cell r="M154">
            <v>322.82</v>
          </cell>
          <cell r="N154">
            <v>321.77</v>
          </cell>
          <cell r="O154">
            <v>321.77</v>
          </cell>
        </row>
        <row r="155">
          <cell r="A155" t="str">
            <v>IG406</v>
          </cell>
          <cell r="B155" t="str">
            <v>INDEC</v>
          </cell>
          <cell r="C155" t="str">
            <v>ICC 1,8 AMPL.</v>
          </cell>
          <cell r="D155" t="str">
            <v>Calefon de tiro natural</v>
          </cell>
          <cell r="E155" t="str">
            <v>U</v>
          </cell>
          <cell r="F155">
            <v>177.74</v>
          </cell>
          <cell r="G155">
            <v>177.62</v>
          </cell>
          <cell r="H155">
            <v>191.69</v>
          </cell>
          <cell r="I155">
            <v>199.85</v>
          </cell>
          <cell r="J155">
            <v>243.83</v>
          </cell>
          <cell r="K155">
            <v>252.45</v>
          </cell>
          <cell r="L155">
            <v>262.58999999999997</v>
          </cell>
          <cell r="M155">
            <v>263.42</v>
          </cell>
          <cell r="N155">
            <v>246.94</v>
          </cell>
          <cell r="O155">
            <v>246.94</v>
          </cell>
        </row>
        <row r="156">
          <cell r="A156" t="str">
            <v>IG407</v>
          </cell>
          <cell r="B156" t="str">
            <v>INDEC</v>
          </cell>
          <cell r="C156" t="str">
            <v>ICC 1,8 AMPL.</v>
          </cell>
          <cell r="D156" t="str">
            <v>Termotanque a gas</v>
          </cell>
          <cell r="E156" t="str">
            <v>U</v>
          </cell>
          <cell r="F156">
            <v>258.22000000000003</v>
          </cell>
          <cell r="G156">
            <v>271.77</v>
          </cell>
          <cell r="H156">
            <v>284.3</v>
          </cell>
          <cell r="I156">
            <v>293.2</v>
          </cell>
          <cell r="J156">
            <v>339.15</v>
          </cell>
          <cell r="K156">
            <v>352.86</v>
          </cell>
          <cell r="L156">
            <v>383.45</v>
          </cell>
          <cell r="M156">
            <v>387.15</v>
          </cell>
          <cell r="N156">
            <v>396.12</v>
          </cell>
          <cell r="O156">
            <v>398.55</v>
          </cell>
        </row>
        <row r="157">
          <cell r="A157" t="str">
            <v>II000</v>
          </cell>
          <cell r="B157" t="str">
            <v>INSTALACION CONTRA INCENDIO</v>
          </cell>
        </row>
        <row r="158">
          <cell r="A158" t="str">
            <v>II001</v>
          </cell>
          <cell r="B158" t="str">
            <v>INDEC</v>
          </cell>
          <cell r="C158" t="str">
            <v>ICC 1,8 AMPL.</v>
          </cell>
          <cell r="D158" t="str">
            <v>Llave esclusa de bronce</v>
          </cell>
          <cell r="E158" t="str">
            <v>U</v>
          </cell>
          <cell r="F158">
            <v>3.51</v>
          </cell>
          <cell r="G158">
            <v>3.86</v>
          </cell>
          <cell r="H158">
            <v>4.1100000000000003</v>
          </cell>
          <cell r="I158">
            <v>4.1100000000000003</v>
          </cell>
          <cell r="J158">
            <v>6.24</v>
          </cell>
          <cell r="K158">
            <v>6.34</v>
          </cell>
          <cell r="L158">
            <v>7.39</v>
          </cell>
          <cell r="M158">
            <v>7.43</v>
          </cell>
          <cell r="N158">
            <v>7.12</v>
          </cell>
          <cell r="O158">
            <v>7.29</v>
          </cell>
        </row>
        <row r="159">
          <cell r="A159" t="str">
            <v>II002</v>
          </cell>
          <cell r="B159" t="str">
            <v>INDEC</v>
          </cell>
          <cell r="C159" t="str">
            <v>ICC 1,8 AMPL.</v>
          </cell>
          <cell r="D159" t="str">
            <v>Hidrante completo, con manguera y gabinete</v>
          </cell>
          <cell r="E159" t="str">
            <v>U</v>
          </cell>
          <cell r="F159">
            <v>238.71</v>
          </cell>
          <cell r="G159">
            <v>246.74</v>
          </cell>
          <cell r="H159">
            <v>262.27999999999997</v>
          </cell>
          <cell r="I159">
            <v>287.27999999999997</v>
          </cell>
          <cell r="J159">
            <v>335.54</v>
          </cell>
          <cell r="K159">
            <v>350.05</v>
          </cell>
          <cell r="L159">
            <v>380.11</v>
          </cell>
          <cell r="M159">
            <v>380.21</v>
          </cell>
          <cell r="N159">
            <v>380.21</v>
          </cell>
          <cell r="O159">
            <v>406.05</v>
          </cell>
        </row>
        <row r="160">
          <cell r="A160" t="str">
            <v>II003</v>
          </cell>
          <cell r="B160" t="str">
            <v>INDEC</v>
          </cell>
          <cell r="C160" t="str">
            <v>ICC 1,8 AMPL.</v>
          </cell>
          <cell r="D160" t="str">
            <v>Rociador de techo tipo Spray</v>
          </cell>
          <cell r="E160" t="str">
            <v>U</v>
          </cell>
          <cell r="F160">
            <v>11.24</v>
          </cell>
          <cell r="G160">
            <v>12.4</v>
          </cell>
          <cell r="H160">
            <v>13.47</v>
          </cell>
          <cell r="I160">
            <v>13.58</v>
          </cell>
          <cell r="J160">
            <v>13.79</v>
          </cell>
          <cell r="K160">
            <v>15.85</v>
          </cell>
          <cell r="L160">
            <v>18.98</v>
          </cell>
          <cell r="M160">
            <v>19.73</v>
          </cell>
          <cell r="N160">
            <v>19.77</v>
          </cell>
          <cell r="O160">
            <v>19.77</v>
          </cell>
        </row>
        <row r="161">
          <cell r="A161" t="str">
            <v>II004</v>
          </cell>
          <cell r="B161" t="str">
            <v>INDEC</v>
          </cell>
          <cell r="C161" t="str">
            <v>ICC 1,8 AMPL.</v>
          </cell>
          <cell r="D161" t="str">
            <v>Matafuego de polvo quimico</v>
          </cell>
          <cell r="E161" t="str">
            <v>U</v>
          </cell>
          <cell r="F161">
            <v>45.52</v>
          </cell>
          <cell r="G161">
            <v>46.3</v>
          </cell>
          <cell r="H161">
            <v>47.34</v>
          </cell>
          <cell r="I161">
            <v>53.73</v>
          </cell>
          <cell r="J161">
            <v>55.97</v>
          </cell>
          <cell r="K161">
            <v>59.26</v>
          </cell>
          <cell r="L161">
            <v>62.78</v>
          </cell>
          <cell r="M161">
            <v>64.010000000000005</v>
          </cell>
          <cell r="N161">
            <v>63.89</v>
          </cell>
          <cell r="O161">
            <v>63.83</v>
          </cell>
        </row>
        <row r="162">
          <cell r="A162" t="str">
            <v>II004ind</v>
          </cell>
          <cell r="B162" t="str">
            <v>CALC</v>
          </cell>
          <cell r="C162" t="str">
            <v>INDICE II004</v>
          </cell>
          <cell r="D162" t="str">
            <v>Matafuego de polvo quimico</v>
          </cell>
          <cell r="E162" t="str">
            <v>INDICE</v>
          </cell>
          <cell r="F162">
            <v>1</v>
          </cell>
          <cell r="G162">
            <v>1.01713532513181</v>
          </cell>
          <cell r="H162">
            <v>1.0399824253075571</v>
          </cell>
          <cell r="I162">
            <v>1.1803602811950789</v>
          </cell>
          <cell r="J162">
            <v>1.2295694200351492</v>
          </cell>
          <cell r="K162">
            <v>1.3018453427065024</v>
          </cell>
          <cell r="L162">
            <v>1.3791739894551844</v>
          </cell>
          <cell r="M162">
            <v>1.406195079086116</v>
          </cell>
          <cell r="N162">
            <v>1.4035588752196835</v>
          </cell>
          <cell r="O162">
            <v>1.4022407732864675</v>
          </cell>
        </row>
        <row r="163">
          <cell r="A163" t="str">
            <v>IE000</v>
          </cell>
          <cell r="B163" t="str">
            <v>INSTALACION ELECTRICA</v>
          </cell>
        </row>
        <row r="164">
          <cell r="A164" t="str">
            <v>IE100</v>
          </cell>
          <cell r="B164" t="str">
            <v>CAÑOS -  CAJAS - ETC</v>
          </cell>
        </row>
        <row r="165">
          <cell r="A165" t="str">
            <v>IE101</v>
          </cell>
          <cell r="B165" t="str">
            <v>INDEC</v>
          </cell>
          <cell r="C165" t="str">
            <v>ICC 1.8.12</v>
          </cell>
          <cell r="D165" t="str">
            <v>Caño de acero p/instalaciones eléctricas</v>
          </cell>
          <cell r="E165" t="str">
            <v>ML</v>
          </cell>
          <cell r="F165">
            <v>0.66</v>
          </cell>
          <cell r="G165">
            <v>0.78</v>
          </cell>
          <cell r="H165">
            <v>0.83</v>
          </cell>
          <cell r="I165">
            <v>0.93</v>
          </cell>
          <cell r="J165">
            <v>1.25</v>
          </cell>
          <cell r="K165">
            <v>1.29</v>
          </cell>
          <cell r="L165">
            <v>1.35</v>
          </cell>
          <cell r="M165">
            <v>1.3</v>
          </cell>
          <cell r="N165">
            <v>1.32</v>
          </cell>
          <cell r="O165">
            <v>1.29</v>
          </cell>
        </row>
        <row r="166">
          <cell r="A166" t="str">
            <v>IE102</v>
          </cell>
          <cell r="B166" t="str">
            <v>INDEC</v>
          </cell>
          <cell r="C166" t="str">
            <v>ICC 1,8 AMPL.</v>
          </cell>
          <cell r="D166" t="str">
            <v>Caja octogonal de chapa para instalacion electrica</v>
          </cell>
          <cell r="E166" t="str">
            <v>U</v>
          </cell>
          <cell r="F166">
            <v>0.84</v>
          </cell>
          <cell r="G166">
            <v>0.97</v>
          </cell>
          <cell r="H166">
            <v>1</v>
          </cell>
          <cell r="I166">
            <v>1.23</v>
          </cell>
          <cell r="J166">
            <v>1.31</v>
          </cell>
          <cell r="K166">
            <v>1.24</v>
          </cell>
          <cell r="L166">
            <v>1.35</v>
          </cell>
          <cell r="M166">
            <v>1.39</v>
          </cell>
          <cell r="N166">
            <v>1.27</v>
          </cell>
          <cell r="O166">
            <v>1.1399999999999999</v>
          </cell>
        </row>
        <row r="167">
          <cell r="A167" t="str">
            <v>IE103</v>
          </cell>
          <cell r="B167" t="str">
            <v>INDEC</v>
          </cell>
          <cell r="C167" t="str">
            <v>ICC 1,8 AMPL.</v>
          </cell>
          <cell r="D167" t="str">
            <v>Caja rectangular de chapa para instalacion electrica</v>
          </cell>
          <cell r="E167" t="str">
            <v>U</v>
          </cell>
          <cell r="F167">
            <v>0.82</v>
          </cell>
          <cell r="G167">
            <v>0.96</v>
          </cell>
          <cell r="H167">
            <v>0.97</v>
          </cell>
          <cell r="I167">
            <v>1.19</v>
          </cell>
          <cell r="J167">
            <v>1.28</v>
          </cell>
          <cell r="K167">
            <v>1.1599999999999999</v>
          </cell>
          <cell r="L167">
            <v>1.29</v>
          </cell>
          <cell r="M167">
            <v>1.39</v>
          </cell>
          <cell r="N167">
            <v>1.27</v>
          </cell>
          <cell r="O167">
            <v>1.1399999999999999</v>
          </cell>
        </row>
        <row r="168">
          <cell r="A168" t="str">
            <v>IE104</v>
          </cell>
          <cell r="B168" t="str">
            <v>INDEC</v>
          </cell>
          <cell r="C168" t="str">
            <v>ICC 1,8 AMPL.</v>
          </cell>
          <cell r="D168" t="str">
            <v>Caja de chapa para tablero</v>
          </cell>
          <cell r="E168" t="str">
            <v>U</v>
          </cell>
          <cell r="F168">
            <v>7.26</v>
          </cell>
          <cell r="G168">
            <v>8.0399999999999991</v>
          </cell>
          <cell r="H168">
            <v>9.34</v>
          </cell>
          <cell r="I168">
            <v>11.77</v>
          </cell>
          <cell r="J168">
            <v>12.21</v>
          </cell>
          <cell r="K168">
            <v>12.88</v>
          </cell>
          <cell r="L168">
            <v>14.02</v>
          </cell>
          <cell r="M168">
            <v>14.41</v>
          </cell>
          <cell r="N168">
            <v>14.25</v>
          </cell>
          <cell r="O168">
            <v>14.53</v>
          </cell>
        </row>
        <row r="169">
          <cell r="A169" t="str">
            <v>IE105</v>
          </cell>
          <cell r="B169" t="str">
            <v>INDEC</v>
          </cell>
          <cell r="C169" t="str">
            <v>ICC 1,8 AMPL.</v>
          </cell>
          <cell r="D169" t="str">
            <v>Gabinete para medidor monofasico</v>
          </cell>
          <cell r="E169" t="str">
            <v>U</v>
          </cell>
          <cell r="F169">
            <v>17.68</v>
          </cell>
          <cell r="G169">
            <v>25.08</v>
          </cell>
          <cell r="H169">
            <v>28.85</v>
          </cell>
          <cell r="I169">
            <v>29.86</v>
          </cell>
          <cell r="J169">
            <v>33.03</v>
          </cell>
          <cell r="K169">
            <v>32.909999999999997</v>
          </cell>
          <cell r="L169">
            <v>40.619999999999997</v>
          </cell>
          <cell r="M169">
            <v>39.17</v>
          </cell>
          <cell r="N169">
            <v>39.67</v>
          </cell>
          <cell r="O169">
            <v>40.31</v>
          </cell>
        </row>
        <row r="170">
          <cell r="A170" t="str">
            <v>IE106</v>
          </cell>
          <cell r="B170" t="str">
            <v>INDEC</v>
          </cell>
          <cell r="C170" t="str">
            <v>ICC 1,8 AMPL.</v>
          </cell>
          <cell r="D170" t="str">
            <v>Caja de chapa con tablero trifasico</v>
          </cell>
          <cell r="E170" t="str">
            <v>U</v>
          </cell>
          <cell r="F170">
            <v>20.55</v>
          </cell>
          <cell r="G170">
            <v>23.38</v>
          </cell>
          <cell r="H170">
            <v>26.76</v>
          </cell>
          <cell r="I170">
            <v>30.36</v>
          </cell>
          <cell r="J170">
            <v>34.42</v>
          </cell>
          <cell r="K170">
            <v>37.229999999999997</v>
          </cell>
          <cell r="L170">
            <v>37.229999999999997</v>
          </cell>
          <cell r="M170">
            <v>38.950000000000003</v>
          </cell>
          <cell r="N170">
            <v>38.950000000000003</v>
          </cell>
          <cell r="O170">
            <v>39.85</v>
          </cell>
        </row>
        <row r="171">
          <cell r="A171" t="str">
            <v>IE200</v>
          </cell>
          <cell r="B171" t="str">
            <v>CABLES</v>
          </cell>
        </row>
        <row r="172">
          <cell r="A172" t="str">
            <v>IE201</v>
          </cell>
          <cell r="B172" t="str">
            <v>INDEC</v>
          </cell>
          <cell r="C172" t="str">
            <v>ICC 1.8.17</v>
          </cell>
          <cell r="D172" t="str">
            <v>Cable con conductor aislado con PVC 1 mm2</v>
          </cell>
          <cell r="E172" t="str">
            <v>ROLLO</v>
          </cell>
          <cell r="F172">
            <v>6.71</v>
          </cell>
          <cell r="G172">
            <v>8.07</v>
          </cell>
          <cell r="H172">
            <v>10.59</v>
          </cell>
          <cell r="I172">
            <v>12.03</v>
          </cell>
          <cell r="J172">
            <v>15.04</v>
          </cell>
          <cell r="K172">
            <v>16.45</v>
          </cell>
          <cell r="L172">
            <v>18.04</v>
          </cell>
          <cell r="M172">
            <v>17.399999999999999</v>
          </cell>
          <cell r="N172">
            <v>16.03</v>
          </cell>
          <cell r="O172">
            <v>15.31</v>
          </cell>
        </row>
        <row r="173">
          <cell r="A173" t="str">
            <v>IE201ind</v>
          </cell>
          <cell r="B173" t="str">
            <v>CALC</v>
          </cell>
          <cell r="C173" t="str">
            <v>INDICE IE201</v>
          </cell>
          <cell r="D173" t="str">
            <v>Cable con conductor aislado con PVC 1 mm2</v>
          </cell>
          <cell r="E173" t="str">
            <v>INDICE</v>
          </cell>
          <cell r="F173">
            <v>1</v>
          </cell>
          <cell r="G173">
            <v>1.2026825633383011</v>
          </cell>
          <cell r="H173">
            <v>1.5782414307004471</v>
          </cell>
          <cell r="I173">
            <v>1.7928464977645304</v>
          </cell>
          <cell r="J173">
            <v>2.2414307004470939</v>
          </cell>
          <cell r="K173">
            <v>2.4515648286140088</v>
          </cell>
          <cell r="L173">
            <v>2.6885245901639343</v>
          </cell>
          <cell r="M173">
            <v>2.593144560357675</v>
          </cell>
          <cell r="N173">
            <v>2.3889716840536512</v>
          </cell>
          <cell r="O173">
            <v>2.2816691505216098</v>
          </cell>
        </row>
        <row r="174">
          <cell r="A174" t="str">
            <v>IE202</v>
          </cell>
          <cell r="B174" t="str">
            <v>INDEC</v>
          </cell>
          <cell r="C174" t="str">
            <v>ICC 1,8 AMPL.</v>
          </cell>
          <cell r="D174" t="str">
            <v>Cable tipo Sintenax</v>
          </cell>
          <cell r="E174" t="str">
            <v>ML</v>
          </cell>
          <cell r="F174">
            <v>0.88</v>
          </cell>
          <cell r="G174">
            <v>1</v>
          </cell>
          <cell r="H174">
            <v>1.1599999999999999</v>
          </cell>
          <cell r="I174">
            <v>1.53</v>
          </cell>
          <cell r="J174">
            <v>1.63</v>
          </cell>
          <cell r="K174">
            <v>1.86</v>
          </cell>
          <cell r="L174">
            <v>1.79</v>
          </cell>
          <cell r="M174">
            <v>1.98</v>
          </cell>
          <cell r="N174">
            <v>2</v>
          </cell>
          <cell r="O174">
            <v>1.92</v>
          </cell>
        </row>
        <row r="175">
          <cell r="A175" t="str">
            <v>IE203</v>
          </cell>
          <cell r="B175" t="str">
            <v>INDEC</v>
          </cell>
          <cell r="C175" t="str">
            <v>ICC 1,8 AMPL.</v>
          </cell>
          <cell r="D175" t="str">
            <v>Conductor revestido para puesta a tierra</v>
          </cell>
          <cell r="E175" t="str">
            <v>ROLLO</v>
          </cell>
          <cell r="F175">
            <v>13.75</v>
          </cell>
          <cell r="G175">
            <v>16.82</v>
          </cell>
          <cell r="H175">
            <v>20.03</v>
          </cell>
          <cell r="I175">
            <v>24.7</v>
          </cell>
          <cell r="J175">
            <v>29.63</v>
          </cell>
          <cell r="K175">
            <v>32.119999999999997</v>
          </cell>
          <cell r="L175">
            <v>35.64</v>
          </cell>
          <cell r="M175">
            <v>33.340000000000003</v>
          </cell>
          <cell r="N175">
            <v>32.68</v>
          </cell>
          <cell r="O175">
            <v>32.15</v>
          </cell>
        </row>
        <row r="176">
          <cell r="A176" t="str">
            <v>IE204</v>
          </cell>
          <cell r="B176" t="str">
            <v>INDEC</v>
          </cell>
          <cell r="C176" t="str">
            <v>ICC 1,8 AMPL.</v>
          </cell>
          <cell r="D176" t="str">
            <v>Jabalina</v>
          </cell>
          <cell r="E176" t="str">
            <v>U</v>
          </cell>
          <cell r="F176">
            <v>13.36</v>
          </cell>
          <cell r="G176">
            <v>16.54</v>
          </cell>
          <cell r="H176">
            <v>18.38</v>
          </cell>
          <cell r="I176">
            <v>21.08</v>
          </cell>
          <cell r="J176">
            <v>22.67</v>
          </cell>
          <cell r="K176">
            <v>27.35</v>
          </cell>
          <cell r="L176">
            <v>31.62</v>
          </cell>
          <cell r="M176">
            <v>31.61</v>
          </cell>
          <cell r="N176">
            <v>29.47</v>
          </cell>
          <cell r="O176">
            <v>29.41</v>
          </cell>
        </row>
        <row r="177">
          <cell r="A177" t="str">
            <v>IE300</v>
          </cell>
          <cell r="B177" t="str">
            <v>INTERRUPTORES</v>
          </cell>
        </row>
        <row r="178">
          <cell r="A178" t="str">
            <v>IE301</v>
          </cell>
          <cell r="B178" t="str">
            <v>INDEC</v>
          </cell>
          <cell r="C178" t="str">
            <v>ICC 1,8 AMPL.</v>
          </cell>
          <cell r="D178" t="str">
            <v>Interruptor diferencial</v>
          </cell>
          <cell r="E178" t="str">
            <v>U</v>
          </cell>
          <cell r="F178">
            <v>41.21</v>
          </cell>
          <cell r="G178">
            <v>52.63</v>
          </cell>
          <cell r="H178">
            <v>65.58</v>
          </cell>
          <cell r="I178">
            <v>80.599999999999994</v>
          </cell>
          <cell r="J178">
            <v>102.69</v>
          </cell>
          <cell r="K178">
            <v>118.52</v>
          </cell>
          <cell r="L178">
            <v>128.63999999999999</v>
          </cell>
          <cell r="M178">
            <v>123.27</v>
          </cell>
          <cell r="N178">
            <v>120.08</v>
          </cell>
          <cell r="O178">
            <v>118.07</v>
          </cell>
        </row>
        <row r="179">
          <cell r="A179" t="str">
            <v>IE302</v>
          </cell>
          <cell r="B179" t="str">
            <v>INDEC</v>
          </cell>
          <cell r="C179" t="str">
            <v>ICC 1,8 AMPL.</v>
          </cell>
          <cell r="D179" t="str">
            <v>Interruptor termomagnetico</v>
          </cell>
          <cell r="E179" t="str">
            <v>U</v>
          </cell>
          <cell r="F179">
            <v>4.79</v>
          </cell>
          <cell r="G179">
            <v>5.95</v>
          </cell>
          <cell r="H179">
            <v>7.11</v>
          </cell>
          <cell r="I179">
            <v>8.92</v>
          </cell>
          <cell r="J179">
            <v>10.88</v>
          </cell>
          <cell r="K179">
            <v>12.53</v>
          </cell>
          <cell r="L179">
            <v>13</v>
          </cell>
          <cell r="M179">
            <v>13.04</v>
          </cell>
          <cell r="N179">
            <v>11.64</v>
          </cell>
          <cell r="O179">
            <v>10.86</v>
          </cell>
        </row>
        <row r="180">
          <cell r="A180" t="str">
            <v>IE303</v>
          </cell>
          <cell r="B180" t="str">
            <v>INDEC</v>
          </cell>
          <cell r="C180" t="str">
            <v>ICC 1,8 AMPL.</v>
          </cell>
          <cell r="D180" t="str">
            <v xml:space="preserve">Interruptor de un punto </v>
          </cell>
          <cell r="E180" t="str">
            <v>U</v>
          </cell>
          <cell r="F180">
            <v>1.56</v>
          </cell>
          <cell r="G180">
            <v>1.85</v>
          </cell>
          <cell r="H180">
            <v>2.11</v>
          </cell>
          <cell r="I180">
            <v>2.39</v>
          </cell>
          <cell r="J180">
            <v>2.95</v>
          </cell>
          <cell r="K180">
            <v>3.43</v>
          </cell>
          <cell r="L180">
            <v>3.46</v>
          </cell>
          <cell r="M180">
            <v>3.47</v>
          </cell>
          <cell r="N180">
            <v>3.21</v>
          </cell>
          <cell r="O180">
            <v>3.2</v>
          </cell>
        </row>
        <row r="181">
          <cell r="A181" t="str">
            <v>IE304</v>
          </cell>
          <cell r="B181" t="str">
            <v>INDEC</v>
          </cell>
          <cell r="C181" t="str">
            <v>ICC 1,8 AMPL.</v>
          </cell>
          <cell r="D181" t="str">
            <v>Tomacorriente con toma a tierra</v>
          </cell>
          <cell r="E181" t="str">
            <v>U</v>
          </cell>
          <cell r="F181">
            <v>1.94</v>
          </cell>
          <cell r="G181">
            <v>2.27</v>
          </cell>
          <cell r="H181">
            <v>2.59</v>
          </cell>
          <cell r="I181">
            <v>2.91</v>
          </cell>
          <cell r="J181">
            <v>3.45</v>
          </cell>
          <cell r="K181">
            <v>4.09</v>
          </cell>
          <cell r="L181">
            <v>3.88</v>
          </cell>
          <cell r="M181">
            <v>4.0199999999999996</v>
          </cell>
          <cell r="N181">
            <v>3.69</v>
          </cell>
          <cell r="O181">
            <v>3.7</v>
          </cell>
        </row>
        <row r="182">
          <cell r="A182" t="str">
            <v>IE305</v>
          </cell>
          <cell r="B182" t="str">
            <v>INDEC</v>
          </cell>
          <cell r="C182" t="str">
            <v>ICC 1,8 AMPL.</v>
          </cell>
          <cell r="D182" t="str">
            <v>Interruptor automatico para tanque</v>
          </cell>
          <cell r="E182" t="str">
            <v>U</v>
          </cell>
          <cell r="F182">
            <v>15.58</v>
          </cell>
          <cell r="G182">
            <v>19.399999999999999</v>
          </cell>
          <cell r="H182">
            <v>21.37</v>
          </cell>
          <cell r="I182">
            <v>22.76</v>
          </cell>
          <cell r="J182">
            <v>23.16</v>
          </cell>
          <cell r="K182">
            <v>23.36</v>
          </cell>
          <cell r="L182">
            <v>23.36</v>
          </cell>
          <cell r="M182">
            <v>23.56</v>
          </cell>
          <cell r="N182">
            <v>23.56</v>
          </cell>
          <cell r="O182">
            <v>24.12</v>
          </cell>
        </row>
        <row r="183">
          <cell r="A183" t="str">
            <v>IE400</v>
          </cell>
          <cell r="B183" t="str">
            <v xml:space="preserve">TV - TELELEFONIA - PORTERO ELECTRICO - ETC </v>
          </cell>
        </row>
        <row r="184">
          <cell r="A184" t="str">
            <v>IE401</v>
          </cell>
          <cell r="B184" t="str">
            <v>INDEC</v>
          </cell>
          <cell r="C184" t="str">
            <v>ICC 1,8 AMPL.</v>
          </cell>
          <cell r="D184" t="str">
            <v>Cable coaxil 75 ohms</v>
          </cell>
          <cell r="E184" t="str">
            <v>ML</v>
          </cell>
          <cell r="F184">
            <v>0.24</v>
          </cell>
          <cell r="G184">
            <v>0.28999999999999998</v>
          </cell>
          <cell r="H184">
            <v>0.37</v>
          </cell>
          <cell r="I184">
            <v>0.45</v>
          </cell>
          <cell r="J184">
            <v>0.52</v>
          </cell>
          <cell r="K184">
            <v>0.51</v>
          </cell>
          <cell r="L184">
            <v>0.56000000000000005</v>
          </cell>
          <cell r="M184">
            <v>0.56999999999999995</v>
          </cell>
          <cell r="N184">
            <v>0.56999999999999995</v>
          </cell>
          <cell r="O184">
            <v>0.57999999999999996</v>
          </cell>
        </row>
        <row r="185">
          <cell r="A185" t="str">
            <v>IE402</v>
          </cell>
          <cell r="B185" t="str">
            <v>INDEC</v>
          </cell>
          <cell r="C185" t="str">
            <v>ICC 1,8 AMPL.</v>
          </cell>
          <cell r="D185" t="str">
            <v>Cable telefonico de 1 par</v>
          </cell>
          <cell r="E185" t="str">
            <v>ML</v>
          </cell>
          <cell r="F185">
            <v>0.13</v>
          </cell>
          <cell r="G185">
            <v>0.14000000000000001</v>
          </cell>
          <cell r="H185">
            <v>0.18</v>
          </cell>
          <cell r="I185">
            <v>0.2</v>
          </cell>
          <cell r="J185">
            <v>0.22</v>
          </cell>
          <cell r="K185">
            <v>0.24</v>
          </cell>
          <cell r="L185">
            <v>0.23</v>
          </cell>
          <cell r="M185">
            <v>0.24</v>
          </cell>
          <cell r="N185">
            <v>0.25</v>
          </cell>
          <cell r="O185">
            <v>0.25</v>
          </cell>
        </row>
        <row r="186">
          <cell r="A186" t="str">
            <v>IE403</v>
          </cell>
          <cell r="B186" t="str">
            <v>INDEC</v>
          </cell>
          <cell r="C186" t="str">
            <v>ICC 1,8 AMPL.</v>
          </cell>
          <cell r="D186" t="str">
            <v>Cable telefonico de 101 pares</v>
          </cell>
          <cell r="E186" t="str">
            <v>ML</v>
          </cell>
          <cell r="F186">
            <v>5.69</v>
          </cell>
          <cell r="G186">
            <v>6.34</v>
          </cell>
          <cell r="H186">
            <v>7.59</v>
          </cell>
          <cell r="I186">
            <v>7.88</v>
          </cell>
          <cell r="J186">
            <v>8.7200000000000006</v>
          </cell>
          <cell r="K186">
            <v>10.26</v>
          </cell>
          <cell r="L186">
            <v>9.9600000000000009</v>
          </cell>
          <cell r="M186">
            <v>10.17</v>
          </cell>
          <cell r="N186">
            <v>10.17</v>
          </cell>
          <cell r="O186">
            <v>10.83</v>
          </cell>
        </row>
        <row r="187">
          <cell r="A187" t="str">
            <v>IE404</v>
          </cell>
          <cell r="B187" t="str">
            <v>INDEC</v>
          </cell>
          <cell r="C187" t="str">
            <v>ICC 1,8 AMPL.</v>
          </cell>
          <cell r="D187" t="str">
            <v>Toma TV</v>
          </cell>
          <cell r="E187" t="str">
            <v>U</v>
          </cell>
          <cell r="F187">
            <v>5.16</v>
          </cell>
          <cell r="G187">
            <v>5.97</v>
          </cell>
          <cell r="H187">
            <v>6.94</v>
          </cell>
          <cell r="I187">
            <v>7.9</v>
          </cell>
          <cell r="J187">
            <v>8.41</v>
          </cell>
          <cell r="K187">
            <v>9.27</v>
          </cell>
          <cell r="L187">
            <v>9.8699999999999992</v>
          </cell>
          <cell r="M187">
            <v>10.07</v>
          </cell>
          <cell r="N187">
            <v>9.42</v>
          </cell>
          <cell r="O187">
            <v>9.3800000000000008</v>
          </cell>
        </row>
        <row r="188">
          <cell r="A188" t="str">
            <v>IE405</v>
          </cell>
          <cell r="B188" t="str">
            <v>INDEC</v>
          </cell>
          <cell r="C188" t="str">
            <v>ICC 1,8 AMPL.</v>
          </cell>
          <cell r="D188" t="str">
            <v>Caja para pares telefonicos</v>
          </cell>
          <cell r="E188" t="str">
            <v>U</v>
          </cell>
          <cell r="F188">
            <v>32.97</v>
          </cell>
          <cell r="G188">
            <v>36.49</v>
          </cell>
          <cell r="H188">
            <v>46.28</v>
          </cell>
          <cell r="I188">
            <v>47.99</v>
          </cell>
          <cell r="J188">
            <v>56.15</v>
          </cell>
          <cell r="K188">
            <v>58.5</v>
          </cell>
          <cell r="L188">
            <v>55.38</v>
          </cell>
          <cell r="M188">
            <v>54.49</v>
          </cell>
          <cell r="N188">
            <v>53.95</v>
          </cell>
          <cell r="O188">
            <v>56.85</v>
          </cell>
        </row>
        <row r="189">
          <cell r="A189" t="str">
            <v>IE406</v>
          </cell>
          <cell r="B189" t="str">
            <v>INDEC</v>
          </cell>
          <cell r="C189" t="str">
            <v>ICC 1,8 AMPL.</v>
          </cell>
          <cell r="D189" t="str">
            <v>Portero electrico</v>
          </cell>
          <cell r="E189" t="str">
            <v>45 U</v>
          </cell>
          <cell r="F189">
            <v>1264.75</v>
          </cell>
          <cell r="G189">
            <v>1398.79</v>
          </cell>
          <cell r="H189">
            <v>1482.88</v>
          </cell>
          <cell r="I189">
            <v>1597.65</v>
          </cell>
          <cell r="J189">
            <v>1749.33</v>
          </cell>
          <cell r="K189">
            <v>2047.69</v>
          </cell>
          <cell r="L189">
            <v>2047.69</v>
          </cell>
          <cell r="M189">
            <v>2047.69</v>
          </cell>
          <cell r="N189">
            <v>2047.69</v>
          </cell>
          <cell r="O189">
            <v>2289.87</v>
          </cell>
        </row>
        <row r="190">
          <cell r="A190" t="str">
            <v>IE500</v>
          </cell>
          <cell r="B190" t="str">
            <v>ARTEFACTOS</v>
          </cell>
        </row>
        <row r="191">
          <cell r="A191" t="str">
            <v>IE501</v>
          </cell>
          <cell r="B191" t="str">
            <v>INDEC</v>
          </cell>
          <cell r="C191" t="str">
            <v>ICC 1,8 AMPL.</v>
          </cell>
          <cell r="D191" t="str">
            <v>Artefacto de iluminacion</v>
          </cell>
          <cell r="E191" t="str">
            <v>U</v>
          </cell>
          <cell r="F191">
            <v>26.28</v>
          </cell>
          <cell r="G191">
            <v>31.89</v>
          </cell>
          <cell r="H191">
            <v>39.020000000000003</v>
          </cell>
          <cell r="I191">
            <v>44.04</v>
          </cell>
          <cell r="J191">
            <v>48.56</v>
          </cell>
          <cell r="K191">
            <v>52</v>
          </cell>
          <cell r="L191">
            <v>54.66</v>
          </cell>
          <cell r="M191">
            <v>52.7</v>
          </cell>
          <cell r="N191">
            <v>55.27</v>
          </cell>
          <cell r="O191">
            <v>57.57</v>
          </cell>
        </row>
        <row r="192">
          <cell r="A192" t="str">
            <v>IE502</v>
          </cell>
          <cell r="B192" t="str">
            <v>INDEC</v>
          </cell>
          <cell r="C192" t="str">
            <v>ICC 1,8 AMPL.</v>
          </cell>
          <cell r="D192" t="str">
            <v>Iluminacion de emergencia</v>
          </cell>
          <cell r="E192" t="str">
            <v>U</v>
          </cell>
          <cell r="F192">
            <v>30.46</v>
          </cell>
          <cell r="G192">
            <v>37.770000000000003</v>
          </cell>
          <cell r="H192">
            <v>40.770000000000003</v>
          </cell>
          <cell r="I192">
            <v>49.63</v>
          </cell>
          <cell r="J192">
            <v>62.84</v>
          </cell>
          <cell r="K192">
            <v>70.209999999999994</v>
          </cell>
          <cell r="L192">
            <v>71.83</v>
          </cell>
          <cell r="M192">
            <v>72.22</v>
          </cell>
          <cell r="N192">
            <v>72.41</v>
          </cell>
          <cell r="O192">
            <v>73.790000000000006</v>
          </cell>
        </row>
        <row r="193">
          <cell r="A193" t="str">
            <v>IE503ind</v>
          </cell>
          <cell r="C193" t="str">
            <v>INDICE IE501</v>
          </cell>
          <cell r="D193" t="str">
            <v>Artefacto de iluminacion</v>
          </cell>
          <cell r="E193" t="str">
            <v>INDICE</v>
          </cell>
          <cell r="F193">
            <v>1</v>
          </cell>
          <cell r="G193">
            <v>1.2134703196347032</v>
          </cell>
          <cell r="H193">
            <v>1.4847792998477931</v>
          </cell>
          <cell r="I193">
            <v>1.6757990867579908</v>
          </cell>
          <cell r="J193">
            <v>1.84779299847793</v>
          </cell>
          <cell r="K193">
            <v>1.9786910197869101</v>
          </cell>
          <cell r="L193">
            <v>2.0799086757990866</v>
          </cell>
          <cell r="M193">
            <v>2.0053272450532726</v>
          </cell>
          <cell r="N193">
            <v>2.1031202435312024</v>
          </cell>
          <cell r="O193">
            <v>2.1906392694063928</v>
          </cell>
        </row>
        <row r="194">
          <cell r="A194" t="str">
            <v>IM000</v>
          </cell>
          <cell r="B194" t="str">
            <v>INSTALACION ELECTROMECANICA</v>
          </cell>
        </row>
        <row r="195">
          <cell r="A195" t="str">
            <v>IM100</v>
          </cell>
          <cell r="B195" t="str">
            <v>ASCENSORES</v>
          </cell>
        </row>
        <row r="196">
          <cell r="A196" t="str">
            <v>IM101</v>
          </cell>
          <cell r="B196" t="str">
            <v>INDEC</v>
          </cell>
          <cell r="C196" t="str">
            <v>ICC 1,8 AMPL.</v>
          </cell>
          <cell r="D196" t="str">
            <v>Ascensor de 15 paradas</v>
          </cell>
          <cell r="E196" t="str">
            <v>U</v>
          </cell>
          <cell r="F196">
            <v>82802.37</v>
          </cell>
          <cell r="G196">
            <v>83684.87</v>
          </cell>
          <cell r="H196">
            <v>111454.84</v>
          </cell>
          <cell r="I196">
            <v>138527.59</v>
          </cell>
          <cell r="J196">
            <v>150874.96</v>
          </cell>
          <cell r="K196">
            <v>159061.41</v>
          </cell>
          <cell r="L196">
            <v>148131.38</v>
          </cell>
          <cell r="M196">
            <v>149607.42000000001</v>
          </cell>
          <cell r="N196">
            <v>150229.64000000001</v>
          </cell>
          <cell r="O196">
            <v>150702.57</v>
          </cell>
        </row>
        <row r="197">
          <cell r="A197" t="str">
            <v>IM102</v>
          </cell>
          <cell r="C197" t="str">
            <v>ICC 1,8 AMPL.</v>
          </cell>
          <cell r="D197" t="str">
            <v>Valor promedio para 11 Pardas</v>
          </cell>
          <cell r="E197" t="str">
            <v>U</v>
          </cell>
          <cell r="F197">
            <v>75756.898576443651</v>
          </cell>
          <cell r="G197">
            <v>76564.30859373798</v>
          </cell>
          <cell r="H197">
            <v>101971.39296536747</v>
          </cell>
          <cell r="I197">
            <v>126740.5822522854</v>
          </cell>
          <cell r="J197">
            <v>138037.34171431317</v>
          </cell>
          <cell r="K197">
            <v>145527.22470137171</v>
          </cell>
          <cell r="L197">
            <v>135527.2068981677</v>
          </cell>
          <cell r="M197">
            <v>136877.65390318428</v>
          </cell>
          <cell r="N197">
            <v>137446.93057282834</v>
          </cell>
          <cell r="O197">
            <v>137879.62</v>
          </cell>
        </row>
        <row r="198">
          <cell r="A198" t="str">
            <v>IM103</v>
          </cell>
          <cell r="B198" t="str">
            <v>INDEC</v>
          </cell>
          <cell r="C198" t="str">
            <v>ICC 1,8 AMPL.</v>
          </cell>
          <cell r="D198" t="str">
            <v>Asensor de 7 paradas</v>
          </cell>
          <cell r="E198" t="str">
            <v>U</v>
          </cell>
          <cell r="F198">
            <v>54463.89</v>
          </cell>
          <cell r="G198">
            <v>55018.44</v>
          </cell>
          <cell r="H198">
            <v>69245.38</v>
          </cell>
          <cell r="I198">
            <v>89049.31</v>
          </cell>
          <cell r="J198">
            <v>100084.87</v>
          </cell>
          <cell r="K198">
            <v>106541.04</v>
          </cell>
          <cell r="L198">
            <v>98051.95</v>
          </cell>
          <cell r="M198">
            <v>96712.27</v>
          </cell>
          <cell r="N198">
            <v>97312.27</v>
          </cell>
          <cell r="O198">
            <v>97692.27</v>
          </cell>
        </row>
        <row r="199">
          <cell r="A199" t="str">
            <v>IM200</v>
          </cell>
          <cell r="B199" t="str">
            <v>BOMBAS</v>
          </cell>
        </row>
        <row r="200">
          <cell r="A200" t="str">
            <v>IM201</v>
          </cell>
          <cell r="B200" t="str">
            <v>INDEC</v>
          </cell>
          <cell r="C200" t="str">
            <v>ICC 1,8 AMPL.</v>
          </cell>
          <cell r="D200" t="str">
            <v>Electrobomba monofasica 1/3 HP</v>
          </cell>
          <cell r="E200" t="str">
            <v>U</v>
          </cell>
          <cell r="F200">
            <v>152.13999999999999</v>
          </cell>
          <cell r="G200">
            <v>161.47</v>
          </cell>
          <cell r="H200">
            <v>177.65</v>
          </cell>
          <cell r="I200">
            <v>225.91</v>
          </cell>
          <cell r="J200">
            <v>232.11</v>
          </cell>
          <cell r="K200">
            <v>243.85</v>
          </cell>
          <cell r="L200">
            <v>277.60000000000002</v>
          </cell>
          <cell r="M200">
            <v>285.2</v>
          </cell>
          <cell r="N200">
            <v>285.2</v>
          </cell>
          <cell r="O200">
            <v>271.74</v>
          </cell>
        </row>
        <row r="201">
          <cell r="A201" t="str">
            <v>IM202</v>
          </cell>
          <cell r="B201" t="str">
            <v>INDEC</v>
          </cell>
          <cell r="C201" t="str">
            <v>ICC 1,8 AMPL.</v>
          </cell>
          <cell r="D201" t="str">
            <v>Electrobomba monofasica 3/4 HP</v>
          </cell>
          <cell r="E201" t="str">
            <v>U</v>
          </cell>
          <cell r="F201">
            <v>130.76</v>
          </cell>
          <cell r="G201">
            <v>149.44</v>
          </cell>
          <cell r="H201">
            <v>190.33</v>
          </cell>
          <cell r="I201">
            <v>226.39</v>
          </cell>
          <cell r="J201">
            <v>249.5</v>
          </cell>
          <cell r="K201">
            <v>278.23</v>
          </cell>
          <cell r="L201">
            <v>330.57</v>
          </cell>
          <cell r="M201">
            <v>332.63</v>
          </cell>
          <cell r="N201">
            <v>335.58</v>
          </cell>
          <cell r="O201">
            <v>346.4</v>
          </cell>
        </row>
        <row r="202">
          <cell r="A202" t="str">
            <v>IM203</v>
          </cell>
          <cell r="B202" t="str">
            <v>INDEC</v>
          </cell>
          <cell r="C202" t="str">
            <v>ICC 1,8 AMPL.</v>
          </cell>
          <cell r="D202" t="str">
            <v>Electrobomba monofasica cloacal 1/3 HP</v>
          </cell>
          <cell r="E202" t="str">
            <v>U</v>
          </cell>
          <cell r="F202">
            <v>163.13999999999999</v>
          </cell>
          <cell r="G202">
            <v>163.13999999999999</v>
          </cell>
          <cell r="H202">
            <v>196.62</v>
          </cell>
          <cell r="I202">
            <v>296.38</v>
          </cell>
          <cell r="J202">
            <v>310.73</v>
          </cell>
          <cell r="K202">
            <v>316.67</v>
          </cell>
          <cell r="L202">
            <v>323.11</v>
          </cell>
          <cell r="M202">
            <v>323.11</v>
          </cell>
          <cell r="N202">
            <v>323.11</v>
          </cell>
          <cell r="O202">
            <v>357.22</v>
          </cell>
        </row>
        <row r="203">
          <cell r="A203" t="str">
            <v>IM204</v>
          </cell>
          <cell r="B203" t="str">
            <v>INDEC</v>
          </cell>
          <cell r="C203" t="str">
            <v>ICC 1,8 AMPL.</v>
          </cell>
          <cell r="D203" t="str">
            <v>Electrobomba monofasica pluvial 1/3 HP</v>
          </cell>
          <cell r="E203" t="str">
            <v>U</v>
          </cell>
          <cell r="F203">
            <v>125.69</v>
          </cell>
          <cell r="G203">
            <v>134.94</v>
          </cell>
          <cell r="H203">
            <v>184.05</v>
          </cell>
          <cell r="I203">
            <v>244.13</v>
          </cell>
          <cell r="J203">
            <v>249.58</v>
          </cell>
          <cell r="K203">
            <v>282.87</v>
          </cell>
          <cell r="L203">
            <v>302.52</v>
          </cell>
          <cell r="M203">
            <v>306.66000000000003</v>
          </cell>
          <cell r="N203">
            <v>311.37</v>
          </cell>
          <cell r="O203">
            <v>315.52999999999997</v>
          </cell>
        </row>
        <row r="204">
          <cell r="A204" t="str">
            <v>IM205</v>
          </cell>
          <cell r="B204" t="str">
            <v>INDEC</v>
          </cell>
          <cell r="C204" t="str">
            <v>ICC 1,8 AMPL.</v>
          </cell>
          <cell r="D204" t="str">
            <v>Electrobomba monofasica pluvial 3/4 HP</v>
          </cell>
          <cell r="E204" t="str">
            <v>U</v>
          </cell>
          <cell r="F204">
            <v>194.41</v>
          </cell>
          <cell r="G204">
            <v>218.45</v>
          </cell>
          <cell r="H204">
            <v>298.91000000000003</v>
          </cell>
          <cell r="I204">
            <v>379.19</v>
          </cell>
          <cell r="J204">
            <v>400.64</v>
          </cell>
          <cell r="K204">
            <v>455.66</v>
          </cell>
          <cell r="L204">
            <v>495.02</v>
          </cell>
          <cell r="M204">
            <v>506.97</v>
          </cell>
          <cell r="N204">
            <v>507.83</v>
          </cell>
          <cell r="O204">
            <v>534.24</v>
          </cell>
        </row>
        <row r="205">
          <cell r="A205" t="str">
            <v>IM206</v>
          </cell>
          <cell r="B205" t="str">
            <v>INDEC</v>
          </cell>
          <cell r="C205" t="str">
            <v>ICC 1,8 AMPL.</v>
          </cell>
          <cell r="D205" t="str">
            <v>Electrobomba trifasica 1,5 HP</v>
          </cell>
          <cell r="E205" t="str">
            <v>U</v>
          </cell>
          <cell r="F205">
            <v>233.42</v>
          </cell>
          <cell r="G205">
            <v>254.89</v>
          </cell>
          <cell r="H205">
            <v>343.19</v>
          </cell>
          <cell r="I205">
            <v>420.34</v>
          </cell>
          <cell r="J205">
            <v>451.34</v>
          </cell>
          <cell r="K205">
            <v>511.74</v>
          </cell>
          <cell r="L205">
            <v>566.38</v>
          </cell>
          <cell r="M205">
            <v>570.51</v>
          </cell>
          <cell r="N205">
            <v>617.6</v>
          </cell>
          <cell r="O205">
            <v>635.42999999999995</v>
          </cell>
        </row>
        <row r="206">
          <cell r="A206" t="str">
            <v>IM207</v>
          </cell>
          <cell r="B206" t="str">
            <v>INDEC</v>
          </cell>
          <cell r="C206" t="str">
            <v>ICC 1,8 AMPL.</v>
          </cell>
          <cell r="D206" t="str">
            <v>Electrobomba trifasica 7,5 HP</v>
          </cell>
          <cell r="F206">
            <v>744.67</v>
          </cell>
          <cell r="G206">
            <v>829.55</v>
          </cell>
          <cell r="H206">
            <v>1107.76</v>
          </cell>
          <cell r="I206">
            <v>1375.78</v>
          </cell>
          <cell r="J206">
            <v>1443.98</v>
          </cell>
          <cell r="K206">
            <v>1674.46</v>
          </cell>
          <cell r="L206">
            <v>1812.68</v>
          </cell>
          <cell r="M206">
            <v>1821.04</v>
          </cell>
          <cell r="N206">
            <v>1975.51</v>
          </cell>
          <cell r="O206">
            <v>1988.51</v>
          </cell>
        </row>
        <row r="207">
          <cell r="A207" t="str">
            <v>LA000</v>
          </cell>
          <cell r="B207" t="str">
            <v>LADRILLOS</v>
          </cell>
          <cell r="E207" t="str">
            <v>U</v>
          </cell>
        </row>
        <row r="208">
          <cell r="A208" t="str">
            <v>LA001</v>
          </cell>
          <cell r="B208" t="str">
            <v>INDEC</v>
          </cell>
          <cell r="C208" t="str">
            <v>ICC 1.8.21</v>
          </cell>
          <cell r="D208" t="str">
            <v>Ladrillo cerámico hueco de 8 x 15 x 20 cm</v>
          </cell>
          <cell r="E208" t="str">
            <v>MILLAR</v>
          </cell>
          <cell r="F208">
            <v>194.3</v>
          </cell>
          <cell r="G208">
            <v>186.38</v>
          </cell>
          <cell r="H208">
            <v>183.21</v>
          </cell>
          <cell r="I208">
            <v>272.31</v>
          </cell>
          <cell r="J208">
            <v>306.95999999999998</v>
          </cell>
          <cell r="K208">
            <v>307.79000000000002</v>
          </cell>
          <cell r="L208">
            <v>334.39</v>
          </cell>
          <cell r="M208">
            <v>399.3</v>
          </cell>
          <cell r="N208">
            <v>386.58</v>
          </cell>
          <cell r="O208">
            <v>392.14</v>
          </cell>
        </row>
        <row r="209">
          <cell r="A209" t="str">
            <v>LA002</v>
          </cell>
          <cell r="B209" t="str">
            <v>INDEC</v>
          </cell>
          <cell r="C209" t="str">
            <v>ICC 1.8.23</v>
          </cell>
          <cell r="D209" t="str">
            <v>Ladrillo común</v>
          </cell>
          <cell r="E209" t="str">
            <v>MILLAR</v>
          </cell>
          <cell r="F209">
            <v>116.7</v>
          </cell>
          <cell r="G209">
            <v>119.93</v>
          </cell>
          <cell r="H209">
            <v>123.44</v>
          </cell>
          <cell r="I209">
            <v>123.39</v>
          </cell>
          <cell r="J209">
            <v>125.88</v>
          </cell>
          <cell r="K209">
            <v>126.05</v>
          </cell>
          <cell r="L209">
            <v>128.51</v>
          </cell>
          <cell r="M209">
            <v>133.51</v>
          </cell>
          <cell r="N209">
            <v>134.51</v>
          </cell>
          <cell r="O209">
            <v>134.69999999999999</v>
          </cell>
        </row>
        <row r="210">
          <cell r="A210" t="str">
            <v>LA003</v>
          </cell>
          <cell r="B210" t="str">
            <v>INDEC</v>
          </cell>
          <cell r="C210" t="str">
            <v>ICC 1,8 AMPL.</v>
          </cell>
          <cell r="D210" t="str">
            <v>Ladrillo de media maquina</v>
          </cell>
          <cell r="E210" t="str">
            <v>MILLAR</v>
          </cell>
          <cell r="F210">
            <v>248.74</v>
          </cell>
          <cell r="G210">
            <v>254.15</v>
          </cell>
          <cell r="H210">
            <v>255.82</v>
          </cell>
          <cell r="I210">
            <v>255.16</v>
          </cell>
          <cell r="J210">
            <v>266.13</v>
          </cell>
          <cell r="K210">
            <v>274.24</v>
          </cell>
          <cell r="L210">
            <v>279.52</v>
          </cell>
          <cell r="M210">
            <v>282.27999999999997</v>
          </cell>
          <cell r="N210">
            <v>279.24</v>
          </cell>
          <cell r="O210">
            <v>279.24</v>
          </cell>
        </row>
        <row r="211">
          <cell r="A211" t="str">
            <v>MA000</v>
          </cell>
          <cell r="B211" t="str">
            <v>MADERAS</v>
          </cell>
        </row>
        <row r="212">
          <cell r="A212" t="str">
            <v>MD001</v>
          </cell>
          <cell r="B212" t="str">
            <v>INDEC</v>
          </cell>
          <cell r="C212" t="str">
            <v>ICC 1,8 AMPL.</v>
          </cell>
          <cell r="D212" t="str">
            <v>Tirante sin cepillar</v>
          </cell>
          <cell r="E212" t="str">
            <v>ML</v>
          </cell>
          <cell r="F212">
            <v>1.4</v>
          </cell>
          <cell r="G212">
            <v>1.47</v>
          </cell>
          <cell r="H212">
            <v>1.46</v>
          </cell>
          <cell r="I212">
            <v>1.49</v>
          </cell>
          <cell r="J212">
            <v>1.74</v>
          </cell>
          <cell r="K212">
            <v>1.75</v>
          </cell>
          <cell r="L212">
            <v>1.77</v>
          </cell>
          <cell r="M212">
            <v>1.9</v>
          </cell>
          <cell r="N212">
            <v>2.12</v>
          </cell>
          <cell r="O212">
            <v>2.2400000000000002</v>
          </cell>
        </row>
        <row r="213">
          <cell r="A213" t="str">
            <v>MD002</v>
          </cell>
          <cell r="B213" t="str">
            <v>INDEC</v>
          </cell>
          <cell r="C213" t="str">
            <v>ICC 1,8 AMPL.</v>
          </cell>
          <cell r="D213" t="str">
            <v>Tabla con una cara cepillada para encofrado</v>
          </cell>
          <cell r="E213" t="str">
            <v>M2</v>
          </cell>
          <cell r="F213">
            <v>5.97</v>
          </cell>
          <cell r="G213">
            <v>6.19</v>
          </cell>
          <cell r="H213">
            <v>6.22</v>
          </cell>
          <cell r="I213">
            <v>6.07</v>
          </cell>
          <cell r="J213">
            <v>6.28</v>
          </cell>
          <cell r="K213">
            <v>6.42</v>
          </cell>
          <cell r="L213">
            <v>70.19</v>
          </cell>
          <cell r="M213">
            <v>7.67</v>
          </cell>
          <cell r="N213">
            <v>8.51</v>
          </cell>
          <cell r="O213">
            <v>8.91</v>
          </cell>
        </row>
        <row r="214">
          <cell r="A214" t="str">
            <v>MD003</v>
          </cell>
          <cell r="B214" t="str">
            <v>INDEC</v>
          </cell>
          <cell r="C214" t="str">
            <v>ICC 1,8 AMPL.</v>
          </cell>
          <cell r="D214" t="str">
            <v>Machimbre con una cara cepillada</v>
          </cell>
          <cell r="E214" t="str">
            <v>M2</v>
          </cell>
          <cell r="F214">
            <v>5.89</v>
          </cell>
          <cell r="G214">
            <v>6.25</v>
          </cell>
          <cell r="H214">
            <v>7.16</v>
          </cell>
          <cell r="I214">
            <v>7.13</v>
          </cell>
          <cell r="J214">
            <v>7.14</v>
          </cell>
          <cell r="K214">
            <v>7.69</v>
          </cell>
          <cell r="L214">
            <v>8.4700000000000006</v>
          </cell>
          <cell r="M214">
            <v>9.52</v>
          </cell>
          <cell r="N214">
            <v>10.15</v>
          </cell>
          <cell r="O214">
            <v>10.47</v>
          </cell>
        </row>
        <row r="215">
          <cell r="A215" t="str">
            <v>MD004</v>
          </cell>
          <cell r="B215" t="str">
            <v>INDEC</v>
          </cell>
          <cell r="C215" t="str">
            <v>ICC 1,8 AMPL.</v>
          </cell>
          <cell r="D215" t="str">
            <v>Tirante cepillado</v>
          </cell>
          <cell r="E215" t="str">
            <v>ML</v>
          </cell>
          <cell r="F215">
            <v>4.4800000000000004</v>
          </cell>
          <cell r="G215">
            <v>4.99</v>
          </cell>
          <cell r="H215">
            <v>5.16</v>
          </cell>
          <cell r="I215">
            <v>5.04</v>
          </cell>
          <cell r="J215">
            <v>5.43</v>
          </cell>
          <cell r="K215">
            <v>5.8</v>
          </cell>
          <cell r="L215">
            <v>6.28</v>
          </cell>
          <cell r="M215">
            <v>6.72</v>
          </cell>
          <cell r="N215">
            <v>7.36</v>
          </cell>
          <cell r="O215">
            <v>7.52</v>
          </cell>
        </row>
        <row r="216">
          <cell r="A216" t="str">
            <v>MD005</v>
          </cell>
          <cell r="B216" t="str">
            <v>INDEC</v>
          </cell>
          <cell r="C216" t="str">
            <v>ICC 1,8 AMPL.</v>
          </cell>
          <cell r="D216" t="str">
            <v>Preservador para madera</v>
          </cell>
          <cell r="F216">
            <v>17.53</v>
          </cell>
          <cell r="G216">
            <v>20.059999999999999</v>
          </cell>
          <cell r="H216">
            <v>24.31</v>
          </cell>
          <cell r="I216">
            <v>23.76</v>
          </cell>
          <cell r="J216">
            <v>26.77</v>
          </cell>
          <cell r="K216">
            <v>28.77</v>
          </cell>
          <cell r="L216">
            <v>31.75</v>
          </cell>
          <cell r="M216">
            <v>31.69</v>
          </cell>
          <cell r="N216">
            <v>32.340000000000003</v>
          </cell>
          <cell r="O216">
            <v>31.96</v>
          </cell>
        </row>
        <row r="217">
          <cell r="A217" t="str">
            <v>MS000</v>
          </cell>
          <cell r="B217" t="str">
            <v>MESADAS</v>
          </cell>
        </row>
        <row r="218">
          <cell r="A218" t="str">
            <v>MS100</v>
          </cell>
          <cell r="B218" t="str">
            <v>DE ACERO</v>
          </cell>
        </row>
        <row r="219">
          <cell r="A219" t="str">
            <v>MS101</v>
          </cell>
          <cell r="B219" t="str">
            <v>INDEC</v>
          </cell>
          <cell r="C219" t="str">
            <v>ICC 1,8 AMPL.</v>
          </cell>
          <cell r="D219" t="str">
            <v>Mesada de acero inoxidable con bacha doble</v>
          </cell>
          <cell r="E219" t="str">
            <v>U</v>
          </cell>
          <cell r="F219">
            <v>131.24</v>
          </cell>
          <cell r="G219">
            <v>138.87</v>
          </cell>
          <cell r="H219">
            <v>154.46</v>
          </cell>
          <cell r="I219">
            <v>168.35</v>
          </cell>
          <cell r="J219">
            <v>212.04</v>
          </cell>
          <cell r="K219">
            <v>224.9</v>
          </cell>
          <cell r="L219">
            <v>237.37</v>
          </cell>
          <cell r="M219">
            <v>243.86</v>
          </cell>
          <cell r="N219">
            <v>254.16</v>
          </cell>
          <cell r="O219">
            <v>257.14</v>
          </cell>
        </row>
        <row r="220">
          <cell r="A220" t="str">
            <v>MS102</v>
          </cell>
          <cell r="B220" t="str">
            <v>INDEC</v>
          </cell>
          <cell r="C220" t="str">
            <v>ICC 1,8 AMPL.</v>
          </cell>
          <cell r="D220" t="str">
            <v>Mesada de acero inoxidable lisa</v>
          </cell>
          <cell r="E220" t="str">
            <v>U</v>
          </cell>
          <cell r="F220">
            <v>70.099999999999994</v>
          </cell>
          <cell r="G220">
            <v>73.44</v>
          </cell>
          <cell r="H220">
            <v>79.36</v>
          </cell>
          <cell r="I220">
            <v>88.61</v>
          </cell>
          <cell r="J220">
            <v>114.8</v>
          </cell>
          <cell r="K220">
            <v>114.23</v>
          </cell>
          <cell r="L220">
            <v>125.23</v>
          </cell>
          <cell r="M220">
            <v>130.82</v>
          </cell>
          <cell r="N220">
            <v>128.93</v>
          </cell>
          <cell r="O220">
            <v>130.74</v>
          </cell>
        </row>
        <row r="221">
          <cell r="A221" t="str">
            <v>MS200</v>
          </cell>
          <cell r="B221" t="str">
            <v>DE GRANITO</v>
          </cell>
        </row>
        <row r="222">
          <cell r="A222" t="str">
            <v>MS201</v>
          </cell>
          <cell r="B222" t="str">
            <v>INDEC</v>
          </cell>
          <cell r="C222" t="str">
            <v>ICC 1,8 AMPL.</v>
          </cell>
          <cell r="D222" t="str">
            <v>Mesada de granito</v>
          </cell>
          <cell r="E222" t="str">
            <v>U</v>
          </cell>
          <cell r="F222">
            <v>234.7</v>
          </cell>
          <cell r="G222">
            <v>249.92</v>
          </cell>
          <cell r="H222">
            <v>257.64999999999998</v>
          </cell>
          <cell r="I222">
            <v>299.37</v>
          </cell>
          <cell r="J222">
            <v>335.81</v>
          </cell>
          <cell r="K222">
            <v>341.13</v>
          </cell>
          <cell r="L222">
            <v>342.77</v>
          </cell>
          <cell r="M222">
            <v>346.31</v>
          </cell>
          <cell r="N222">
            <v>350.67</v>
          </cell>
          <cell r="O222">
            <v>350.67</v>
          </cell>
        </row>
        <row r="223">
          <cell r="A223" t="str">
            <v>MS202</v>
          </cell>
          <cell r="B223" t="str">
            <v>INDEC</v>
          </cell>
          <cell r="C223" t="str">
            <v>ICC 1,8 AMPL.</v>
          </cell>
          <cell r="D223" t="str">
            <v>Mesada de granito con perforacion para bacha</v>
          </cell>
          <cell r="E223" t="str">
            <v>U</v>
          </cell>
          <cell r="F223">
            <v>199.9</v>
          </cell>
          <cell r="G223">
            <v>208.7</v>
          </cell>
          <cell r="H223">
            <v>225.89</v>
          </cell>
          <cell r="I223">
            <v>254.77</v>
          </cell>
          <cell r="J223">
            <v>275.87</v>
          </cell>
          <cell r="K223">
            <v>276.57</v>
          </cell>
          <cell r="L223">
            <v>277.57</v>
          </cell>
          <cell r="M223">
            <v>279.85000000000002</v>
          </cell>
          <cell r="N223">
            <v>300.56</v>
          </cell>
          <cell r="O223">
            <v>300.56</v>
          </cell>
        </row>
        <row r="224">
          <cell r="A224" t="str">
            <v>MU000</v>
          </cell>
          <cell r="B224" t="str">
            <v>MUEBLES</v>
          </cell>
        </row>
        <row r="225">
          <cell r="A225" t="str">
            <v>MU100</v>
          </cell>
          <cell r="B225" t="str">
            <v>PLACARD</v>
          </cell>
        </row>
        <row r="226">
          <cell r="A226" t="str">
            <v>MU101</v>
          </cell>
          <cell r="B226" t="str">
            <v>INDEC</v>
          </cell>
          <cell r="C226" t="str">
            <v>ICC 1,8 AMPL.</v>
          </cell>
          <cell r="D226" t="str">
            <v>Frente de placard de madera de calidad superior</v>
          </cell>
          <cell r="E226" t="str">
            <v>U</v>
          </cell>
          <cell r="F226">
            <v>171.26</v>
          </cell>
          <cell r="G226">
            <v>183.64</v>
          </cell>
          <cell r="H226">
            <v>205.3</v>
          </cell>
          <cell r="I226">
            <v>212.01</v>
          </cell>
          <cell r="J226">
            <v>234.57</v>
          </cell>
          <cell r="K226">
            <v>243.59</v>
          </cell>
          <cell r="L226">
            <v>249.46</v>
          </cell>
          <cell r="M226">
            <v>252.62</v>
          </cell>
          <cell r="N226">
            <v>280.64999999999998</v>
          </cell>
          <cell r="O226">
            <v>287.55</v>
          </cell>
        </row>
        <row r="227">
          <cell r="A227" t="str">
            <v>MU102</v>
          </cell>
          <cell r="B227" t="str">
            <v>INDEC</v>
          </cell>
          <cell r="C227" t="str">
            <v>ICC 1,8 AMPL.</v>
          </cell>
          <cell r="D227" t="str">
            <v>Frente de placard de madera de calidad inferior</v>
          </cell>
          <cell r="E227" t="str">
            <v>U</v>
          </cell>
          <cell r="F227">
            <v>117.73</v>
          </cell>
          <cell r="G227">
            <v>131.81</v>
          </cell>
          <cell r="H227">
            <v>146.27000000000001</v>
          </cell>
          <cell r="I227">
            <v>152.43</v>
          </cell>
          <cell r="J227">
            <v>170.76</v>
          </cell>
          <cell r="K227">
            <v>174.99</v>
          </cell>
          <cell r="L227">
            <v>179.2</v>
          </cell>
          <cell r="M227">
            <v>180.02</v>
          </cell>
          <cell r="N227">
            <v>183.35</v>
          </cell>
          <cell r="O227">
            <v>185.62</v>
          </cell>
        </row>
        <row r="228">
          <cell r="A228" t="str">
            <v>MU103</v>
          </cell>
          <cell r="B228" t="str">
            <v>INDEC</v>
          </cell>
          <cell r="C228" t="str">
            <v>ICC 1,8 AMPL.</v>
          </cell>
          <cell r="D228" t="str">
            <v>Cajonera para placard, de calidad superior</v>
          </cell>
          <cell r="E228" t="str">
            <v>U</v>
          </cell>
          <cell r="F228">
            <v>77.97</v>
          </cell>
          <cell r="G228">
            <v>77.97</v>
          </cell>
          <cell r="H228">
            <v>81.94</v>
          </cell>
          <cell r="I228">
            <v>81.94</v>
          </cell>
          <cell r="J228">
            <v>104.61</v>
          </cell>
          <cell r="K228">
            <v>104.61</v>
          </cell>
          <cell r="L228">
            <v>104.61</v>
          </cell>
          <cell r="M228">
            <v>104.61</v>
          </cell>
          <cell r="N228">
            <v>108.26</v>
          </cell>
          <cell r="O228">
            <v>108.26</v>
          </cell>
        </row>
        <row r="229">
          <cell r="A229" t="str">
            <v>MU104</v>
          </cell>
          <cell r="B229" t="str">
            <v>INDEC</v>
          </cell>
          <cell r="C229" t="str">
            <v>ICC 1,8 AMPL.</v>
          </cell>
          <cell r="D229" t="str">
            <v>Cajonera para placard, de calidad media</v>
          </cell>
          <cell r="E229" t="str">
            <v>U</v>
          </cell>
          <cell r="F229">
            <v>68.33</v>
          </cell>
          <cell r="G229">
            <v>68.33</v>
          </cell>
          <cell r="H229">
            <v>72.03</v>
          </cell>
          <cell r="I229">
            <v>72.03</v>
          </cell>
          <cell r="J229">
            <v>92.45</v>
          </cell>
          <cell r="K229">
            <v>92.45</v>
          </cell>
          <cell r="L229">
            <v>92.45</v>
          </cell>
          <cell r="M229">
            <v>92.45</v>
          </cell>
          <cell r="N229">
            <v>97.57</v>
          </cell>
          <cell r="O229">
            <v>97.57</v>
          </cell>
        </row>
        <row r="230">
          <cell r="A230" t="str">
            <v>MU105</v>
          </cell>
          <cell r="B230" t="str">
            <v>INDEC</v>
          </cell>
          <cell r="C230" t="str">
            <v>ICC 1,8 AMPL.</v>
          </cell>
          <cell r="D230" t="str">
            <v>Cajonera para placard, de calidad inferior</v>
          </cell>
          <cell r="E230" t="str">
            <v>U</v>
          </cell>
          <cell r="F230">
            <v>47.89</v>
          </cell>
          <cell r="G230">
            <v>47.89</v>
          </cell>
          <cell r="H230">
            <v>49.02</v>
          </cell>
          <cell r="I230">
            <v>49.3</v>
          </cell>
          <cell r="J230">
            <v>60.27</v>
          </cell>
          <cell r="K230">
            <v>60.27</v>
          </cell>
          <cell r="L230">
            <v>62.24</v>
          </cell>
          <cell r="M230">
            <v>60.27</v>
          </cell>
          <cell r="N230">
            <v>61.65</v>
          </cell>
          <cell r="O230">
            <v>61.65</v>
          </cell>
        </row>
        <row r="231">
          <cell r="A231" t="str">
            <v>MU106</v>
          </cell>
          <cell r="B231" t="str">
            <v>INDEC</v>
          </cell>
          <cell r="C231" t="str">
            <v>ICC 1,8 AMPL.</v>
          </cell>
          <cell r="D231" t="str">
            <v>Estantes y divisores para placard de calidad superior</v>
          </cell>
          <cell r="E231" t="str">
            <v>U</v>
          </cell>
          <cell r="F231">
            <v>20.37</v>
          </cell>
          <cell r="G231">
            <v>22.35</v>
          </cell>
          <cell r="H231">
            <v>24.83</v>
          </cell>
          <cell r="I231">
            <v>28.33</v>
          </cell>
          <cell r="J231">
            <v>31.72</v>
          </cell>
          <cell r="K231">
            <v>35.65</v>
          </cell>
          <cell r="L231">
            <v>32.57</v>
          </cell>
          <cell r="M231">
            <v>35.39</v>
          </cell>
          <cell r="N231">
            <v>36.47</v>
          </cell>
          <cell r="O231">
            <v>36.47</v>
          </cell>
        </row>
        <row r="232">
          <cell r="A232" t="str">
            <v>MU107</v>
          </cell>
          <cell r="B232" t="str">
            <v>INDEC</v>
          </cell>
          <cell r="C232" t="str">
            <v>ICC 1,8 AMPL.</v>
          </cell>
          <cell r="D232" t="str">
            <v>Estantes y divisores para placard de calidad media</v>
          </cell>
          <cell r="E232" t="str">
            <v>U</v>
          </cell>
          <cell r="F232">
            <v>19.8</v>
          </cell>
          <cell r="G232">
            <v>21.36</v>
          </cell>
          <cell r="H232">
            <v>22.67</v>
          </cell>
          <cell r="I232">
            <v>24.79</v>
          </cell>
          <cell r="J232">
            <v>28.25</v>
          </cell>
          <cell r="K232">
            <v>30.54</v>
          </cell>
          <cell r="L232">
            <v>31.42</v>
          </cell>
          <cell r="M232">
            <v>31.73</v>
          </cell>
          <cell r="N232">
            <v>31.94</v>
          </cell>
          <cell r="O232">
            <v>31.94</v>
          </cell>
        </row>
        <row r="233">
          <cell r="A233" t="str">
            <v>MU108</v>
          </cell>
          <cell r="B233" t="str">
            <v>INDEC</v>
          </cell>
          <cell r="C233" t="str">
            <v>ICC 1,8 AMPL.</v>
          </cell>
          <cell r="D233" t="str">
            <v>Estantes y divisores para placard de calidad inferior</v>
          </cell>
          <cell r="E233" t="str">
            <v>U</v>
          </cell>
          <cell r="F233">
            <v>17.21</v>
          </cell>
          <cell r="G233">
            <v>18.55</v>
          </cell>
          <cell r="H233">
            <v>19.79</v>
          </cell>
          <cell r="I233">
            <v>21.52</v>
          </cell>
          <cell r="J233">
            <v>24.81</v>
          </cell>
          <cell r="K233">
            <v>27.13</v>
          </cell>
          <cell r="L233">
            <v>26.48</v>
          </cell>
          <cell r="M233">
            <v>27.98</v>
          </cell>
          <cell r="N233">
            <v>28.23</v>
          </cell>
          <cell r="O233">
            <v>28.31</v>
          </cell>
        </row>
        <row r="234">
          <cell r="A234" t="str">
            <v>MU200</v>
          </cell>
          <cell r="B234" t="str">
            <v>DE COCINA</v>
          </cell>
        </row>
        <row r="235">
          <cell r="A235" t="str">
            <v>MU201</v>
          </cell>
          <cell r="B235" t="str">
            <v>INDEC</v>
          </cell>
          <cell r="C235" t="str">
            <v>ICC 1,8 AMPL.</v>
          </cell>
          <cell r="D235" t="str">
            <v>Alacena de cocina de madera de calidad superior</v>
          </cell>
          <cell r="E235" t="str">
            <v>U</v>
          </cell>
          <cell r="F235">
            <v>1294.25</v>
          </cell>
          <cell r="G235">
            <v>1328.63</v>
          </cell>
          <cell r="H235">
            <v>1363.38</v>
          </cell>
          <cell r="I235">
            <v>1375</v>
          </cell>
          <cell r="J235">
            <v>1440.14</v>
          </cell>
          <cell r="K235">
            <v>1561.43</v>
          </cell>
          <cell r="L235">
            <v>1696.29</v>
          </cell>
          <cell r="M235">
            <v>1839.71</v>
          </cell>
          <cell r="N235">
            <v>1860.86</v>
          </cell>
          <cell r="O235">
            <v>1860.86</v>
          </cell>
        </row>
        <row r="236">
          <cell r="A236" t="str">
            <v>MU202</v>
          </cell>
          <cell r="B236" t="str">
            <v>INDEC</v>
          </cell>
          <cell r="C236" t="str">
            <v>ICC 1,8 AMPL.</v>
          </cell>
          <cell r="D236" t="str">
            <v>Alacena de cocina de madera de calidad media</v>
          </cell>
          <cell r="E236" t="str">
            <v>U</v>
          </cell>
          <cell r="F236">
            <v>563.79999999999995</v>
          </cell>
          <cell r="G236">
            <v>595.44000000000005</v>
          </cell>
          <cell r="H236">
            <v>608.9</v>
          </cell>
          <cell r="I236">
            <v>695.81</v>
          </cell>
          <cell r="J236">
            <v>727.74</v>
          </cell>
          <cell r="K236">
            <v>780.33</v>
          </cell>
          <cell r="L236">
            <v>812.91</v>
          </cell>
          <cell r="M236">
            <v>828.46</v>
          </cell>
          <cell r="N236">
            <v>850.3</v>
          </cell>
          <cell r="O236">
            <v>850.3</v>
          </cell>
        </row>
        <row r="237">
          <cell r="A237" t="str">
            <v>MU203</v>
          </cell>
          <cell r="B237" t="str">
            <v>INDEC</v>
          </cell>
          <cell r="C237" t="str">
            <v>ICC 1,8 AMPL.</v>
          </cell>
          <cell r="D237" t="str">
            <v>Alacena de cocina de madera de calidad inferior</v>
          </cell>
          <cell r="E237" t="str">
            <v>U</v>
          </cell>
          <cell r="F237">
            <v>538.24</v>
          </cell>
          <cell r="G237">
            <v>564.52</v>
          </cell>
          <cell r="H237">
            <v>580.29</v>
          </cell>
          <cell r="I237">
            <v>565.75</v>
          </cell>
          <cell r="J237">
            <v>579.21</v>
          </cell>
          <cell r="K237">
            <v>549.4</v>
          </cell>
          <cell r="L237">
            <v>549.4</v>
          </cell>
          <cell r="M237">
            <v>584.54</v>
          </cell>
          <cell r="N237">
            <v>620.66999999999996</v>
          </cell>
          <cell r="O237">
            <v>620.66999999999996</v>
          </cell>
        </row>
        <row r="238">
          <cell r="A238" t="str">
            <v>MU204</v>
          </cell>
          <cell r="B238" t="str">
            <v>INDEC</v>
          </cell>
          <cell r="C238" t="str">
            <v>ICC 1,8 AMPL.</v>
          </cell>
          <cell r="D238" t="str">
            <v>Mueble de cocina bajo mesada de madera de calidad superior</v>
          </cell>
          <cell r="E238" t="str">
            <v>U</v>
          </cell>
          <cell r="F238">
            <v>490.36</v>
          </cell>
          <cell r="G238">
            <v>502.64</v>
          </cell>
          <cell r="H238">
            <v>515.36</v>
          </cell>
          <cell r="I238">
            <v>530.5</v>
          </cell>
          <cell r="J238">
            <v>541.21</v>
          </cell>
          <cell r="K238">
            <v>567.25</v>
          </cell>
          <cell r="L238">
            <v>606.5</v>
          </cell>
          <cell r="M238">
            <v>640</v>
          </cell>
          <cell r="N238">
            <v>640</v>
          </cell>
          <cell r="O238">
            <v>640</v>
          </cell>
        </row>
        <row r="239">
          <cell r="A239" t="str">
            <v>MU205</v>
          </cell>
          <cell r="B239" t="str">
            <v>INDEC</v>
          </cell>
          <cell r="C239" t="str">
            <v>ICC 1,8 AMPL.</v>
          </cell>
          <cell r="D239" t="str">
            <v>Mueble de cocina bajo mesada de madera de calidad media</v>
          </cell>
          <cell r="E239" t="str">
            <v>U</v>
          </cell>
          <cell r="F239">
            <v>319.67</v>
          </cell>
          <cell r="G239">
            <v>325.67</v>
          </cell>
          <cell r="H239">
            <v>335.83</v>
          </cell>
          <cell r="I239">
            <v>345.33</v>
          </cell>
          <cell r="J239">
            <v>361.17</v>
          </cell>
          <cell r="K239">
            <v>407.83</v>
          </cell>
          <cell r="L239">
            <v>419.17</v>
          </cell>
          <cell r="M239">
            <v>427.83</v>
          </cell>
          <cell r="N239">
            <v>427.83</v>
          </cell>
          <cell r="O239">
            <v>427.83</v>
          </cell>
        </row>
        <row r="240">
          <cell r="A240" t="str">
            <v>MU206</v>
          </cell>
          <cell r="B240" t="str">
            <v>INDEC</v>
          </cell>
          <cell r="C240" t="str">
            <v>ICC 1,8 AMPL.</v>
          </cell>
          <cell r="D240" t="str">
            <v>Mueble de cocina bajo mesada de madera de calidad inferior</v>
          </cell>
          <cell r="E240" t="str">
            <v>U</v>
          </cell>
          <cell r="F240">
            <v>325.83</v>
          </cell>
          <cell r="G240">
            <v>325.83</v>
          </cell>
          <cell r="H240">
            <v>337.11</v>
          </cell>
          <cell r="I240">
            <v>354.87</v>
          </cell>
          <cell r="J240">
            <v>373.3</v>
          </cell>
          <cell r="K240">
            <v>361.76</v>
          </cell>
          <cell r="L240">
            <v>356.54</v>
          </cell>
          <cell r="M240">
            <v>373.4</v>
          </cell>
          <cell r="N240">
            <v>376.2</v>
          </cell>
          <cell r="O240">
            <v>374.2</v>
          </cell>
        </row>
        <row r="241">
          <cell r="A241" t="str">
            <v>PZ000</v>
          </cell>
          <cell r="B241" t="str">
            <v>PISOS Y ZOCALOS</v>
          </cell>
        </row>
        <row r="242">
          <cell r="A242" t="str">
            <v>PZ100</v>
          </cell>
          <cell r="B242" t="str">
            <v>DE ALFOMBRA</v>
          </cell>
        </row>
        <row r="243">
          <cell r="A243" t="str">
            <v>PZ101</v>
          </cell>
          <cell r="B243" t="str">
            <v>INDEC</v>
          </cell>
          <cell r="C243" t="str">
            <v>ICC 1,8 AMPL.</v>
          </cell>
          <cell r="D243" t="str">
            <v>Alfombra de pelo cortado de material sintetico, con colocacion</v>
          </cell>
          <cell r="E243" t="str">
            <v>M2</v>
          </cell>
          <cell r="F243">
            <v>22.08</v>
          </cell>
          <cell r="G243">
            <v>26.37</v>
          </cell>
          <cell r="H243">
            <v>31.05</v>
          </cell>
          <cell r="I243">
            <v>33.46</v>
          </cell>
          <cell r="J243">
            <v>39.83</v>
          </cell>
          <cell r="K243">
            <v>46.45</v>
          </cell>
          <cell r="L243">
            <v>50.47</v>
          </cell>
          <cell r="M243">
            <v>51.63</v>
          </cell>
          <cell r="N243">
            <v>53.43</v>
          </cell>
          <cell r="O243">
            <v>53.22</v>
          </cell>
        </row>
        <row r="244">
          <cell r="A244" t="str">
            <v>PZ200</v>
          </cell>
          <cell r="B244" t="str">
            <v>CERAMICOS</v>
          </cell>
        </row>
        <row r="245">
          <cell r="A245" t="str">
            <v>PZ201</v>
          </cell>
          <cell r="B245" t="str">
            <v>INDEC</v>
          </cell>
          <cell r="C245" t="str">
            <v>ICC 1,8 AMPL.</v>
          </cell>
          <cell r="D245" t="str">
            <v>Baldosa ceramica esmaltada</v>
          </cell>
          <cell r="E245" t="str">
            <v>M2</v>
          </cell>
          <cell r="F245">
            <v>6.59</v>
          </cell>
          <cell r="G245">
            <v>6.74</v>
          </cell>
          <cell r="H245">
            <v>6.61</v>
          </cell>
          <cell r="I245">
            <v>6.44</v>
          </cell>
          <cell r="J245">
            <v>7.8</v>
          </cell>
          <cell r="K245">
            <v>8.14</v>
          </cell>
          <cell r="L245">
            <v>8.56</v>
          </cell>
          <cell r="M245">
            <v>9.3800000000000008</v>
          </cell>
          <cell r="N245">
            <v>9.4700000000000006</v>
          </cell>
          <cell r="O245">
            <v>9.8699999999999992</v>
          </cell>
        </row>
        <row r="246">
          <cell r="A246" t="str">
            <v>PZ202</v>
          </cell>
          <cell r="B246" t="str">
            <v>INDEC</v>
          </cell>
          <cell r="C246" t="str">
            <v>ICC 1.8.06</v>
          </cell>
          <cell r="D246" t="str">
            <v>Baldosa cerámica para azotea de 20 x 20 cm</v>
          </cell>
          <cell r="E246" t="str">
            <v>M2</v>
          </cell>
          <cell r="F246">
            <v>6.18</v>
          </cell>
          <cell r="G246">
            <v>6.28</v>
          </cell>
          <cell r="H246">
            <v>6.56</v>
          </cell>
          <cell r="I246">
            <v>7.07</v>
          </cell>
          <cell r="J246">
            <v>7.78</v>
          </cell>
          <cell r="K246">
            <v>7.78</v>
          </cell>
          <cell r="L246">
            <v>8.36</v>
          </cell>
          <cell r="M246">
            <v>8.7899999999999991</v>
          </cell>
          <cell r="N246">
            <v>8.31</v>
          </cell>
          <cell r="O246">
            <v>8.31</v>
          </cell>
        </row>
        <row r="247">
          <cell r="A247" t="str">
            <v>PZ300</v>
          </cell>
          <cell r="B247" t="str">
            <v>GRANITICOS</v>
          </cell>
        </row>
        <row r="248">
          <cell r="A248" t="str">
            <v>PZ301</v>
          </cell>
          <cell r="B248" t="str">
            <v>INDEC</v>
          </cell>
          <cell r="C248" t="str">
            <v>ICC 1,8 AMPL.</v>
          </cell>
          <cell r="D248" t="str">
            <v xml:space="preserve">Mosaico granitico </v>
          </cell>
          <cell r="E248" t="str">
            <v>M2</v>
          </cell>
          <cell r="F248">
            <v>16.86</v>
          </cell>
          <cell r="G248">
            <v>16.86</v>
          </cell>
          <cell r="H248">
            <v>17.11</v>
          </cell>
          <cell r="I248">
            <v>17.25</v>
          </cell>
          <cell r="J248">
            <v>18.329999999999998</v>
          </cell>
          <cell r="K248">
            <v>19.47</v>
          </cell>
          <cell r="L248">
            <v>19.690000000000001</v>
          </cell>
          <cell r="M248">
            <v>20</v>
          </cell>
          <cell r="N248">
            <v>20</v>
          </cell>
          <cell r="O248">
            <v>20.47</v>
          </cell>
        </row>
        <row r="249">
          <cell r="A249" t="str">
            <v>PZ302</v>
          </cell>
          <cell r="B249" t="str">
            <v>INDEC</v>
          </cell>
          <cell r="C249" t="str">
            <v>ICC 1,8 AMPL.</v>
          </cell>
          <cell r="D249" t="str">
            <v>Zocalo granitico</v>
          </cell>
          <cell r="E249" t="str">
            <v>ML</v>
          </cell>
          <cell r="F249">
            <v>5.01</v>
          </cell>
          <cell r="G249">
            <v>5.01</v>
          </cell>
          <cell r="H249">
            <v>5.1100000000000003</v>
          </cell>
          <cell r="I249">
            <v>5.08</v>
          </cell>
          <cell r="J249">
            <v>5.33</v>
          </cell>
          <cell r="K249">
            <v>5.56</v>
          </cell>
          <cell r="L249">
            <v>5.61</v>
          </cell>
          <cell r="M249">
            <v>5.68</v>
          </cell>
          <cell r="N249">
            <v>5.81</v>
          </cell>
          <cell r="O249">
            <v>5.9</v>
          </cell>
        </row>
        <row r="250">
          <cell r="A250" t="str">
            <v>PZ400</v>
          </cell>
          <cell r="B250" t="str">
            <v>LOSETAS Y LAJAS</v>
          </cell>
        </row>
        <row r="251">
          <cell r="A251" t="str">
            <v>PZ401</v>
          </cell>
          <cell r="B251" t="str">
            <v>INDEC</v>
          </cell>
          <cell r="C251" t="str">
            <v>ICC 1,8 AMPL.</v>
          </cell>
          <cell r="D251" t="str">
            <v>Loseta de piedra lavada</v>
          </cell>
          <cell r="E251" t="str">
            <v>M2</v>
          </cell>
          <cell r="F251">
            <v>16.850000000000001</v>
          </cell>
          <cell r="G251">
            <v>16.850000000000001</v>
          </cell>
          <cell r="H251">
            <v>17.010000000000002</v>
          </cell>
          <cell r="I251">
            <v>17.010000000000002</v>
          </cell>
          <cell r="J251">
            <v>17.78</v>
          </cell>
          <cell r="K251">
            <v>18.38</v>
          </cell>
          <cell r="L251">
            <v>18.63</v>
          </cell>
          <cell r="M251">
            <v>18.63</v>
          </cell>
          <cell r="N251">
            <v>19.47</v>
          </cell>
          <cell r="O251">
            <v>20.43</v>
          </cell>
        </row>
        <row r="252">
          <cell r="A252" t="str">
            <v>PZ402</v>
          </cell>
          <cell r="B252" t="str">
            <v>INDEC</v>
          </cell>
          <cell r="C252" t="str">
            <v>ICC 1,8 AMPL.</v>
          </cell>
          <cell r="D252" t="str">
            <v>Loseta calcarea para vereda</v>
          </cell>
          <cell r="E252" t="str">
            <v>M2</v>
          </cell>
          <cell r="F252">
            <v>10.38</v>
          </cell>
          <cell r="G252">
            <v>10.38</v>
          </cell>
          <cell r="H252">
            <v>10.38</v>
          </cell>
          <cell r="I252">
            <v>10.51</v>
          </cell>
          <cell r="J252">
            <v>10.88</v>
          </cell>
          <cell r="K252">
            <v>11.21</v>
          </cell>
          <cell r="L252">
            <v>11.29</v>
          </cell>
          <cell r="M252">
            <v>11.46</v>
          </cell>
          <cell r="N252">
            <v>12.1</v>
          </cell>
          <cell r="O252">
            <v>13.06</v>
          </cell>
        </row>
        <row r="253">
          <cell r="A253" t="str">
            <v>PZ403</v>
          </cell>
          <cell r="B253" t="str">
            <v>INDEC</v>
          </cell>
          <cell r="C253" t="str">
            <v>ICC 1,8 AMPL.</v>
          </cell>
          <cell r="D253" t="str">
            <v>Baldosa de laja negra</v>
          </cell>
          <cell r="E253" t="str">
            <v>M2</v>
          </cell>
          <cell r="F253">
            <v>11.85</v>
          </cell>
          <cell r="G253">
            <v>12.15</v>
          </cell>
          <cell r="H253">
            <v>12.29</v>
          </cell>
          <cell r="I253">
            <v>12.03</v>
          </cell>
          <cell r="J253">
            <v>11.77</v>
          </cell>
          <cell r="K253">
            <v>13.74</v>
          </cell>
          <cell r="L253">
            <v>13.34</v>
          </cell>
          <cell r="M253">
            <v>14.3</v>
          </cell>
          <cell r="N253">
            <v>15</v>
          </cell>
          <cell r="O253">
            <v>15.64</v>
          </cell>
        </row>
        <row r="254">
          <cell r="A254" t="str">
            <v>PZ500</v>
          </cell>
          <cell r="B254" t="str">
            <v>DE MADERA</v>
          </cell>
        </row>
        <row r="255">
          <cell r="A255" t="str">
            <v>PZ501</v>
          </cell>
          <cell r="B255" t="str">
            <v>INDEC</v>
          </cell>
          <cell r="C255" t="str">
            <v>ICC 1,8 AMPL.</v>
          </cell>
          <cell r="D255" t="str">
            <v>Piso entablonado con colocacion</v>
          </cell>
          <cell r="E255" t="str">
            <v>M2</v>
          </cell>
          <cell r="F255">
            <v>50.94</v>
          </cell>
          <cell r="G255">
            <v>58.07</v>
          </cell>
          <cell r="H255">
            <v>78.290000000000006</v>
          </cell>
          <cell r="I255">
            <v>94.18</v>
          </cell>
          <cell r="J255">
            <v>111.42</v>
          </cell>
          <cell r="K255">
            <v>123.87</v>
          </cell>
          <cell r="L255">
            <v>129.01</v>
          </cell>
          <cell r="M255">
            <v>128.96</v>
          </cell>
          <cell r="N255">
            <v>133.94999999999999</v>
          </cell>
          <cell r="O255">
            <v>137.75</v>
          </cell>
        </row>
        <row r="256">
          <cell r="A256" t="str">
            <v>PZ502</v>
          </cell>
          <cell r="B256" t="str">
            <v>INDEC</v>
          </cell>
          <cell r="C256" t="str">
            <v>ICC 1,8 AMPL.</v>
          </cell>
          <cell r="D256" t="str">
            <v>Piso de parquet con colocacion</v>
          </cell>
          <cell r="E256" t="str">
            <v>M2</v>
          </cell>
          <cell r="F256">
            <v>28</v>
          </cell>
          <cell r="G256">
            <v>29.13</v>
          </cell>
          <cell r="H256">
            <v>29.35</v>
          </cell>
          <cell r="I256">
            <v>30.81</v>
          </cell>
          <cell r="J256">
            <v>33.64</v>
          </cell>
          <cell r="K256">
            <v>34.130000000000003</v>
          </cell>
          <cell r="L256">
            <v>34.880000000000003</v>
          </cell>
          <cell r="M256">
            <v>35.58</v>
          </cell>
          <cell r="N256">
            <v>36.880000000000003</v>
          </cell>
          <cell r="O256">
            <v>37.11</v>
          </cell>
        </row>
        <row r="257">
          <cell r="A257" t="str">
            <v>PZ503</v>
          </cell>
          <cell r="B257" t="str">
            <v>INDEC</v>
          </cell>
          <cell r="C257" t="str">
            <v>ICC 1,8 AMPL.</v>
          </cell>
          <cell r="D257" t="str">
            <v>Zocalo de madera</v>
          </cell>
          <cell r="E257" t="str">
            <v>ML</v>
          </cell>
          <cell r="F257">
            <v>1.61</v>
          </cell>
          <cell r="G257">
            <v>1.79</v>
          </cell>
          <cell r="H257">
            <v>2.2000000000000002</v>
          </cell>
          <cell r="I257">
            <v>2.95</v>
          </cell>
          <cell r="J257">
            <v>3.62</v>
          </cell>
          <cell r="K257">
            <v>3.79</v>
          </cell>
          <cell r="L257">
            <v>4.41</v>
          </cell>
          <cell r="M257">
            <v>4.08</v>
          </cell>
          <cell r="N257">
            <v>3.98</v>
          </cell>
          <cell r="O257">
            <v>4.5199999999999996</v>
          </cell>
        </row>
        <row r="258">
          <cell r="A258" t="str">
            <v>PT000</v>
          </cell>
          <cell r="B258" t="str">
            <v>PINTURAS</v>
          </cell>
        </row>
        <row r="259">
          <cell r="A259" t="str">
            <v>PT001</v>
          </cell>
          <cell r="B259" t="str">
            <v>INDEC</v>
          </cell>
          <cell r="C259" t="str">
            <v>ICC 1,8 AMPL.</v>
          </cell>
          <cell r="D259" t="str">
            <v>Esmalte sintetico brillante</v>
          </cell>
          <cell r="E259" t="str">
            <v>20 Lts</v>
          </cell>
          <cell r="F259">
            <v>109.49</v>
          </cell>
          <cell r="G259">
            <v>130.29</v>
          </cell>
          <cell r="H259">
            <v>154.54</v>
          </cell>
          <cell r="I259">
            <v>160.02000000000001</v>
          </cell>
          <cell r="J259">
            <v>195.14</v>
          </cell>
          <cell r="K259">
            <v>211.43</v>
          </cell>
          <cell r="L259">
            <v>226.07</v>
          </cell>
          <cell r="M259">
            <v>225.32</v>
          </cell>
          <cell r="N259">
            <v>225.1</v>
          </cell>
          <cell r="O259">
            <v>222.45</v>
          </cell>
        </row>
        <row r="260">
          <cell r="A260" t="str">
            <v>PT002</v>
          </cell>
          <cell r="B260" t="str">
            <v>INDEC</v>
          </cell>
          <cell r="C260" t="str">
            <v>ICC 1.8.19</v>
          </cell>
          <cell r="D260" t="str">
            <v>Esmalte sintético semimate, lata de 20 litros</v>
          </cell>
          <cell r="E260" t="str">
            <v>20 Lts</v>
          </cell>
          <cell r="F260">
            <v>111.83</v>
          </cell>
          <cell r="G260">
            <v>128.96</v>
          </cell>
          <cell r="H260">
            <v>157.56</v>
          </cell>
          <cell r="I260">
            <v>160.88</v>
          </cell>
          <cell r="J260">
            <v>195.13</v>
          </cell>
          <cell r="K260">
            <v>209.01</v>
          </cell>
          <cell r="L260">
            <v>224.58</v>
          </cell>
          <cell r="M260">
            <v>224.72</v>
          </cell>
          <cell r="N260">
            <v>221.88</v>
          </cell>
          <cell r="O260">
            <v>224.39</v>
          </cell>
        </row>
        <row r="261">
          <cell r="A261" t="str">
            <v>PT003</v>
          </cell>
          <cell r="B261" t="str">
            <v>INDEC</v>
          </cell>
          <cell r="C261" t="str">
            <v>ICC 1.8.25</v>
          </cell>
          <cell r="D261" t="str">
            <v>Pintura al látex mate para interiores, lata de 20 litros</v>
          </cell>
          <cell r="E261" t="str">
            <v>20 Lts</v>
          </cell>
          <cell r="F261">
            <v>67.88</v>
          </cell>
          <cell r="G261">
            <v>77.89</v>
          </cell>
          <cell r="H261">
            <v>96.52</v>
          </cell>
          <cell r="I261">
            <v>100.97</v>
          </cell>
          <cell r="J261">
            <v>119.41</v>
          </cell>
          <cell r="K261">
            <v>129.44999999999999</v>
          </cell>
          <cell r="L261">
            <v>144.22</v>
          </cell>
          <cell r="M261">
            <v>145.36000000000001</v>
          </cell>
          <cell r="N261">
            <v>149.44</v>
          </cell>
          <cell r="O261">
            <v>148.86000000000001</v>
          </cell>
        </row>
        <row r="262">
          <cell r="A262" t="str">
            <v>PT004</v>
          </cell>
          <cell r="B262" t="str">
            <v>INDEC</v>
          </cell>
          <cell r="C262" t="str">
            <v>ICC 1,8 AMPL.</v>
          </cell>
          <cell r="D262" t="str">
            <v>Pintura al latex para exteriores</v>
          </cell>
          <cell r="E262" t="str">
            <v>20 Lts</v>
          </cell>
          <cell r="F262">
            <v>68.66</v>
          </cell>
          <cell r="G262">
            <v>78.55</v>
          </cell>
          <cell r="H262">
            <v>94.82</v>
          </cell>
          <cell r="I262">
            <v>102.45</v>
          </cell>
          <cell r="J262">
            <v>123</v>
          </cell>
          <cell r="K262">
            <v>132.68</v>
          </cell>
          <cell r="L262">
            <v>141.85</v>
          </cell>
          <cell r="M262">
            <v>144.44</v>
          </cell>
          <cell r="N262">
            <v>147.15</v>
          </cell>
          <cell r="O262">
            <v>147.47999999999999</v>
          </cell>
        </row>
        <row r="263">
          <cell r="A263" t="str">
            <v>PT004ind</v>
          </cell>
          <cell r="B263" t="str">
            <v>CALC</v>
          </cell>
          <cell r="C263" t="str">
            <v>INDICE PT004</v>
          </cell>
          <cell r="D263" t="str">
            <v>Pintura al latex para exteriores</v>
          </cell>
          <cell r="E263" t="str">
            <v>INDICE</v>
          </cell>
          <cell r="F263">
            <v>1</v>
          </cell>
          <cell r="G263">
            <v>1.1440431109816487</v>
          </cell>
          <cell r="H263">
            <v>1.3810078648412467</v>
          </cell>
          <cell r="I263">
            <v>1.4921351587532772</v>
          </cell>
          <cell r="J263">
            <v>1.7914360617535683</v>
          </cell>
          <cell r="K263">
            <v>1.9324206233614916</v>
          </cell>
          <cell r="L263">
            <v>2.0659772793475093</v>
          </cell>
          <cell r="M263">
            <v>2.1036993882901251</v>
          </cell>
          <cell r="N263">
            <v>2.1431692397320128</v>
          </cell>
          <cell r="O263">
            <v>2.14797553160501</v>
          </cell>
        </row>
        <row r="264">
          <cell r="A264" t="str">
            <v>PT005</v>
          </cell>
          <cell r="B264" t="str">
            <v>INDEC</v>
          </cell>
          <cell r="C264" t="str">
            <v>ICC 1,8 AMPL.</v>
          </cell>
          <cell r="D264" t="str">
            <v>Barniz con poliuretano</v>
          </cell>
          <cell r="E264" t="str">
            <v>4 Lts</v>
          </cell>
          <cell r="F264">
            <v>15.87</v>
          </cell>
          <cell r="G264">
            <v>18.36</v>
          </cell>
          <cell r="H264">
            <v>21.37</v>
          </cell>
          <cell r="I264">
            <v>24.24</v>
          </cell>
          <cell r="J264">
            <v>29.6</v>
          </cell>
          <cell r="K264">
            <v>32.15</v>
          </cell>
          <cell r="L264">
            <v>34.44</v>
          </cell>
          <cell r="M264">
            <v>34.44</v>
          </cell>
          <cell r="N264">
            <v>34.450000000000003</v>
          </cell>
          <cell r="O264">
            <v>32.659999999999997</v>
          </cell>
        </row>
        <row r="265">
          <cell r="A265" t="str">
            <v>PT006</v>
          </cell>
          <cell r="B265" t="str">
            <v>INDEC</v>
          </cell>
          <cell r="C265" t="str">
            <v>ICC 1,8 AMPL.</v>
          </cell>
          <cell r="D265" t="str">
            <v>Laca poliuretanica</v>
          </cell>
          <cell r="E265" t="str">
            <v>20 Lts</v>
          </cell>
          <cell r="F265">
            <v>175.38</v>
          </cell>
          <cell r="G265">
            <v>198.2</v>
          </cell>
          <cell r="H265">
            <v>256.14</v>
          </cell>
          <cell r="I265">
            <v>246.45</v>
          </cell>
          <cell r="J265">
            <v>277.83999999999997</v>
          </cell>
          <cell r="K265">
            <v>290.69</v>
          </cell>
          <cell r="L265">
            <v>283.36</v>
          </cell>
          <cell r="M265">
            <v>307.27999999999997</v>
          </cell>
          <cell r="N265">
            <v>307.27999999999997</v>
          </cell>
          <cell r="O265">
            <v>306.11</v>
          </cell>
        </row>
        <row r="266">
          <cell r="A266" t="str">
            <v>PT007</v>
          </cell>
          <cell r="B266" t="str">
            <v>INDEC</v>
          </cell>
          <cell r="C266" t="str">
            <v>ICC 1,8 AMPL.</v>
          </cell>
          <cell r="D266" t="str">
            <v>Pintura transparente para ladrillo visto</v>
          </cell>
          <cell r="E266" t="str">
            <v>18 Lts</v>
          </cell>
          <cell r="F266">
            <v>95.67</v>
          </cell>
          <cell r="G266">
            <v>110.3</v>
          </cell>
          <cell r="H266">
            <v>128.86000000000001</v>
          </cell>
          <cell r="I266">
            <v>119.81</v>
          </cell>
          <cell r="J266">
            <v>138.06</v>
          </cell>
          <cell r="K266">
            <v>153.11000000000001</v>
          </cell>
          <cell r="L266">
            <v>169.22</v>
          </cell>
          <cell r="M266">
            <v>167.64</v>
          </cell>
          <cell r="N266">
            <v>166.93</v>
          </cell>
          <cell r="O266">
            <v>163.83000000000001</v>
          </cell>
        </row>
        <row r="267">
          <cell r="A267" t="str">
            <v>PT008</v>
          </cell>
          <cell r="B267" t="str">
            <v>INDEC</v>
          </cell>
          <cell r="C267" t="str">
            <v>ICC 1.8.07</v>
          </cell>
          <cell r="D267" t="str">
            <v>Barniz con poliuretano, lata de 4 litros</v>
          </cell>
          <cell r="E267" t="str">
            <v>4 Lts</v>
          </cell>
          <cell r="F267">
            <v>15.87</v>
          </cell>
          <cell r="G267">
            <v>18.36</v>
          </cell>
          <cell r="H267">
            <v>21.37</v>
          </cell>
          <cell r="I267">
            <v>24.24</v>
          </cell>
          <cell r="J267">
            <v>29.6</v>
          </cell>
          <cell r="K267">
            <v>32.15</v>
          </cell>
          <cell r="L267">
            <v>34.44</v>
          </cell>
          <cell r="M267">
            <v>34.44</v>
          </cell>
          <cell r="N267">
            <v>34.450000000000003</v>
          </cell>
          <cell r="O267">
            <v>32.659999999999997</v>
          </cell>
        </row>
        <row r="268">
          <cell r="A268" t="str">
            <v>PT009</v>
          </cell>
          <cell r="B268" t="str">
            <v>INDEC</v>
          </cell>
          <cell r="C268" t="str">
            <v>ICC 1.8.08</v>
          </cell>
          <cell r="D268" t="str">
            <v>Enduido plastico al agua para exteriores</v>
          </cell>
          <cell r="E268" t="str">
            <v>18 Lts</v>
          </cell>
          <cell r="F268">
            <v>32.799999999999997</v>
          </cell>
          <cell r="G268">
            <v>38.72</v>
          </cell>
          <cell r="H268">
            <v>44.47</v>
          </cell>
          <cell r="I268">
            <v>49.48</v>
          </cell>
          <cell r="J268">
            <v>58.52</v>
          </cell>
          <cell r="K268">
            <v>64.73</v>
          </cell>
          <cell r="L268">
            <v>69.8</v>
          </cell>
          <cell r="M268">
            <v>70.48</v>
          </cell>
          <cell r="N268">
            <v>70.31</v>
          </cell>
          <cell r="O268">
            <v>69.3</v>
          </cell>
        </row>
        <row r="269">
          <cell r="A269" t="str">
            <v>PT010</v>
          </cell>
          <cell r="B269" t="str">
            <v>INDEC</v>
          </cell>
          <cell r="C269" t="str">
            <v>ICC 1.8.09</v>
          </cell>
          <cell r="D269" t="str">
            <v>Enduido plastico al agua para interiores</v>
          </cell>
          <cell r="E269" t="str">
            <v>18 Lts</v>
          </cell>
          <cell r="F269">
            <v>26.82</v>
          </cell>
          <cell r="G269">
            <v>31.58</v>
          </cell>
          <cell r="H269">
            <v>37.29</v>
          </cell>
          <cell r="I269">
            <v>42.04</v>
          </cell>
          <cell r="J269">
            <v>47.71</v>
          </cell>
          <cell r="K269">
            <v>51.89</v>
          </cell>
          <cell r="L269">
            <v>58.2</v>
          </cell>
          <cell r="M269">
            <v>58.79</v>
          </cell>
          <cell r="N269">
            <v>58.74</v>
          </cell>
          <cell r="O269">
            <v>58.56</v>
          </cell>
        </row>
        <row r="270">
          <cell r="A270" t="str">
            <v>PT011</v>
          </cell>
          <cell r="B270" t="str">
            <v>INDEC</v>
          </cell>
          <cell r="C270" t="str">
            <v>ICC 1.8.20</v>
          </cell>
          <cell r="D270" t="str">
            <v>Fijador al agua, lata de 20 litros</v>
          </cell>
          <cell r="E270" t="str">
            <v>20 Lts</v>
          </cell>
          <cell r="F270">
            <v>35.44</v>
          </cell>
          <cell r="G270">
            <v>40.880000000000003</v>
          </cell>
          <cell r="H270">
            <v>50.88</v>
          </cell>
          <cell r="I270">
            <v>54.63</v>
          </cell>
          <cell r="J270">
            <v>62.61</v>
          </cell>
          <cell r="K270">
            <v>66.92</v>
          </cell>
          <cell r="L270">
            <v>65.92</v>
          </cell>
          <cell r="M270">
            <v>68.16</v>
          </cell>
          <cell r="N270">
            <v>69.150000000000006</v>
          </cell>
          <cell r="O270">
            <v>69.16</v>
          </cell>
        </row>
        <row r="271">
          <cell r="A271" t="str">
            <v>RV000</v>
          </cell>
          <cell r="B271" t="str">
            <v>REVESTIMIENTOS</v>
          </cell>
        </row>
        <row r="272">
          <cell r="A272" t="str">
            <v>RV001</v>
          </cell>
          <cell r="B272" t="str">
            <v>INDEC</v>
          </cell>
          <cell r="C272" t="str">
            <v>ICC 1.8.05</v>
          </cell>
          <cell r="D272" t="str">
            <v>Azulejo blanco de 15 x 15 cm</v>
          </cell>
          <cell r="E272" t="str">
            <v>M2</v>
          </cell>
          <cell r="F272">
            <v>5.41</v>
          </cell>
          <cell r="G272">
            <v>5.76</v>
          </cell>
          <cell r="H272">
            <v>5.82</v>
          </cell>
          <cell r="I272">
            <v>6.03</v>
          </cell>
          <cell r="J272">
            <v>6.87</v>
          </cell>
          <cell r="K272">
            <v>7.36</v>
          </cell>
          <cell r="L272">
            <v>7.63</v>
          </cell>
          <cell r="M272">
            <v>7.54</v>
          </cell>
          <cell r="N272">
            <v>7.54</v>
          </cell>
          <cell r="O272">
            <v>7.85</v>
          </cell>
        </row>
        <row r="273">
          <cell r="A273" t="str">
            <v>VI000</v>
          </cell>
          <cell r="B273" t="str">
            <v>VIDRIOS</v>
          </cell>
        </row>
        <row r="274">
          <cell r="A274" t="str">
            <v>VI001</v>
          </cell>
          <cell r="B274" t="str">
            <v>INDEC</v>
          </cell>
          <cell r="C274" t="str">
            <v>ICC 1.8.18</v>
          </cell>
          <cell r="D274" t="str">
            <v>Cristal plano transparente e= 4 mm, con colocación</v>
          </cell>
          <cell r="E274" t="str">
            <v>M2</v>
          </cell>
          <cell r="F274">
            <v>22.05</v>
          </cell>
          <cell r="G274">
            <v>24.03</v>
          </cell>
          <cell r="H274">
            <v>27.99</v>
          </cell>
          <cell r="I274">
            <v>28.89</v>
          </cell>
          <cell r="J274">
            <v>31.26</v>
          </cell>
          <cell r="K274">
            <v>33.58</v>
          </cell>
          <cell r="L274">
            <v>36.729999999999997</v>
          </cell>
          <cell r="M274">
            <v>36.729999999999997</v>
          </cell>
          <cell r="N274">
            <v>37.200000000000003</v>
          </cell>
          <cell r="O274">
            <v>37.53</v>
          </cell>
        </row>
        <row r="275">
          <cell r="A275" t="str">
            <v>IN000</v>
          </cell>
          <cell r="B275" t="str">
            <v>INDICES</v>
          </cell>
        </row>
        <row r="276">
          <cell r="A276" t="str">
            <v>IN001</v>
          </cell>
          <cell r="B276" t="str">
            <v>ICC</v>
          </cell>
          <cell r="C276" t="str">
            <v>ICC 1.8.01</v>
          </cell>
          <cell r="D276" t="str">
            <v>Acero aletado 10 mm</v>
          </cell>
          <cell r="E276" t="str">
            <v>INDICE</v>
          </cell>
          <cell r="F276">
            <v>1</v>
          </cell>
          <cell r="G276">
            <v>1.1304887813965649</v>
          </cell>
          <cell r="H276">
            <v>1.22358766525583</v>
          </cell>
          <cell r="I276">
            <v>1.3066854051934047</v>
          </cell>
          <cell r="J276">
            <v>1.7330413609399768</v>
          </cell>
          <cell r="K276">
            <v>1.9088948082296995</v>
          </cell>
          <cell r="L276">
            <v>2.0736685568610791</v>
          </cell>
          <cell r="M276">
            <v>2.4380729822038472</v>
          </cell>
          <cell r="N276">
            <v>2.512967169447486</v>
          </cell>
          <cell r="O276">
            <v>2.5272988740542219</v>
          </cell>
        </row>
        <row r="277">
          <cell r="A277" t="str">
            <v>IN002</v>
          </cell>
          <cell r="B277" t="str">
            <v>ICC</v>
          </cell>
          <cell r="C277" t="str">
            <v>ICC 1.8.15</v>
          </cell>
          <cell r="D277" t="str">
            <v>Cemento portland normal, bolsa de 50 kg</v>
          </cell>
          <cell r="E277" t="str">
            <v>INDICE</v>
          </cell>
          <cell r="F277">
            <v>1</v>
          </cell>
          <cell r="G277">
            <v>1.0271646859083192</v>
          </cell>
          <cell r="H277">
            <v>1.1001697792869272</v>
          </cell>
          <cell r="I277">
            <v>1.0967741935483872</v>
          </cell>
          <cell r="J277">
            <v>1.203735144312394</v>
          </cell>
          <cell r="K277">
            <v>1.33276740237691</v>
          </cell>
          <cell r="L277">
            <v>1.4567062818336165</v>
          </cell>
          <cell r="M277">
            <v>1.6757215619694397</v>
          </cell>
          <cell r="N277">
            <v>1.8488964346349748</v>
          </cell>
          <cell r="O277">
            <v>2.0339558573853993</v>
          </cell>
        </row>
        <row r="278">
          <cell r="A278" t="str">
            <v>IN003</v>
          </cell>
          <cell r="B278" t="str">
            <v>ICC</v>
          </cell>
          <cell r="C278" t="str">
            <v>ICC 1.8.21</v>
          </cell>
          <cell r="D278" t="str">
            <v>Ladrillo cerámico hueco de 8 x 15 x 20 cm</v>
          </cell>
          <cell r="E278" t="str">
            <v>INDICE</v>
          </cell>
          <cell r="F278">
            <v>1</v>
          </cell>
          <cell r="G278">
            <v>0.95923829130211002</v>
          </cell>
          <cell r="H278">
            <v>0.94292331446217192</v>
          </cell>
          <cell r="I278">
            <v>1.4014925373134328</v>
          </cell>
          <cell r="J278">
            <v>1.5798250128667009</v>
          </cell>
          <cell r="K278">
            <v>1.5840967575913536</v>
          </cell>
          <cell r="L278">
            <v>1.7209984559958824</v>
          </cell>
          <cell r="M278">
            <v>2.0550694801852805</v>
          </cell>
          <cell r="N278">
            <v>1.9896037056098814</v>
          </cell>
          <cell r="O278">
            <v>2.0182192485846628</v>
          </cell>
        </row>
        <row r="279">
          <cell r="A279" t="str">
            <v>IN004</v>
          </cell>
          <cell r="B279" t="str">
            <v>IPIBA</v>
          </cell>
          <cell r="C279" t="str">
            <v>IPIB 3.2.N 17</v>
          </cell>
          <cell r="D279" t="str">
            <v>IPIB 17 Productos textiles</v>
          </cell>
          <cell r="E279" t="str">
            <v>INDICE</v>
          </cell>
          <cell r="F279">
            <v>1</v>
          </cell>
          <cell r="G279">
            <v>1.0419788322035914</v>
          </cell>
          <cell r="H279">
            <v>1.2291592341538826</v>
          </cell>
          <cell r="I279">
            <v>1.4634320371031038</v>
          </cell>
          <cell r="J279">
            <v>1.7408728743013435</v>
          </cell>
          <cell r="K279">
            <v>1.9324533238197168</v>
          </cell>
          <cell r="L279">
            <v>2.0819360209299558</v>
          </cell>
          <cell r="M279">
            <v>2.0960875252705433</v>
          </cell>
          <cell r="N279">
            <v>2.1838506362230938</v>
          </cell>
          <cell r="O279">
            <v>2.2675704602211915</v>
          </cell>
        </row>
        <row r="280">
          <cell r="A280" t="str">
            <v>IN005</v>
          </cell>
          <cell r="B280" t="str">
            <v>IPIBA</v>
          </cell>
          <cell r="C280" t="str">
            <v>IPIB 3.2.N 17.1</v>
          </cell>
          <cell r="D280" t="str">
            <v>IPIB 17.1 Materias primas textiles</v>
          </cell>
          <cell r="E280" t="str">
            <v>INDICE</v>
          </cell>
          <cell r="F280">
            <v>1</v>
          </cell>
          <cell r="G280">
            <v>1.0549547283702214</v>
          </cell>
          <cell r="H280">
            <v>1.3030684104627768</v>
          </cell>
          <cell r="I280">
            <v>1.5445171026156941</v>
          </cell>
          <cell r="J280">
            <v>1.8416750503018109</v>
          </cell>
          <cell r="K280">
            <v>2.0632545271629779</v>
          </cell>
          <cell r="L280">
            <v>2.251383299798793</v>
          </cell>
          <cell r="M280">
            <v>2.2779175050301812</v>
          </cell>
          <cell r="N280">
            <v>2.4138581488933601</v>
          </cell>
          <cell r="O280">
            <v>2.5306841046277668</v>
          </cell>
        </row>
        <row r="281">
          <cell r="A281" t="str">
            <v>IN006</v>
          </cell>
          <cell r="B281" t="str">
            <v>IPIBA</v>
          </cell>
          <cell r="C281" t="str">
            <v>IPIB 3.2.N 17.2</v>
          </cell>
          <cell r="D281" t="str">
            <v>IPIB 17.2 Otros productos textiles</v>
          </cell>
          <cell r="E281" t="str">
            <v>INDICE</v>
          </cell>
          <cell r="F281">
            <v>1</v>
          </cell>
          <cell r="G281">
            <v>1</v>
          </cell>
          <cell r="H281">
            <v>1.1750528135202611</v>
          </cell>
          <cell r="I281">
            <v>1.4401766852314191</v>
          </cell>
          <cell r="J281">
            <v>1.59016708277319</v>
          </cell>
          <cell r="K281">
            <v>1.7391972344920299</v>
          </cell>
          <cell r="L281">
            <v>1.961206068753601</v>
          </cell>
          <cell r="M281">
            <v>1.961206068753601</v>
          </cell>
          <cell r="N281">
            <v>1.961206068753601</v>
          </cell>
          <cell r="O281">
            <v>2.0733627808719031</v>
          </cell>
        </row>
        <row r="282">
          <cell r="A282" t="str">
            <v>IN007</v>
          </cell>
          <cell r="B282" t="str">
            <v>IPIBA</v>
          </cell>
          <cell r="C282" t="str">
            <v>IPIB 3.2.N 17.3</v>
          </cell>
          <cell r="D282" t="str">
            <v>IPIB 17.3 Tejidos y artículos de punto</v>
          </cell>
          <cell r="E282" t="str">
            <v>INDICE</v>
          </cell>
          <cell r="F282">
            <v>1</v>
          </cell>
          <cell r="G282">
            <v>1.0276847510605047</v>
          </cell>
          <cell r="H282">
            <v>1.0841705737887921</v>
          </cell>
          <cell r="I282">
            <v>1.2920294708640321</v>
          </cell>
          <cell r="J282">
            <v>1.5692118776512614</v>
          </cell>
          <cell r="K282">
            <v>1.7091984818039743</v>
          </cell>
          <cell r="L282">
            <v>1.7482697030587186</v>
          </cell>
          <cell r="M282">
            <v>1.740120562625586</v>
          </cell>
          <cell r="N282">
            <v>1.7511721366376425</v>
          </cell>
          <cell r="O282">
            <v>1.7511721366376425</v>
          </cell>
        </row>
        <row r="283">
          <cell r="A283" t="str">
            <v>IN008</v>
          </cell>
          <cell r="B283" t="str">
            <v>IPIBA</v>
          </cell>
          <cell r="C283" t="str">
            <v>IPIB 3.2.N 20</v>
          </cell>
          <cell r="D283" t="str">
            <v>IPIB 20 Madera y productos de madera excepto muebles</v>
          </cell>
          <cell r="E283" t="str">
            <v>INDICE</v>
          </cell>
          <cell r="F283">
            <v>1</v>
          </cell>
          <cell r="G283">
            <v>1.0198791872597475</v>
          </cell>
          <cell r="H283">
            <v>1.1228995057660627</v>
          </cell>
          <cell r="I283">
            <v>1.1870400878638112</v>
          </cell>
          <cell r="J283">
            <v>1.3749588138385502</v>
          </cell>
          <cell r="K283">
            <v>1.4479956068094455</v>
          </cell>
          <cell r="L283">
            <v>1.5848434925864912</v>
          </cell>
          <cell r="M283">
            <v>1.6576606260296542</v>
          </cell>
          <cell r="N283">
            <v>1.71224601867106</v>
          </cell>
          <cell r="O283">
            <v>1.7218012081274028</v>
          </cell>
        </row>
        <row r="284">
          <cell r="A284" t="str">
            <v>IN009</v>
          </cell>
          <cell r="B284" t="str">
            <v>IPIBA</v>
          </cell>
          <cell r="C284" t="str">
            <v>IPIB 3.2.N 20.1</v>
          </cell>
          <cell r="D284" t="str">
            <v>IPIB 20.1 Maderas aserradas</v>
          </cell>
          <cell r="E284" t="str">
            <v>INDICE</v>
          </cell>
          <cell r="F284">
            <v>1</v>
          </cell>
          <cell r="G284">
            <v>1.0066252587991718</v>
          </cell>
          <cell r="H284">
            <v>1.0238095238095239</v>
          </cell>
          <cell r="I284">
            <v>1.1146997929606626</v>
          </cell>
          <cell r="J284">
            <v>1.2216356107660458</v>
          </cell>
          <cell r="K284">
            <v>1.272360248447205</v>
          </cell>
          <cell r="L284">
            <v>1.4415113871635612</v>
          </cell>
          <cell r="M284">
            <v>1.5381987577639753</v>
          </cell>
          <cell r="N284">
            <v>1.6415113871635612</v>
          </cell>
          <cell r="O284">
            <v>1.6586956521739131</v>
          </cell>
        </row>
        <row r="285">
          <cell r="A285" t="str">
            <v>IN010</v>
          </cell>
          <cell r="B285" t="str">
            <v>IPIBA</v>
          </cell>
          <cell r="C285" t="str">
            <v>IPIB 3.2.N 20.2</v>
          </cell>
          <cell r="D285" t="str">
            <v>IPIB 20.2 Productos de madera</v>
          </cell>
          <cell r="E285" t="str">
            <v>INDICE</v>
          </cell>
          <cell r="F285">
            <v>1</v>
          </cell>
          <cell r="G285">
            <v>1.0344304388422034</v>
          </cell>
          <cell r="H285">
            <v>1.2309757236227823</v>
          </cell>
          <cell r="I285">
            <v>1.2659897292250233</v>
          </cell>
          <cell r="J285">
            <v>1.5422502334267036</v>
          </cell>
          <cell r="K285">
            <v>1.6394724556489262</v>
          </cell>
          <cell r="L285">
            <v>1.7411297852474323</v>
          </cell>
          <cell r="M285">
            <v>1.7880485527544348</v>
          </cell>
          <cell r="N285">
            <v>1.7894491129785246</v>
          </cell>
          <cell r="O285">
            <v>1.7907329598506068</v>
          </cell>
        </row>
        <row r="286">
          <cell r="A286" t="str">
            <v>IN011</v>
          </cell>
          <cell r="B286" t="str">
            <v>IPIBA</v>
          </cell>
          <cell r="C286" t="str">
            <v>IPIB 3.2.N 23</v>
          </cell>
          <cell r="D286" t="str">
            <v>IPIB 23 Productos refinados del petróleo</v>
          </cell>
          <cell r="E286" t="str">
            <v>INDICE</v>
          </cell>
          <cell r="F286">
            <v>1</v>
          </cell>
          <cell r="G286">
            <v>0.99388176932616779</v>
          </cell>
          <cell r="H286">
            <v>1.0141380735841257</v>
          </cell>
          <cell r="I286">
            <v>1.1409673418768085</v>
          </cell>
          <cell r="J286">
            <v>1.4964034725093014</v>
          </cell>
          <cell r="K286">
            <v>1.8478710210830922</v>
          </cell>
          <cell r="L286">
            <v>2.213972715998346</v>
          </cell>
          <cell r="M286">
            <v>2.4529144274493593</v>
          </cell>
          <cell r="N286">
            <v>2.6064489458453908</v>
          </cell>
          <cell r="O286">
            <v>2.7636213311285656</v>
          </cell>
        </row>
        <row r="287">
          <cell r="A287" t="str">
            <v>IN012</v>
          </cell>
          <cell r="B287" t="str">
            <v>IPIBA</v>
          </cell>
          <cell r="C287" t="str">
            <v>IPIB 3.2.N 24</v>
          </cell>
          <cell r="D287" t="str">
            <v>IPIB 24 Sustancias y productos químicos</v>
          </cell>
          <cell r="E287" t="str">
            <v>INDICE</v>
          </cell>
          <cell r="F287">
            <v>1</v>
          </cell>
          <cell r="G287">
            <v>1.0356853932584269</v>
          </cell>
          <cell r="H287">
            <v>1.2236404494382023</v>
          </cell>
          <cell r="I287">
            <v>1.314696629213483</v>
          </cell>
          <cell r="J287">
            <v>1.6238202247191011</v>
          </cell>
          <cell r="K287">
            <v>1.7916404494382021</v>
          </cell>
          <cell r="L287">
            <v>1.9438202247191012</v>
          </cell>
          <cell r="M287">
            <v>1.9939775280898877</v>
          </cell>
          <cell r="N287">
            <v>2.066696629213483</v>
          </cell>
          <cell r="O287">
            <v>2.0560898876404496</v>
          </cell>
        </row>
        <row r="288">
          <cell r="A288" t="str">
            <v>IN013</v>
          </cell>
          <cell r="B288" t="str">
            <v>IPIBA</v>
          </cell>
          <cell r="C288" t="str">
            <v>IPIB 3.2.N 24.1</v>
          </cell>
          <cell r="D288" t="str">
            <v>IPIB 24.1 Sustancias químicas básicas</v>
          </cell>
          <cell r="E288" t="str">
            <v>INDICE</v>
          </cell>
          <cell r="F288">
            <v>1</v>
          </cell>
          <cell r="G288">
            <v>1.0524228648805494</v>
          </cell>
          <cell r="H288">
            <v>1.2625979301673276</v>
          </cell>
          <cell r="I288">
            <v>1.3728600444917303</v>
          </cell>
          <cell r="J288">
            <v>1.6710513589321985</v>
          </cell>
          <cell r="K288">
            <v>1.9874262501209012</v>
          </cell>
          <cell r="L288">
            <v>2.3673469387755102</v>
          </cell>
          <cell r="M288">
            <v>2.5127188316084728</v>
          </cell>
          <cell r="N288">
            <v>2.7110939162394816</v>
          </cell>
          <cell r="O288">
            <v>2.7058709739820097</v>
          </cell>
        </row>
        <row r="289">
          <cell r="A289" t="str">
            <v>IN014</v>
          </cell>
          <cell r="B289" t="str">
            <v>IPIBA</v>
          </cell>
          <cell r="C289" t="str">
            <v>IPIB 3.2.N 24.2</v>
          </cell>
          <cell r="D289" t="str">
            <v>IPIB 24.2 Otros productos químicos</v>
          </cell>
          <cell r="E289" t="str">
            <v>INDICE</v>
          </cell>
          <cell r="F289">
            <v>1</v>
          </cell>
          <cell r="G289">
            <v>1.0308609503769945</v>
          </cell>
          <cell r="H289">
            <v>1.1976152901981412</v>
          </cell>
          <cell r="I289">
            <v>1.2921269507276871</v>
          </cell>
          <cell r="J289">
            <v>1.6036296685954761</v>
          </cell>
          <cell r="K289">
            <v>1.7344380150797827</v>
          </cell>
          <cell r="L289">
            <v>1.8312291776258109</v>
          </cell>
          <cell r="M289">
            <v>1.8585832018236017</v>
          </cell>
          <cell r="N289">
            <v>1.898299140803086</v>
          </cell>
          <cell r="O289">
            <v>1.8860248991758723</v>
          </cell>
        </row>
        <row r="290">
          <cell r="A290" t="str">
            <v>IN015</v>
          </cell>
          <cell r="B290" t="str">
            <v>IPIBA</v>
          </cell>
          <cell r="C290" t="str">
            <v>IPIB 3.2.N 24.3</v>
          </cell>
          <cell r="D290" t="str">
            <v>IPIB 24.3 Fibras manufacturadas</v>
          </cell>
          <cell r="E290" t="str">
            <v>INDICE</v>
          </cell>
          <cell r="F290">
            <v>1</v>
          </cell>
          <cell r="G290">
            <v>1.0826178922483514</v>
          </cell>
          <cell r="H290">
            <v>1.5407490357098419</v>
          </cell>
          <cell r="I290">
            <v>1.8063954211770561</v>
          </cell>
          <cell r="J290">
            <v>2.1265397536394177</v>
          </cell>
          <cell r="K290">
            <v>2.4454398407365932</v>
          </cell>
          <cell r="L290">
            <v>2.7556302102774666</v>
          </cell>
          <cell r="M290">
            <v>2.8540500186636804</v>
          </cell>
          <cell r="N290">
            <v>3.1454522831902452</v>
          </cell>
          <cell r="O290">
            <v>3.1571481896229936</v>
          </cell>
        </row>
        <row r="291">
          <cell r="A291" t="str">
            <v>IN016</v>
          </cell>
          <cell r="B291" t="str">
            <v>IPIBA</v>
          </cell>
          <cell r="C291" t="str">
            <v>IPIB 3.2.N 25</v>
          </cell>
          <cell r="D291" t="str">
            <v>IPIB 25 Productos de caucho y plástico</v>
          </cell>
          <cell r="E291" t="str">
            <v>INDICE</v>
          </cell>
          <cell r="F291">
            <v>1</v>
          </cell>
          <cell r="G291">
            <v>1.0836126807777033</v>
          </cell>
          <cell r="H291">
            <v>1.280432908725218</v>
          </cell>
          <cell r="I291">
            <v>1.3922995881620535</v>
          </cell>
          <cell r="J291">
            <v>1.5867254094435399</v>
          </cell>
          <cell r="K291">
            <v>1.8066277176515659</v>
          </cell>
          <cell r="L291">
            <v>1.9808447466717747</v>
          </cell>
          <cell r="M291">
            <v>1.9637007949430132</v>
          </cell>
          <cell r="N291">
            <v>1.9524949717460016</v>
          </cell>
          <cell r="O291">
            <v>1.9709797912077387</v>
          </cell>
        </row>
        <row r="292">
          <cell r="A292" t="str">
            <v>IN017</v>
          </cell>
          <cell r="B292" t="str">
            <v>IPIBA</v>
          </cell>
          <cell r="C292" t="str">
            <v>IPIB 3.2.N 25.1</v>
          </cell>
          <cell r="D292" t="str">
            <v>IPIB 25.1 Productos de caucho</v>
          </cell>
          <cell r="E292" t="str">
            <v>INDICE</v>
          </cell>
          <cell r="F292">
            <v>1</v>
          </cell>
          <cell r="G292">
            <v>1.1136829768532084</v>
          </cell>
          <cell r="H292">
            <v>1.3319660123058892</v>
          </cell>
          <cell r="I292">
            <v>1.4585408731321419</v>
          </cell>
          <cell r="J292">
            <v>1.7493895888270339</v>
          </cell>
          <cell r="K292">
            <v>1.923234690887782</v>
          </cell>
          <cell r="L292">
            <v>2.0941498193182926</v>
          </cell>
          <cell r="M292">
            <v>2.1287235081550935</v>
          </cell>
          <cell r="N292">
            <v>2.0812579353452483</v>
          </cell>
          <cell r="O292">
            <v>2.1297978318195137</v>
          </cell>
        </row>
        <row r="293">
          <cell r="A293" t="str">
            <v>IN018</v>
          </cell>
          <cell r="B293" t="str">
            <v>IPIBA</v>
          </cell>
          <cell r="C293" t="str">
            <v>IPIB 3.2.N 25.2</v>
          </cell>
          <cell r="D293" t="str">
            <v>IPIB 25.2 Productos de plástico</v>
          </cell>
          <cell r="E293" t="str">
            <v>INDICE</v>
          </cell>
          <cell r="F293">
            <v>1</v>
          </cell>
          <cell r="G293">
            <v>1.0762558383376226</v>
          </cell>
          <cell r="H293">
            <v>1.2678486321608997</v>
          </cell>
          <cell r="I293">
            <v>1.376227242398246</v>
          </cell>
          <cell r="J293">
            <v>1.5471356400724432</v>
          </cell>
          <cell r="K293">
            <v>1.7781908302354401</v>
          </cell>
          <cell r="L293">
            <v>1.9532932990182059</v>
          </cell>
          <cell r="M293">
            <v>1.9235535220665334</v>
          </cell>
          <cell r="N293">
            <v>1.9211705271184827</v>
          </cell>
          <cell r="O293">
            <v>1.9323229434753599</v>
          </cell>
        </row>
        <row r="294">
          <cell r="A294" t="str">
            <v>IN019</v>
          </cell>
          <cell r="B294" t="str">
            <v>IPIBA</v>
          </cell>
          <cell r="C294" t="str">
            <v>IPIB 3.2.N 26</v>
          </cell>
          <cell r="D294" t="str">
            <v>IPIB 26 Productos de minerales no metálicos</v>
          </cell>
          <cell r="E294" t="str">
            <v>INDICE</v>
          </cell>
          <cell r="F294">
            <v>1</v>
          </cell>
          <cell r="G294">
            <v>1.0219353484466835</v>
          </cell>
          <cell r="H294">
            <v>1.0728379513014275</v>
          </cell>
          <cell r="I294">
            <v>1.1103064651553316</v>
          </cell>
          <cell r="J294">
            <v>1.2463266162888329</v>
          </cell>
          <cell r="K294">
            <v>1.3420445004198154</v>
          </cell>
          <cell r="L294">
            <v>1.487615449202351</v>
          </cell>
          <cell r="M294">
            <v>1.5551007556675061</v>
          </cell>
          <cell r="N294">
            <v>1.6675062972292192</v>
          </cell>
          <cell r="O294">
            <v>1.7495801847187236</v>
          </cell>
        </row>
        <row r="295">
          <cell r="A295" t="str">
            <v>IN020</v>
          </cell>
          <cell r="B295" t="str">
            <v>IPIBA</v>
          </cell>
          <cell r="C295" t="str">
            <v>IPIB 3.2.N 26.1</v>
          </cell>
          <cell r="D295" t="str">
            <v>IPIB 26.1 Vidrio y productos de vidrio</v>
          </cell>
          <cell r="E295" t="str">
            <v>INDICE</v>
          </cell>
          <cell r="F295">
            <v>1</v>
          </cell>
          <cell r="G295">
            <v>1.0559048046699597</v>
          </cell>
          <cell r="H295">
            <v>1.0958688819039066</v>
          </cell>
          <cell r="I295">
            <v>1.1490794791198922</v>
          </cell>
          <cell r="J295">
            <v>1.3149977548271217</v>
          </cell>
          <cell r="K295">
            <v>1.4237763807813202</v>
          </cell>
          <cell r="L295">
            <v>1.6475078581050739</v>
          </cell>
          <cell r="M295">
            <v>1.6487427031881456</v>
          </cell>
          <cell r="N295">
            <v>1.7268747193533904</v>
          </cell>
          <cell r="O295">
            <v>1.7296811854512799</v>
          </cell>
        </row>
        <row r="296">
          <cell r="A296" t="str">
            <v>IN021</v>
          </cell>
          <cell r="B296" t="str">
            <v>IPIBA</v>
          </cell>
          <cell r="C296" t="str">
            <v>IPIB 3.2.N 26.9</v>
          </cell>
          <cell r="D296" t="str">
            <v>IPIB 26.9 Otros productos de minerales no metálicos</v>
          </cell>
          <cell r="E296" t="str">
            <v>INDICE</v>
          </cell>
          <cell r="F296">
            <v>1</v>
          </cell>
          <cell r="G296">
            <v>1.0123494905835135</v>
          </cell>
          <cell r="H296">
            <v>1.0663785118863847</v>
          </cell>
          <cell r="I296">
            <v>1.099413399197283</v>
          </cell>
          <cell r="J296">
            <v>1.2271277143151178</v>
          </cell>
          <cell r="K296">
            <v>1.3192343315838222</v>
          </cell>
          <cell r="L296">
            <v>1.4429350622620152</v>
          </cell>
          <cell r="M296">
            <v>1.5288669342389627</v>
          </cell>
          <cell r="N296">
            <v>1.650921066172687</v>
          </cell>
          <cell r="O296">
            <v>1.7550684367603169</v>
          </cell>
        </row>
        <row r="297">
          <cell r="A297" t="str">
            <v>IN022</v>
          </cell>
          <cell r="B297" t="str">
            <v>IPIBA</v>
          </cell>
          <cell r="C297" t="str">
            <v>IPIB 3.2.N 27</v>
          </cell>
          <cell r="D297" t="str">
            <v>IPIB 27 Productos metálicos básicos</v>
          </cell>
          <cell r="E297" t="str">
            <v>INDICE</v>
          </cell>
          <cell r="F297">
            <v>1</v>
          </cell>
          <cell r="G297">
            <v>1.0920910075839654</v>
          </cell>
          <cell r="H297">
            <v>1.23943661971831</v>
          </cell>
          <cell r="I297">
            <v>1.4461538461538461</v>
          </cell>
          <cell r="J297">
            <v>1.7843986998916577</v>
          </cell>
          <cell r="K297">
            <v>2.0044420368364029</v>
          </cell>
          <cell r="L297">
            <v>2.1628385698808232</v>
          </cell>
          <cell r="M297">
            <v>2.4072589382448539</v>
          </cell>
          <cell r="N297">
            <v>2.4395449620801735</v>
          </cell>
          <cell r="O297">
            <v>2.4560130010834236</v>
          </cell>
        </row>
        <row r="298">
          <cell r="A298" t="str">
            <v>IN023</v>
          </cell>
          <cell r="B298" t="str">
            <v>IPIBA</v>
          </cell>
          <cell r="C298" t="str">
            <v>IPIB 3.2.N 28</v>
          </cell>
          <cell r="D298" t="str">
            <v>IPIB 28 Productos metálicos excepto máquinas y equipos</v>
          </cell>
          <cell r="E298" t="str">
            <v>INDICE</v>
          </cell>
          <cell r="F298">
            <v>1</v>
          </cell>
          <cell r="G298">
            <v>1.0671839515518546</v>
          </cell>
          <cell r="H298">
            <v>1.19388720666162</v>
          </cell>
          <cell r="I298">
            <v>1.3185087055261164</v>
          </cell>
          <cell r="J298">
            <v>1.6632286146858442</v>
          </cell>
          <cell r="K298">
            <v>1.8435844057532174</v>
          </cell>
          <cell r="L298">
            <v>2.0528955336866006</v>
          </cell>
          <cell r="M298">
            <v>2.1512112036336108</v>
          </cell>
          <cell r="N298">
            <v>2.2164080242240725</v>
          </cell>
          <cell r="O298">
            <v>2.2230317940953821</v>
          </cell>
        </row>
        <row r="299">
          <cell r="A299" t="str">
            <v>IN024</v>
          </cell>
          <cell r="B299" t="str">
            <v>IPIBA</v>
          </cell>
          <cell r="C299" t="str">
            <v>IPIB 3.2.N 29</v>
          </cell>
          <cell r="D299" t="str">
            <v>IPIB 29 Máquinas y equipos</v>
          </cell>
          <cell r="E299" t="str">
            <v>INDICE</v>
          </cell>
          <cell r="F299">
            <v>1</v>
          </cell>
          <cell r="G299">
            <v>1.064331739763043</v>
          </cell>
          <cell r="H299">
            <v>1.1352109748493038</v>
          </cell>
          <cell r="I299">
            <v>1.3027437123259198</v>
          </cell>
          <cell r="J299">
            <v>1.5177717730201621</v>
          </cell>
          <cell r="K299">
            <v>1.6559966742880898</v>
          </cell>
          <cell r="L299">
            <v>1.8103304926210766</v>
          </cell>
          <cell r="M299">
            <v>1.8477447516108916</v>
          </cell>
          <cell r="N299">
            <v>1.8606318852629391</v>
          </cell>
          <cell r="O299">
            <v>1.8619829557264602</v>
          </cell>
        </row>
        <row r="300">
          <cell r="A300" t="str">
            <v>IN025</v>
          </cell>
          <cell r="B300" t="str">
            <v>IPIBA</v>
          </cell>
          <cell r="C300" t="str">
            <v>IPIB 3.2.N 29.1</v>
          </cell>
          <cell r="D300" t="str">
            <v>IPIB 29.1 Máquinas de uso general</v>
          </cell>
          <cell r="E300" t="str">
            <v>INDICE</v>
          </cell>
          <cell r="F300">
            <v>1</v>
          </cell>
          <cell r="G300">
            <v>1.0809788887721878</v>
          </cell>
          <cell r="H300">
            <v>1.1392710849700662</v>
          </cell>
          <cell r="I300">
            <v>1.246402688793194</v>
          </cell>
          <cell r="J300">
            <v>1.4341980884360888</v>
          </cell>
          <cell r="K300">
            <v>1.6019325701081821</v>
          </cell>
          <cell r="L300">
            <v>1.6870076672618424</v>
          </cell>
          <cell r="M300">
            <v>1.7143157231383259</v>
          </cell>
          <cell r="N300">
            <v>1.7176767146308161</v>
          </cell>
          <cell r="O300">
            <v>1.7242936666316564</v>
          </cell>
        </row>
        <row r="301">
          <cell r="A301" t="str">
            <v>IN026</v>
          </cell>
          <cell r="B301" t="str">
            <v>IPIBA</v>
          </cell>
          <cell r="C301" t="str">
            <v>IPIB 3.2.N 29.2</v>
          </cell>
          <cell r="D301" t="str">
            <v>IPIB 29.2 Máquinas de uso especial</v>
          </cell>
          <cell r="E301" t="str">
            <v>INDICE</v>
          </cell>
          <cell r="F301">
            <v>1</v>
          </cell>
          <cell r="G301">
            <v>1.0674780915287243</v>
          </cell>
          <cell r="H301">
            <v>1.1421616358325219</v>
          </cell>
          <cell r="I301">
            <v>1.3747809152872443</v>
          </cell>
          <cell r="J301">
            <v>1.6141187925998053</v>
          </cell>
          <cell r="K301">
            <v>1.770886075949367</v>
          </cell>
          <cell r="L301">
            <v>2.0058422590068159</v>
          </cell>
          <cell r="M301">
            <v>2.0617332035053555</v>
          </cell>
          <cell r="N301">
            <v>2.0642648490749758</v>
          </cell>
          <cell r="O301">
            <v>2.0577409931840314</v>
          </cell>
        </row>
        <row r="302">
          <cell r="A302" t="str">
            <v>IN027</v>
          </cell>
          <cell r="B302" t="str">
            <v>IPIBA</v>
          </cell>
          <cell r="C302" t="str">
            <v>IPIB 3.2.N 29.3</v>
          </cell>
          <cell r="D302" t="str">
            <v>IPIB 29.3 Otros aparatos de uso doméstico</v>
          </cell>
          <cell r="E302" t="str">
            <v>INDICE</v>
          </cell>
          <cell r="F302">
            <v>1</v>
          </cell>
          <cell r="G302">
            <v>1.0443909905969824</v>
          </cell>
          <cell r="H302">
            <v>1.1239886289088126</v>
          </cell>
          <cell r="I302">
            <v>1.2879947518040673</v>
          </cell>
          <cell r="J302">
            <v>1.5066695823310738</v>
          </cell>
          <cell r="K302">
            <v>1.5963262628471464</v>
          </cell>
          <cell r="L302">
            <v>1.7406516509949705</v>
          </cell>
          <cell r="M302">
            <v>1.7699540782855894</v>
          </cell>
          <cell r="N302">
            <v>1.8026459654493769</v>
          </cell>
          <cell r="O302">
            <v>1.8068007872293901</v>
          </cell>
        </row>
        <row r="303">
          <cell r="A303" t="str">
            <v>IN028</v>
          </cell>
          <cell r="B303" t="str">
            <v>IPIBA</v>
          </cell>
          <cell r="C303" t="str">
            <v>IPIB 3.2.N 31</v>
          </cell>
          <cell r="D303" t="str">
            <v>IPIB 31 Máquinas y aparatos eléctricos</v>
          </cell>
          <cell r="E303" t="str">
            <v>INDICE</v>
          </cell>
          <cell r="F303">
            <v>1</v>
          </cell>
          <cell r="G303">
            <v>1.0641646489104117</v>
          </cell>
          <cell r="H303">
            <v>1.2515738498789346</v>
          </cell>
          <cell r="I303">
            <v>1.5912832929782084</v>
          </cell>
          <cell r="J303">
            <v>1.8418886198547215</v>
          </cell>
          <cell r="K303">
            <v>2.1265133171912836</v>
          </cell>
          <cell r="L303">
            <v>2.2933414043583538</v>
          </cell>
          <cell r="M303">
            <v>2.3153753026634383</v>
          </cell>
          <cell r="N303">
            <v>2.3370460048426152</v>
          </cell>
          <cell r="O303">
            <v>2.3596852300242133</v>
          </cell>
        </row>
        <row r="304">
          <cell r="A304" t="str">
            <v>IN029</v>
          </cell>
          <cell r="B304" t="str">
            <v>IPIBA</v>
          </cell>
          <cell r="C304" t="str">
            <v>IPIB 3.2.N 32</v>
          </cell>
          <cell r="D304" t="str">
            <v>IPIB 32 Equipos y aparatos de radio y televisión</v>
          </cell>
          <cell r="E304" t="str">
            <v>INDICE</v>
          </cell>
          <cell r="F304">
            <v>1</v>
          </cell>
          <cell r="G304">
            <v>1.0402563589024634</v>
          </cell>
          <cell r="H304">
            <v>1.0602843981574204</v>
          </cell>
          <cell r="I304">
            <v>1.3975565792108953</v>
          </cell>
          <cell r="J304">
            <v>1.6931704386140598</v>
          </cell>
          <cell r="K304">
            <v>2.0516723412777891</v>
          </cell>
          <cell r="L304">
            <v>2.1570198277588624</v>
          </cell>
          <cell r="M304">
            <v>2.1708391748447826</v>
          </cell>
          <cell r="N304">
            <v>2.1496094532345285</v>
          </cell>
          <cell r="O304">
            <v>2.1570198277588624</v>
          </cell>
        </row>
        <row r="305">
          <cell r="A305" t="str">
            <v>IN030</v>
          </cell>
          <cell r="B305" t="str">
            <v>IPIBA</v>
          </cell>
          <cell r="C305" t="str">
            <v>IPIB 3.2.N 33</v>
          </cell>
          <cell r="D305" t="str">
            <v>IPIB 33 Equipos para medicina e instrumentos de medición</v>
          </cell>
          <cell r="E305" t="str">
            <v>INDICE</v>
          </cell>
          <cell r="F305">
            <v>1</v>
          </cell>
          <cell r="G305">
            <v>1.0826802952867689</v>
          </cell>
          <cell r="H305">
            <v>1.1900056785917092</v>
          </cell>
          <cell r="I305">
            <v>1.3383304940374787</v>
          </cell>
          <cell r="J305">
            <v>1.5521862578080634</v>
          </cell>
          <cell r="K305">
            <v>1.6977853492333903</v>
          </cell>
          <cell r="L305">
            <v>1.7940942646223736</v>
          </cell>
          <cell r="M305">
            <v>1.7895513912549688</v>
          </cell>
          <cell r="N305">
            <v>1.796138557637706</v>
          </cell>
          <cell r="O305">
            <v>1.7953435547984102</v>
          </cell>
        </row>
        <row r="306">
          <cell r="A306" t="str">
            <v>IN031</v>
          </cell>
          <cell r="B306" t="str">
            <v>IPIBA</v>
          </cell>
          <cell r="C306" t="str">
            <v>IPIB 3.2.N 34</v>
          </cell>
          <cell r="D306" t="str">
            <v>IPIB 34 Vehículos automotores, carrocerías y repuestos</v>
          </cell>
          <cell r="E306" t="str">
            <v>INDICE</v>
          </cell>
          <cell r="F306">
            <v>1</v>
          </cell>
          <cell r="G306">
            <v>1.0576944413624765</v>
          </cell>
          <cell r="H306">
            <v>1.1821812936868967</v>
          </cell>
          <cell r="I306">
            <v>1.354155109286586</v>
          </cell>
          <cell r="J306">
            <v>1.6483967602352159</v>
          </cell>
          <cell r="K306">
            <v>1.793187617885277</v>
          </cell>
          <cell r="L306">
            <v>1.9281038499944525</v>
          </cell>
          <cell r="M306">
            <v>1.9727060912015979</v>
          </cell>
          <cell r="N306">
            <v>2.0275158104959505</v>
          </cell>
          <cell r="O306">
            <v>1.9790302895817153</v>
          </cell>
        </row>
        <row r="307">
          <cell r="A307" t="str">
            <v>IN032</v>
          </cell>
          <cell r="B307" t="str">
            <v>IPIBA</v>
          </cell>
          <cell r="C307" t="str">
            <v>IPIB 3.2.N 35</v>
          </cell>
          <cell r="D307" t="str">
            <v>IPIB 35 Otros medios de transporte</v>
          </cell>
          <cell r="E307" t="str">
            <v>INDICE</v>
          </cell>
          <cell r="F307">
            <v>1</v>
          </cell>
          <cell r="G307">
            <v>1.021484375</v>
          </cell>
          <cell r="H307">
            <v>1.0491365131578947</v>
          </cell>
          <cell r="I307">
            <v>1.0921052631578947</v>
          </cell>
          <cell r="J307">
            <v>1.1990131578947367</v>
          </cell>
          <cell r="K307">
            <v>1.2577097039473684</v>
          </cell>
          <cell r="L307">
            <v>1.2779605263157894</v>
          </cell>
          <cell r="M307">
            <v>1.3383018092105263</v>
          </cell>
          <cell r="N307">
            <v>1.34375</v>
          </cell>
          <cell r="O307">
            <v>1.34375</v>
          </cell>
        </row>
        <row r="308">
          <cell r="A308" t="str">
            <v>IN033</v>
          </cell>
          <cell r="B308" t="str">
            <v>IPIBA</v>
          </cell>
          <cell r="C308" t="str">
            <v>IPIB 3.2.N 36</v>
          </cell>
          <cell r="D308" t="str">
            <v>IPIB 36 Muebles y otros productos industriales</v>
          </cell>
          <cell r="E308" t="str">
            <v>INDICE</v>
          </cell>
          <cell r="F308">
            <v>1</v>
          </cell>
          <cell r="G308">
            <v>1.0141280808497475</v>
          </cell>
          <cell r="H308">
            <v>1.0476436011137467</v>
          </cell>
          <cell r="I308">
            <v>1.2527585851294216</v>
          </cell>
          <cell r="J308">
            <v>1.4792203774363204</v>
          </cell>
          <cell r="K308">
            <v>1.604826234918016</v>
          </cell>
          <cell r="L308">
            <v>1.7103227802413117</v>
          </cell>
          <cell r="M308">
            <v>1.7178508817159948</v>
          </cell>
          <cell r="N308">
            <v>1.6517479632876146</v>
          </cell>
          <cell r="O308">
            <v>1.6494792203774362</v>
          </cell>
        </row>
        <row r="309">
          <cell r="A309" t="str">
            <v>IN034</v>
          </cell>
          <cell r="B309" t="str">
            <v>IPIBA</v>
          </cell>
          <cell r="C309" t="str">
            <v>IPIB 3.2.N 40</v>
          </cell>
          <cell r="D309" t="str">
            <v>IPIB 40 Energía eléctrica</v>
          </cell>
          <cell r="E309" t="str">
            <v>INDICE</v>
          </cell>
          <cell r="F309">
            <v>1</v>
          </cell>
          <cell r="G309">
            <v>1</v>
          </cell>
          <cell r="H309">
            <v>0.98796920115495668</v>
          </cell>
          <cell r="I309">
            <v>0.98588386268848249</v>
          </cell>
          <cell r="J309">
            <v>0.98251523901187032</v>
          </cell>
          <cell r="K309">
            <v>1.0195700994546038</v>
          </cell>
          <cell r="L309">
            <v>1.1435675328841834</v>
          </cell>
          <cell r="M309">
            <v>1.1435675328841834</v>
          </cell>
          <cell r="N309">
            <v>1.1331408405518126</v>
          </cell>
          <cell r="O309">
            <v>1.1308950914340712</v>
          </cell>
        </row>
        <row r="310">
          <cell r="A310" t="str">
            <v>IN035</v>
          </cell>
          <cell r="B310" t="str">
            <v>IPIBI</v>
          </cell>
          <cell r="C310" t="str">
            <v>IPIB 3.2.I 14</v>
          </cell>
          <cell r="D310" t="str">
            <v>Importados 14 Productos minerales no metalíferos</v>
          </cell>
          <cell r="E310" t="str">
            <v>INDICE</v>
          </cell>
          <cell r="F310">
            <v>1</v>
          </cell>
          <cell r="G310">
            <v>0.98996588400561913</v>
          </cell>
          <cell r="H310">
            <v>1.1515151515151516</v>
          </cell>
          <cell r="I310">
            <v>1.9596628537025891</v>
          </cell>
          <cell r="J310">
            <v>2.2020870961268315</v>
          </cell>
          <cell r="K310">
            <v>2.8787878787878785</v>
          </cell>
          <cell r="L310">
            <v>3.474814368854104</v>
          </cell>
          <cell r="M310">
            <v>3.7273730684326716</v>
          </cell>
          <cell r="N310">
            <v>3.3839052779450132</v>
          </cell>
          <cell r="O310">
            <v>3.3839052779450132</v>
          </cell>
        </row>
        <row r="311">
          <cell r="A311" t="str">
            <v>IN036</v>
          </cell>
          <cell r="B311" t="str">
            <v>IPIBI</v>
          </cell>
          <cell r="C311" t="str">
            <v>IPIB 3.2.I 20</v>
          </cell>
          <cell r="D311" t="str">
            <v>Importados 20 Madera y productos de madera excepto muebles</v>
          </cell>
          <cell r="E311" t="str">
            <v>INDICE</v>
          </cell>
          <cell r="F311">
            <v>1</v>
          </cell>
          <cell r="G311">
            <v>1.2359816774601169</v>
          </cell>
          <cell r="H311">
            <v>1.5423313852471963</v>
          </cell>
          <cell r="I311">
            <v>1.8807455378297266</v>
          </cell>
          <cell r="J311">
            <v>2.4339756752487758</v>
          </cell>
          <cell r="K311">
            <v>2.7908703206444478</v>
          </cell>
          <cell r="L311">
            <v>2.9880745537829729</v>
          </cell>
          <cell r="M311">
            <v>3.0510187963986732</v>
          </cell>
          <cell r="N311">
            <v>3.1336281788027165</v>
          </cell>
          <cell r="O311">
            <v>3.1151476859895748</v>
          </cell>
        </row>
        <row r="312">
          <cell r="A312" t="str">
            <v>IN037</v>
          </cell>
          <cell r="B312" t="str">
            <v>IPIBI</v>
          </cell>
          <cell r="C312" t="str">
            <v>IPIB 3.2.I 24</v>
          </cell>
          <cell r="D312" t="str">
            <v>Importados 24 Sustancias y productos químicos</v>
          </cell>
          <cell r="E312" t="str">
            <v>INDICE</v>
          </cell>
          <cell r="F312">
            <v>1</v>
          </cell>
          <cell r="G312">
            <v>1.1554604301524327</v>
          </cell>
          <cell r="H312">
            <v>1.6072248903737731</v>
          </cell>
          <cell r="I312">
            <v>2.001357277093339</v>
          </cell>
          <cell r="J312">
            <v>2.5132595531426185</v>
          </cell>
          <cell r="K312">
            <v>2.8881812486949259</v>
          </cell>
          <cell r="L312">
            <v>3.1217373146794736</v>
          </cell>
          <cell r="M312">
            <v>3.2102735435372729</v>
          </cell>
          <cell r="N312">
            <v>3.2548548757569429</v>
          </cell>
          <cell r="O312">
            <v>3.1631864689914391</v>
          </cell>
        </row>
        <row r="313">
          <cell r="A313" t="str">
            <v>IN038</v>
          </cell>
          <cell r="B313" t="str">
            <v>IPIBI</v>
          </cell>
          <cell r="C313" t="str">
            <v>IPIB 3.2.I 26</v>
          </cell>
          <cell r="D313" t="str">
            <v>Importados 26 Productos de minerales no metálicos</v>
          </cell>
          <cell r="E313" t="str">
            <v>INDICE</v>
          </cell>
          <cell r="F313">
            <v>1</v>
          </cell>
          <cell r="G313">
            <v>1.1680398370303304</v>
          </cell>
          <cell r="H313">
            <v>1.6760525124490719</v>
          </cell>
          <cell r="I313">
            <v>2.0660932548664555</v>
          </cell>
          <cell r="J313">
            <v>2.3241285649615211</v>
          </cell>
          <cell r="K313">
            <v>3.0590312358533271</v>
          </cell>
          <cell r="L313">
            <v>3.3862381167949298</v>
          </cell>
          <cell r="M313">
            <v>3.5002263467632413</v>
          </cell>
          <cell r="N313">
            <v>3.5002263467632413</v>
          </cell>
          <cell r="O313">
            <v>3.5002263467632413</v>
          </cell>
        </row>
        <row r="314">
          <cell r="A314" t="str">
            <v>IN039</v>
          </cell>
          <cell r="B314" t="str">
            <v>IPIBI</v>
          </cell>
          <cell r="C314" t="str">
            <v>IPIB 3.2.I 27</v>
          </cell>
          <cell r="D314" t="str">
            <v>Importados 27 Productos metálicos básicos</v>
          </cell>
          <cell r="E314" t="str">
            <v>INDICE</v>
          </cell>
          <cell r="F314">
            <v>1</v>
          </cell>
          <cell r="G314">
            <v>1.1286860364267131</v>
          </cell>
          <cell r="H314">
            <v>1.5241760624457936</v>
          </cell>
          <cell r="I314">
            <v>1.8172159583694711</v>
          </cell>
          <cell r="J314">
            <v>2.4781006071118825</v>
          </cell>
          <cell r="K314">
            <v>2.6375758889852561</v>
          </cell>
          <cell r="L314">
            <v>3.2425195143104943</v>
          </cell>
          <cell r="M314">
            <v>3.3322853425845622</v>
          </cell>
          <cell r="N314">
            <v>3.3424761491760626</v>
          </cell>
          <cell r="O314">
            <v>3.3316348655680836</v>
          </cell>
        </row>
        <row r="315">
          <cell r="A315" t="str">
            <v>IN040</v>
          </cell>
          <cell r="B315" t="str">
            <v>IPIBI</v>
          </cell>
          <cell r="C315" t="str">
            <v>IPIB 3.2.I 29</v>
          </cell>
          <cell r="D315" t="str">
            <v>Importados 29 Máquinas y equipos</v>
          </cell>
          <cell r="E315" t="str">
            <v>INDICE</v>
          </cell>
          <cell r="F315">
            <v>1</v>
          </cell>
          <cell r="G315">
            <v>1.1125546102552311</v>
          </cell>
          <cell r="H315">
            <v>1.482984594159577</v>
          </cell>
          <cell r="I315">
            <v>1.7412048746838351</v>
          </cell>
          <cell r="J315">
            <v>2.1825707059094044</v>
          </cell>
          <cell r="K315">
            <v>2.6884341227868473</v>
          </cell>
          <cell r="L315">
            <v>2.8795125316164634</v>
          </cell>
          <cell r="M315">
            <v>2.9297539664290642</v>
          </cell>
          <cell r="N315">
            <v>3.1558979075649574</v>
          </cell>
          <cell r="O315">
            <v>3.1033570935847319</v>
          </cell>
        </row>
        <row r="316">
          <cell r="A316" t="str">
            <v>IN041</v>
          </cell>
          <cell r="B316" t="str">
            <v>IPIBI</v>
          </cell>
          <cell r="C316" t="str">
            <v>IPIB 3.2.I 30</v>
          </cell>
          <cell r="D316" t="str">
            <v>Importados 30 Máquinas de oficina e informática</v>
          </cell>
          <cell r="E316" t="str">
            <v>INDICE</v>
          </cell>
          <cell r="F316">
            <v>1</v>
          </cell>
          <cell r="G316">
            <v>1.1113388853299166</v>
          </cell>
          <cell r="H316">
            <v>1.7994875080076873</v>
          </cell>
          <cell r="I316">
            <v>2.0115310698270341</v>
          </cell>
          <cell r="J316">
            <v>2.485201793721973</v>
          </cell>
          <cell r="K316">
            <v>2.8860986547085203</v>
          </cell>
          <cell r="L316">
            <v>3.1021140294682898</v>
          </cell>
          <cell r="M316">
            <v>3.0372837924407432</v>
          </cell>
          <cell r="N316">
            <v>3.0720051249199232</v>
          </cell>
          <cell r="O316">
            <v>3.0739269698910956</v>
          </cell>
        </row>
        <row r="317">
          <cell r="A317" t="str">
            <v>IN042</v>
          </cell>
          <cell r="B317" t="str">
            <v>IPIBI</v>
          </cell>
          <cell r="C317" t="str">
            <v>IPIB 3.2.I 31</v>
          </cell>
          <cell r="D317" t="str">
            <v>Importados 31 Máquinas y aparatos eléctricos</v>
          </cell>
          <cell r="E317" t="str">
            <v>INDICE</v>
          </cell>
          <cell r="F317">
            <v>1</v>
          </cell>
          <cell r="G317">
            <v>1.1194560669456066</v>
          </cell>
          <cell r="H317">
            <v>1.9017782426778245</v>
          </cell>
          <cell r="I317">
            <v>1.9646443514644352</v>
          </cell>
          <cell r="J317">
            <v>2.6530334728033473</v>
          </cell>
          <cell r="K317">
            <v>3.0738493723849376</v>
          </cell>
          <cell r="L317">
            <v>3.2642259414225943</v>
          </cell>
          <cell r="M317">
            <v>3.3826359832635986</v>
          </cell>
          <cell r="N317">
            <v>3.3766736401673643</v>
          </cell>
          <cell r="O317">
            <v>3.3766736401673643</v>
          </cell>
        </row>
        <row r="318">
          <cell r="A318" t="str">
            <v>IN043</v>
          </cell>
          <cell r="B318" t="str">
            <v>IPIBI</v>
          </cell>
          <cell r="C318" t="str">
            <v>IPIB 3.2.I 32</v>
          </cell>
          <cell r="D318" t="str">
            <v>Importados 32 Equipos y aparatos de radio y televisión</v>
          </cell>
          <cell r="E318" t="str">
            <v>INDICE</v>
          </cell>
          <cell r="F318">
            <v>1</v>
          </cell>
          <cell r="G318">
            <v>1.1052169330757071</v>
          </cell>
          <cell r="H318">
            <v>1.2986123309327244</v>
          </cell>
          <cell r="I318">
            <v>2.5023713332162307</v>
          </cell>
          <cell r="J318">
            <v>3.1577375724574042</v>
          </cell>
          <cell r="K318">
            <v>3.5901984893729137</v>
          </cell>
          <cell r="L318">
            <v>3.3000175654312316</v>
          </cell>
          <cell r="M318">
            <v>3.34533637800808</v>
          </cell>
          <cell r="N318">
            <v>3.7693658879325489</v>
          </cell>
          <cell r="O318">
            <v>3.7744598629896364</v>
          </cell>
        </row>
        <row r="319">
          <cell r="A319" t="str">
            <v>IN044</v>
          </cell>
          <cell r="B319" t="str">
            <v>ICC</v>
          </cell>
          <cell r="C319" t="str">
            <v>ICC 1.9.01</v>
          </cell>
          <cell r="D319" t="str">
            <v>Accesorios de hierro con revestimiento epoxi p/gas</v>
          </cell>
          <cell r="E319" t="str">
            <v>INDICE</v>
          </cell>
          <cell r="F319">
            <v>1</v>
          </cell>
          <cell r="G319">
            <v>1.0540540540540542</v>
          </cell>
          <cell r="H319">
            <v>1.2328482328482329</v>
          </cell>
          <cell r="I319">
            <v>1.1528066528066527</v>
          </cell>
          <cell r="J319">
            <v>1.340956340956341</v>
          </cell>
          <cell r="K319">
            <v>1.4168399168399168</v>
          </cell>
          <cell r="L319">
            <v>1.4459459459459458</v>
          </cell>
          <cell r="M319">
            <v>1.4261954261954259</v>
          </cell>
          <cell r="N319">
            <v>1.4781704781704781</v>
          </cell>
          <cell r="O319">
            <v>1.4802494802494803</v>
          </cell>
        </row>
        <row r="320">
          <cell r="A320" t="str">
            <v>IN045</v>
          </cell>
          <cell r="B320" t="str">
            <v>ICC</v>
          </cell>
          <cell r="C320" t="str">
            <v>ICC 1.9.02</v>
          </cell>
          <cell r="D320" t="str">
            <v>Accesorios de hierro fundido</v>
          </cell>
          <cell r="E320" t="str">
            <v>INDICE</v>
          </cell>
          <cell r="F320">
            <v>1</v>
          </cell>
          <cell r="G320">
            <v>1.0678127984718242</v>
          </cell>
          <cell r="H320">
            <v>1.1977077363896849</v>
          </cell>
          <cell r="I320">
            <v>1.1824259789875835</v>
          </cell>
          <cell r="J320">
            <v>1.3629417382999043</v>
          </cell>
          <cell r="K320">
            <v>1.4508118433619865</v>
          </cell>
          <cell r="L320">
            <v>1.5549188156638014</v>
          </cell>
          <cell r="M320">
            <v>1.6284622731614136</v>
          </cell>
          <cell r="N320">
            <v>1.6504297994269341</v>
          </cell>
          <cell r="O320">
            <v>1.6666666666666665</v>
          </cell>
        </row>
        <row r="321">
          <cell r="A321" t="str">
            <v>IN046</v>
          </cell>
          <cell r="B321" t="str">
            <v>ICC</v>
          </cell>
          <cell r="C321" t="str">
            <v>ICC 1.9.03</v>
          </cell>
          <cell r="D321" t="str">
            <v>Accesorios de loza para baño</v>
          </cell>
          <cell r="E321" t="str">
            <v>INDICE</v>
          </cell>
          <cell r="F321">
            <v>1</v>
          </cell>
          <cell r="G321">
            <v>1</v>
          </cell>
          <cell r="H321">
            <v>1.0175600739371533</v>
          </cell>
          <cell r="I321">
            <v>1.0850277264325323</v>
          </cell>
          <cell r="J321">
            <v>1.1922365988909427</v>
          </cell>
          <cell r="K321">
            <v>1.1922365988909427</v>
          </cell>
          <cell r="L321">
            <v>1.2698706099815158</v>
          </cell>
          <cell r="M321">
            <v>1.3595194085027726</v>
          </cell>
          <cell r="N321">
            <v>1.478743068391867</v>
          </cell>
          <cell r="O321">
            <v>1.478743068391867</v>
          </cell>
        </row>
        <row r="322">
          <cell r="A322" t="str">
            <v>IN047</v>
          </cell>
          <cell r="B322" t="str">
            <v>ICC</v>
          </cell>
          <cell r="C322" t="str">
            <v>ICC 1.9.04</v>
          </cell>
          <cell r="D322" t="str">
            <v>Accesorios para cañerías de cobre</v>
          </cell>
          <cell r="E322" t="str">
            <v>INDICE</v>
          </cell>
          <cell r="F322">
            <v>1</v>
          </cell>
          <cell r="G322">
            <v>1.0732217573221758</v>
          </cell>
          <cell r="H322">
            <v>1.134937238493724</v>
          </cell>
          <cell r="I322">
            <v>1.3242677824267783</v>
          </cell>
          <cell r="J322">
            <v>1.4508368200836819</v>
          </cell>
          <cell r="K322">
            <v>1.600418410041841</v>
          </cell>
          <cell r="L322">
            <v>1.6600418410041842</v>
          </cell>
          <cell r="M322">
            <v>1.6882845188284521</v>
          </cell>
          <cell r="N322">
            <v>1.6882845188284521</v>
          </cell>
          <cell r="O322">
            <v>1.6725941422594144</v>
          </cell>
        </row>
        <row r="323">
          <cell r="A323" t="str">
            <v>IN048</v>
          </cell>
          <cell r="B323" t="str">
            <v>ICC</v>
          </cell>
          <cell r="C323" t="str">
            <v>ICC 1.9.05</v>
          </cell>
          <cell r="D323" t="str">
            <v>Alacenas de madera</v>
          </cell>
          <cell r="E323" t="str">
            <v>INDICE</v>
          </cell>
          <cell r="F323">
            <v>1</v>
          </cell>
          <cell r="G323">
            <v>1.0150375939849625</v>
          </cell>
          <cell r="H323">
            <v>1.0408163265306123</v>
          </cell>
          <cell r="I323">
            <v>1.1321160042964555</v>
          </cell>
          <cell r="J323">
            <v>1.176154672395274</v>
          </cell>
          <cell r="K323">
            <v>1.277121374865736</v>
          </cell>
          <cell r="L323">
            <v>1.3329752953813105</v>
          </cell>
          <cell r="M323">
            <v>1.4081632653061225</v>
          </cell>
          <cell r="N323">
            <v>1.4253490870032224</v>
          </cell>
          <cell r="O323">
            <v>1.4253490870032224</v>
          </cell>
        </row>
        <row r="324">
          <cell r="A324" t="str">
            <v>IN049</v>
          </cell>
          <cell r="B324" t="str">
            <v>ICC</v>
          </cell>
          <cell r="C324" t="str">
            <v>ICC 1.9.06</v>
          </cell>
          <cell r="D324" t="str">
            <v>Arcilla expandida</v>
          </cell>
          <cell r="E324" t="str">
            <v>INDICE</v>
          </cell>
          <cell r="F324">
            <v>1</v>
          </cell>
          <cell r="G324">
            <v>1</v>
          </cell>
          <cell r="H324">
            <v>1.0111008325624422</v>
          </cell>
          <cell r="I324">
            <v>1.0074005550416283</v>
          </cell>
          <cell r="J324">
            <v>1.1165587419056431</v>
          </cell>
          <cell r="K324">
            <v>1.1313598519888992</v>
          </cell>
          <cell r="L324">
            <v>1.2035152636447735</v>
          </cell>
          <cell r="M324">
            <v>1.234967622571693</v>
          </cell>
          <cell r="N324">
            <v>1.2155411655874191</v>
          </cell>
          <cell r="O324">
            <v>1.2719703977798336</v>
          </cell>
        </row>
        <row r="325">
          <cell r="A325" t="str">
            <v>IN050</v>
          </cell>
          <cell r="B325" t="str">
            <v>ICC</v>
          </cell>
          <cell r="C325" t="str">
            <v>ICC 1.9.07</v>
          </cell>
          <cell r="D325" t="str">
            <v>Artefactos de cocina</v>
          </cell>
          <cell r="E325" t="str">
            <v>INDICE</v>
          </cell>
          <cell r="F325">
            <v>1</v>
          </cell>
          <cell r="G325">
            <v>1.0340425531914894</v>
          </cell>
          <cell r="H325">
            <v>1.0787234042553193</v>
          </cell>
          <cell r="I325">
            <v>1.1851063829787234</v>
          </cell>
          <cell r="J325">
            <v>1.3319148936170213</v>
          </cell>
          <cell r="K325">
            <v>1.3829787234042554</v>
          </cell>
          <cell r="L325">
            <v>1.3893617021276594</v>
          </cell>
          <cell r="M325">
            <v>1.3808510638297873</v>
          </cell>
          <cell r="N325">
            <v>1.4106382978723404</v>
          </cell>
          <cell r="O325">
            <v>1.4106382978723404</v>
          </cell>
        </row>
        <row r="326">
          <cell r="A326" t="str">
            <v>IN051</v>
          </cell>
          <cell r="B326" t="str">
            <v>ICC</v>
          </cell>
          <cell r="C326" t="str">
            <v>ICC 1.9.08</v>
          </cell>
          <cell r="D326" t="str">
            <v>Artefactos de loza para baño</v>
          </cell>
          <cell r="E326" t="str">
            <v>INDICE</v>
          </cell>
          <cell r="F326">
            <v>1</v>
          </cell>
          <cell r="G326">
            <v>1.0168316831683168</v>
          </cell>
          <cell r="H326">
            <v>1.0633663366336634</v>
          </cell>
          <cell r="I326">
            <v>1.0722772277227723</v>
          </cell>
          <cell r="J326">
            <v>1.105940594059406</v>
          </cell>
          <cell r="K326">
            <v>1.1722772277227724</v>
          </cell>
          <cell r="L326">
            <v>1.2584158415841584</v>
          </cell>
          <cell r="M326">
            <v>1.3693069306930694</v>
          </cell>
          <cell r="N326">
            <v>1.4227722772277227</v>
          </cell>
          <cell r="O326">
            <v>1.4287128712871289</v>
          </cell>
        </row>
        <row r="327">
          <cell r="A327" t="str">
            <v>IN052</v>
          </cell>
          <cell r="B327" t="str">
            <v>ICC</v>
          </cell>
          <cell r="C327" t="str">
            <v>ICC 1.9.09</v>
          </cell>
          <cell r="D327" t="str">
            <v>Cajas de chapa para instalación eléctrica</v>
          </cell>
          <cell r="E327" t="str">
            <v>INDICE</v>
          </cell>
          <cell r="F327">
            <v>1</v>
          </cell>
          <cell r="G327">
            <v>1.1537698412698412</v>
          </cell>
          <cell r="H327">
            <v>1.2301587301587302</v>
          </cell>
          <cell r="I327">
            <v>1.5238095238095237</v>
          </cell>
          <cell r="J327">
            <v>1.609126984126984</v>
          </cell>
          <cell r="K327">
            <v>1.6597222222222223</v>
          </cell>
          <cell r="L327">
            <v>1.7817460317460316</v>
          </cell>
          <cell r="M327">
            <v>1.8561507936507937</v>
          </cell>
          <cell r="N327">
            <v>1.8382936507936509</v>
          </cell>
          <cell r="O327">
            <v>1.7380952380952381</v>
          </cell>
        </row>
        <row r="328">
          <cell r="A328" t="str">
            <v>IN053</v>
          </cell>
          <cell r="B328" t="str">
            <v>ICC</v>
          </cell>
          <cell r="C328" t="str">
            <v>ICC 1.9.10</v>
          </cell>
          <cell r="D328" t="str">
            <v>Calefones</v>
          </cell>
          <cell r="E328" t="str">
            <v>INDICE</v>
          </cell>
          <cell r="F328">
            <v>1</v>
          </cell>
          <cell r="G328">
            <v>1.0100806451612903</v>
          </cell>
          <cell r="H328">
            <v>1.0776209677419355</v>
          </cell>
          <cell r="I328">
            <v>1.1108870967741935</v>
          </cell>
          <cell r="J328">
            <v>1.255040322580645</v>
          </cell>
          <cell r="K328">
            <v>1.2973790322580643</v>
          </cell>
          <cell r="L328">
            <v>1.284274193548387</v>
          </cell>
          <cell r="M328">
            <v>1.2872983870967742</v>
          </cell>
          <cell r="N328">
            <v>1.3245967741935485</v>
          </cell>
          <cell r="O328">
            <v>1.3245967741935485</v>
          </cell>
        </row>
        <row r="329">
          <cell r="A329" t="str">
            <v>IN054</v>
          </cell>
          <cell r="B329" t="str">
            <v>ICC</v>
          </cell>
          <cell r="C329" t="str">
            <v>ICC 1.9.11</v>
          </cell>
          <cell r="D329" t="str">
            <v>Caños de cobre</v>
          </cell>
          <cell r="E329" t="str">
            <v>INDICE</v>
          </cell>
          <cell r="F329">
            <v>1</v>
          </cell>
          <cell r="G329">
            <v>1.0820568927789935</v>
          </cell>
          <cell r="H329">
            <v>1.3326039387308533</v>
          </cell>
          <cell r="I329">
            <v>1.6870897155361049</v>
          </cell>
          <cell r="J329">
            <v>1.9037199124726476</v>
          </cell>
          <cell r="K329">
            <v>2.0743982494529538</v>
          </cell>
          <cell r="L329">
            <v>2.5284463894967173</v>
          </cell>
          <cell r="M329">
            <v>2.7122538293216629</v>
          </cell>
          <cell r="N329">
            <v>2.8161925601750544</v>
          </cell>
          <cell r="O329">
            <v>2.8161925601750544</v>
          </cell>
        </row>
        <row r="330">
          <cell r="A330" t="str">
            <v>IN055</v>
          </cell>
          <cell r="B330" t="str">
            <v>ICC</v>
          </cell>
          <cell r="C330" t="str">
            <v>ICC 1.9.12</v>
          </cell>
          <cell r="D330" t="str">
            <v>Caños de hierro fundido</v>
          </cell>
          <cell r="E330" t="str">
            <v>INDICE</v>
          </cell>
          <cell r="F330">
            <v>1</v>
          </cell>
          <cell r="G330">
            <v>1.0857699805068228</v>
          </cell>
          <cell r="H330">
            <v>1.2475633528265109</v>
          </cell>
          <cell r="I330">
            <v>1.2066276803118909</v>
          </cell>
          <cell r="J330">
            <v>1.3859649122807016</v>
          </cell>
          <cell r="K330">
            <v>1.371345029239766</v>
          </cell>
          <cell r="L330">
            <v>1.4746588693957117</v>
          </cell>
          <cell r="M330">
            <v>1.638401559454191</v>
          </cell>
          <cell r="N330">
            <v>1.6403508771929827</v>
          </cell>
          <cell r="O330">
            <v>1.6403508771929827</v>
          </cell>
        </row>
        <row r="331">
          <cell r="A331" t="str">
            <v>IN056</v>
          </cell>
          <cell r="B331" t="str">
            <v>ICC</v>
          </cell>
          <cell r="C331" t="str">
            <v>ICC 1.9.13</v>
          </cell>
          <cell r="D331" t="str">
            <v>Caños de PVC</v>
          </cell>
          <cell r="E331" t="str">
            <v>INDICE</v>
          </cell>
          <cell r="F331">
            <v>1</v>
          </cell>
          <cell r="G331">
            <v>1.1236611489776047</v>
          </cell>
          <cell r="H331">
            <v>1.398247322297955</v>
          </cell>
          <cell r="I331">
            <v>1.3855890944498541</v>
          </cell>
          <cell r="J331">
            <v>1.7468354430379747</v>
          </cell>
          <cell r="K331">
            <v>1.7439143135345665</v>
          </cell>
          <cell r="L331">
            <v>1.9834469328140212</v>
          </cell>
          <cell r="M331">
            <v>2.1022395326192793</v>
          </cell>
          <cell r="N331">
            <v>2.2181110029211295</v>
          </cell>
          <cell r="O331">
            <v>2.2307692307692308</v>
          </cell>
        </row>
        <row r="332">
          <cell r="A332" t="str">
            <v>IN057</v>
          </cell>
          <cell r="B332" t="str">
            <v>ICC</v>
          </cell>
          <cell r="C332" t="str">
            <v>ICC 1.9.14</v>
          </cell>
          <cell r="D332" t="str">
            <v>Caños de polipropileno</v>
          </cell>
          <cell r="E332" t="str">
            <v>INDICE</v>
          </cell>
          <cell r="F332">
            <v>1</v>
          </cell>
          <cell r="G332">
            <v>1.1453344343517753</v>
          </cell>
          <cell r="H332">
            <v>1.2700247729149465</v>
          </cell>
          <cell r="I332">
            <v>1.3798513625103221</v>
          </cell>
          <cell r="J332">
            <v>1.707679603633361</v>
          </cell>
          <cell r="K332">
            <v>1.8711808422791083</v>
          </cell>
          <cell r="L332">
            <v>2.0404624277456649</v>
          </cell>
          <cell r="M332">
            <v>2.072667217175888</v>
          </cell>
          <cell r="N332">
            <v>2.1040462427745665</v>
          </cell>
          <cell r="O332">
            <v>2.1255161023947151</v>
          </cell>
        </row>
        <row r="333">
          <cell r="A333" t="str">
            <v>IN058</v>
          </cell>
          <cell r="B333" t="str">
            <v>ICC</v>
          </cell>
          <cell r="C333" t="str">
            <v>ICC 1.9.15</v>
          </cell>
          <cell r="D333" t="str">
            <v>Caños de hierro negro con revestimiento epoxi</v>
          </cell>
          <cell r="E333" t="str">
            <v>INDICE</v>
          </cell>
          <cell r="F333">
            <v>1</v>
          </cell>
          <cell r="G333">
            <v>1.0428015564202335</v>
          </cell>
          <cell r="H333">
            <v>1.1643968871595332</v>
          </cell>
          <cell r="I333">
            <v>1.2645914396887159</v>
          </cell>
          <cell r="J333">
            <v>1.6079766536964981</v>
          </cell>
          <cell r="K333">
            <v>1.8550583657587547</v>
          </cell>
          <cell r="L333">
            <v>1.9737354085603114</v>
          </cell>
          <cell r="M333">
            <v>2.4085603112840466</v>
          </cell>
          <cell r="N333">
            <v>2.3900778210116731</v>
          </cell>
          <cell r="O333">
            <v>2.3900778210116731</v>
          </cell>
        </row>
        <row r="334">
          <cell r="A334" t="str">
            <v>IN059</v>
          </cell>
          <cell r="B334" t="str">
            <v>ICC</v>
          </cell>
          <cell r="C334" t="str">
            <v>ICC 1.9.16</v>
          </cell>
          <cell r="D334" t="str">
            <v>Cortinas de enrollar de madera</v>
          </cell>
          <cell r="E334" t="str">
            <v>INDICE</v>
          </cell>
          <cell r="F334">
            <v>1</v>
          </cell>
          <cell r="G334">
            <v>1.1367521367521367</v>
          </cell>
          <cell r="H334">
            <v>1.3656220322886992</v>
          </cell>
          <cell r="I334">
            <v>1.5356125356125356</v>
          </cell>
          <cell r="J334">
            <v>1.6229819563152899</v>
          </cell>
          <cell r="K334">
            <v>1.8328584995251662</v>
          </cell>
          <cell r="L334">
            <v>2.1035137701804367</v>
          </cell>
          <cell r="M334">
            <v>2.150047483380817</v>
          </cell>
          <cell r="N334">
            <v>2.0968660968660968</v>
          </cell>
          <cell r="O334">
            <v>2.1358024691358026</v>
          </cell>
        </row>
        <row r="335">
          <cell r="A335" t="str">
            <v>IN060</v>
          </cell>
          <cell r="B335" t="str">
            <v>ICC</v>
          </cell>
          <cell r="C335" t="str">
            <v>ICC 1.9.17</v>
          </cell>
          <cell r="D335" t="str">
            <v>Cortinas de enrollar de PVC</v>
          </cell>
          <cell r="E335" t="str">
            <v>INDICE</v>
          </cell>
          <cell r="F335">
            <v>1</v>
          </cell>
          <cell r="G335">
            <v>1.0670731707317072</v>
          </cell>
          <cell r="H335">
            <v>1.2804878048780488</v>
          </cell>
          <cell r="I335">
            <v>1.3191056910569106</v>
          </cell>
          <cell r="J335">
            <v>1.4268292682926829</v>
          </cell>
          <cell r="K335">
            <v>1.6524390243902438</v>
          </cell>
          <cell r="L335">
            <v>1.684959349593496</v>
          </cell>
          <cell r="M335">
            <v>1.6910569105691056</v>
          </cell>
          <cell r="N335">
            <v>1.6554878048780488</v>
          </cell>
          <cell r="O335">
            <v>1.6412601626016259</v>
          </cell>
        </row>
        <row r="336">
          <cell r="A336" t="str">
            <v>IN061</v>
          </cell>
          <cell r="B336" t="str">
            <v>ICC</v>
          </cell>
          <cell r="C336" t="str">
            <v>ICC 1.9.18</v>
          </cell>
          <cell r="D336" t="str">
            <v>Electrobombas</v>
          </cell>
          <cell r="E336" t="str">
            <v>INDICE</v>
          </cell>
          <cell r="F336">
            <v>1</v>
          </cell>
          <cell r="G336">
            <v>1.087378640776699</v>
          </cell>
          <cell r="H336">
            <v>1.4487594390507013</v>
          </cell>
          <cell r="I336">
            <v>1.8640776699029127</v>
          </cell>
          <cell r="J336">
            <v>1.9590075512405609</v>
          </cell>
          <cell r="K336">
            <v>2.1715210355987056</v>
          </cell>
          <cell r="L336">
            <v>2.3840345199568498</v>
          </cell>
          <cell r="M336">
            <v>2.4142394822006472</v>
          </cell>
          <cell r="N336">
            <v>2.477885652642934</v>
          </cell>
          <cell r="O336">
            <v>2.4843581445523193</v>
          </cell>
        </row>
        <row r="337">
          <cell r="A337" t="str">
            <v>IN062</v>
          </cell>
          <cell r="B337" t="str">
            <v>ICC</v>
          </cell>
          <cell r="C337" t="str">
            <v>ICC 1.9.19</v>
          </cell>
          <cell r="D337" t="str">
            <v>Enduidos plásticos</v>
          </cell>
          <cell r="E337" t="str">
            <v>INDICE</v>
          </cell>
          <cell r="F337">
            <v>1</v>
          </cell>
          <cell r="G337">
            <v>1.1477516059957173</v>
          </cell>
          <cell r="H337">
            <v>1.3501070663811561</v>
          </cell>
          <cell r="I337">
            <v>1.4464668094218414</v>
          </cell>
          <cell r="J337">
            <v>1.6734475374732334</v>
          </cell>
          <cell r="K337">
            <v>1.8351177730192718</v>
          </cell>
          <cell r="L337">
            <v>2.0192719486081367</v>
          </cell>
          <cell r="M337">
            <v>2.0396145610278373</v>
          </cell>
          <cell r="N337">
            <v>2.0364025695931476</v>
          </cell>
          <cell r="O337">
            <v>2.0192719486081367</v>
          </cell>
        </row>
        <row r="338">
          <cell r="A338" t="str">
            <v>IN063</v>
          </cell>
          <cell r="B338" t="str">
            <v>ICC</v>
          </cell>
          <cell r="C338" t="str">
            <v>ICC 1.9.20</v>
          </cell>
          <cell r="D338" t="str">
            <v>Esmaltes sintéticos</v>
          </cell>
          <cell r="E338" t="str">
            <v>INDICE</v>
          </cell>
          <cell r="F338">
            <v>1</v>
          </cell>
          <cell r="G338">
            <v>1.1491973559962227</v>
          </cell>
          <cell r="H338">
            <v>1.4041548630783756</v>
          </cell>
          <cell r="I338">
            <v>1.4154863078375826</v>
          </cell>
          <cell r="J338">
            <v>1.7204910292728988</v>
          </cell>
          <cell r="K338">
            <v>1.8536355051935789</v>
          </cell>
          <cell r="L338">
            <v>1.9839471199244569</v>
          </cell>
          <cell r="M338">
            <v>1.9820585457979225</v>
          </cell>
          <cell r="N338">
            <v>1.9678942398489141</v>
          </cell>
          <cell r="O338">
            <v>1.9688385269121813</v>
          </cell>
        </row>
        <row r="339">
          <cell r="A339" t="str">
            <v>IN064</v>
          </cell>
          <cell r="B339" t="str">
            <v>ICC</v>
          </cell>
          <cell r="C339" t="str">
            <v>ICC 1.9.21</v>
          </cell>
          <cell r="D339" t="str">
            <v>Frentes de placar</v>
          </cell>
          <cell r="E339" t="str">
            <v>INDICE</v>
          </cell>
          <cell r="F339">
            <v>1</v>
          </cell>
          <cell r="G339">
            <v>1.0953878406708595</v>
          </cell>
          <cell r="H339">
            <v>1.2190775681341719</v>
          </cell>
          <cell r="I339">
            <v>1.2746331236897273</v>
          </cell>
          <cell r="J339">
            <v>1.3941299790356394</v>
          </cell>
          <cell r="K339">
            <v>1.4381551362683436</v>
          </cell>
          <cell r="L339">
            <v>1.4727463312368971</v>
          </cell>
          <cell r="M339">
            <v>1.4800838574423478</v>
          </cell>
          <cell r="N339">
            <v>1.5859538784067087</v>
          </cell>
          <cell r="O339">
            <v>1.6163522012578615</v>
          </cell>
        </row>
        <row r="340">
          <cell r="A340" t="str">
            <v>IN065</v>
          </cell>
          <cell r="B340" t="str">
            <v>ICC</v>
          </cell>
          <cell r="C340" t="str">
            <v>ICC 1.9.22</v>
          </cell>
          <cell r="D340" t="str">
            <v>Grifería para baño</v>
          </cell>
          <cell r="E340" t="str">
            <v>INDICE</v>
          </cell>
          <cell r="F340">
            <v>1</v>
          </cell>
          <cell r="G340">
            <v>1.0821529745042491</v>
          </cell>
          <cell r="H340">
            <v>1.1652502360717658</v>
          </cell>
          <cell r="I340">
            <v>1.2596789423984891</v>
          </cell>
          <cell r="J340">
            <v>1.5080264400377712</v>
          </cell>
          <cell r="K340">
            <v>1.6836638338054768</v>
          </cell>
          <cell r="L340">
            <v>1.7677053824362605</v>
          </cell>
          <cell r="M340">
            <v>1.8035882908404155</v>
          </cell>
          <cell r="N340">
            <v>1.8319169027384323</v>
          </cell>
          <cell r="O340">
            <v>1.8423040604343719</v>
          </cell>
        </row>
        <row r="341">
          <cell r="A341" t="str">
            <v>IN066</v>
          </cell>
          <cell r="B341" t="str">
            <v>ICC</v>
          </cell>
          <cell r="C341" t="str">
            <v>ICC 1.9.23</v>
          </cell>
          <cell r="D341" t="str">
            <v>Grifería para cocina</v>
          </cell>
          <cell r="E341" t="str">
            <v>INDICE</v>
          </cell>
          <cell r="F341">
            <v>1</v>
          </cell>
          <cell r="G341">
            <v>1.0828220858895707</v>
          </cell>
          <cell r="H341">
            <v>1.112474437627812</v>
          </cell>
          <cell r="I341">
            <v>1.2699386503067485</v>
          </cell>
          <cell r="J341">
            <v>1.5204498977505112</v>
          </cell>
          <cell r="K341">
            <v>1.6799591002044991</v>
          </cell>
          <cell r="L341">
            <v>1.7290388548057261</v>
          </cell>
          <cell r="M341">
            <v>1.7678936605316975</v>
          </cell>
          <cell r="N341">
            <v>1.7699386503067485</v>
          </cell>
          <cell r="O341">
            <v>1.778118609406953</v>
          </cell>
        </row>
        <row r="342">
          <cell r="A342" t="str">
            <v>IN067</v>
          </cell>
          <cell r="B342" t="str">
            <v>ICC</v>
          </cell>
          <cell r="C342" t="str">
            <v>ICC 1.9.24</v>
          </cell>
          <cell r="D342" t="str">
            <v>Grifería para lavadero</v>
          </cell>
          <cell r="E342" t="str">
            <v>INDICE</v>
          </cell>
          <cell r="F342">
            <v>1</v>
          </cell>
          <cell r="G342">
            <v>1.0556053811659194</v>
          </cell>
          <cell r="H342">
            <v>1.1318385650224216</v>
          </cell>
          <cell r="I342">
            <v>1.242152466367713</v>
          </cell>
          <cell r="J342">
            <v>1.6017937219730942</v>
          </cell>
          <cell r="K342">
            <v>1.7327354260089685</v>
          </cell>
          <cell r="L342">
            <v>1.7668161434977578</v>
          </cell>
          <cell r="M342">
            <v>1.7955156950672644</v>
          </cell>
          <cell r="N342">
            <v>1.8295964125560538</v>
          </cell>
          <cell r="O342">
            <v>1.8260089686098655</v>
          </cell>
        </row>
        <row r="343">
          <cell r="A343" t="str">
            <v>IN068</v>
          </cell>
          <cell r="B343" t="str">
            <v>ICC</v>
          </cell>
          <cell r="C343" t="str">
            <v>ICC 1.9.25</v>
          </cell>
          <cell r="D343" t="str">
            <v>Hormigón elaborado</v>
          </cell>
          <cell r="E343" t="str">
            <v>INDICE</v>
          </cell>
          <cell r="F343">
            <v>1</v>
          </cell>
          <cell r="G343">
            <v>1.0024813895781639</v>
          </cell>
          <cell r="H343">
            <v>1.0372208436724566</v>
          </cell>
          <cell r="I343">
            <v>1.0434243176178659</v>
          </cell>
          <cell r="J343">
            <v>1.0843672456575684</v>
          </cell>
          <cell r="K343">
            <v>1.1501240694789083</v>
          </cell>
          <cell r="L343">
            <v>1.1885856079404467</v>
          </cell>
          <cell r="M343">
            <v>1.2444168734491317</v>
          </cell>
          <cell r="N343">
            <v>1.3461538461538463</v>
          </cell>
          <cell r="O343">
            <v>1.4590570719602978</v>
          </cell>
        </row>
        <row r="344">
          <cell r="A344" t="str">
            <v>IN069</v>
          </cell>
          <cell r="B344" t="str">
            <v>ICC</v>
          </cell>
          <cell r="C344" t="str">
            <v>ICC 1.9.26</v>
          </cell>
          <cell r="D344" t="str">
            <v>Interiores de placar</v>
          </cell>
          <cell r="E344" t="str">
            <v>INDICE</v>
          </cell>
          <cell r="F344">
            <v>1</v>
          </cell>
          <cell r="G344">
            <v>1.0421155729676788</v>
          </cell>
          <cell r="H344">
            <v>1.1067580803134183</v>
          </cell>
          <cell r="I344">
            <v>1.1704211557296769</v>
          </cell>
          <cell r="J344">
            <v>1.377081292850147</v>
          </cell>
          <cell r="K344">
            <v>1.4485798237022529</v>
          </cell>
          <cell r="L344">
            <v>1.4603330068560236</v>
          </cell>
          <cell r="M344">
            <v>1.5014691478942215</v>
          </cell>
          <cell r="N344">
            <v>1.5014691478942215</v>
          </cell>
          <cell r="O344">
            <v>1.5014691478942215</v>
          </cell>
        </row>
        <row r="345">
          <cell r="A345" t="str">
            <v>IN070</v>
          </cell>
          <cell r="B345" t="str">
            <v>ICC</v>
          </cell>
          <cell r="C345" t="str">
            <v>ICC 1.9.27</v>
          </cell>
          <cell r="D345" t="str">
            <v>Interruptor diferencial</v>
          </cell>
          <cell r="E345" t="str">
            <v>INDICE</v>
          </cell>
          <cell r="F345">
            <v>1</v>
          </cell>
          <cell r="G345">
            <v>1.2773564463705309</v>
          </cell>
          <cell r="H345">
            <v>1.5417118093174433</v>
          </cell>
          <cell r="I345">
            <v>1.9122426868905742</v>
          </cell>
          <cell r="J345">
            <v>2.4366197183098595</v>
          </cell>
          <cell r="K345">
            <v>2.6977248104008669</v>
          </cell>
          <cell r="L345">
            <v>2.9284940411700977</v>
          </cell>
          <cell r="M345">
            <v>2.8060671722643553</v>
          </cell>
          <cell r="N345">
            <v>2.7334777898158182</v>
          </cell>
          <cell r="O345">
            <v>2.6879739978331529</v>
          </cell>
        </row>
        <row r="346">
          <cell r="A346" t="str">
            <v>IN071</v>
          </cell>
          <cell r="B346" t="str">
            <v>ICC</v>
          </cell>
          <cell r="C346" t="str">
            <v>ICC 1.9.28</v>
          </cell>
          <cell r="D346" t="str">
            <v>Interruptores y tomas eléctricos</v>
          </cell>
          <cell r="E346" t="str">
            <v>INDICE</v>
          </cell>
          <cell r="F346">
            <v>1</v>
          </cell>
          <cell r="G346">
            <v>1.1793814432989691</v>
          </cell>
          <cell r="H346">
            <v>1.4649484536082473</v>
          </cell>
          <cell r="I346">
            <v>1.5773195876288659</v>
          </cell>
          <cell r="J346">
            <v>1.8195876288659794</v>
          </cell>
          <cell r="K346">
            <v>1.9793814432989691</v>
          </cell>
          <cell r="L346">
            <v>1.9371134020618557</v>
          </cell>
          <cell r="M346">
            <v>2.0268041237113401</v>
          </cell>
          <cell r="N346">
            <v>1.8690721649484536</v>
          </cell>
          <cell r="O346">
            <v>1.8711340206185567</v>
          </cell>
        </row>
        <row r="347">
          <cell r="A347" t="str">
            <v>IN072</v>
          </cell>
          <cell r="B347" t="str">
            <v>ICC</v>
          </cell>
          <cell r="C347" t="str">
            <v>ICC 1.9.29</v>
          </cell>
          <cell r="D347" t="str">
            <v>Interruptor termomagnético</v>
          </cell>
          <cell r="E347" t="str">
            <v>INDICE</v>
          </cell>
          <cell r="F347">
            <v>1</v>
          </cell>
          <cell r="G347">
            <v>1.2433297758804696</v>
          </cell>
          <cell r="H347">
            <v>1.4695837780149412</v>
          </cell>
          <cell r="I347">
            <v>1.8420490928495197</v>
          </cell>
          <cell r="J347">
            <v>2.246531483457844</v>
          </cell>
          <cell r="K347">
            <v>2.4802561366061902</v>
          </cell>
          <cell r="L347">
            <v>2.6520811099252932</v>
          </cell>
          <cell r="M347">
            <v>2.6382070437566698</v>
          </cell>
          <cell r="N347">
            <v>2.3553895410885803</v>
          </cell>
          <cell r="O347">
            <v>2.1974386339381002</v>
          </cell>
        </row>
        <row r="348">
          <cell r="A348" t="str">
            <v>IN073</v>
          </cell>
          <cell r="B348" t="str">
            <v>ICC</v>
          </cell>
          <cell r="C348" t="str">
            <v>ICC 1.9.30</v>
          </cell>
          <cell r="D348" t="str">
            <v>Madera para encofrado</v>
          </cell>
          <cell r="E348" t="str">
            <v>INDICE</v>
          </cell>
          <cell r="F348">
            <v>1</v>
          </cell>
          <cell r="G348">
            <v>1.034274193548387</v>
          </cell>
          <cell r="H348">
            <v>1.0514112903225805</v>
          </cell>
          <cell r="I348">
            <v>1.0483870967741935</v>
          </cell>
          <cell r="J348">
            <v>1.159274193548387</v>
          </cell>
          <cell r="K348">
            <v>1.1733870967741935</v>
          </cell>
          <cell r="L348">
            <v>1.2459677419354838</v>
          </cell>
          <cell r="M348">
            <v>1.3346774193548387</v>
          </cell>
          <cell r="N348">
            <v>1.4838709677419353</v>
          </cell>
          <cell r="O348">
            <v>1.561491935483871</v>
          </cell>
        </row>
        <row r="349">
          <cell r="A349" t="str">
            <v>IN074</v>
          </cell>
          <cell r="B349" t="str">
            <v>ICC</v>
          </cell>
          <cell r="C349" t="str">
            <v>ICC 1.9.31</v>
          </cell>
          <cell r="D349" t="str">
            <v>Mesadas de granito</v>
          </cell>
          <cell r="E349" t="str">
            <v>INDICE</v>
          </cell>
          <cell r="F349">
            <v>1</v>
          </cell>
          <cell r="G349">
            <v>1.0544147843942504</v>
          </cell>
          <cell r="H349">
            <v>1.1149897330595482</v>
          </cell>
          <cell r="I349">
            <v>1.2761806981519506</v>
          </cell>
          <cell r="J349">
            <v>1.4055441478439425</v>
          </cell>
          <cell r="K349">
            <v>1.4188911704312113</v>
          </cell>
          <cell r="L349">
            <v>1.4250513347022589</v>
          </cell>
          <cell r="M349">
            <v>1.4373716632443532</v>
          </cell>
          <cell r="N349">
            <v>1.439425051334702</v>
          </cell>
          <cell r="O349">
            <v>1.439425051334702</v>
          </cell>
        </row>
        <row r="350">
          <cell r="A350" t="str">
            <v>IN075</v>
          </cell>
          <cell r="B350" t="str">
            <v>ICC</v>
          </cell>
          <cell r="C350" t="str">
            <v>ICC 1.9.32</v>
          </cell>
          <cell r="D350" t="str">
            <v>Mesadas de acero inoxidable</v>
          </cell>
          <cell r="E350" t="str">
            <v>INDICE</v>
          </cell>
          <cell r="F350">
            <v>1</v>
          </cell>
          <cell r="G350">
            <v>1.0527777777777778</v>
          </cell>
          <cell r="H350">
            <v>1.1546296296296297</v>
          </cell>
          <cell r="I350">
            <v>1.2740740740740739</v>
          </cell>
          <cell r="J350">
            <v>1.6268518518518518</v>
          </cell>
          <cell r="K350">
            <v>1.6722222222222223</v>
          </cell>
          <cell r="L350">
            <v>1.7981481481481481</v>
          </cell>
          <cell r="M350">
            <v>1.8620370370370369</v>
          </cell>
          <cell r="N350">
            <v>1.8888888888888888</v>
          </cell>
          <cell r="O350">
            <v>1.912962962962963</v>
          </cell>
        </row>
        <row r="351">
          <cell r="A351" t="str">
            <v>IN076</v>
          </cell>
          <cell r="B351" t="str">
            <v>ICC</v>
          </cell>
          <cell r="C351" t="str">
            <v>ICC 1.9.33</v>
          </cell>
          <cell r="D351" t="str">
            <v>Metal desplegado</v>
          </cell>
          <cell r="E351" t="str">
            <v>INDICE</v>
          </cell>
          <cell r="F351">
            <v>1</v>
          </cell>
          <cell r="G351">
            <v>1.0878885316184352</v>
          </cell>
          <cell r="H351">
            <v>1.1661307609860665</v>
          </cell>
          <cell r="I351">
            <v>1.2508038585209005</v>
          </cell>
          <cell r="J351">
            <v>1.4469453376205788</v>
          </cell>
          <cell r="K351">
            <v>1.5991425509110395</v>
          </cell>
          <cell r="L351">
            <v>1.7813504823151125</v>
          </cell>
          <cell r="M351">
            <v>2.005359056806002</v>
          </cell>
          <cell r="N351">
            <v>2.1382636655948555</v>
          </cell>
          <cell r="O351">
            <v>2.15005359056806</v>
          </cell>
        </row>
        <row r="352">
          <cell r="A352" t="str">
            <v>IN077</v>
          </cell>
          <cell r="B352" t="str">
            <v>ICC</v>
          </cell>
          <cell r="C352" t="str">
            <v>ICC 1.9.34</v>
          </cell>
          <cell r="D352" t="str">
            <v>Mosaicos y zócalos graníticos</v>
          </cell>
          <cell r="E352" t="str">
            <v>INDICE</v>
          </cell>
          <cell r="F352">
            <v>1</v>
          </cell>
          <cell r="G352">
            <v>1</v>
          </cell>
          <cell r="H352">
            <v>1.0163432073544432</v>
          </cell>
          <cell r="I352">
            <v>1.0173646578140958</v>
          </cell>
          <cell r="J352">
            <v>1.0745658835546477</v>
          </cell>
          <cell r="K352">
            <v>1.1307456588355465</v>
          </cell>
          <cell r="L352">
            <v>1.1491317671092951</v>
          </cell>
          <cell r="M352">
            <v>1.1644535240040856</v>
          </cell>
          <cell r="N352">
            <v>1.1787538304392238</v>
          </cell>
          <cell r="O352">
            <v>1.2012257405515832</v>
          </cell>
        </row>
        <row r="353">
          <cell r="A353" t="str">
            <v>IN078</v>
          </cell>
          <cell r="B353" t="str">
            <v>ICC</v>
          </cell>
          <cell r="C353" t="str">
            <v>ICC 1.9.35</v>
          </cell>
          <cell r="D353" t="str">
            <v>Muebles bajo mesada de madera</v>
          </cell>
          <cell r="E353" t="str">
            <v>INDICE</v>
          </cell>
          <cell r="F353">
            <v>1</v>
          </cell>
          <cell r="G353">
            <v>1.0145379023883698</v>
          </cell>
          <cell r="H353">
            <v>1.0446521287642783</v>
          </cell>
          <cell r="I353">
            <v>1.083073727933541</v>
          </cell>
          <cell r="J353">
            <v>1.1131879543094496</v>
          </cell>
          <cell r="K353">
            <v>1.2284527518172379</v>
          </cell>
          <cell r="L353">
            <v>1.2866043613707165</v>
          </cell>
          <cell r="M353">
            <v>1.3271028037383177</v>
          </cell>
          <cell r="N353">
            <v>1.3302180685358256</v>
          </cell>
          <cell r="O353">
            <v>1.3271028037383177</v>
          </cell>
        </row>
        <row r="354">
          <cell r="A354" t="str">
            <v>IN079</v>
          </cell>
          <cell r="B354" t="str">
            <v>ICC</v>
          </cell>
          <cell r="C354" t="str">
            <v>ICC 1.9.36</v>
          </cell>
          <cell r="D354" t="str">
            <v>Parquet</v>
          </cell>
          <cell r="E354" t="str">
            <v>INDICE</v>
          </cell>
          <cell r="F354">
            <v>1</v>
          </cell>
          <cell r="G354">
            <v>1.0404145077720208</v>
          </cell>
          <cell r="H354">
            <v>1.0487046632124353</v>
          </cell>
          <cell r="I354">
            <v>1.1036269430051813</v>
          </cell>
          <cell r="J354">
            <v>1.205181347150259</v>
          </cell>
          <cell r="K354">
            <v>1.2227979274611398</v>
          </cell>
          <cell r="L354">
            <v>1.2466321243523315</v>
          </cell>
          <cell r="M354">
            <v>1.2715025906735751</v>
          </cell>
          <cell r="N354">
            <v>1.310880829015544</v>
          </cell>
          <cell r="O354">
            <v>1.3191709844559585</v>
          </cell>
        </row>
        <row r="355">
          <cell r="A355" t="str">
            <v>IN080</v>
          </cell>
          <cell r="B355" t="str">
            <v>ICC</v>
          </cell>
          <cell r="C355" t="str">
            <v>ICC 1.9.37</v>
          </cell>
          <cell r="D355" t="str">
            <v>Perfil normal doble T</v>
          </cell>
          <cell r="E355" t="str">
            <v>INDICE</v>
          </cell>
          <cell r="F355">
            <v>1</v>
          </cell>
          <cell r="G355">
            <v>1.2110187110187109</v>
          </cell>
          <cell r="H355">
            <v>1.4906444906444907</v>
          </cell>
          <cell r="I355">
            <v>2.1008316008316008</v>
          </cell>
          <cell r="J355">
            <v>2.4449064449064446</v>
          </cell>
          <cell r="K355">
            <v>2.8866943866943866</v>
          </cell>
          <cell r="L355">
            <v>3.1320166320166321</v>
          </cell>
          <cell r="M355">
            <v>3.2245322245322243</v>
          </cell>
          <cell r="N355">
            <v>3.2193347193347193</v>
          </cell>
          <cell r="O355">
            <v>3.245322245322245</v>
          </cell>
        </row>
        <row r="356">
          <cell r="A356" t="str">
            <v>IN081</v>
          </cell>
          <cell r="B356" t="str">
            <v>ICC</v>
          </cell>
          <cell r="C356" t="str">
            <v>ICC 1.9.38</v>
          </cell>
          <cell r="D356" t="str">
            <v>Piletas de lavar de loza</v>
          </cell>
          <cell r="E356" t="str">
            <v>INDICE</v>
          </cell>
          <cell r="F356">
            <v>1</v>
          </cell>
          <cell r="G356">
            <v>1.0396341463414633</v>
          </cell>
          <cell r="H356">
            <v>1.1341463414634145</v>
          </cell>
          <cell r="I356">
            <v>1.1666666666666665</v>
          </cell>
          <cell r="J356">
            <v>1.2184959349593496</v>
          </cell>
          <cell r="K356">
            <v>1.3353658536585367</v>
          </cell>
          <cell r="L356">
            <v>1.4756097560975607</v>
          </cell>
          <cell r="M356">
            <v>1.5782520325203253</v>
          </cell>
          <cell r="N356">
            <v>1.6351626016260161</v>
          </cell>
          <cell r="O356">
            <v>1.6473577235772356</v>
          </cell>
        </row>
        <row r="357">
          <cell r="A357" t="str">
            <v>IN082</v>
          </cell>
          <cell r="B357" t="str">
            <v>ICC</v>
          </cell>
          <cell r="C357" t="str">
            <v>ICC 1.9.39</v>
          </cell>
          <cell r="D357" t="str">
            <v>Pintura asfáltica</v>
          </cell>
          <cell r="E357" t="str">
            <v>INDICE</v>
          </cell>
          <cell r="F357">
            <v>1</v>
          </cell>
          <cell r="G357">
            <v>1.1199606686332351</v>
          </cell>
          <cell r="H357">
            <v>1.3500491642084562</v>
          </cell>
          <cell r="I357">
            <v>1.3952802359882006</v>
          </cell>
          <cell r="J357">
            <v>1.5801376597836774</v>
          </cell>
          <cell r="K357">
            <v>1.7295968534906587</v>
          </cell>
          <cell r="L357">
            <v>1.7325467059980333</v>
          </cell>
          <cell r="M357">
            <v>1.8210422812192721</v>
          </cell>
          <cell r="N357">
            <v>1.894788593903638</v>
          </cell>
          <cell r="O357">
            <v>1.8613569321533925</v>
          </cell>
        </row>
        <row r="358">
          <cell r="A358" t="str">
            <v>IN083</v>
          </cell>
          <cell r="B358" t="str">
            <v>ICC</v>
          </cell>
          <cell r="C358" t="str">
            <v>ICC 1.9.40</v>
          </cell>
          <cell r="D358" t="str">
            <v>Pinturas al látex</v>
          </cell>
          <cell r="E358" t="str">
            <v>INDICE</v>
          </cell>
          <cell r="F358">
            <v>1</v>
          </cell>
          <cell r="G358">
            <v>1.1459999999999999</v>
          </cell>
          <cell r="H358">
            <v>1.4019999999999999</v>
          </cell>
          <cell r="I358">
            <v>1.4730000000000001</v>
          </cell>
          <cell r="J358">
            <v>1.754</v>
          </cell>
          <cell r="K358">
            <v>1.879</v>
          </cell>
          <cell r="L358">
            <v>2.0939999999999999</v>
          </cell>
          <cell r="M358">
            <v>2.121</v>
          </cell>
          <cell r="N358">
            <v>2.15</v>
          </cell>
          <cell r="O358">
            <v>2.1480000000000001</v>
          </cell>
        </row>
        <row r="359">
          <cell r="A359" t="str">
            <v>IN084</v>
          </cell>
          <cell r="B359" t="str">
            <v>ICC</v>
          </cell>
          <cell r="C359" t="str">
            <v>ICC 1.9.41</v>
          </cell>
          <cell r="D359" t="str">
            <v>Puerta metálica vidriada</v>
          </cell>
          <cell r="E359" t="str">
            <v>INDICE</v>
          </cell>
          <cell r="F359">
            <v>1</v>
          </cell>
          <cell r="G359">
            <v>1.037871033776868</v>
          </cell>
          <cell r="H359">
            <v>1.1453428863868986</v>
          </cell>
          <cell r="I359">
            <v>1.2047082906857727</v>
          </cell>
          <cell r="J359">
            <v>1.5373592630501534</v>
          </cell>
          <cell r="K359">
            <v>1.5373592630501534</v>
          </cell>
          <cell r="L359">
            <v>1.7175025588536337</v>
          </cell>
          <cell r="M359">
            <v>1.7410440122824973</v>
          </cell>
          <cell r="N359">
            <v>1.7410440122824973</v>
          </cell>
          <cell r="O359">
            <v>1.7410440122824973</v>
          </cell>
        </row>
        <row r="360">
          <cell r="A360" t="str">
            <v>IN085</v>
          </cell>
          <cell r="B360" t="str">
            <v>ICC</v>
          </cell>
          <cell r="C360" t="str">
            <v>ICC 1.9.42</v>
          </cell>
          <cell r="D360" t="str">
            <v>Puerta de entrada de madera con tableros</v>
          </cell>
          <cell r="E360" t="str">
            <v>INDICE</v>
          </cell>
          <cell r="F360">
            <v>1</v>
          </cell>
          <cell r="G360">
            <v>1.1010289990645463</v>
          </cell>
          <cell r="H360">
            <v>1.2797006548175867</v>
          </cell>
          <cell r="I360">
            <v>1.3676333021515432</v>
          </cell>
          <cell r="J360">
            <v>1.5406922357343309</v>
          </cell>
          <cell r="K360">
            <v>1.5996258185219832</v>
          </cell>
          <cell r="L360">
            <v>1.6510757717492983</v>
          </cell>
          <cell r="M360">
            <v>1.6510757717492983</v>
          </cell>
          <cell r="N360">
            <v>1.6473339569691299</v>
          </cell>
          <cell r="O360">
            <v>1.6978484565014031</v>
          </cell>
        </row>
        <row r="361">
          <cell r="A361" t="str">
            <v>IN086</v>
          </cell>
          <cell r="B361" t="str">
            <v>ICC</v>
          </cell>
          <cell r="C361" t="str">
            <v>ICC 1.9.43</v>
          </cell>
          <cell r="D361" t="str">
            <v>Puertas placa</v>
          </cell>
          <cell r="E361" t="str">
            <v>INDICE</v>
          </cell>
          <cell r="F361">
            <v>1</v>
          </cell>
          <cell r="G361">
            <v>1.072927072927073</v>
          </cell>
          <cell r="H361">
            <v>1.1988011988011988</v>
          </cell>
          <cell r="I361">
            <v>1.3886113886113887</v>
          </cell>
          <cell r="J361">
            <v>1.4905094905094904</v>
          </cell>
          <cell r="K361">
            <v>1.5694305694305695</v>
          </cell>
          <cell r="L361">
            <v>1.6093906093906094</v>
          </cell>
          <cell r="M361">
            <v>1.6093906093906094</v>
          </cell>
          <cell r="N361">
            <v>1.6073926073926075</v>
          </cell>
          <cell r="O361">
            <v>1.6743256743256745</v>
          </cell>
        </row>
        <row r="362">
          <cell r="A362" t="str">
            <v>IN087</v>
          </cell>
          <cell r="B362" t="str">
            <v>ICC</v>
          </cell>
          <cell r="C362" t="str">
            <v>ICC 1.9.44</v>
          </cell>
          <cell r="D362" t="str">
            <v>Regulador de gas</v>
          </cell>
          <cell r="E362" t="str">
            <v>INDICE</v>
          </cell>
          <cell r="F362">
            <v>1</v>
          </cell>
          <cell r="G362">
            <v>1.1096866096866098</v>
          </cell>
          <cell r="H362">
            <v>1.2165242165242165</v>
          </cell>
          <cell r="I362">
            <v>1.2350427350427351</v>
          </cell>
          <cell r="J362">
            <v>1.3575498575498575</v>
          </cell>
          <cell r="K362">
            <v>1.170940170940171</v>
          </cell>
          <cell r="L362">
            <v>1.3603988603988604</v>
          </cell>
          <cell r="M362">
            <v>1.4401709401709399</v>
          </cell>
          <cell r="N362">
            <v>1.4401709401709399</v>
          </cell>
          <cell r="O362">
            <v>1.4401709401709399</v>
          </cell>
        </row>
        <row r="363">
          <cell r="A363" t="str">
            <v>IN100</v>
          </cell>
          <cell r="C363" t="str">
            <v>VARIOS</v>
          </cell>
        </row>
        <row r="364">
          <cell r="A364" t="str">
            <v>IN101</v>
          </cell>
          <cell r="B364" t="str">
            <v>ICC</v>
          </cell>
          <cell r="C364" t="str">
            <v>ICC 1.4.04</v>
          </cell>
          <cell r="D364" t="str">
            <v>Gastos generales</v>
          </cell>
          <cell r="E364" t="str">
            <v>INDICE</v>
          </cell>
          <cell r="F364">
            <v>1</v>
          </cell>
          <cell r="G364">
            <v>1.0144777662874871</v>
          </cell>
          <cell r="H364">
            <v>1.0289555325749742</v>
          </cell>
          <cell r="I364">
            <v>1.0361944157187177</v>
          </cell>
          <cell r="J364">
            <v>1.0858324715615304</v>
          </cell>
          <cell r="K364">
            <v>1.1096173733195449</v>
          </cell>
          <cell r="L364">
            <v>1.1478800413650465</v>
          </cell>
          <cell r="M364">
            <v>1.1789038262668046</v>
          </cell>
          <cell r="N364">
            <v>1.2254395036194414</v>
          </cell>
          <cell r="O364">
            <v>1.2419855222337124</v>
          </cell>
        </row>
        <row r="365">
          <cell r="A365" t="str">
            <v>MO000</v>
          </cell>
          <cell r="B365" t="str">
            <v>MANO DE OBRA</v>
          </cell>
        </row>
        <row r="366">
          <cell r="A366" t="str">
            <v>MO001</v>
          </cell>
          <cell r="C366" t="str">
            <v>Analisis</v>
          </cell>
          <cell r="D366" t="str">
            <v>Oficial</v>
          </cell>
          <cell r="E366" t="str">
            <v>$/h</v>
          </cell>
        </row>
        <row r="367">
          <cell r="A367" t="str">
            <v>MO002</v>
          </cell>
          <cell r="C367" t="str">
            <v>Variacion</v>
          </cell>
          <cell r="D367" t="str">
            <v>Oficial</v>
          </cell>
          <cell r="E367" t="str">
            <v>INDICE</v>
          </cell>
          <cell r="F367">
            <v>1</v>
          </cell>
          <cell r="G367">
            <v>1</v>
          </cell>
          <cell r="H367">
            <v>1</v>
          </cell>
          <cell r="I367">
            <v>1</v>
          </cell>
          <cell r="J367">
            <v>1</v>
          </cell>
          <cell r="K367">
            <v>1</v>
          </cell>
          <cell r="L367">
            <v>1</v>
          </cell>
          <cell r="M367">
            <v>1.181715731385337</v>
          </cell>
          <cell r="N367">
            <v>1.181715731385337</v>
          </cell>
          <cell r="O367">
            <v>1.181715731385337</v>
          </cell>
        </row>
        <row r="368">
          <cell r="A368" t="str">
            <v>MO003</v>
          </cell>
          <cell r="C368" t="str">
            <v>Analisis</v>
          </cell>
          <cell r="D368" t="str">
            <v>Ayudante</v>
          </cell>
          <cell r="E368" t="str">
            <v>$/h</v>
          </cell>
        </row>
        <row r="369">
          <cell r="A369" t="str">
            <v>MO004</v>
          </cell>
          <cell r="C369" t="str">
            <v>Variacion</v>
          </cell>
          <cell r="D369" t="str">
            <v>Ayudante</v>
          </cell>
          <cell r="E369" t="str">
            <v>INDICE</v>
          </cell>
          <cell r="F369">
            <v>1</v>
          </cell>
          <cell r="G369">
            <v>1</v>
          </cell>
          <cell r="H369">
            <v>1</v>
          </cell>
          <cell r="I369">
            <v>1</v>
          </cell>
          <cell r="J369">
            <v>1</v>
          </cell>
          <cell r="K369">
            <v>1</v>
          </cell>
          <cell r="L369">
            <v>1</v>
          </cell>
          <cell r="M369">
            <v>1.1989266927280011</v>
          </cell>
          <cell r="N369">
            <v>1.1989266927280011</v>
          </cell>
          <cell r="O369">
            <v>1.1989266927280011</v>
          </cell>
        </row>
        <row r="370">
          <cell r="A370" t="str">
            <v>MO005</v>
          </cell>
          <cell r="C370" t="str">
            <v>Analisis</v>
          </cell>
          <cell r="D370" t="str">
            <v>Oficial Esp</v>
          </cell>
          <cell r="E370" t="str">
            <v>$/h</v>
          </cell>
        </row>
        <row r="371">
          <cell r="A371" t="str">
            <v>MO006</v>
          </cell>
          <cell r="C371" t="str">
            <v>Variacion</v>
          </cell>
          <cell r="D371" t="str">
            <v>Oficial Esp</v>
          </cell>
          <cell r="E371" t="str">
            <v>INDICE</v>
          </cell>
          <cell r="F371">
            <v>1</v>
          </cell>
          <cell r="G371">
            <v>1</v>
          </cell>
          <cell r="H371">
            <v>1</v>
          </cell>
          <cell r="I371">
            <v>1</v>
          </cell>
          <cell r="J371">
            <v>1</v>
          </cell>
          <cell r="K371">
            <v>1</v>
          </cell>
          <cell r="L371">
            <v>1</v>
          </cell>
          <cell r="M371">
            <v>1.1663217651906308</v>
          </cell>
          <cell r="N371">
            <v>1.1663217651906308</v>
          </cell>
          <cell r="O371">
            <v>1.1663217651906308</v>
          </cell>
        </row>
      </sheetData>
      <sheetData sheetId="2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s2R"/>
      <sheetName val="Analisis"/>
      <sheetName val="Hoja1"/>
      <sheetName val="Hoja2"/>
      <sheetName val="Hoja3"/>
    </sheetNames>
    <sheetDataSet>
      <sheetData sheetId="0" refreshError="1">
        <row r="2">
          <cell r="A2" t="str">
            <v>CI</v>
          </cell>
          <cell r="B2" t="str">
            <v>CPC1</v>
          </cell>
          <cell r="C2" t="str">
            <v>Descripción</v>
          </cell>
          <cell r="D2">
            <v>37226</v>
          </cell>
          <cell r="E2">
            <v>37257</v>
          </cell>
          <cell r="F2">
            <v>37288</v>
          </cell>
          <cell r="G2">
            <v>37316</v>
          </cell>
          <cell r="H2">
            <v>37347</v>
          </cell>
          <cell r="I2">
            <v>37377</v>
          </cell>
          <cell r="J2">
            <v>37408</v>
          </cell>
          <cell r="K2">
            <v>37438</v>
          </cell>
          <cell r="L2">
            <v>37469</v>
          </cell>
          <cell r="M2">
            <v>37500</v>
          </cell>
          <cell r="N2">
            <v>37530</v>
          </cell>
          <cell r="O2">
            <v>37561</v>
          </cell>
          <cell r="P2">
            <v>37591</v>
          </cell>
          <cell r="Q2">
            <v>37622</v>
          </cell>
          <cell r="R2">
            <v>37653</v>
          </cell>
          <cell r="S2">
            <v>37681</v>
          </cell>
          <cell r="T2">
            <v>37712</v>
          </cell>
          <cell r="U2">
            <v>37742</v>
          </cell>
          <cell r="V2">
            <v>37773</v>
          </cell>
          <cell r="W2">
            <v>37803</v>
          </cell>
          <cell r="X2">
            <v>37834</v>
          </cell>
          <cell r="Y2">
            <v>37865</v>
          </cell>
          <cell r="Z2">
            <v>37895</v>
          </cell>
          <cell r="AA2">
            <v>37926</v>
          </cell>
          <cell r="AB2">
            <v>37956</v>
          </cell>
          <cell r="AC2">
            <v>37987</v>
          </cell>
          <cell r="AD2">
            <v>38018</v>
          </cell>
          <cell r="AE2">
            <v>38047</v>
          </cell>
          <cell r="AF2">
            <v>38078</v>
          </cell>
          <cell r="AG2">
            <v>38108</v>
          </cell>
          <cell r="AH2">
            <v>38139</v>
          </cell>
        </row>
        <row r="3">
          <cell r="A3" t="str">
            <v>CI1</v>
          </cell>
          <cell r="B3">
            <v>37210</v>
          </cell>
          <cell r="C3" t="str">
            <v>Accesorios de  loza para baño de calidad media</v>
          </cell>
          <cell r="D3">
            <v>106.9</v>
          </cell>
          <cell r="E3">
            <v>106.9</v>
          </cell>
          <cell r="F3">
            <v>108.5</v>
          </cell>
          <cell r="G3">
            <v>115.7</v>
          </cell>
          <cell r="H3">
            <v>125.9</v>
          </cell>
          <cell r="I3">
            <v>125.9</v>
          </cell>
          <cell r="J3">
            <v>134.30000000000001</v>
          </cell>
          <cell r="K3">
            <v>147.4</v>
          </cell>
          <cell r="L3">
            <v>157.69999999999999</v>
          </cell>
          <cell r="M3">
            <v>157.69999999999999</v>
          </cell>
          <cell r="N3">
            <v>157.69999999999999</v>
          </cell>
          <cell r="O3">
            <v>161.1</v>
          </cell>
          <cell r="P3">
            <v>163.19999999999999</v>
          </cell>
          <cell r="Q3">
            <v>158.9</v>
          </cell>
          <cell r="R3">
            <v>163.4</v>
          </cell>
          <cell r="S3">
            <v>151.19999999999999</v>
          </cell>
          <cell r="T3">
            <v>151.19999999999999</v>
          </cell>
          <cell r="U3">
            <v>149.9</v>
          </cell>
          <cell r="V3">
            <v>149.9</v>
          </cell>
          <cell r="W3">
            <v>149.9</v>
          </cell>
          <cell r="X3">
            <v>149.9</v>
          </cell>
          <cell r="Y3">
            <v>149.9</v>
          </cell>
          <cell r="Z3">
            <v>149.9</v>
          </cell>
          <cell r="AA3">
            <v>149.9</v>
          </cell>
          <cell r="AB3">
            <v>149.9</v>
          </cell>
          <cell r="AC3">
            <v>157.80000000000001</v>
          </cell>
          <cell r="AD3">
            <v>161.30000000000001</v>
          </cell>
          <cell r="AE3">
            <v>164.1</v>
          </cell>
          <cell r="AF3">
            <v>166</v>
          </cell>
          <cell r="AG3">
            <v>167.5</v>
          </cell>
          <cell r="AH3">
            <v>169.2</v>
          </cell>
        </row>
        <row r="4">
          <cell r="A4" t="str">
            <v>CI2</v>
          </cell>
          <cell r="B4">
            <v>37210</v>
          </cell>
          <cell r="C4" t="str">
            <v>Accesorios de loza para baño de calidad inferior</v>
          </cell>
          <cell r="D4">
            <v>109.5</v>
          </cell>
          <cell r="E4">
            <v>109.5</v>
          </cell>
          <cell r="F4">
            <v>111.7</v>
          </cell>
          <cell r="G4">
            <v>119</v>
          </cell>
          <cell r="H4">
            <v>132</v>
          </cell>
          <cell r="I4">
            <v>132</v>
          </cell>
          <cell r="J4">
            <v>140.5</v>
          </cell>
          <cell r="K4">
            <v>146.69999999999999</v>
          </cell>
          <cell r="L4">
            <v>162.19999999999999</v>
          </cell>
          <cell r="M4">
            <v>162.19999999999999</v>
          </cell>
          <cell r="N4">
            <v>162.19999999999999</v>
          </cell>
          <cell r="O4">
            <v>166.2</v>
          </cell>
          <cell r="P4">
            <v>166.2</v>
          </cell>
          <cell r="Q4">
            <v>166.2</v>
          </cell>
          <cell r="R4">
            <v>175.5</v>
          </cell>
          <cell r="S4">
            <v>144.6</v>
          </cell>
          <cell r="T4">
            <v>144.6</v>
          </cell>
          <cell r="U4">
            <v>143.30000000000001</v>
          </cell>
          <cell r="V4">
            <v>143.30000000000001</v>
          </cell>
          <cell r="W4">
            <v>143.30000000000001</v>
          </cell>
          <cell r="X4">
            <v>143.30000000000001</v>
          </cell>
          <cell r="Y4">
            <v>143.30000000000001</v>
          </cell>
          <cell r="Z4">
            <v>143.30000000000001</v>
          </cell>
          <cell r="AA4">
            <v>143.30000000000001</v>
          </cell>
          <cell r="AB4">
            <v>143.30000000000001</v>
          </cell>
          <cell r="AC4">
            <v>148</v>
          </cell>
          <cell r="AD4">
            <v>153.19999999999999</v>
          </cell>
          <cell r="AE4">
            <v>163.69999999999999</v>
          </cell>
          <cell r="AF4">
            <v>168.7</v>
          </cell>
          <cell r="AG4">
            <v>168.7</v>
          </cell>
          <cell r="AH4">
            <v>168.7</v>
          </cell>
        </row>
        <row r="5">
          <cell r="A5" t="str">
            <v>CI3</v>
          </cell>
          <cell r="B5">
            <v>42911</v>
          </cell>
          <cell r="C5" t="str">
            <v>Accesorios metálicos para baño</v>
          </cell>
          <cell r="D5">
            <v>122</v>
          </cell>
          <cell r="E5">
            <v>128.9</v>
          </cell>
          <cell r="F5">
            <v>150.5</v>
          </cell>
          <cell r="G5">
            <v>150.5</v>
          </cell>
          <cell r="H5">
            <v>155.5</v>
          </cell>
          <cell r="I5">
            <v>185.2</v>
          </cell>
          <cell r="J5">
            <v>180.4</v>
          </cell>
          <cell r="K5">
            <v>189.2</v>
          </cell>
          <cell r="L5">
            <v>192.2</v>
          </cell>
          <cell r="M5">
            <v>193.3</v>
          </cell>
          <cell r="N5">
            <v>193.3</v>
          </cell>
          <cell r="O5">
            <v>193.3</v>
          </cell>
          <cell r="P5">
            <v>193.3</v>
          </cell>
          <cell r="Q5">
            <v>189.7</v>
          </cell>
          <cell r="R5">
            <v>189.7</v>
          </cell>
          <cell r="S5">
            <v>193.3</v>
          </cell>
          <cell r="T5">
            <v>196.1</v>
          </cell>
          <cell r="U5">
            <v>193.3</v>
          </cell>
          <cell r="V5">
            <v>195.8</v>
          </cell>
          <cell r="W5">
            <v>198</v>
          </cell>
          <cell r="X5">
            <v>198</v>
          </cell>
          <cell r="Y5">
            <v>198</v>
          </cell>
          <cell r="Z5">
            <v>200.3</v>
          </cell>
          <cell r="AA5">
            <v>194</v>
          </cell>
          <cell r="AB5">
            <v>199.4</v>
          </cell>
          <cell r="AC5">
            <v>201.1</v>
          </cell>
          <cell r="AD5">
            <v>201.1</v>
          </cell>
          <cell r="AE5">
            <v>212.2</v>
          </cell>
          <cell r="AF5">
            <v>213.6</v>
          </cell>
          <cell r="AG5">
            <v>213.6</v>
          </cell>
          <cell r="AH5">
            <v>213.6</v>
          </cell>
        </row>
        <row r="6">
          <cell r="A6" t="str">
            <v>CI4</v>
          </cell>
          <cell r="B6">
            <v>41242</v>
          </cell>
          <cell r="C6" t="str">
            <v>Acero aletado conformado, en barra</v>
          </cell>
          <cell r="D6">
            <v>94.6</v>
          </cell>
          <cell r="E6">
            <v>106.6</v>
          </cell>
          <cell r="F6">
            <v>115.4</v>
          </cell>
          <cell r="G6">
            <v>123.3</v>
          </cell>
          <cell r="H6">
            <v>163.5</v>
          </cell>
          <cell r="I6">
            <v>182.7</v>
          </cell>
          <cell r="J6">
            <v>196.5</v>
          </cell>
          <cell r="K6">
            <v>235.8</v>
          </cell>
          <cell r="L6">
            <v>243.1</v>
          </cell>
          <cell r="M6">
            <v>244.5</v>
          </cell>
          <cell r="N6">
            <v>244</v>
          </cell>
          <cell r="O6">
            <v>241.7</v>
          </cell>
          <cell r="P6">
            <v>238.8</v>
          </cell>
          <cell r="Q6">
            <v>239.2</v>
          </cell>
          <cell r="R6">
            <v>237.1</v>
          </cell>
          <cell r="S6">
            <v>239.1</v>
          </cell>
          <cell r="T6">
            <v>245.8</v>
          </cell>
          <cell r="U6">
            <v>246.8</v>
          </cell>
          <cell r="V6">
            <v>244.6</v>
          </cell>
          <cell r="W6">
            <v>244.2</v>
          </cell>
          <cell r="X6">
            <v>243.2</v>
          </cell>
          <cell r="Y6">
            <v>243.2</v>
          </cell>
          <cell r="Z6">
            <v>243.6</v>
          </cell>
          <cell r="AA6">
            <v>247.6</v>
          </cell>
          <cell r="AB6">
            <v>251.7</v>
          </cell>
          <cell r="AC6">
            <v>259.60000000000002</v>
          </cell>
          <cell r="AD6">
            <v>283.60000000000002</v>
          </cell>
          <cell r="AE6">
            <v>322.60000000000002</v>
          </cell>
          <cell r="AF6">
            <v>334.7</v>
          </cell>
          <cell r="AG6">
            <v>341.9</v>
          </cell>
          <cell r="AH6">
            <v>354.6</v>
          </cell>
        </row>
        <row r="7">
          <cell r="A7" t="str">
            <v>CI5</v>
          </cell>
          <cell r="B7">
            <v>37440</v>
          </cell>
          <cell r="C7" t="str">
            <v>Adhesivo para pisos y revestimientos cerámicos</v>
          </cell>
          <cell r="D7">
            <v>96.3</v>
          </cell>
          <cell r="E7">
            <v>99.8</v>
          </cell>
          <cell r="F7">
            <v>103.9</v>
          </cell>
          <cell r="G7">
            <v>106.6</v>
          </cell>
          <cell r="H7">
            <v>116.6</v>
          </cell>
          <cell r="I7">
            <v>119.8</v>
          </cell>
          <cell r="J7">
            <v>128.6</v>
          </cell>
          <cell r="K7">
            <v>129.9</v>
          </cell>
          <cell r="L7">
            <v>132</v>
          </cell>
          <cell r="M7">
            <v>134</v>
          </cell>
          <cell r="N7">
            <v>137.9</v>
          </cell>
          <cell r="O7">
            <v>140.69999999999999</v>
          </cell>
          <cell r="P7">
            <v>140.5</v>
          </cell>
          <cell r="Q7">
            <v>141.5</v>
          </cell>
          <cell r="R7">
            <v>142.5</v>
          </cell>
          <cell r="S7">
            <v>142.30000000000001</v>
          </cell>
          <cell r="T7">
            <v>141.9</v>
          </cell>
          <cell r="U7">
            <v>141.9</v>
          </cell>
          <cell r="V7">
            <v>140</v>
          </cell>
          <cell r="W7">
            <v>143.1</v>
          </cell>
          <cell r="X7">
            <v>143.69999999999999</v>
          </cell>
          <cell r="Y7">
            <v>143.5</v>
          </cell>
          <cell r="Z7">
            <v>144.69999999999999</v>
          </cell>
          <cell r="AA7">
            <v>145.69999999999999</v>
          </cell>
          <cell r="AB7">
            <v>145.19999999999999</v>
          </cell>
          <cell r="AC7">
            <v>143.19999999999999</v>
          </cell>
          <cell r="AD7">
            <v>144.69999999999999</v>
          </cell>
          <cell r="AE7">
            <v>144.6</v>
          </cell>
          <cell r="AF7">
            <v>143.1</v>
          </cell>
          <cell r="AG7">
            <v>144.5</v>
          </cell>
          <cell r="AH7">
            <v>146.4</v>
          </cell>
        </row>
        <row r="8">
          <cell r="A8" t="str">
            <v>CI6</v>
          </cell>
          <cell r="B8">
            <v>38130</v>
          </cell>
          <cell r="C8" t="str">
            <v>Alacena de cocina de madera, de calidad inferior</v>
          </cell>
          <cell r="D8">
            <v>98</v>
          </cell>
          <cell r="E8">
            <v>98</v>
          </cell>
          <cell r="F8">
            <v>100.8</v>
          </cell>
          <cell r="G8">
            <v>105.5</v>
          </cell>
          <cell r="H8">
            <v>108</v>
          </cell>
          <cell r="I8">
            <v>116.3</v>
          </cell>
          <cell r="J8">
            <v>116.3</v>
          </cell>
          <cell r="K8">
            <v>123.8</v>
          </cell>
          <cell r="L8">
            <v>123.8</v>
          </cell>
          <cell r="M8">
            <v>123.8</v>
          </cell>
          <cell r="N8">
            <v>123.8</v>
          </cell>
          <cell r="O8">
            <v>123.8</v>
          </cell>
          <cell r="P8">
            <v>123.8</v>
          </cell>
          <cell r="Q8">
            <v>123.8</v>
          </cell>
          <cell r="R8">
            <v>123.8</v>
          </cell>
          <cell r="S8">
            <v>123.8</v>
          </cell>
          <cell r="T8">
            <v>123.8</v>
          </cell>
          <cell r="U8">
            <v>123.8</v>
          </cell>
          <cell r="V8">
            <v>123.8</v>
          </cell>
          <cell r="W8">
            <v>123.8</v>
          </cell>
          <cell r="X8">
            <v>123.8</v>
          </cell>
          <cell r="Y8">
            <v>123.8</v>
          </cell>
          <cell r="Z8">
            <v>123.8</v>
          </cell>
          <cell r="AA8">
            <v>123.8</v>
          </cell>
          <cell r="AB8">
            <v>123.8</v>
          </cell>
          <cell r="AC8">
            <v>123.8</v>
          </cell>
          <cell r="AD8">
            <v>127.5</v>
          </cell>
          <cell r="AE8">
            <v>127.5</v>
          </cell>
          <cell r="AF8">
            <v>127.5</v>
          </cell>
          <cell r="AG8">
            <v>127.5</v>
          </cell>
          <cell r="AH8">
            <v>136.6</v>
          </cell>
        </row>
        <row r="9">
          <cell r="A9" t="str">
            <v>CI7</v>
          </cell>
          <cell r="B9">
            <v>38130</v>
          </cell>
          <cell r="C9" t="str">
            <v>Alacena de cocina de madera, de calidad media</v>
          </cell>
          <cell r="D9">
            <v>86.8</v>
          </cell>
          <cell r="E9">
            <v>88.4</v>
          </cell>
          <cell r="F9">
            <v>90.4</v>
          </cell>
          <cell r="G9">
            <v>103.3</v>
          </cell>
          <cell r="H9">
            <v>108</v>
          </cell>
          <cell r="I9">
            <v>118.5</v>
          </cell>
          <cell r="J9">
            <v>123.4</v>
          </cell>
          <cell r="K9">
            <v>125.8</v>
          </cell>
          <cell r="L9">
            <v>129.1</v>
          </cell>
          <cell r="M9">
            <v>129.1</v>
          </cell>
          <cell r="N9">
            <v>129.1</v>
          </cell>
          <cell r="O9">
            <v>129.1</v>
          </cell>
          <cell r="P9">
            <v>130.80000000000001</v>
          </cell>
          <cell r="Q9">
            <v>130.80000000000001</v>
          </cell>
          <cell r="R9">
            <v>130.80000000000001</v>
          </cell>
          <cell r="S9">
            <v>130.80000000000001</v>
          </cell>
          <cell r="T9">
            <v>130.80000000000001</v>
          </cell>
          <cell r="U9">
            <v>130.80000000000001</v>
          </cell>
          <cell r="V9">
            <v>130.80000000000001</v>
          </cell>
          <cell r="W9">
            <v>130.80000000000001</v>
          </cell>
          <cell r="X9">
            <v>130.80000000000001</v>
          </cell>
          <cell r="Y9">
            <v>130.80000000000001</v>
          </cell>
          <cell r="Z9">
            <v>130.80000000000001</v>
          </cell>
          <cell r="AA9">
            <v>130.80000000000001</v>
          </cell>
          <cell r="AB9">
            <v>130.80000000000001</v>
          </cell>
          <cell r="AC9">
            <v>130.80000000000001</v>
          </cell>
          <cell r="AD9">
            <v>132.69999999999999</v>
          </cell>
          <cell r="AE9">
            <v>132.69999999999999</v>
          </cell>
          <cell r="AF9">
            <v>132.69999999999999</v>
          </cell>
          <cell r="AG9">
            <v>132.69999999999999</v>
          </cell>
          <cell r="AH9">
            <v>136.5</v>
          </cell>
        </row>
        <row r="10">
          <cell r="A10" t="str">
            <v>CI8</v>
          </cell>
          <cell r="B10">
            <v>38130</v>
          </cell>
          <cell r="C10" t="str">
            <v>Alacena de cocina de madera, de calidad superior</v>
          </cell>
          <cell r="D10">
            <v>94.5</v>
          </cell>
          <cell r="E10">
            <v>97</v>
          </cell>
          <cell r="F10">
            <v>99.5</v>
          </cell>
          <cell r="G10">
            <v>107.4</v>
          </cell>
          <cell r="H10">
            <v>112.5</v>
          </cell>
          <cell r="I10">
            <v>121.9</v>
          </cell>
          <cell r="J10">
            <v>132.5</v>
          </cell>
          <cell r="K10">
            <v>143.69999999999999</v>
          </cell>
          <cell r="L10">
            <v>145.30000000000001</v>
          </cell>
          <cell r="M10">
            <v>145.30000000000001</v>
          </cell>
          <cell r="N10">
            <v>145.30000000000001</v>
          </cell>
          <cell r="O10">
            <v>145.30000000000001</v>
          </cell>
          <cell r="P10">
            <v>145.30000000000001</v>
          </cell>
          <cell r="Q10">
            <v>145.30000000000001</v>
          </cell>
          <cell r="R10">
            <v>145.19999999999999</v>
          </cell>
          <cell r="S10">
            <v>145.30000000000001</v>
          </cell>
          <cell r="T10">
            <v>145.30000000000001</v>
          </cell>
          <cell r="U10">
            <v>145.30000000000001</v>
          </cell>
          <cell r="V10">
            <v>145.30000000000001</v>
          </cell>
          <cell r="W10">
            <v>145.30000000000001</v>
          </cell>
          <cell r="X10">
            <v>145.30000000000001</v>
          </cell>
          <cell r="Y10">
            <v>145.30000000000001</v>
          </cell>
          <cell r="Z10">
            <v>145.30000000000001</v>
          </cell>
          <cell r="AA10">
            <v>145.30000000000001</v>
          </cell>
          <cell r="AB10">
            <v>145.30000000000001</v>
          </cell>
          <cell r="AC10">
            <v>145.30000000000001</v>
          </cell>
          <cell r="AD10">
            <v>147.80000000000001</v>
          </cell>
          <cell r="AE10">
            <v>147.80000000000001</v>
          </cell>
          <cell r="AF10">
            <v>147.80000000000001</v>
          </cell>
          <cell r="AG10">
            <v>147.80000000000001</v>
          </cell>
          <cell r="AH10">
            <v>154.1</v>
          </cell>
        </row>
        <row r="11">
          <cell r="A11" t="str">
            <v>CI9</v>
          </cell>
          <cell r="B11">
            <v>27230</v>
          </cell>
          <cell r="C11" t="str">
            <v>Alfombra de pelo cortado de material sintético, con colocación</v>
          </cell>
          <cell r="D11">
            <v>97.6</v>
          </cell>
          <cell r="E11">
            <v>116.6</v>
          </cell>
          <cell r="F11">
            <v>141.1</v>
          </cell>
          <cell r="G11">
            <v>146.19999999999999</v>
          </cell>
          <cell r="H11">
            <v>176.9</v>
          </cell>
          <cell r="I11">
            <v>198.6</v>
          </cell>
          <cell r="J11">
            <v>207.4</v>
          </cell>
          <cell r="K11">
            <v>212.2</v>
          </cell>
          <cell r="L11">
            <v>219.6</v>
          </cell>
          <cell r="M11">
            <v>218.7</v>
          </cell>
          <cell r="N11">
            <v>218.7</v>
          </cell>
          <cell r="O11">
            <v>219.3</v>
          </cell>
          <cell r="P11">
            <v>225.3</v>
          </cell>
          <cell r="Q11">
            <v>228.6</v>
          </cell>
          <cell r="R11">
            <v>228.6</v>
          </cell>
          <cell r="S11">
            <v>227.6</v>
          </cell>
          <cell r="T11">
            <v>225.3</v>
          </cell>
          <cell r="U11">
            <v>222</v>
          </cell>
          <cell r="V11">
            <v>222</v>
          </cell>
          <cell r="W11">
            <v>215.9</v>
          </cell>
          <cell r="X11">
            <v>216.5</v>
          </cell>
          <cell r="Y11">
            <v>216.5</v>
          </cell>
          <cell r="Z11">
            <v>217.5</v>
          </cell>
          <cell r="AA11">
            <v>215</v>
          </cell>
          <cell r="AB11">
            <v>216.8</v>
          </cell>
          <cell r="AC11">
            <v>217.1</v>
          </cell>
          <cell r="AD11">
            <v>215.9</v>
          </cell>
          <cell r="AE11">
            <v>222.6</v>
          </cell>
          <cell r="AF11">
            <v>230.2</v>
          </cell>
          <cell r="AG11">
            <v>232.1</v>
          </cell>
          <cell r="AH11">
            <v>232.8</v>
          </cell>
        </row>
        <row r="12">
          <cell r="A12" t="str">
            <v>CI10</v>
          </cell>
          <cell r="B12">
            <v>44821</v>
          </cell>
          <cell r="C12" t="str">
            <v>Anafe a gas</v>
          </cell>
          <cell r="D12">
            <v>91.3</v>
          </cell>
          <cell r="E12">
            <v>93.8</v>
          </cell>
          <cell r="F12">
            <v>96.5</v>
          </cell>
          <cell r="G12">
            <v>110.6</v>
          </cell>
          <cell r="H12">
            <v>125.8</v>
          </cell>
          <cell r="I12">
            <v>132.4</v>
          </cell>
          <cell r="J12">
            <v>137.5</v>
          </cell>
          <cell r="K12">
            <v>137.5</v>
          </cell>
          <cell r="L12">
            <v>143.69999999999999</v>
          </cell>
          <cell r="M12">
            <v>143.69999999999999</v>
          </cell>
          <cell r="N12">
            <v>143.69999999999999</v>
          </cell>
          <cell r="O12">
            <v>143.30000000000001</v>
          </cell>
          <cell r="P12">
            <v>144.9</v>
          </cell>
          <cell r="Q12">
            <v>147.1</v>
          </cell>
          <cell r="R12">
            <v>145.9</v>
          </cell>
          <cell r="S12">
            <v>148.6</v>
          </cell>
          <cell r="T12">
            <v>141.19999999999999</v>
          </cell>
          <cell r="U12">
            <v>141.19999999999999</v>
          </cell>
          <cell r="V12">
            <v>136.5</v>
          </cell>
          <cell r="W12">
            <v>136.5</v>
          </cell>
          <cell r="X12">
            <v>131.4</v>
          </cell>
          <cell r="Y12">
            <v>131.4</v>
          </cell>
          <cell r="Z12">
            <v>131.4</v>
          </cell>
          <cell r="AA12">
            <v>131.4</v>
          </cell>
          <cell r="AB12">
            <v>132.80000000000001</v>
          </cell>
          <cell r="AC12">
            <v>132.80000000000001</v>
          </cell>
          <cell r="AD12">
            <v>135.69999999999999</v>
          </cell>
          <cell r="AE12">
            <v>148.1</v>
          </cell>
          <cell r="AF12">
            <v>155.69999999999999</v>
          </cell>
          <cell r="AG12">
            <v>155.69999999999999</v>
          </cell>
          <cell r="AH12">
            <v>157.9</v>
          </cell>
        </row>
        <row r="13">
          <cell r="A13" t="str">
            <v>CI11</v>
          </cell>
          <cell r="B13">
            <v>37560</v>
          </cell>
          <cell r="C13" t="str">
            <v>Anillo para cámara de inspección de PVC</v>
          </cell>
          <cell r="D13">
            <v>99.7</v>
          </cell>
          <cell r="E13">
            <v>103.6</v>
          </cell>
          <cell r="F13">
            <v>106.8</v>
          </cell>
          <cell r="G13">
            <v>106.8</v>
          </cell>
          <cell r="H13">
            <v>110.5</v>
          </cell>
          <cell r="I13">
            <v>106.6</v>
          </cell>
          <cell r="J13">
            <v>109.3</v>
          </cell>
          <cell r="K13">
            <v>108.7</v>
          </cell>
          <cell r="L13">
            <v>116</v>
          </cell>
          <cell r="M13">
            <v>115.3</v>
          </cell>
          <cell r="N13">
            <v>115.3</v>
          </cell>
          <cell r="O13">
            <v>115.3</v>
          </cell>
          <cell r="P13">
            <v>115.3</v>
          </cell>
          <cell r="Q13">
            <v>115.3</v>
          </cell>
          <cell r="R13">
            <v>114.3</v>
          </cell>
          <cell r="S13">
            <v>111.4</v>
          </cell>
          <cell r="T13">
            <v>111.4</v>
          </cell>
          <cell r="U13">
            <v>111.4</v>
          </cell>
          <cell r="V13">
            <v>111.4</v>
          </cell>
          <cell r="W13">
            <v>111.4</v>
          </cell>
          <cell r="X13">
            <v>111.4</v>
          </cell>
          <cell r="Y13">
            <v>112.5</v>
          </cell>
          <cell r="Z13">
            <v>118.4</v>
          </cell>
          <cell r="AA13">
            <v>118.2</v>
          </cell>
          <cell r="AB13">
            <v>119.2</v>
          </cell>
          <cell r="AC13">
            <v>119.2</v>
          </cell>
          <cell r="AD13">
            <v>119.5</v>
          </cell>
          <cell r="AE13">
            <v>120.7</v>
          </cell>
          <cell r="AF13">
            <v>120.7</v>
          </cell>
          <cell r="AG13">
            <v>120.7</v>
          </cell>
          <cell r="AH13">
            <v>121.1</v>
          </cell>
        </row>
        <row r="14">
          <cell r="A14" t="str">
            <v>CI12</v>
          </cell>
          <cell r="B14">
            <v>15400</v>
          </cell>
          <cell r="C14" t="str">
            <v>Arcilla expandida</v>
          </cell>
          <cell r="D14">
            <v>108.1</v>
          </cell>
          <cell r="E14">
            <v>108.1</v>
          </cell>
          <cell r="F14">
            <v>109.3</v>
          </cell>
          <cell r="G14">
            <v>108.9</v>
          </cell>
          <cell r="H14">
            <v>120.7</v>
          </cell>
          <cell r="I14">
            <v>122.3</v>
          </cell>
          <cell r="J14">
            <v>130.1</v>
          </cell>
          <cell r="K14">
            <v>133.5</v>
          </cell>
          <cell r="L14">
            <v>134.1</v>
          </cell>
          <cell r="M14">
            <v>137.5</v>
          </cell>
          <cell r="N14">
            <v>137.9</v>
          </cell>
          <cell r="O14">
            <v>144.4</v>
          </cell>
          <cell r="P14">
            <v>147.30000000000001</v>
          </cell>
          <cell r="Q14">
            <v>148</v>
          </cell>
          <cell r="R14">
            <v>156.1</v>
          </cell>
          <cell r="S14">
            <v>159.69999999999999</v>
          </cell>
          <cell r="T14">
            <v>162</v>
          </cell>
          <cell r="U14">
            <v>162.30000000000001</v>
          </cell>
          <cell r="V14">
            <v>162.4</v>
          </cell>
          <cell r="W14">
            <v>162.4</v>
          </cell>
          <cell r="X14">
            <v>161.69999999999999</v>
          </cell>
          <cell r="Y14">
            <v>161.69999999999999</v>
          </cell>
          <cell r="Z14">
            <v>162.69999999999999</v>
          </cell>
          <cell r="AA14">
            <v>167.5</v>
          </cell>
          <cell r="AB14">
            <v>172.9</v>
          </cell>
          <cell r="AC14">
            <v>174.9</v>
          </cell>
          <cell r="AD14">
            <v>175.6</v>
          </cell>
          <cell r="AE14">
            <v>176.3</v>
          </cell>
          <cell r="AF14">
            <v>186</v>
          </cell>
          <cell r="AG14">
            <v>187</v>
          </cell>
          <cell r="AH14">
            <v>192.2</v>
          </cell>
        </row>
        <row r="15">
          <cell r="A15" t="str">
            <v>CI13</v>
          </cell>
          <cell r="B15">
            <v>15310</v>
          </cell>
          <cell r="C15" t="str">
            <v xml:space="preserve">Arena fina </v>
          </cell>
          <cell r="D15">
            <v>89.1</v>
          </cell>
          <cell r="E15">
            <v>90.3</v>
          </cell>
          <cell r="F15">
            <v>92.7</v>
          </cell>
          <cell r="G15">
            <v>91.6</v>
          </cell>
          <cell r="H15">
            <v>96.9</v>
          </cell>
          <cell r="I15">
            <v>99.4</v>
          </cell>
          <cell r="J15">
            <v>102.7</v>
          </cell>
          <cell r="K15">
            <v>104</v>
          </cell>
          <cell r="L15">
            <v>103.3</v>
          </cell>
          <cell r="M15">
            <v>105.5</v>
          </cell>
          <cell r="N15">
            <v>111.4</v>
          </cell>
          <cell r="O15">
            <v>112.9</v>
          </cell>
          <cell r="P15">
            <v>115.2</v>
          </cell>
          <cell r="Q15">
            <v>118.7</v>
          </cell>
          <cell r="R15">
            <v>123.5</v>
          </cell>
          <cell r="S15">
            <v>123.3</v>
          </cell>
          <cell r="T15">
            <v>125.9</v>
          </cell>
          <cell r="U15">
            <v>124.4</v>
          </cell>
          <cell r="V15">
            <v>125.5</v>
          </cell>
          <cell r="W15">
            <v>128.80000000000001</v>
          </cell>
          <cell r="X15">
            <v>136.5</v>
          </cell>
          <cell r="Y15">
            <v>146</v>
          </cell>
          <cell r="Z15">
            <v>155.9</v>
          </cell>
          <cell r="AA15">
            <v>158.5</v>
          </cell>
          <cell r="AB15">
            <v>158.5</v>
          </cell>
          <cell r="AC15">
            <v>161.5</v>
          </cell>
          <cell r="AD15">
            <v>163.9</v>
          </cell>
          <cell r="AE15">
            <v>166.7</v>
          </cell>
          <cell r="AF15">
            <v>175.3</v>
          </cell>
          <cell r="AG15">
            <v>177.1</v>
          </cell>
          <cell r="AH15">
            <v>182.1</v>
          </cell>
        </row>
        <row r="16">
          <cell r="A16" t="str">
            <v>CI14</v>
          </cell>
          <cell r="B16">
            <v>46531</v>
          </cell>
          <cell r="C16" t="str">
            <v>Artefacto de iluminación</v>
          </cell>
          <cell r="D16">
            <v>95.8</v>
          </cell>
          <cell r="E16">
            <v>117.6</v>
          </cell>
          <cell r="F16">
            <v>143.9</v>
          </cell>
          <cell r="G16">
            <v>162.4</v>
          </cell>
          <cell r="H16">
            <v>179.1</v>
          </cell>
          <cell r="I16">
            <v>186.1</v>
          </cell>
          <cell r="J16">
            <v>195.6</v>
          </cell>
          <cell r="K16">
            <v>197.2</v>
          </cell>
          <cell r="L16">
            <v>202.3</v>
          </cell>
          <cell r="M16">
            <v>210.7</v>
          </cell>
          <cell r="N16">
            <v>212.9</v>
          </cell>
          <cell r="O16">
            <v>214.1</v>
          </cell>
          <cell r="P16">
            <v>213.1</v>
          </cell>
          <cell r="Q16">
            <v>202.9</v>
          </cell>
          <cell r="R16">
            <v>202.9</v>
          </cell>
          <cell r="S16">
            <v>204.4</v>
          </cell>
          <cell r="T16">
            <v>206.1</v>
          </cell>
          <cell r="U16">
            <v>205.3</v>
          </cell>
          <cell r="V16">
            <v>205</v>
          </cell>
          <cell r="W16">
            <v>205.5</v>
          </cell>
          <cell r="X16">
            <v>200.1</v>
          </cell>
          <cell r="Y16">
            <v>205.4</v>
          </cell>
          <cell r="Z16">
            <v>204.9</v>
          </cell>
          <cell r="AA16">
            <v>205.5</v>
          </cell>
          <cell r="AB16">
            <v>206.2</v>
          </cell>
          <cell r="AC16">
            <v>205.3</v>
          </cell>
          <cell r="AD16">
            <v>214.5</v>
          </cell>
          <cell r="AE16">
            <v>218</v>
          </cell>
          <cell r="AF16">
            <v>219.2</v>
          </cell>
          <cell r="AG16">
            <v>221.5</v>
          </cell>
          <cell r="AH16">
            <v>221.5</v>
          </cell>
        </row>
        <row r="17">
          <cell r="A17" t="str">
            <v>CI15</v>
          </cell>
          <cell r="B17">
            <v>43540</v>
          </cell>
          <cell r="C17" t="str">
            <v>Ascensor  de 15 paradas</v>
          </cell>
          <cell r="D17">
            <v>93.2</v>
          </cell>
          <cell r="E17">
            <v>94.2</v>
          </cell>
          <cell r="F17">
            <v>126.9</v>
          </cell>
          <cell r="G17">
            <v>151.6</v>
          </cell>
          <cell r="H17">
            <v>165.1</v>
          </cell>
          <cell r="I17">
            <v>185.4</v>
          </cell>
          <cell r="J17">
            <v>188.9</v>
          </cell>
          <cell r="K17">
            <v>190.8</v>
          </cell>
          <cell r="L17">
            <v>191.6</v>
          </cell>
          <cell r="M17">
            <v>192.2</v>
          </cell>
          <cell r="N17">
            <v>191.8</v>
          </cell>
          <cell r="O17">
            <v>190.1</v>
          </cell>
          <cell r="P17">
            <v>190.3</v>
          </cell>
          <cell r="Q17">
            <v>183.7</v>
          </cell>
          <cell r="R17">
            <v>181.7</v>
          </cell>
          <cell r="S17">
            <v>182.3</v>
          </cell>
          <cell r="T17">
            <v>180.3</v>
          </cell>
          <cell r="U17">
            <v>180.1</v>
          </cell>
          <cell r="V17">
            <v>179.3</v>
          </cell>
          <cell r="W17">
            <v>179.9</v>
          </cell>
          <cell r="X17">
            <v>185.5</v>
          </cell>
          <cell r="Y17">
            <v>185.6</v>
          </cell>
          <cell r="Z17">
            <v>184.2</v>
          </cell>
          <cell r="AA17">
            <v>182.8</v>
          </cell>
          <cell r="AB17">
            <v>184.7</v>
          </cell>
          <cell r="AC17">
            <v>184.1</v>
          </cell>
          <cell r="AD17">
            <v>185.8</v>
          </cell>
          <cell r="AE17">
            <v>184.8</v>
          </cell>
          <cell r="AF17">
            <v>183.5</v>
          </cell>
          <cell r="AG17">
            <v>190.7</v>
          </cell>
          <cell r="AH17">
            <v>191.8</v>
          </cell>
        </row>
        <row r="18">
          <cell r="A18" t="str">
            <v>CI16</v>
          </cell>
          <cell r="B18">
            <v>43540</v>
          </cell>
          <cell r="C18" t="str">
            <v>Ascensor  de 7 paradas</v>
          </cell>
          <cell r="D18">
            <v>97.7</v>
          </cell>
          <cell r="E18">
            <v>98.7</v>
          </cell>
          <cell r="F18">
            <v>121.5</v>
          </cell>
          <cell r="G18">
            <v>152.30000000000001</v>
          </cell>
          <cell r="H18">
            <v>171.1</v>
          </cell>
          <cell r="I18">
            <v>193.2</v>
          </cell>
          <cell r="J18">
            <v>195.2</v>
          </cell>
          <cell r="K18">
            <v>196.5</v>
          </cell>
          <cell r="L18">
            <v>197.8</v>
          </cell>
          <cell r="M18">
            <v>198.5</v>
          </cell>
          <cell r="N18">
            <v>197.4</v>
          </cell>
          <cell r="O18">
            <v>196.4</v>
          </cell>
          <cell r="P18">
            <v>196.5</v>
          </cell>
          <cell r="Q18">
            <v>193.7</v>
          </cell>
          <cell r="R18">
            <v>190.7</v>
          </cell>
          <cell r="S18">
            <v>189.4</v>
          </cell>
          <cell r="T18">
            <v>187.4</v>
          </cell>
          <cell r="U18">
            <v>187.6</v>
          </cell>
          <cell r="V18">
            <v>186.7</v>
          </cell>
          <cell r="W18">
            <v>187.4</v>
          </cell>
          <cell r="X18">
            <v>190.9</v>
          </cell>
          <cell r="Y18">
            <v>190.7</v>
          </cell>
          <cell r="Z18">
            <v>189.4</v>
          </cell>
          <cell r="AA18">
            <v>190.9</v>
          </cell>
          <cell r="AB18">
            <v>192.5</v>
          </cell>
          <cell r="AC18">
            <v>191.5</v>
          </cell>
          <cell r="AD18">
            <v>192.8</v>
          </cell>
          <cell r="AE18">
            <v>192.9</v>
          </cell>
          <cell r="AF18">
            <v>191.6</v>
          </cell>
          <cell r="AG18">
            <v>199.1</v>
          </cell>
          <cell r="AH18">
            <v>199.9</v>
          </cell>
        </row>
        <row r="19">
          <cell r="A19" t="str">
            <v>CI17</v>
          </cell>
          <cell r="B19">
            <v>37370</v>
          </cell>
          <cell r="C19" t="str">
            <v>Azulejo</v>
          </cell>
          <cell r="D19">
            <v>91.6</v>
          </cell>
          <cell r="E19">
            <v>97.5</v>
          </cell>
          <cell r="F19">
            <v>98.6</v>
          </cell>
          <cell r="G19">
            <v>102</v>
          </cell>
          <cell r="H19">
            <v>116.3</v>
          </cell>
          <cell r="I19">
            <v>124.6</v>
          </cell>
          <cell r="J19">
            <v>129.19999999999999</v>
          </cell>
          <cell r="K19">
            <v>127.6</v>
          </cell>
          <cell r="L19">
            <v>127.6</v>
          </cell>
          <cell r="M19">
            <v>132.9</v>
          </cell>
          <cell r="N19">
            <v>134.19999999999999</v>
          </cell>
          <cell r="O19">
            <v>134.30000000000001</v>
          </cell>
          <cell r="P19">
            <v>134.30000000000001</v>
          </cell>
          <cell r="Q19">
            <v>134.30000000000001</v>
          </cell>
          <cell r="R19">
            <v>134.30000000000001</v>
          </cell>
          <cell r="S19">
            <v>136.5</v>
          </cell>
          <cell r="T19">
            <v>137.6</v>
          </cell>
          <cell r="U19">
            <v>138</v>
          </cell>
          <cell r="V19">
            <v>141.5</v>
          </cell>
          <cell r="W19">
            <v>141.9</v>
          </cell>
          <cell r="X19">
            <v>139.19999999999999</v>
          </cell>
          <cell r="Y19">
            <v>138.9</v>
          </cell>
          <cell r="Z19">
            <v>145.30000000000001</v>
          </cell>
          <cell r="AA19">
            <v>145.5</v>
          </cell>
          <cell r="AB19">
            <v>145.5</v>
          </cell>
          <cell r="AC19">
            <v>145.5</v>
          </cell>
          <cell r="AD19">
            <v>159.1</v>
          </cell>
          <cell r="AE19">
            <v>159.1</v>
          </cell>
          <cell r="AF19">
            <v>159.1</v>
          </cell>
          <cell r="AG19">
            <v>159.1</v>
          </cell>
          <cell r="AH19">
            <v>159.1</v>
          </cell>
        </row>
        <row r="20">
          <cell r="A20" t="str">
            <v>CI18</v>
          </cell>
          <cell r="B20">
            <v>37370</v>
          </cell>
          <cell r="C20" t="str">
            <v>Baldosa cerámica esmaltada</v>
          </cell>
          <cell r="D20">
            <v>85.7</v>
          </cell>
          <cell r="E20">
            <v>87.7</v>
          </cell>
          <cell r="F20">
            <v>85.2</v>
          </cell>
          <cell r="G20">
            <v>89.2</v>
          </cell>
          <cell r="H20">
            <v>102</v>
          </cell>
          <cell r="I20">
            <v>106.5</v>
          </cell>
          <cell r="J20">
            <v>108.4</v>
          </cell>
          <cell r="K20">
            <v>114.3</v>
          </cell>
          <cell r="L20">
            <v>115.5</v>
          </cell>
          <cell r="M20">
            <v>120.3</v>
          </cell>
          <cell r="N20">
            <v>119.4</v>
          </cell>
          <cell r="O20">
            <v>119.4</v>
          </cell>
          <cell r="P20">
            <v>119.4</v>
          </cell>
          <cell r="Q20">
            <v>118.8</v>
          </cell>
          <cell r="R20">
            <v>118.5</v>
          </cell>
          <cell r="S20">
            <v>122.4</v>
          </cell>
          <cell r="T20">
            <v>123.9</v>
          </cell>
          <cell r="U20">
            <v>128.1</v>
          </cell>
          <cell r="V20">
            <v>131.6</v>
          </cell>
          <cell r="W20">
            <v>131.9</v>
          </cell>
          <cell r="X20">
            <v>132.9</v>
          </cell>
          <cell r="Y20">
            <v>132.9</v>
          </cell>
          <cell r="Z20">
            <v>134.69999999999999</v>
          </cell>
          <cell r="AA20">
            <v>134.69999999999999</v>
          </cell>
          <cell r="AB20">
            <v>134.69999999999999</v>
          </cell>
          <cell r="AC20">
            <v>134.4</v>
          </cell>
          <cell r="AD20">
            <v>142</v>
          </cell>
          <cell r="AE20">
            <v>141.80000000000001</v>
          </cell>
          <cell r="AF20">
            <v>147.30000000000001</v>
          </cell>
          <cell r="AG20">
            <v>141.80000000000001</v>
          </cell>
          <cell r="AH20">
            <v>141.80000000000001</v>
          </cell>
        </row>
        <row r="21">
          <cell r="A21" t="str">
            <v>CI19</v>
          </cell>
          <cell r="B21">
            <v>37370</v>
          </cell>
          <cell r="C21" t="str">
            <v>Baldosa cerámica roja</v>
          </cell>
          <cell r="D21">
            <v>95.2</v>
          </cell>
          <cell r="E21">
            <v>96.8</v>
          </cell>
          <cell r="F21">
            <v>97.5</v>
          </cell>
          <cell r="G21">
            <v>103.8</v>
          </cell>
          <cell r="H21">
            <v>123.4</v>
          </cell>
          <cell r="I21">
            <v>123.3</v>
          </cell>
          <cell r="J21">
            <v>132.6</v>
          </cell>
          <cell r="K21">
            <v>139.5</v>
          </cell>
          <cell r="L21">
            <v>139.5</v>
          </cell>
          <cell r="M21">
            <v>139.5</v>
          </cell>
          <cell r="N21">
            <v>138.1</v>
          </cell>
          <cell r="O21">
            <v>140.30000000000001</v>
          </cell>
          <cell r="P21">
            <v>140.30000000000001</v>
          </cell>
          <cell r="Q21">
            <v>140.30000000000001</v>
          </cell>
          <cell r="R21">
            <v>140.30000000000001</v>
          </cell>
          <cell r="S21">
            <v>142.19999999999999</v>
          </cell>
          <cell r="T21">
            <v>138.9</v>
          </cell>
          <cell r="U21">
            <v>139.6</v>
          </cell>
          <cell r="V21">
            <v>149.1</v>
          </cell>
          <cell r="W21">
            <v>149.1</v>
          </cell>
          <cell r="X21">
            <v>147.69999999999999</v>
          </cell>
          <cell r="Y21">
            <v>149.1</v>
          </cell>
          <cell r="Z21">
            <v>149.1</v>
          </cell>
          <cell r="AA21">
            <v>148</v>
          </cell>
          <cell r="AB21">
            <v>148</v>
          </cell>
          <cell r="AC21">
            <v>153.30000000000001</v>
          </cell>
          <cell r="AD21">
            <v>161</v>
          </cell>
          <cell r="AE21">
            <v>164.7</v>
          </cell>
          <cell r="AF21">
            <v>164.2</v>
          </cell>
          <cell r="AG21">
            <v>169.6</v>
          </cell>
          <cell r="AH21">
            <v>169.7</v>
          </cell>
        </row>
        <row r="22">
          <cell r="A22" t="str">
            <v>CI20</v>
          </cell>
          <cell r="B22">
            <v>37690</v>
          </cell>
          <cell r="C22" t="str">
            <v>Baldosa de laja negra</v>
          </cell>
          <cell r="D22">
            <v>88.9</v>
          </cell>
          <cell r="E22">
            <v>91.2</v>
          </cell>
          <cell r="F22">
            <v>92.3</v>
          </cell>
          <cell r="G22">
            <v>96.9</v>
          </cell>
          <cell r="H22">
            <v>94.8</v>
          </cell>
          <cell r="I22">
            <v>95.1</v>
          </cell>
          <cell r="J22">
            <v>101.1</v>
          </cell>
          <cell r="K22">
            <v>108.3</v>
          </cell>
          <cell r="L22">
            <v>113.1</v>
          </cell>
          <cell r="M22">
            <v>118</v>
          </cell>
          <cell r="N22">
            <v>118</v>
          </cell>
          <cell r="O22">
            <v>118</v>
          </cell>
          <cell r="P22">
            <v>120.2</v>
          </cell>
          <cell r="Q22">
            <v>120.2</v>
          </cell>
          <cell r="R22">
            <v>120.4</v>
          </cell>
          <cell r="S22">
            <v>120.9</v>
          </cell>
          <cell r="T22">
            <v>121.2</v>
          </cell>
          <cell r="U22">
            <v>122.1</v>
          </cell>
          <cell r="V22">
            <v>122.1</v>
          </cell>
          <cell r="W22">
            <v>122</v>
          </cell>
          <cell r="X22">
            <v>124.7</v>
          </cell>
          <cell r="Y22">
            <v>124.7</v>
          </cell>
          <cell r="Z22">
            <v>124.8</v>
          </cell>
          <cell r="AA22">
            <v>124.8</v>
          </cell>
          <cell r="AB22">
            <v>124.4</v>
          </cell>
          <cell r="AC22">
            <v>125.1</v>
          </cell>
          <cell r="AD22">
            <v>126</v>
          </cell>
          <cell r="AE22">
            <v>130.4</v>
          </cell>
          <cell r="AF22">
            <v>131.30000000000001</v>
          </cell>
          <cell r="AG22">
            <v>134.5</v>
          </cell>
          <cell r="AH22">
            <v>134.5</v>
          </cell>
        </row>
        <row r="23">
          <cell r="A23" t="str">
            <v>CI21</v>
          </cell>
          <cell r="B23">
            <v>42911</v>
          </cell>
          <cell r="C23" t="str">
            <v>Bañera de chapa porcelanizada</v>
          </cell>
          <cell r="D23">
            <v>70.599999999999994</v>
          </cell>
          <cell r="E23">
            <v>70.900000000000006</v>
          </cell>
          <cell r="F23">
            <v>90.6</v>
          </cell>
          <cell r="G23">
            <v>115.1</v>
          </cell>
          <cell r="H23">
            <v>134.5</v>
          </cell>
          <cell r="I23">
            <v>156.1</v>
          </cell>
          <cell r="J23">
            <v>173.8</v>
          </cell>
          <cell r="K23">
            <v>192.4</v>
          </cell>
          <cell r="L23">
            <v>208.6</v>
          </cell>
          <cell r="M23">
            <v>208.6</v>
          </cell>
          <cell r="N23">
            <v>208.6</v>
          </cell>
          <cell r="O23">
            <v>212.4</v>
          </cell>
          <cell r="P23">
            <v>211.1</v>
          </cell>
          <cell r="Q23">
            <v>208.7</v>
          </cell>
          <cell r="R23">
            <v>207.4</v>
          </cell>
          <cell r="S23">
            <v>208</v>
          </cell>
          <cell r="T23">
            <v>210.9</v>
          </cell>
          <cell r="U23">
            <v>209.3</v>
          </cell>
          <cell r="V23">
            <v>211.8</v>
          </cell>
          <cell r="W23">
            <v>211.8</v>
          </cell>
          <cell r="X23">
            <v>211.8</v>
          </cell>
          <cell r="Y23">
            <v>209.8</v>
          </cell>
          <cell r="Z23">
            <v>209.1</v>
          </cell>
          <cell r="AA23">
            <v>207.1</v>
          </cell>
          <cell r="AB23">
            <v>211</v>
          </cell>
          <cell r="AC23">
            <v>215.8</v>
          </cell>
          <cell r="AD23">
            <v>221.2</v>
          </cell>
          <cell r="AE23">
            <v>237.5</v>
          </cell>
          <cell r="AF23">
            <v>239</v>
          </cell>
          <cell r="AG23">
            <v>243.6</v>
          </cell>
          <cell r="AH23">
            <v>246.3</v>
          </cell>
        </row>
        <row r="24">
          <cell r="A24" t="str">
            <v>CI22</v>
          </cell>
          <cell r="B24">
            <v>37129</v>
          </cell>
          <cell r="C24" t="str">
            <v>Bañera de plástico reforzado con fibra de vidrio</v>
          </cell>
          <cell r="D24">
            <v>105.5</v>
          </cell>
          <cell r="E24">
            <v>113.9</v>
          </cell>
          <cell r="F24">
            <v>122.1</v>
          </cell>
          <cell r="G24">
            <v>144.69999999999999</v>
          </cell>
          <cell r="H24">
            <v>155</v>
          </cell>
          <cell r="I24">
            <v>162.5</v>
          </cell>
          <cell r="J24">
            <v>178.6</v>
          </cell>
          <cell r="K24">
            <v>182.1</v>
          </cell>
          <cell r="L24">
            <v>188.3</v>
          </cell>
          <cell r="M24">
            <v>188.3</v>
          </cell>
          <cell r="N24">
            <v>189</v>
          </cell>
          <cell r="O24">
            <v>189</v>
          </cell>
          <cell r="P24">
            <v>189</v>
          </cell>
          <cell r="Q24">
            <v>189</v>
          </cell>
          <cell r="R24">
            <v>189</v>
          </cell>
          <cell r="S24">
            <v>189</v>
          </cell>
          <cell r="T24">
            <v>189</v>
          </cell>
          <cell r="U24">
            <v>189</v>
          </cell>
          <cell r="V24">
            <v>189</v>
          </cell>
          <cell r="W24">
            <v>189</v>
          </cell>
          <cell r="X24">
            <v>189</v>
          </cell>
          <cell r="Y24">
            <v>189</v>
          </cell>
          <cell r="Z24">
            <v>182.6</v>
          </cell>
          <cell r="AA24">
            <v>182.6</v>
          </cell>
          <cell r="AB24">
            <v>183.7</v>
          </cell>
          <cell r="AC24">
            <v>183.7</v>
          </cell>
          <cell r="AD24">
            <v>183.7</v>
          </cell>
          <cell r="AE24">
            <v>183.7</v>
          </cell>
          <cell r="AF24">
            <v>183.7</v>
          </cell>
          <cell r="AG24">
            <v>183.7</v>
          </cell>
          <cell r="AH24">
            <v>183.7</v>
          </cell>
        </row>
        <row r="25">
          <cell r="A25" t="str">
            <v>CI23</v>
          </cell>
          <cell r="B25">
            <v>35110</v>
          </cell>
          <cell r="C25" t="str">
            <v>Barniz con poliuretano</v>
          </cell>
          <cell r="D25">
            <v>105.9</v>
          </cell>
          <cell r="E25">
            <v>122.5</v>
          </cell>
          <cell r="F25">
            <v>142.6</v>
          </cell>
          <cell r="G25">
            <v>157</v>
          </cell>
          <cell r="H25">
            <v>191.7</v>
          </cell>
          <cell r="I25">
            <v>208.3</v>
          </cell>
          <cell r="J25">
            <v>230.1</v>
          </cell>
          <cell r="K25">
            <v>230.1</v>
          </cell>
          <cell r="L25">
            <v>230.1</v>
          </cell>
          <cell r="M25">
            <v>218.2</v>
          </cell>
          <cell r="N25">
            <v>222.6</v>
          </cell>
          <cell r="O25">
            <v>222.6</v>
          </cell>
          <cell r="P25">
            <v>222.3</v>
          </cell>
          <cell r="Q25">
            <v>225.1</v>
          </cell>
          <cell r="R25">
            <v>224.2</v>
          </cell>
          <cell r="S25">
            <v>228.1</v>
          </cell>
          <cell r="T25">
            <v>233.3</v>
          </cell>
          <cell r="U25">
            <v>237.6</v>
          </cell>
          <cell r="V25">
            <v>240</v>
          </cell>
          <cell r="W25">
            <v>238.3</v>
          </cell>
          <cell r="X25">
            <v>239.2</v>
          </cell>
          <cell r="Y25">
            <v>237.6</v>
          </cell>
          <cell r="Z25">
            <v>237.8</v>
          </cell>
          <cell r="AA25">
            <v>238.8</v>
          </cell>
          <cell r="AB25">
            <v>239</v>
          </cell>
          <cell r="AC25">
            <v>139.69999999999999</v>
          </cell>
          <cell r="AD25">
            <v>237.3</v>
          </cell>
          <cell r="AE25">
            <v>238.7</v>
          </cell>
          <cell r="AF25">
            <v>239</v>
          </cell>
          <cell r="AG25">
            <v>240</v>
          </cell>
          <cell r="AH25">
            <v>244.7</v>
          </cell>
        </row>
        <row r="26">
          <cell r="A26" t="str">
            <v>CI24</v>
          </cell>
          <cell r="B26">
            <v>37210</v>
          </cell>
          <cell r="C26" t="str">
            <v>Bidé de calidad inferior</v>
          </cell>
          <cell r="D26">
            <v>104.4</v>
          </cell>
          <cell r="E26">
            <v>107.5</v>
          </cell>
          <cell r="F26">
            <v>116.9</v>
          </cell>
          <cell r="G26">
            <v>118.5</v>
          </cell>
          <cell r="H26">
            <v>125.9</v>
          </cell>
          <cell r="I26">
            <v>136.69999999999999</v>
          </cell>
          <cell r="J26">
            <v>145.9</v>
          </cell>
          <cell r="K26">
            <v>156.4</v>
          </cell>
          <cell r="L26">
            <v>162</v>
          </cell>
          <cell r="M26">
            <v>162.80000000000001</v>
          </cell>
          <cell r="N26">
            <v>164.5</v>
          </cell>
          <cell r="O26">
            <v>167.8</v>
          </cell>
          <cell r="P26">
            <v>167.3</v>
          </cell>
          <cell r="Q26">
            <v>169.6</v>
          </cell>
          <cell r="R26">
            <v>171.3</v>
          </cell>
          <cell r="S26">
            <v>169.6</v>
          </cell>
          <cell r="T26">
            <v>170.7</v>
          </cell>
          <cell r="U26">
            <v>170</v>
          </cell>
          <cell r="V26">
            <v>170.5</v>
          </cell>
          <cell r="W26">
            <v>1705</v>
          </cell>
          <cell r="X26">
            <v>170.5</v>
          </cell>
          <cell r="Y26">
            <v>172.2</v>
          </cell>
          <cell r="Z26">
            <v>171.4</v>
          </cell>
          <cell r="AA26">
            <v>171.7</v>
          </cell>
          <cell r="AB26">
            <v>173.3</v>
          </cell>
          <cell r="AC26">
            <v>176.4</v>
          </cell>
          <cell r="AD26">
            <v>178.8</v>
          </cell>
          <cell r="AE26">
            <v>181.9</v>
          </cell>
          <cell r="AF26">
            <v>179.8</v>
          </cell>
          <cell r="AG26">
            <v>185.4</v>
          </cell>
          <cell r="AH26">
            <v>187.7</v>
          </cell>
        </row>
        <row r="27">
          <cell r="A27" t="str">
            <v>CI25</v>
          </cell>
          <cell r="B27">
            <v>37210</v>
          </cell>
          <cell r="C27" t="str">
            <v>Bidé de calidad media</v>
          </cell>
          <cell r="D27">
            <v>103.7</v>
          </cell>
          <cell r="E27">
            <v>103.9</v>
          </cell>
          <cell r="F27">
            <v>110.1</v>
          </cell>
          <cell r="G27">
            <v>109</v>
          </cell>
          <cell r="H27">
            <v>112.6</v>
          </cell>
          <cell r="I27">
            <v>114.4</v>
          </cell>
          <cell r="J27">
            <v>119.4</v>
          </cell>
          <cell r="K27">
            <v>133.1</v>
          </cell>
          <cell r="L27">
            <v>141.1</v>
          </cell>
          <cell r="M27">
            <v>141.80000000000001</v>
          </cell>
          <cell r="N27">
            <v>142.80000000000001</v>
          </cell>
          <cell r="O27">
            <v>145.1</v>
          </cell>
          <cell r="P27">
            <v>145.1</v>
          </cell>
          <cell r="Q27">
            <v>147.1</v>
          </cell>
          <cell r="R27">
            <v>148.1</v>
          </cell>
          <cell r="S27">
            <v>146.4</v>
          </cell>
          <cell r="T27">
            <v>149.19999999999999</v>
          </cell>
          <cell r="U27">
            <v>148</v>
          </cell>
          <cell r="V27">
            <v>148.6</v>
          </cell>
          <cell r="W27">
            <v>147.69999999999999</v>
          </cell>
          <cell r="X27">
            <v>147.69999999999999</v>
          </cell>
          <cell r="Y27">
            <v>149.1</v>
          </cell>
          <cell r="Z27">
            <v>150.5</v>
          </cell>
          <cell r="AA27">
            <v>150</v>
          </cell>
          <cell r="AB27">
            <v>153.9</v>
          </cell>
          <cell r="AC27">
            <v>154.1</v>
          </cell>
          <cell r="AD27">
            <v>158.9</v>
          </cell>
          <cell r="AE27">
            <v>165.4</v>
          </cell>
          <cell r="AF27">
            <v>165.2</v>
          </cell>
          <cell r="AG27">
            <v>169.6</v>
          </cell>
          <cell r="AH27">
            <v>176.9</v>
          </cell>
        </row>
        <row r="28">
          <cell r="A28" t="str">
            <v>CI26</v>
          </cell>
          <cell r="B28">
            <v>37210</v>
          </cell>
          <cell r="C28" t="str">
            <v>Bidé de calidad superior</v>
          </cell>
          <cell r="D28">
            <v>101.8</v>
          </cell>
          <cell r="E28">
            <v>102.6</v>
          </cell>
          <cell r="F28">
            <v>108.8</v>
          </cell>
          <cell r="G28">
            <v>107</v>
          </cell>
          <cell r="H28">
            <v>108.6</v>
          </cell>
          <cell r="I28">
            <v>115.2</v>
          </cell>
          <cell r="J28">
            <v>122.8</v>
          </cell>
          <cell r="K28">
            <v>136.5</v>
          </cell>
          <cell r="L28">
            <v>136.9</v>
          </cell>
          <cell r="M28">
            <v>138.1</v>
          </cell>
          <cell r="N28">
            <v>138.1</v>
          </cell>
          <cell r="O28">
            <v>139.6</v>
          </cell>
          <cell r="P28">
            <v>140.4</v>
          </cell>
          <cell r="Q28">
            <v>140.4</v>
          </cell>
          <cell r="R28">
            <v>140.4</v>
          </cell>
          <cell r="S28">
            <v>140.80000000000001</v>
          </cell>
          <cell r="T28">
            <v>142.30000000000001</v>
          </cell>
          <cell r="U28">
            <v>140.80000000000001</v>
          </cell>
          <cell r="V28">
            <v>141.5</v>
          </cell>
          <cell r="W28">
            <v>141.5</v>
          </cell>
          <cell r="X28">
            <v>141.5</v>
          </cell>
          <cell r="Y28">
            <v>144.30000000000001</v>
          </cell>
          <cell r="Z28">
            <v>142.69999999999999</v>
          </cell>
          <cell r="AA28">
            <v>141.9</v>
          </cell>
          <cell r="AB28">
            <v>147</v>
          </cell>
          <cell r="AC28">
            <v>147</v>
          </cell>
          <cell r="AD28">
            <v>147</v>
          </cell>
          <cell r="AE28">
            <v>153.1</v>
          </cell>
          <cell r="AF28">
            <v>153.1</v>
          </cell>
          <cell r="AG28">
            <v>155.6</v>
          </cell>
          <cell r="AH28">
            <v>164.5</v>
          </cell>
        </row>
        <row r="29">
          <cell r="A29" t="str">
            <v>CI27</v>
          </cell>
          <cell r="B29">
            <v>41543</v>
          </cell>
          <cell r="C29" t="str">
            <v xml:space="preserve">Boca de acceso de plomo </v>
          </cell>
          <cell r="D29">
            <v>105.7</v>
          </cell>
          <cell r="E29">
            <v>112.1</v>
          </cell>
          <cell r="F29">
            <v>128.30000000000001</v>
          </cell>
          <cell r="G29">
            <v>140.19999999999999</v>
          </cell>
          <cell r="H29">
            <v>170.2</v>
          </cell>
          <cell r="I29">
            <v>161.4</v>
          </cell>
          <cell r="J29">
            <v>169.4</v>
          </cell>
          <cell r="K29">
            <v>180.7</v>
          </cell>
          <cell r="L29">
            <v>187.1</v>
          </cell>
          <cell r="M29">
            <v>189</v>
          </cell>
          <cell r="N29">
            <v>189</v>
          </cell>
          <cell r="O29">
            <v>186.3</v>
          </cell>
          <cell r="P29">
            <v>186.3</v>
          </cell>
          <cell r="Q29">
            <v>186.3</v>
          </cell>
          <cell r="R29">
            <v>190.5</v>
          </cell>
          <cell r="S29">
            <v>175</v>
          </cell>
          <cell r="T29">
            <v>175.7</v>
          </cell>
          <cell r="U29">
            <v>176.1</v>
          </cell>
          <cell r="V29">
            <v>176.1</v>
          </cell>
          <cell r="W29">
            <v>176.1</v>
          </cell>
          <cell r="X29">
            <v>177.4</v>
          </cell>
          <cell r="Y29">
            <v>177.4</v>
          </cell>
          <cell r="Z29">
            <v>173.5</v>
          </cell>
          <cell r="AA29">
            <v>173.6</v>
          </cell>
          <cell r="AB29">
            <v>173.6</v>
          </cell>
          <cell r="AC29">
            <v>178.1</v>
          </cell>
          <cell r="AD29">
            <v>188.2</v>
          </cell>
          <cell r="AE29">
            <v>198.9</v>
          </cell>
          <cell r="AF29">
            <v>204.7</v>
          </cell>
          <cell r="AG29">
            <v>209.2</v>
          </cell>
          <cell r="AH29">
            <v>217.2</v>
          </cell>
        </row>
        <row r="30">
          <cell r="A30" t="str">
            <v>CI28</v>
          </cell>
          <cell r="B30">
            <v>46340</v>
          </cell>
          <cell r="C30" t="str">
            <v>Cable  con conductor unipolar</v>
          </cell>
          <cell r="D30">
            <v>90.3</v>
          </cell>
          <cell r="E30">
            <v>108.5</v>
          </cell>
          <cell r="F30">
            <v>139.30000000000001</v>
          </cell>
          <cell r="G30">
            <v>157.1</v>
          </cell>
          <cell r="H30">
            <v>198.6</v>
          </cell>
          <cell r="I30">
            <v>210.1</v>
          </cell>
          <cell r="J30">
            <v>229.8</v>
          </cell>
          <cell r="K30">
            <v>228.2</v>
          </cell>
          <cell r="L30">
            <v>210.1</v>
          </cell>
          <cell r="M30">
            <v>200.7</v>
          </cell>
          <cell r="N30">
            <v>197.4</v>
          </cell>
          <cell r="O30">
            <v>191.3</v>
          </cell>
          <cell r="P30">
            <v>192.6</v>
          </cell>
          <cell r="Q30">
            <v>193.6</v>
          </cell>
          <cell r="R30">
            <v>196.9</v>
          </cell>
          <cell r="S30">
            <v>197.4</v>
          </cell>
          <cell r="T30">
            <v>201.9</v>
          </cell>
          <cell r="U30">
            <v>201.7</v>
          </cell>
          <cell r="V30">
            <v>201.4</v>
          </cell>
          <cell r="W30">
            <v>202.7</v>
          </cell>
          <cell r="X30">
            <v>204.7</v>
          </cell>
          <cell r="Y30">
            <v>206.9</v>
          </cell>
          <cell r="Z30">
            <v>206.4</v>
          </cell>
          <cell r="AA30">
            <v>209</v>
          </cell>
          <cell r="AB30">
            <v>211.6</v>
          </cell>
          <cell r="AC30">
            <v>219.8</v>
          </cell>
          <cell r="AD30">
            <v>235.2</v>
          </cell>
          <cell r="AE30">
            <v>247.8</v>
          </cell>
          <cell r="AF30">
            <v>257.39999999999998</v>
          </cell>
          <cell r="AG30">
            <v>267.60000000000002</v>
          </cell>
          <cell r="AH30">
            <v>268</v>
          </cell>
        </row>
        <row r="31">
          <cell r="A31" t="str">
            <v>CI29</v>
          </cell>
          <cell r="B31">
            <v>46320</v>
          </cell>
          <cell r="C31" t="str">
            <v>Cable coaxil 75 ohms</v>
          </cell>
          <cell r="D31">
            <v>94.6</v>
          </cell>
          <cell r="E31">
            <v>114.5</v>
          </cell>
          <cell r="F31">
            <v>129.80000000000001</v>
          </cell>
          <cell r="G31">
            <v>160.1</v>
          </cell>
          <cell r="H31">
            <v>183.7</v>
          </cell>
          <cell r="I31">
            <v>188.1</v>
          </cell>
          <cell r="J31">
            <v>193.3</v>
          </cell>
          <cell r="K31">
            <v>197.6</v>
          </cell>
          <cell r="L31">
            <v>197.6</v>
          </cell>
          <cell r="M31">
            <v>199.7</v>
          </cell>
          <cell r="N31">
            <v>200.6</v>
          </cell>
          <cell r="O31">
            <v>200.6</v>
          </cell>
          <cell r="P31">
            <v>204.9</v>
          </cell>
          <cell r="Q31">
            <v>200.7</v>
          </cell>
          <cell r="R31">
            <v>196</v>
          </cell>
          <cell r="S31">
            <v>197.2</v>
          </cell>
          <cell r="T31">
            <v>198.1</v>
          </cell>
          <cell r="U31">
            <v>198.9</v>
          </cell>
          <cell r="V31">
            <v>195.6</v>
          </cell>
          <cell r="W31">
            <v>194.8</v>
          </cell>
          <cell r="X31">
            <v>176.6</v>
          </cell>
          <cell r="Y31">
            <v>178.3</v>
          </cell>
          <cell r="Z31">
            <v>178.3</v>
          </cell>
          <cell r="AA31">
            <v>178.8</v>
          </cell>
          <cell r="AB31">
            <v>179.6</v>
          </cell>
          <cell r="AC31">
            <v>192.6</v>
          </cell>
          <cell r="AD31">
            <v>199.1</v>
          </cell>
          <cell r="AE31">
            <v>220.8</v>
          </cell>
          <cell r="AF31">
            <v>222.6</v>
          </cell>
          <cell r="AG31">
            <v>222.6</v>
          </cell>
          <cell r="AH31">
            <v>221.8</v>
          </cell>
        </row>
        <row r="32">
          <cell r="A32" t="str">
            <v>CI30</v>
          </cell>
          <cell r="B32">
            <v>46340</v>
          </cell>
          <cell r="C32" t="str">
            <v>Cable telefónico de 1 par</v>
          </cell>
          <cell r="D32">
            <v>106.4</v>
          </cell>
          <cell r="E32">
            <v>118.4</v>
          </cell>
          <cell r="F32">
            <v>144.6</v>
          </cell>
          <cell r="G32">
            <v>159.69999999999999</v>
          </cell>
          <cell r="H32">
            <v>172.4</v>
          </cell>
          <cell r="I32">
            <v>189.1</v>
          </cell>
          <cell r="J32">
            <v>187.6</v>
          </cell>
          <cell r="K32">
            <v>198.8</v>
          </cell>
          <cell r="L32">
            <v>206.5</v>
          </cell>
          <cell r="M32">
            <v>206.5</v>
          </cell>
          <cell r="N32">
            <v>206.5</v>
          </cell>
          <cell r="O32">
            <v>208.8</v>
          </cell>
          <cell r="P32">
            <v>204.9</v>
          </cell>
          <cell r="Q32">
            <v>200.4</v>
          </cell>
          <cell r="R32">
            <v>200.4</v>
          </cell>
          <cell r="S32">
            <v>203.4</v>
          </cell>
          <cell r="T32">
            <v>199.6</v>
          </cell>
          <cell r="U32">
            <v>198.1</v>
          </cell>
          <cell r="V32">
            <v>201.1</v>
          </cell>
          <cell r="W32">
            <v>201.9</v>
          </cell>
          <cell r="X32">
            <v>196.6</v>
          </cell>
          <cell r="Y32">
            <v>195</v>
          </cell>
          <cell r="Z32">
            <v>195</v>
          </cell>
          <cell r="AA32">
            <v>196.6</v>
          </cell>
          <cell r="AB32">
            <v>198.9</v>
          </cell>
          <cell r="AC32">
            <v>204.9</v>
          </cell>
          <cell r="AD32">
            <v>203.4</v>
          </cell>
          <cell r="AE32">
            <v>210.3</v>
          </cell>
          <cell r="AF32">
            <v>217.1</v>
          </cell>
          <cell r="AG32">
            <v>220.9</v>
          </cell>
          <cell r="AH32">
            <v>221.7</v>
          </cell>
        </row>
        <row r="33">
          <cell r="A33" t="str">
            <v>CI31</v>
          </cell>
          <cell r="B33">
            <v>46340</v>
          </cell>
          <cell r="C33" t="str">
            <v>Cable telefónico de 101 pares</v>
          </cell>
          <cell r="D33">
            <v>99</v>
          </cell>
          <cell r="E33">
            <v>110.3</v>
          </cell>
          <cell r="F33">
            <v>124.4</v>
          </cell>
          <cell r="G33">
            <v>129.1</v>
          </cell>
          <cell r="H33">
            <v>137.69999999999999</v>
          </cell>
          <cell r="I33">
            <v>162</v>
          </cell>
          <cell r="J33">
            <v>163.4</v>
          </cell>
          <cell r="K33">
            <v>166.7</v>
          </cell>
          <cell r="L33">
            <v>166.7</v>
          </cell>
          <cell r="M33">
            <v>166.7</v>
          </cell>
          <cell r="N33">
            <v>166.7</v>
          </cell>
          <cell r="O33">
            <v>166.6</v>
          </cell>
          <cell r="P33">
            <v>152.19999999999999</v>
          </cell>
          <cell r="Q33">
            <v>147.69999999999999</v>
          </cell>
          <cell r="R33">
            <v>147</v>
          </cell>
          <cell r="S33">
            <v>153</v>
          </cell>
          <cell r="T33">
            <v>143.6</v>
          </cell>
          <cell r="U33">
            <v>143.30000000000001</v>
          </cell>
          <cell r="V33">
            <v>141.5</v>
          </cell>
          <cell r="W33">
            <v>144.6</v>
          </cell>
          <cell r="X33">
            <v>142.9</v>
          </cell>
          <cell r="Y33">
            <v>140.69999999999999</v>
          </cell>
          <cell r="Z33">
            <v>145.30000000000001</v>
          </cell>
          <cell r="AA33">
            <v>145.4</v>
          </cell>
          <cell r="AB33">
            <v>149.4</v>
          </cell>
          <cell r="AC33">
            <v>148.6</v>
          </cell>
          <cell r="AD33">
            <v>153.69999999999999</v>
          </cell>
          <cell r="AE33">
            <v>167.1</v>
          </cell>
          <cell r="AF33">
            <v>178.7</v>
          </cell>
          <cell r="AG33">
            <v>190.6</v>
          </cell>
          <cell r="AH33">
            <v>195.3</v>
          </cell>
        </row>
        <row r="34">
          <cell r="A34" t="str">
            <v>CI32</v>
          </cell>
          <cell r="B34">
            <v>46340</v>
          </cell>
          <cell r="C34" t="str">
            <v>Cable tipo Sintenax</v>
          </cell>
          <cell r="D34">
            <v>109.9</v>
          </cell>
          <cell r="E34">
            <v>128.6</v>
          </cell>
          <cell r="F34">
            <v>141.19999999999999</v>
          </cell>
          <cell r="G34">
            <v>186</v>
          </cell>
          <cell r="H34">
            <v>197.8</v>
          </cell>
          <cell r="I34">
            <v>212.5</v>
          </cell>
          <cell r="J34">
            <v>203.8</v>
          </cell>
          <cell r="K34">
            <v>226</v>
          </cell>
          <cell r="L34">
            <v>228.2</v>
          </cell>
          <cell r="M34">
            <v>219.1</v>
          </cell>
          <cell r="N34">
            <v>231.3</v>
          </cell>
          <cell r="O34">
            <v>226.3</v>
          </cell>
          <cell r="P34">
            <v>225.5</v>
          </cell>
          <cell r="Q34">
            <v>217.3</v>
          </cell>
          <cell r="R34">
            <v>220.8</v>
          </cell>
          <cell r="S34">
            <v>225.9</v>
          </cell>
          <cell r="T34">
            <v>225</v>
          </cell>
          <cell r="U34">
            <v>228.8</v>
          </cell>
          <cell r="V34">
            <v>229.4</v>
          </cell>
          <cell r="W34">
            <v>223.9</v>
          </cell>
          <cell r="X34">
            <v>214.4</v>
          </cell>
          <cell r="Y34">
            <v>228.2</v>
          </cell>
          <cell r="Z34">
            <v>228.2</v>
          </cell>
          <cell r="AA34">
            <v>227.8</v>
          </cell>
          <cell r="AB34">
            <v>230</v>
          </cell>
          <cell r="AC34">
            <v>240.7</v>
          </cell>
          <cell r="AD34">
            <v>271.60000000000002</v>
          </cell>
          <cell r="AE34">
            <v>292.2</v>
          </cell>
          <cell r="AF34">
            <v>298.8</v>
          </cell>
          <cell r="AG34">
            <v>296.7</v>
          </cell>
          <cell r="AH34">
            <v>298.10000000000002</v>
          </cell>
        </row>
        <row r="35">
          <cell r="A35" t="str">
            <v>CI33</v>
          </cell>
          <cell r="B35">
            <v>46212</v>
          </cell>
          <cell r="C35" t="str">
            <v>Caja de chapa con tablero trifásico</v>
          </cell>
          <cell r="D35">
            <v>112.8</v>
          </cell>
          <cell r="E35">
            <v>132.69999999999999</v>
          </cell>
          <cell r="F35">
            <v>151.80000000000001</v>
          </cell>
          <cell r="G35">
            <v>172.3</v>
          </cell>
          <cell r="H35">
            <v>195.3</v>
          </cell>
          <cell r="I35">
            <v>201.6</v>
          </cell>
          <cell r="J35">
            <v>201.6</v>
          </cell>
          <cell r="K35">
            <v>203.3</v>
          </cell>
          <cell r="L35">
            <v>203.3</v>
          </cell>
          <cell r="M35">
            <v>208</v>
          </cell>
          <cell r="N35">
            <v>218.7</v>
          </cell>
          <cell r="O35">
            <v>218.2</v>
          </cell>
          <cell r="P35">
            <v>216.3</v>
          </cell>
          <cell r="Q35">
            <v>204.8</v>
          </cell>
          <cell r="R35">
            <v>204.8</v>
          </cell>
          <cell r="S35">
            <v>204.8</v>
          </cell>
          <cell r="T35">
            <v>204.8</v>
          </cell>
          <cell r="U35">
            <v>204.8</v>
          </cell>
          <cell r="V35">
            <v>204.8</v>
          </cell>
          <cell r="W35">
            <v>204.8</v>
          </cell>
          <cell r="X35">
            <v>204.8</v>
          </cell>
          <cell r="Y35">
            <v>204.8</v>
          </cell>
          <cell r="Z35">
            <v>199.9</v>
          </cell>
          <cell r="AA35">
            <v>199.9</v>
          </cell>
          <cell r="AB35">
            <v>199.9</v>
          </cell>
          <cell r="AC35">
            <v>199.9</v>
          </cell>
          <cell r="AD35">
            <v>202.6</v>
          </cell>
          <cell r="AE35">
            <v>212.5</v>
          </cell>
          <cell r="AF35">
            <v>220.2</v>
          </cell>
          <cell r="AG35">
            <v>220.2</v>
          </cell>
          <cell r="AH35">
            <v>220.2</v>
          </cell>
        </row>
        <row r="36">
          <cell r="A36" t="str">
            <v>CI34</v>
          </cell>
          <cell r="B36">
            <v>42999</v>
          </cell>
          <cell r="C36" t="str">
            <v>Caja de chapa para tablero</v>
          </cell>
          <cell r="D36">
            <v>110</v>
          </cell>
          <cell r="E36">
            <v>126.1</v>
          </cell>
          <cell r="F36">
            <v>143.6</v>
          </cell>
          <cell r="G36">
            <v>181</v>
          </cell>
          <cell r="H36">
            <v>187.6</v>
          </cell>
          <cell r="I36">
            <v>187.7</v>
          </cell>
          <cell r="J36">
            <v>197.3</v>
          </cell>
          <cell r="K36">
            <v>202.7</v>
          </cell>
          <cell r="L36">
            <v>200.5</v>
          </cell>
          <cell r="M36">
            <v>204.3</v>
          </cell>
          <cell r="N36">
            <v>206.6</v>
          </cell>
          <cell r="O36">
            <v>205.8</v>
          </cell>
          <cell r="P36">
            <v>208.9</v>
          </cell>
          <cell r="Q36">
            <v>210.6</v>
          </cell>
          <cell r="R36">
            <v>210.6</v>
          </cell>
          <cell r="S36">
            <v>229.5</v>
          </cell>
          <cell r="T36">
            <v>229.5</v>
          </cell>
          <cell r="U36">
            <v>229.5</v>
          </cell>
          <cell r="V36">
            <v>217.5</v>
          </cell>
          <cell r="W36">
            <v>217.1</v>
          </cell>
          <cell r="X36">
            <v>217.1</v>
          </cell>
          <cell r="Y36">
            <v>217.1</v>
          </cell>
          <cell r="Z36">
            <v>216.2</v>
          </cell>
          <cell r="AA36">
            <v>217.5</v>
          </cell>
          <cell r="AB36">
            <v>217.8</v>
          </cell>
          <cell r="AC36">
            <v>222.3</v>
          </cell>
          <cell r="AD36">
            <v>234.3</v>
          </cell>
          <cell r="AE36">
            <v>227.5</v>
          </cell>
          <cell r="AF36">
            <v>223.7</v>
          </cell>
          <cell r="AG36">
            <v>230</v>
          </cell>
          <cell r="AH36">
            <v>228.3</v>
          </cell>
        </row>
        <row r="37">
          <cell r="A37" t="str">
            <v>CI35</v>
          </cell>
          <cell r="B37">
            <v>42999</v>
          </cell>
          <cell r="C37" t="str">
            <v>Caja octogonal de chapa para instalación eléctrica</v>
          </cell>
          <cell r="D37">
            <v>96.3</v>
          </cell>
          <cell r="E37">
            <v>111.4</v>
          </cell>
          <cell r="F37">
            <v>114.9</v>
          </cell>
          <cell r="G37">
            <v>140.9</v>
          </cell>
          <cell r="H37">
            <v>150.19999999999999</v>
          </cell>
          <cell r="I37">
            <v>158.69999999999999</v>
          </cell>
          <cell r="J37">
            <v>172.6</v>
          </cell>
          <cell r="K37">
            <v>177.5</v>
          </cell>
          <cell r="L37">
            <v>176</v>
          </cell>
          <cell r="M37">
            <v>159.1</v>
          </cell>
          <cell r="N37">
            <v>155.30000000000001</v>
          </cell>
          <cell r="O37">
            <v>153.19999999999999</v>
          </cell>
          <cell r="P37">
            <v>153.19999999999999</v>
          </cell>
          <cell r="Q37">
            <v>153.30000000000001</v>
          </cell>
          <cell r="R37">
            <v>153.5</v>
          </cell>
          <cell r="S37">
            <v>153.5</v>
          </cell>
          <cell r="T37">
            <v>153.6</v>
          </cell>
          <cell r="U37">
            <v>153.80000000000001</v>
          </cell>
          <cell r="V37">
            <v>152.4</v>
          </cell>
          <cell r="W37">
            <v>154.69999999999999</v>
          </cell>
          <cell r="X37">
            <v>154.9</v>
          </cell>
          <cell r="Y37">
            <v>156.19999999999999</v>
          </cell>
          <cell r="Z37">
            <v>156.4</v>
          </cell>
          <cell r="AA37">
            <v>156.4</v>
          </cell>
          <cell r="AB37">
            <v>158.30000000000001</v>
          </cell>
          <cell r="AC37">
            <v>163.9</v>
          </cell>
          <cell r="AD37">
            <v>172.1</v>
          </cell>
          <cell r="AE37">
            <v>176.6</v>
          </cell>
          <cell r="AF37">
            <v>187.2</v>
          </cell>
          <cell r="AG37">
            <v>198.9</v>
          </cell>
          <cell r="AH37">
            <v>208.6</v>
          </cell>
        </row>
        <row r="38">
          <cell r="A38" t="str">
            <v>CI36</v>
          </cell>
          <cell r="B38">
            <v>42999</v>
          </cell>
          <cell r="C38" t="str">
            <v>Caja para pares telefónicos</v>
          </cell>
          <cell r="D38">
            <v>112.6</v>
          </cell>
          <cell r="E38">
            <v>124.6</v>
          </cell>
          <cell r="F38">
            <v>158</v>
          </cell>
          <cell r="G38">
            <v>172.6</v>
          </cell>
          <cell r="H38">
            <v>201.9</v>
          </cell>
          <cell r="I38">
            <v>210.4</v>
          </cell>
          <cell r="J38">
            <v>199.1</v>
          </cell>
          <cell r="K38">
            <v>196</v>
          </cell>
          <cell r="L38">
            <v>194</v>
          </cell>
          <cell r="M38">
            <v>204.4</v>
          </cell>
          <cell r="N38">
            <v>213.6</v>
          </cell>
          <cell r="O38">
            <v>211.8</v>
          </cell>
          <cell r="P38">
            <v>211.8</v>
          </cell>
          <cell r="Q38">
            <v>209.5</v>
          </cell>
          <cell r="R38">
            <v>206.5</v>
          </cell>
          <cell r="S38">
            <v>203.5</v>
          </cell>
          <cell r="T38">
            <v>202</v>
          </cell>
          <cell r="U38">
            <v>201.3</v>
          </cell>
          <cell r="V38">
            <v>196.5</v>
          </cell>
          <cell r="W38">
            <v>195.9</v>
          </cell>
          <cell r="X38">
            <v>196.6</v>
          </cell>
          <cell r="Y38">
            <v>197</v>
          </cell>
          <cell r="Z38">
            <v>196.6</v>
          </cell>
          <cell r="AA38">
            <v>196.6</v>
          </cell>
          <cell r="AB38">
            <v>197.3</v>
          </cell>
          <cell r="AC38">
            <v>202.9</v>
          </cell>
          <cell r="AD38">
            <v>203.3</v>
          </cell>
          <cell r="AE38">
            <v>209.9</v>
          </cell>
          <cell r="AF38">
            <v>209.2</v>
          </cell>
          <cell r="AG38">
            <v>210.8</v>
          </cell>
          <cell r="AH38">
            <v>211.2</v>
          </cell>
        </row>
        <row r="39">
          <cell r="A39" t="str">
            <v>CI37</v>
          </cell>
          <cell r="B39">
            <v>42999</v>
          </cell>
          <cell r="C39" t="str">
            <v>Caja rectangular de chapa para instalación eléctrica</v>
          </cell>
          <cell r="D39">
            <v>96.2</v>
          </cell>
          <cell r="E39">
            <v>111.5</v>
          </cell>
          <cell r="F39">
            <v>113.5</v>
          </cell>
          <cell r="G39">
            <v>139</v>
          </cell>
          <cell r="H39">
            <v>148.80000000000001</v>
          </cell>
          <cell r="I39">
            <v>155.4</v>
          </cell>
          <cell r="J39">
            <v>168.9</v>
          </cell>
          <cell r="K39">
            <v>181</v>
          </cell>
          <cell r="L39">
            <v>179.4</v>
          </cell>
          <cell r="M39">
            <v>162.30000000000001</v>
          </cell>
          <cell r="N39">
            <v>158.30000000000001</v>
          </cell>
          <cell r="O39">
            <v>156.19999999999999</v>
          </cell>
          <cell r="P39">
            <v>156.19999999999999</v>
          </cell>
          <cell r="Q39">
            <v>156.30000000000001</v>
          </cell>
          <cell r="R39">
            <v>156.5</v>
          </cell>
          <cell r="S39">
            <v>156.5</v>
          </cell>
          <cell r="T39">
            <v>156.6</v>
          </cell>
          <cell r="U39">
            <v>156.9</v>
          </cell>
          <cell r="V39">
            <v>155.4</v>
          </cell>
          <cell r="W39">
            <v>157.80000000000001</v>
          </cell>
          <cell r="X39">
            <v>157.9</v>
          </cell>
          <cell r="Y39">
            <v>159.30000000000001</v>
          </cell>
          <cell r="Z39">
            <v>159.5</v>
          </cell>
          <cell r="AA39">
            <v>159.5</v>
          </cell>
          <cell r="AB39">
            <v>161.4</v>
          </cell>
          <cell r="AC39">
            <v>167.1</v>
          </cell>
          <cell r="AD39">
            <v>175.5</v>
          </cell>
          <cell r="AE39">
            <v>180.1</v>
          </cell>
          <cell r="AF39">
            <v>190.8</v>
          </cell>
          <cell r="AG39">
            <v>202.8</v>
          </cell>
          <cell r="AH39">
            <v>212.7</v>
          </cell>
        </row>
        <row r="40">
          <cell r="A40" t="str">
            <v>CI38</v>
          </cell>
          <cell r="B40">
            <v>31600</v>
          </cell>
          <cell r="C40" t="str">
            <v>Cajonera para placard, de calidad inferior</v>
          </cell>
          <cell r="D40">
            <v>104.7</v>
          </cell>
          <cell r="E40">
            <v>104.7</v>
          </cell>
          <cell r="F40">
            <v>107.2</v>
          </cell>
          <cell r="G40">
            <v>107.8</v>
          </cell>
          <cell r="H40">
            <v>131.80000000000001</v>
          </cell>
          <cell r="I40">
            <v>131.80000000000001</v>
          </cell>
          <cell r="J40">
            <v>131.80000000000001</v>
          </cell>
          <cell r="K40">
            <v>131.80000000000001</v>
          </cell>
          <cell r="L40">
            <v>131.80000000000001</v>
          </cell>
          <cell r="M40">
            <v>131.80000000000001</v>
          </cell>
          <cell r="N40">
            <v>131.80000000000001</v>
          </cell>
          <cell r="O40">
            <v>131.80000000000001</v>
          </cell>
          <cell r="P40">
            <v>131.80000000000001</v>
          </cell>
          <cell r="Q40">
            <v>131.80000000000001</v>
          </cell>
          <cell r="R40">
            <v>131.80000000000001</v>
          </cell>
          <cell r="S40">
            <v>131.80000000000001</v>
          </cell>
          <cell r="T40">
            <v>131.80000000000001</v>
          </cell>
          <cell r="U40">
            <v>131.80000000000001</v>
          </cell>
          <cell r="V40">
            <v>131.80000000000001</v>
          </cell>
          <cell r="W40">
            <v>131.80000000000001</v>
          </cell>
          <cell r="X40">
            <v>131.80000000000001</v>
          </cell>
          <cell r="Y40">
            <v>131.80000000000001</v>
          </cell>
          <cell r="Z40">
            <v>131.80000000000001</v>
          </cell>
          <cell r="AA40">
            <v>131.80000000000001</v>
          </cell>
          <cell r="AB40">
            <v>131.80000000000001</v>
          </cell>
          <cell r="AC40">
            <v>131.80000000000001</v>
          </cell>
          <cell r="AD40">
            <v>140.19999999999999</v>
          </cell>
          <cell r="AE40">
            <v>140.19999999999999</v>
          </cell>
          <cell r="AF40">
            <v>140.19999999999999</v>
          </cell>
          <cell r="AG40">
            <v>140.19999999999999</v>
          </cell>
          <cell r="AH40">
            <v>140.19999999999999</v>
          </cell>
        </row>
        <row r="41">
          <cell r="A41" t="str">
            <v>CI39</v>
          </cell>
          <cell r="B41">
            <v>31600</v>
          </cell>
          <cell r="C41" t="str">
            <v>Cajonera para placard, de calidad media</v>
          </cell>
          <cell r="D41">
            <v>103.4</v>
          </cell>
          <cell r="E41">
            <v>103.4</v>
          </cell>
          <cell r="F41">
            <v>109.1</v>
          </cell>
          <cell r="G41">
            <v>109.1</v>
          </cell>
          <cell r="H41">
            <v>140</v>
          </cell>
          <cell r="I41">
            <v>140</v>
          </cell>
          <cell r="J41">
            <v>140</v>
          </cell>
          <cell r="K41">
            <v>140</v>
          </cell>
          <cell r="L41">
            <v>140</v>
          </cell>
          <cell r="M41">
            <v>140</v>
          </cell>
          <cell r="N41">
            <v>140</v>
          </cell>
          <cell r="O41">
            <v>140</v>
          </cell>
          <cell r="P41">
            <v>140</v>
          </cell>
          <cell r="Q41">
            <v>140</v>
          </cell>
          <cell r="R41">
            <v>140</v>
          </cell>
          <cell r="S41">
            <v>140</v>
          </cell>
          <cell r="T41">
            <v>140</v>
          </cell>
          <cell r="U41">
            <v>140</v>
          </cell>
          <cell r="V41">
            <v>140</v>
          </cell>
          <cell r="W41">
            <v>140</v>
          </cell>
          <cell r="X41">
            <v>140</v>
          </cell>
          <cell r="Y41">
            <v>140</v>
          </cell>
          <cell r="Z41">
            <v>140</v>
          </cell>
          <cell r="AA41">
            <v>140</v>
          </cell>
          <cell r="AB41">
            <v>140</v>
          </cell>
          <cell r="AC41">
            <v>140</v>
          </cell>
          <cell r="AD41">
            <v>149.9</v>
          </cell>
          <cell r="AE41">
            <v>149.9</v>
          </cell>
          <cell r="AF41">
            <v>149.9</v>
          </cell>
          <cell r="AG41">
            <v>149.9</v>
          </cell>
          <cell r="AH41">
            <v>149.9</v>
          </cell>
        </row>
        <row r="42">
          <cell r="A42" t="str">
            <v>CI40</v>
          </cell>
          <cell r="B42">
            <v>31600</v>
          </cell>
          <cell r="C42" t="str">
            <v>Cajonera para placard, de calidad superior</v>
          </cell>
          <cell r="D42">
            <v>101.2</v>
          </cell>
          <cell r="E42">
            <v>101.2</v>
          </cell>
          <cell r="F42">
            <v>106.4</v>
          </cell>
          <cell r="G42">
            <v>106.4</v>
          </cell>
          <cell r="H42">
            <v>135.80000000000001</v>
          </cell>
          <cell r="I42">
            <v>135.80000000000001</v>
          </cell>
          <cell r="J42">
            <v>135.80000000000001</v>
          </cell>
          <cell r="K42">
            <v>135.80000000000001</v>
          </cell>
          <cell r="L42">
            <v>135.80000000000001</v>
          </cell>
          <cell r="M42">
            <v>135.80000000000001</v>
          </cell>
          <cell r="N42">
            <v>135.80000000000001</v>
          </cell>
          <cell r="O42">
            <v>135.80000000000001</v>
          </cell>
          <cell r="P42">
            <v>135.80000000000001</v>
          </cell>
          <cell r="Q42">
            <v>135.80000000000001</v>
          </cell>
          <cell r="R42">
            <v>135.80000000000001</v>
          </cell>
          <cell r="S42">
            <v>135.80000000000001</v>
          </cell>
          <cell r="T42">
            <v>135.80000000000001</v>
          </cell>
          <cell r="U42">
            <v>135.80000000000001</v>
          </cell>
          <cell r="V42">
            <v>135.80000000000001</v>
          </cell>
          <cell r="W42">
            <v>135.80000000000001</v>
          </cell>
          <cell r="X42">
            <v>135.80000000000001</v>
          </cell>
          <cell r="Y42">
            <v>135.80000000000001</v>
          </cell>
          <cell r="Z42">
            <v>135.80000000000001</v>
          </cell>
          <cell r="AA42">
            <v>135.80000000000001</v>
          </cell>
          <cell r="AB42">
            <v>135.80000000000001</v>
          </cell>
          <cell r="AC42">
            <v>135.80000000000001</v>
          </cell>
          <cell r="AD42">
            <v>142.69999999999999</v>
          </cell>
          <cell r="AE42">
            <v>142.69999999999999</v>
          </cell>
          <cell r="AF42">
            <v>142.69999999999999</v>
          </cell>
          <cell r="AG42">
            <v>142.69999999999999</v>
          </cell>
          <cell r="AH42">
            <v>142.69999999999999</v>
          </cell>
        </row>
        <row r="43">
          <cell r="A43" t="str">
            <v>CI41</v>
          </cell>
          <cell r="B43">
            <v>37420</v>
          </cell>
          <cell r="C43" t="str">
            <v>Cal área hidratada</v>
          </cell>
          <cell r="D43">
            <v>93.3</v>
          </cell>
          <cell r="E43">
            <v>93.6</v>
          </cell>
          <cell r="F43">
            <v>95.7</v>
          </cell>
          <cell r="G43">
            <v>96.7</v>
          </cell>
          <cell r="H43">
            <v>97.6</v>
          </cell>
          <cell r="I43">
            <v>104.6</v>
          </cell>
          <cell r="J43">
            <v>115.1</v>
          </cell>
          <cell r="K43">
            <v>124.4</v>
          </cell>
          <cell r="L43">
            <v>131</v>
          </cell>
          <cell r="M43">
            <v>138.69999999999999</v>
          </cell>
          <cell r="N43">
            <v>146.5</v>
          </cell>
          <cell r="O43">
            <v>144.6</v>
          </cell>
          <cell r="P43">
            <v>153.6</v>
          </cell>
          <cell r="Q43">
            <v>157</v>
          </cell>
          <cell r="R43">
            <v>160.1</v>
          </cell>
          <cell r="S43">
            <v>160.30000000000001</v>
          </cell>
          <cell r="T43">
            <v>164.4</v>
          </cell>
          <cell r="U43">
            <v>159.30000000000001</v>
          </cell>
          <cell r="V43">
            <v>160.19999999999999</v>
          </cell>
          <cell r="W43">
            <v>161.80000000000001</v>
          </cell>
          <cell r="X43">
            <v>161.80000000000001</v>
          </cell>
          <cell r="Y43">
            <v>163.6</v>
          </cell>
          <cell r="Z43">
            <v>163.4</v>
          </cell>
          <cell r="AA43">
            <v>168.6</v>
          </cell>
          <cell r="AB43">
            <v>169.5</v>
          </cell>
          <cell r="AC43">
            <v>169.2</v>
          </cell>
          <cell r="AD43">
            <v>177.3</v>
          </cell>
          <cell r="AE43">
            <v>181.7</v>
          </cell>
          <cell r="AF43">
            <v>187.5</v>
          </cell>
          <cell r="AG43">
            <v>191.4</v>
          </cell>
          <cell r="AH43">
            <v>198.2</v>
          </cell>
        </row>
        <row r="44">
          <cell r="A44" t="str">
            <v>CI42</v>
          </cell>
          <cell r="B44">
            <v>37420</v>
          </cell>
          <cell r="C44" t="str">
            <v>Cal hidráulica hidratada</v>
          </cell>
          <cell r="D44">
            <v>96.4</v>
          </cell>
          <cell r="E44">
            <v>95.3</v>
          </cell>
          <cell r="F44">
            <v>96.8</v>
          </cell>
          <cell r="G44">
            <v>96.8</v>
          </cell>
          <cell r="H44">
            <v>102.9</v>
          </cell>
          <cell r="I44">
            <v>109.1</v>
          </cell>
          <cell r="J44">
            <v>108.3</v>
          </cell>
          <cell r="K44">
            <v>116.3</v>
          </cell>
          <cell r="L44">
            <v>124.4</v>
          </cell>
          <cell r="M44">
            <v>135.1</v>
          </cell>
          <cell r="N44">
            <v>151</v>
          </cell>
          <cell r="O44">
            <v>152.19999999999999</v>
          </cell>
          <cell r="P44">
            <v>158.9</v>
          </cell>
          <cell r="Q44">
            <v>163.5</v>
          </cell>
          <cell r="R44">
            <v>162.4</v>
          </cell>
          <cell r="S44">
            <v>158.69999999999999</v>
          </cell>
          <cell r="T44">
            <v>156.1</v>
          </cell>
          <cell r="U44">
            <v>158.19999999999999</v>
          </cell>
          <cell r="V44">
            <v>159.30000000000001</v>
          </cell>
          <cell r="W44">
            <v>157.4</v>
          </cell>
          <cell r="X44">
            <v>155.9</v>
          </cell>
          <cell r="Y44">
            <v>156.5</v>
          </cell>
          <cell r="Z44">
            <v>156.80000000000001</v>
          </cell>
          <cell r="AA44">
            <v>160.19999999999999</v>
          </cell>
          <cell r="AB44">
            <v>162.69999999999999</v>
          </cell>
          <cell r="AC44">
            <v>163.4</v>
          </cell>
          <cell r="AD44">
            <v>168.7</v>
          </cell>
          <cell r="AE44">
            <v>168.8</v>
          </cell>
          <cell r="AF44">
            <v>175</v>
          </cell>
          <cell r="AG44">
            <v>177.8</v>
          </cell>
          <cell r="AH44">
            <v>182.7</v>
          </cell>
        </row>
        <row r="45">
          <cell r="A45" t="str">
            <v>CI43</v>
          </cell>
          <cell r="B45">
            <v>44822</v>
          </cell>
          <cell r="C45" t="str">
            <v>Calefactor de tiro balanceado</v>
          </cell>
          <cell r="D45">
            <v>97.5</v>
          </cell>
          <cell r="E45">
            <v>101.1</v>
          </cell>
          <cell r="F45">
            <v>103.9</v>
          </cell>
          <cell r="G45">
            <v>109.1</v>
          </cell>
          <cell r="H45">
            <v>123.9</v>
          </cell>
          <cell r="I45">
            <v>127</v>
          </cell>
          <cell r="J45">
            <v>121.3</v>
          </cell>
          <cell r="K45">
            <v>121.3</v>
          </cell>
          <cell r="L45">
            <v>125</v>
          </cell>
          <cell r="M45">
            <v>125</v>
          </cell>
          <cell r="N45">
            <v>125</v>
          </cell>
          <cell r="O45">
            <v>122.7</v>
          </cell>
          <cell r="P45">
            <v>128.30000000000001</v>
          </cell>
          <cell r="Q45">
            <v>132.9</v>
          </cell>
          <cell r="R45">
            <v>132.6</v>
          </cell>
          <cell r="S45">
            <v>132.6</v>
          </cell>
          <cell r="T45">
            <v>130.30000000000001</v>
          </cell>
          <cell r="U45">
            <v>132.80000000000001</v>
          </cell>
          <cell r="V45">
            <v>137.4</v>
          </cell>
          <cell r="W45">
            <v>137</v>
          </cell>
          <cell r="X45">
            <v>137</v>
          </cell>
          <cell r="Y45">
            <v>137.30000000000001</v>
          </cell>
          <cell r="Z45">
            <v>137.30000000000001</v>
          </cell>
          <cell r="AA45">
            <v>137.30000000000001</v>
          </cell>
          <cell r="AB45">
            <v>138.30000000000001</v>
          </cell>
          <cell r="AC45">
            <v>136.69999999999999</v>
          </cell>
          <cell r="AD45">
            <v>140.80000000000001</v>
          </cell>
          <cell r="AE45">
            <v>141.6</v>
          </cell>
          <cell r="AF45">
            <v>138.4</v>
          </cell>
          <cell r="AG45">
            <v>143.9</v>
          </cell>
          <cell r="AH45">
            <v>156.4</v>
          </cell>
        </row>
        <row r="46">
          <cell r="A46" t="str">
            <v>CI44</v>
          </cell>
          <cell r="B46">
            <v>44826</v>
          </cell>
          <cell r="C46" t="str">
            <v>Calefón de tiro balanceado</v>
          </cell>
          <cell r="D46">
            <v>98</v>
          </cell>
          <cell r="E46">
            <v>100</v>
          </cell>
          <cell r="F46">
            <v>105.5</v>
          </cell>
          <cell r="G46">
            <v>107.4</v>
          </cell>
          <cell r="H46">
            <v>111.2</v>
          </cell>
          <cell r="I46">
            <v>114.7</v>
          </cell>
          <cell r="J46">
            <v>106.5</v>
          </cell>
          <cell r="K46">
            <v>106.5</v>
          </cell>
          <cell r="L46">
            <v>106.2</v>
          </cell>
          <cell r="M46">
            <v>106.2</v>
          </cell>
          <cell r="N46">
            <v>106.2</v>
          </cell>
          <cell r="O46">
            <v>106.7</v>
          </cell>
          <cell r="P46">
            <v>107</v>
          </cell>
          <cell r="Q46">
            <v>106.7</v>
          </cell>
          <cell r="R46">
            <v>107.5</v>
          </cell>
          <cell r="S46">
            <v>107.5</v>
          </cell>
          <cell r="T46">
            <v>107.5</v>
          </cell>
          <cell r="U46">
            <v>105.1</v>
          </cell>
          <cell r="V46">
            <v>109.4</v>
          </cell>
          <cell r="W46">
            <v>109.4</v>
          </cell>
          <cell r="X46">
            <v>109.4</v>
          </cell>
          <cell r="Y46">
            <v>109.4</v>
          </cell>
          <cell r="Z46">
            <v>109.4</v>
          </cell>
          <cell r="AA46">
            <v>109.6</v>
          </cell>
          <cell r="AB46">
            <v>109.6</v>
          </cell>
          <cell r="AC46">
            <v>111.7</v>
          </cell>
          <cell r="AD46">
            <v>115.2</v>
          </cell>
          <cell r="AE46">
            <v>116.2</v>
          </cell>
          <cell r="AF46">
            <v>119.8</v>
          </cell>
          <cell r="AG46">
            <v>123.1</v>
          </cell>
          <cell r="AH46">
            <v>131</v>
          </cell>
        </row>
        <row r="47">
          <cell r="A47" t="str">
            <v>CI45</v>
          </cell>
          <cell r="B47">
            <v>44826</v>
          </cell>
          <cell r="C47" t="str">
            <v>Calefón de tiro natural</v>
          </cell>
          <cell r="D47">
            <v>100.4</v>
          </cell>
          <cell r="E47">
            <v>100.3</v>
          </cell>
          <cell r="F47">
            <v>108.3</v>
          </cell>
          <cell r="G47">
            <v>112.9</v>
          </cell>
          <cell r="H47">
            <v>137.69999999999999</v>
          </cell>
          <cell r="I47">
            <v>142.6</v>
          </cell>
          <cell r="J47">
            <v>148.30000000000001</v>
          </cell>
          <cell r="K47">
            <v>148.80000000000001</v>
          </cell>
          <cell r="L47">
            <v>156.5</v>
          </cell>
          <cell r="M47">
            <v>156.5</v>
          </cell>
          <cell r="N47">
            <v>161.1</v>
          </cell>
          <cell r="O47">
            <v>161.1</v>
          </cell>
          <cell r="P47">
            <v>161.1</v>
          </cell>
          <cell r="Q47">
            <v>158.80000000000001</v>
          </cell>
          <cell r="R47">
            <v>158.80000000000001</v>
          </cell>
          <cell r="S47">
            <v>156.69999999999999</v>
          </cell>
          <cell r="T47">
            <v>156.69999999999999</v>
          </cell>
          <cell r="U47">
            <v>156.69999999999999</v>
          </cell>
          <cell r="V47">
            <v>150.9</v>
          </cell>
          <cell r="W47">
            <v>150.9</v>
          </cell>
          <cell r="X47">
            <v>150.9</v>
          </cell>
          <cell r="Y47">
            <v>150.9</v>
          </cell>
          <cell r="Z47">
            <v>150.9</v>
          </cell>
          <cell r="AA47">
            <v>150.9</v>
          </cell>
          <cell r="AB47">
            <v>150.9</v>
          </cell>
          <cell r="AC47">
            <v>150.9</v>
          </cell>
          <cell r="AD47">
            <v>157.4</v>
          </cell>
          <cell r="AE47">
            <v>157.4</v>
          </cell>
          <cell r="AF47">
            <v>161.30000000000001</v>
          </cell>
          <cell r="AG47">
            <v>163.6</v>
          </cell>
          <cell r="AH47">
            <v>167.1</v>
          </cell>
        </row>
        <row r="48">
          <cell r="A48" t="str">
            <v>CI46</v>
          </cell>
          <cell r="B48">
            <v>42911</v>
          </cell>
          <cell r="C48" t="str">
            <v>Canilla de bronce</v>
          </cell>
          <cell r="D48">
            <v>97.4</v>
          </cell>
          <cell r="E48">
            <v>112.7</v>
          </cell>
          <cell r="F48">
            <v>117.4</v>
          </cell>
          <cell r="G48">
            <v>121.8</v>
          </cell>
          <cell r="H48">
            <v>130.69999999999999</v>
          </cell>
          <cell r="I48">
            <v>170.8</v>
          </cell>
          <cell r="J48">
            <v>165.8</v>
          </cell>
          <cell r="K48">
            <v>205.1</v>
          </cell>
          <cell r="L48">
            <v>205.8</v>
          </cell>
          <cell r="M48">
            <v>196.8</v>
          </cell>
          <cell r="N48">
            <v>197.6</v>
          </cell>
          <cell r="O48">
            <v>197.6</v>
          </cell>
          <cell r="P48">
            <v>197.6</v>
          </cell>
          <cell r="Q48">
            <v>197.6</v>
          </cell>
          <cell r="R48">
            <v>197.6</v>
          </cell>
          <cell r="S48">
            <v>197.6</v>
          </cell>
          <cell r="T48">
            <v>193.2</v>
          </cell>
          <cell r="U48">
            <v>192</v>
          </cell>
          <cell r="V48">
            <v>192</v>
          </cell>
          <cell r="W48">
            <v>192</v>
          </cell>
          <cell r="X48">
            <v>181.7</v>
          </cell>
          <cell r="Y48">
            <v>176.8</v>
          </cell>
          <cell r="Z48">
            <v>177.2</v>
          </cell>
          <cell r="AA48">
            <v>177.2</v>
          </cell>
          <cell r="AB48">
            <v>182.5</v>
          </cell>
          <cell r="AC48">
            <v>184.2</v>
          </cell>
          <cell r="AD48">
            <v>189.5</v>
          </cell>
          <cell r="AE48">
            <v>191.7</v>
          </cell>
          <cell r="AF48">
            <v>192.6</v>
          </cell>
          <cell r="AG48">
            <v>193.6</v>
          </cell>
          <cell r="AH48">
            <v>191.7</v>
          </cell>
        </row>
        <row r="49">
          <cell r="A49" t="str">
            <v>CI47</v>
          </cell>
          <cell r="B49">
            <v>41277</v>
          </cell>
          <cell r="C49" t="str">
            <v>Caño de acero para instalaciones eléctricas</v>
          </cell>
          <cell r="D49">
            <v>104.6</v>
          </cell>
          <cell r="E49">
            <v>122.9</v>
          </cell>
          <cell r="F49">
            <v>132.80000000000001</v>
          </cell>
          <cell r="G49">
            <v>145.30000000000001</v>
          </cell>
          <cell r="H49">
            <v>195.4</v>
          </cell>
          <cell r="I49">
            <v>201.9</v>
          </cell>
          <cell r="J49">
            <v>213.2</v>
          </cell>
          <cell r="K49">
            <v>206</v>
          </cell>
          <cell r="L49">
            <v>205.4</v>
          </cell>
          <cell r="M49">
            <v>201.2</v>
          </cell>
          <cell r="N49">
            <v>197.3</v>
          </cell>
          <cell r="O49">
            <v>189.4</v>
          </cell>
          <cell r="P49">
            <v>190.7</v>
          </cell>
          <cell r="Q49">
            <v>190.8</v>
          </cell>
          <cell r="R49">
            <v>190.8</v>
          </cell>
          <cell r="S49">
            <v>193.2</v>
          </cell>
          <cell r="T49">
            <v>194.7</v>
          </cell>
          <cell r="U49">
            <v>194.9</v>
          </cell>
          <cell r="V49">
            <v>193.5</v>
          </cell>
          <cell r="W49">
            <v>196.5</v>
          </cell>
          <cell r="X49">
            <v>196.5</v>
          </cell>
          <cell r="Y49">
            <v>196.5</v>
          </cell>
          <cell r="Z49">
            <v>199.4</v>
          </cell>
          <cell r="AA49">
            <v>209</v>
          </cell>
          <cell r="AB49">
            <v>211.2</v>
          </cell>
          <cell r="AC49">
            <v>216.4</v>
          </cell>
          <cell r="AD49">
            <v>225.1</v>
          </cell>
          <cell r="AE49">
            <v>231.5</v>
          </cell>
          <cell r="AF49">
            <v>236.3</v>
          </cell>
          <cell r="AG49">
            <v>246.2</v>
          </cell>
          <cell r="AH49">
            <v>255.8</v>
          </cell>
        </row>
        <row r="50">
          <cell r="A50" t="str">
            <v>CI48</v>
          </cell>
          <cell r="B50">
            <v>41277</v>
          </cell>
          <cell r="C50" t="str">
            <v>Caño de chapa galvanizada</v>
          </cell>
          <cell r="D50">
            <v>88.4</v>
          </cell>
          <cell r="E50">
            <v>95</v>
          </cell>
          <cell r="F50">
            <v>109.8</v>
          </cell>
          <cell r="G50">
            <v>124.4</v>
          </cell>
          <cell r="H50">
            <v>160.69999999999999</v>
          </cell>
          <cell r="I50">
            <v>172.5</v>
          </cell>
          <cell r="J50">
            <v>181.6</v>
          </cell>
          <cell r="K50">
            <v>188.3</v>
          </cell>
          <cell r="L50">
            <v>205.2</v>
          </cell>
          <cell r="M50">
            <v>207.7</v>
          </cell>
          <cell r="N50">
            <v>203</v>
          </cell>
          <cell r="O50">
            <v>201.5</v>
          </cell>
          <cell r="P50">
            <v>201.5</v>
          </cell>
          <cell r="Q50">
            <v>201.5</v>
          </cell>
          <cell r="R50">
            <v>201.5</v>
          </cell>
          <cell r="S50">
            <v>201.5</v>
          </cell>
          <cell r="T50">
            <v>201.5</v>
          </cell>
          <cell r="U50">
            <v>200</v>
          </cell>
          <cell r="V50">
            <v>197.7</v>
          </cell>
          <cell r="W50">
            <v>197.7</v>
          </cell>
          <cell r="X50">
            <v>191.1</v>
          </cell>
          <cell r="Y50">
            <v>191.1</v>
          </cell>
          <cell r="Z50">
            <v>191.1</v>
          </cell>
          <cell r="AA50">
            <v>191.3</v>
          </cell>
          <cell r="AB50">
            <v>191.3</v>
          </cell>
          <cell r="AC50">
            <v>189.6</v>
          </cell>
          <cell r="AD50">
            <v>193.3</v>
          </cell>
          <cell r="AE50">
            <v>199.7</v>
          </cell>
          <cell r="AF50">
            <v>202.4</v>
          </cell>
          <cell r="AG50">
            <v>215.3</v>
          </cell>
          <cell r="AH50">
            <v>216.1</v>
          </cell>
        </row>
        <row r="51">
          <cell r="A51" t="str">
            <v>CI49</v>
          </cell>
          <cell r="B51">
            <v>41516</v>
          </cell>
          <cell r="C51" t="str">
            <v>Caño de cobre de  0,013 m</v>
          </cell>
          <cell r="D51">
            <v>90</v>
          </cell>
          <cell r="E51">
            <v>98.3</v>
          </cell>
          <cell r="F51">
            <v>122.4</v>
          </cell>
          <cell r="G51">
            <v>155.19999999999999</v>
          </cell>
          <cell r="H51">
            <v>174.8</v>
          </cell>
          <cell r="I51">
            <v>190.3</v>
          </cell>
          <cell r="J51">
            <v>231.4</v>
          </cell>
          <cell r="K51">
            <v>252.4</v>
          </cell>
          <cell r="L51">
            <v>257.60000000000002</v>
          </cell>
          <cell r="M51">
            <v>257.60000000000002</v>
          </cell>
          <cell r="N51">
            <v>257.60000000000002</v>
          </cell>
          <cell r="O51">
            <v>252.9</v>
          </cell>
          <cell r="P51">
            <v>248.1</v>
          </cell>
          <cell r="Q51">
            <v>247.6</v>
          </cell>
          <cell r="R51">
            <v>231.1</v>
          </cell>
          <cell r="S51">
            <v>227</v>
          </cell>
          <cell r="T51">
            <v>223.9</v>
          </cell>
          <cell r="U51">
            <v>223.9</v>
          </cell>
          <cell r="V51">
            <v>228.6</v>
          </cell>
          <cell r="W51">
            <v>227.8</v>
          </cell>
          <cell r="X51">
            <v>203.2</v>
          </cell>
          <cell r="Y51">
            <v>204.2</v>
          </cell>
          <cell r="Z51">
            <v>206.1</v>
          </cell>
          <cell r="AA51">
            <v>208.3</v>
          </cell>
          <cell r="AB51">
            <v>217.4</v>
          </cell>
          <cell r="AC51">
            <v>225.5</v>
          </cell>
          <cell r="AD51">
            <v>240.3</v>
          </cell>
          <cell r="AE51">
            <v>272.39999999999998</v>
          </cell>
          <cell r="AF51">
            <v>280.8</v>
          </cell>
          <cell r="AG51">
            <v>283.10000000000002</v>
          </cell>
          <cell r="AH51">
            <v>283.10000000000002</v>
          </cell>
        </row>
        <row r="52">
          <cell r="A52" t="str">
            <v>CI50</v>
          </cell>
          <cell r="B52">
            <v>41516</v>
          </cell>
          <cell r="C52" t="str">
            <v>Caño de cobre de 0,019 m</v>
          </cell>
          <cell r="D52">
            <v>92.7</v>
          </cell>
          <cell r="E52">
            <v>99.4</v>
          </cell>
          <cell r="F52">
            <v>121.1</v>
          </cell>
          <cell r="G52">
            <v>153.19999999999999</v>
          </cell>
          <cell r="H52">
            <v>173.1</v>
          </cell>
          <cell r="I52">
            <v>188.9</v>
          </cell>
          <cell r="J52">
            <v>230.8</v>
          </cell>
          <cell r="K52">
            <v>243.3</v>
          </cell>
          <cell r="L52">
            <v>257.10000000000002</v>
          </cell>
          <cell r="M52">
            <v>257.10000000000002</v>
          </cell>
          <cell r="N52">
            <v>257.10000000000002</v>
          </cell>
          <cell r="O52">
            <v>252</v>
          </cell>
          <cell r="P52">
            <v>252</v>
          </cell>
          <cell r="Q52">
            <v>252</v>
          </cell>
          <cell r="R52">
            <v>236.1</v>
          </cell>
          <cell r="S52">
            <v>232</v>
          </cell>
          <cell r="T52">
            <v>226.7</v>
          </cell>
          <cell r="U52">
            <v>226.7</v>
          </cell>
          <cell r="V52">
            <v>212.2</v>
          </cell>
          <cell r="W52">
            <v>212.2</v>
          </cell>
          <cell r="X52">
            <v>209.4</v>
          </cell>
          <cell r="Y52">
            <v>209.4</v>
          </cell>
          <cell r="Z52">
            <v>209.4</v>
          </cell>
          <cell r="AA52">
            <v>213.2</v>
          </cell>
          <cell r="AB52">
            <v>225.2</v>
          </cell>
          <cell r="AC52">
            <v>231.3</v>
          </cell>
          <cell r="AD52">
            <v>245.9</v>
          </cell>
          <cell r="AE52">
            <v>271.89999999999998</v>
          </cell>
          <cell r="AF52">
            <v>285.2</v>
          </cell>
          <cell r="AG52">
            <v>290.5</v>
          </cell>
          <cell r="AH52">
            <v>290.5</v>
          </cell>
        </row>
        <row r="53">
          <cell r="A53" t="str">
            <v>CI51</v>
          </cell>
          <cell r="B53">
            <v>41273</v>
          </cell>
          <cell r="C53" t="str">
            <v>Caño de hierro fundido de  0,064 m</v>
          </cell>
          <cell r="D53">
            <v>100.7</v>
          </cell>
          <cell r="E53">
            <v>109.2</v>
          </cell>
          <cell r="F53">
            <v>126.1</v>
          </cell>
          <cell r="G53">
            <v>121.9</v>
          </cell>
          <cell r="H53">
            <v>140.9</v>
          </cell>
          <cell r="I53">
            <v>139.69999999999999</v>
          </cell>
          <cell r="J53">
            <v>150.30000000000001</v>
          </cell>
          <cell r="K53">
            <v>170.1</v>
          </cell>
          <cell r="L53">
            <v>170.1</v>
          </cell>
          <cell r="M53">
            <v>170.1</v>
          </cell>
          <cell r="N53">
            <v>170.1</v>
          </cell>
          <cell r="O53">
            <v>167.2</v>
          </cell>
          <cell r="P53">
            <v>163</v>
          </cell>
          <cell r="Q53">
            <v>163</v>
          </cell>
          <cell r="R53">
            <v>163</v>
          </cell>
          <cell r="S53">
            <v>164.8</v>
          </cell>
          <cell r="T53">
            <v>164.8</v>
          </cell>
          <cell r="U53">
            <v>164.8</v>
          </cell>
          <cell r="V53">
            <v>161.4</v>
          </cell>
          <cell r="W53">
            <v>164.1</v>
          </cell>
          <cell r="X53">
            <v>163.30000000000001</v>
          </cell>
          <cell r="Y53">
            <v>163.30000000000001</v>
          </cell>
          <cell r="Z53">
            <v>163.80000000000001</v>
          </cell>
          <cell r="AA53">
            <v>163.80000000000001</v>
          </cell>
          <cell r="AB53">
            <v>163.80000000000001</v>
          </cell>
          <cell r="AC53">
            <v>163.80000000000001</v>
          </cell>
          <cell r="AD53">
            <v>167.4</v>
          </cell>
          <cell r="AE53">
            <v>170.2</v>
          </cell>
          <cell r="AF53">
            <v>180.8</v>
          </cell>
          <cell r="AG53">
            <v>182.1</v>
          </cell>
          <cell r="AH53">
            <v>188.2</v>
          </cell>
        </row>
        <row r="54">
          <cell r="A54" t="str">
            <v>CI52</v>
          </cell>
          <cell r="B54">
            <v>41273</v>
          </cell>
          <cell r="C54" t="str">
            <v>Caño de hierro fundido de  0,100 m</v>
          </cell>
          <cell r="D54">
            <v>104.4</v>
          </cell>
          <cell r="E54">
            <v>113.5</v>
          </cell>
          <cell r="F54">
            <v>129.80000000000001</v>
          </cell>
          <cell r="G54">
            <v>125.6</v>
          </cell>
          <cell r="H54">
            <v>143.4</v>
          </cell>
          <cell r="I54">
            <v>141.69999999999999</v>
          </cell>
          <cell r="J54">
            <v>152.19999999999999</v>
          </cell>
          <cell r="K54">
            <v>166</v>
          </cell>
          <cell r="L54">
            <v>166.4</v>
          </cell>
          <cell r="M54">
            <v>166.4</v>
          </cell>
          <cell r="N54">
            <v>166.4</v>
          </cell>
          <cell r="O54">
            <v>161</v>
          </cell>
          <cell r="P54">
            <v>153.30000000000001</v>
          </cell>
          <cell r="Q54">
            <v>153.30000000000001</v>
          </cell>
          <cell r="R54">
            <v>153.19999999999999</v>
          </cell>
          <cell r="S54">
            <v>154.6</v>
          </cell>
          <cell r="T54">
            <v>156.9</v>
          </cell>
          <cell r="U54">
            <v>156.9</v>
          </cell>
          <cell r="V54">
            <v>152.80000000000001</v>
          </cell>
          <cell r="W54">
            <v>155.19999999999999</v>
          </cell>
          <cell r="X54">
            <v>154.9</v>
          </cell>
          <cell r="Y54">
            <v>155.19999999999999</v>
          </cell>
          <cell r="Z54">
            <v>155.5</v>
          </cell>
          <cell r="AA54">
            <v>155.5</v>
          </cell>
          <cell r="AB54">
            <v>155.5</v>
          </cell>
          <cell r="AC54">
            <v>155.5</v>
          </cell>
          <cell r="AD54">
            <v>158.1</v>
          </cell>
          <cell r="AE54">
            <v>162.6</v>
          </cell>
          <cell r="AF54">
            <v>168.5</v>
          </cell>
          <cell r="AG54">
            <v>176.9</v>
          </cell>
          <cell r="AH54">
            <v>180</v>
          </cell>
        </row>
        <row r="55">
          <cell r="A55" t="str">
            <v>CI53</v>
          </cell>
          <cell r="B55">
            <v>41277</v>
          </cell>
          <cell r="C55" t="str">
            <v>Caño de hierro galvanizado</v>
          </cell>
          <cell r="D55">
            <v>98.7</v>
          </cell>
          <cell r="E55">
            <v>105.2</v>
          </cell>
          <cell r="F55">
            <v>121.2</v>
          </cell>
          <cell r="G55">
            <v>125.9</v>
          </cell>
          <cell r="H55">
            <v>169.8</v>
          </cell>
          <cell r="I55">
            <v>193.2</v>
          </cell>
          <cell r="J55">
            <v>210.7</v>
          </cell>
          <cell r="K55">
            <v>241.5</v>
          </cell>
          <cell r="L55">
            <v>236</v>
          </cell>
          <cell r="M55">
            <v>234.1</v>
          </cell>
          <cell r="N55">
            <v>234.1</v>
          </cell>
          <cell r="O55">
            <v>233</v>
          </cell>
          <cell r="P55">
            <v>235</v>
          </cell>
          <cell r="Q55">
            <v>234.2</v>
          </cell>
          <cell r="R55">
            <v>233.1</v>
          </cell>
          <cell r="S55">
            <v>237.3</v>
          </cell>
          <cell r="T55">
            <v>235.3</v>
          </cell>
          <cell r="U55">
            <v>235.3</v>
          </cell>
          <cell r="V55">
            <v>234.3</v>
          </cell>
          <cell r="W55">
            <v>233.9</v>
          </cell>
          <cell r="X55">
            <v>228.3</v>
          </cell>
          <cell r="Y55">
            <v>233.1</v>
          </cell>
          <cell r="Z55">
            <v>229.9</v>
          </cell>
          <cell r="AA55">
            <v>226</v>
          </cell>
          <cell r="AB55">
            <v>230.7</v>
          </cell>
          <cell r="AC55">
            <v>235.2</v>
          </cell>
          <cell r="AD55">
            <v>244.2</v>
          </cell>
          <cell r="AE55">
            <v>256.39999999999998</v>
          </cell>
          <cell r="AF55">
            <v>259</v>
          </cell>
          <cell r="AG55">
            <v>265.89999999999998</v>
          </cell>
          <cell r="AH55">
            <v>267.89999999999998</v>
          </cell>
        </row>
        <row r="56">
          <cell r="A56" t="str">
            <v>CI54</v>
          </cell>
          <cell r="B56">
            <v>41277</v>
          </cell>
          <cell r="C56" t="str">
            <v>Caño de hierro negro con revestimiento epoxi</v>
          </cell>
          <cell r="D56">
            <v>102.8</v>
          </cell>
          <cell r="E56">
            <v>107.2</v>
          </cell>
          <cell r="F56">
            <v>119.7</v>
          </cell>
          <cell r="G56">
            <v>130</v>
          </cell>
          <cell r="H56">
            <v>165.3</v>
          </cell>
          <cell r="I56">
            <v>190.7</v>
          </cell>
          <cell r="J56">
            <v>202.9</v>
          </cell>
          <cell r="K56">
            <v>247.6</v>
          </cell>
          <cell r="L56">
            <v>245.7</v>
          </cell>
          <cell r="M56">
            <v>245.7</v>
          </cell>
          <cell r="N56">
            <v>245.7</v>
          </cell>
          <cell r="O56">
            <v>244.7</v>
          </cell>
          <cell r="P56">
            <v>239.9</v>
          </cell>
          <cell r="Q56">
            <v>239.9</v>
          </cell>
          <cell r="R56">
            <v>239.4</v>
          </cell>
          <cell r="S56">
            <v>240.3</v>
          </cell>
          <cell r="T56">
            <v>235.1</v>
          </cell>
          <cell r="U56">
            <v>235.1</v>
          </cell>
          <cell r="V56">
            <v>228.9</v>
          </cell>
          <cell r="W56">
            <v>228</v>
          </cell>
          <cell r="X56">
            <v>228.9</v>
          </cell>
          <cell r="Y56">
            <v>226.8</v>
          </cell>
          <cell r="Z56">
            <v>215.3</v>
          </cell>
          <cell r="AA56">
            <v>213.2</v>
          </cell>
          <cell r="AB56">
            <v>213.2</v>
          </cell>
          <cell r="AC56">
            <v>213.2</v>
          </cell>
          <cell r="AD56">
            <v>223.9</v>
          </cell>
          <cell r="AE56">
            <v>236.9</v>
          </cell>
          <cell r="AF56">
            <v>232.2</v>
          </cell>
          <cell r="AG56">
            <v>234.5</v>
          </cell>
          <cell r="AH56">
            <v>252.1</v>
          </cell>
        </row>
        <row r="57">
          <cell r="A57" t="str">
            <v>CI55</v>
          </cell>
          <cell r="B57">
            <v>41543</v>
          </cell>
          <cell r="C57" t="str">
            <v xml:space="preserve">Caño de plomo </v>
          </cell>
          <cell r="D57">
            <v>97.3</v>
          </cell>
          <cell r="E57">
            <v>106.3</v>
          </cell>
          <cell r="F57">
            <v>118.1</v>
          </cell>
          <cell r="G57">
            <v>123.9</v>
          </cell>
          <cell r="H57">
            <v>158.19999999999999</v>
          </cell>
          <cell r="I57">
            <v>163.6</v>
          </cell>
          <cell r="J57">
            <v>170.2</v>
          </cell>
          <cell r="K57">
            <v>168.7</v>
          </cell>
          <cell r="L57">
            <v>169.4</v>
          </cell>
          <cell r="M57">
            <v>168.1</v>
          </cell>
          <cell r="N57">
            <v>168.1</v>
          </cell>
          <cell r="O57">
            <v>168.1</v>
          </cell>
          <cell r="P57">
            <v>168.1</v>
          </cell>
          <cell r="Q57">
            <v>168.1</v>
          </cell>
          <cell r="R57">
            <v>168.1</v>
          </cell>
          <cell r="S57">
            <v>169.3</v>
          </cell>
          <cell r="T57">
            <v>175.5</v>
          </cell>
          <cell r="U57">
            <v>173.7</v>
          </cell>
          <cell r="V57">
            <v>173.7</v>
          </cell>
          <cell r="W57">
            <v>174</v>
          </cell>
          <cell r="X57">
            <v>176.7</v>
          </cell>
          <cell r="Y57">
            <v>176.7</v>
          </cell>
          <cell r="Z57">
            <v>178.7</v>
          </cell>
          <cell r="AA57">
            <v>178.7</v>
          </cell>
          <cell r="AB57">
            <v>179.3</v>
          </cell>
          <cell r="AC57">
            <v>185.8</v>
          </cell>
          <cell r="AD57">
            <v>194.3</v>
          </cell>
          <cell r="AE57">
            <v>226.5</v>
          </cell>
          <cell r="AF57">
            <v>245.1</v>
          </cell>
          <cell r="AG57">
            <v>245.1</v>
          </cell>
          <cell r="AH57">
            <v>245.1</v>
          </cell>
        </row>
        <row r="58">
          <cell r="A58" t="str">
            <v>CI56</v>
          </cell>
          <cell r="B58">
            <v>36320</v>
          </cell>
          <cell r="C58" t="str">
            <v>Caño de polipropileno de 0,013 m</v>
          </cell>
          <cell r="D58">
            <v>125.3</v>
          </cell>
          <cell r="E58">
            <v>143.9</v>
          </cell>
          <cell r="F58">
            <v>159.69999999999999</v>
          </cell>
          <cell r="G58">
            <v>163.4</v>
          </cell>
          <cell r="H58">
            <v>198.2</v>
          </cell>
          <cell r="I58">
            <v>218.9</v>
          </cell>
          <cell r="J58">
            <v>245.4</v>
          </cell>
          <cell r="K58">
            <v>253.5</v>
          </cell>
          <cell r="L58">
            <v>258.2</v>
          </cell>
          <cell r="M58">
            <v>260.8</v>
          </cell>
          <cell r="N58">
            <v>263.5</v>
          </cell>
          <cell r="O58">
            <v>264</v>
          </cell>
          <cell r="P58">
            <v>264</v>
          </cell>
          <cell r="Q58">
            <v>272</v>
          </cell>
          <cell r="R58">
            <v>274.3</v>
          </cell>
          <cell r="S58">
            <v>285.3</v>
          </cell>
          <cell r="T58">
            <v>290.8</v>
          </cell>
          <cell r="U58">
            <v>298.2</v>
          </cell>
          <cell r="V58">
            <v>297.10000000000002</v>
          </cell>
          <cell r="W58">
            <v>297.10000000000002</v>
          </cell>
          <cell r="X58">
            <v>295.89999999999998</v>
          </cell>
          <cell r="Y58">
            <v>295.89999999999998</v>
          </cell>
          <cell r="Z58">
            <v>294.89999999999998</v>
          </cell>
          <cell r="AA58">
            <v>294.89999999999998</v>
          </cell>
          <cell r="AB58">
            <v>299.5</v>
          </cell>
          <cell r="AC58">
            <v>295.10000000000002</v>
          </cell>
          <cell r="AD58">
            <v>300.2</v>
          </cell>
          <cell r="AE58">
            <v>300.3</v>
          </cell>
          <cell r="AF58">
            <v>304.7</v>
          </cell>
          <cell r="AG58">
            <v>304.7</v>
          </cell>
          <cell r="AH58">
            <v>304.7</v>
          </cell>
        </row>
        <row r="59">
          <cell r="A59" t="str">
            <v>CI57</v>
          </cell>
          <cell r="B59">
            <v>36320</v>
          </cell>
          <cell r="C59" t="str">
            <v>Caño de polipropileno de 0,019 m</v>
          </cell>
          <cell r="D59">
            <v>116.9</v>
          </cell>
          <cell r="E59">
            <v>133.4</v>
          </cell>
          <cell r="F59">
            <v>147.9</v>
          </cell>
          <cell r="G59">
            <v>170.8</v>
          </cell>
          <cell r="H59">
            <v>215.4</v>
          </cell>
          <cell r="I59">
            <v>234.3</v>
          </cell>
          <cell r="J59">
            <v>248.7</v>
          </cell>
          <cell r="K59">
            <v>248.5</v>
          </cell>
          <cell r="L59">
            <v>251.3</v>
          </cell>
          <cell r="M59">
            <v>254</v>
          </cell>
          <cell r="N59">
            <v>260.39999999999998</v>
          </cell>
          <cell r="O59">
            <v>254.2</v>
          </cell>
          <cell r="P59">
            <v>244.5</v>
          </cell>
          <cell r="Q59">
            <v>251.4</v>
          </cell>
          <cell r="R59">
            <v>254.7</v>
          </cell>
          <cell r="S59">
            <v>265</v>
          </cell>
          <cell r="T59">
            <v>268.39999999999998</v>
          </cell>
          <cell r="U59">
            <v>274</v>
          </cell>
          <cell r="V59">
            <v>273.2</v>
          </cell>
          <cell r="W59">
            <v>273.2</v>
          </cell>
          <cell r="X59">
            <v>272.3</v>
          </cell>
          <cell r="Y59">
            <v>272.3</v>
          </cell>
          <cell r="Z59">
            <v>266</v>
          </cell>
          <cell r="AA59">
            <v>266</v>
          </cell>
          <cell r="AB59">
            <v>269.8</v>
          </cell>
          <cell r="AC59">
            <v>271.5</v>
          </cell>
          <cell r="AD59">
            <v>275.7</v>
          </cell>
          <cell r="AE59">
            <v>273.5</v>
          </cell>
          <cell r="AF59">
            <v>278.60000000000002</v>
          </cell>
          <cell r="AG59">
            <v>278.60000000000002</v>
          </cell>
          <cell r="AH59">
            <v>278.60000000000002</v>
          </cell>
        </row>
        <row r="60">
          <cell r="A60" t="str">
            <v>CI58</v>
          </cell>
          <cell r="B60">
            <v>36320</v>
          </cell>
          <cell r="C60" t="str">
            <v>Caño de PVC de 0,063 m</v>
          </cell>
          <cell r="D60">
            <v>110.1</v>
          </cell>
          <cell r="E60">
            <v>125.5</v>
          </cell>
          <cell r="F60">
            <v>154</v>
          </cell>
          <cell r="G60">
            <v>144.19999999999999</v>
          </cell>
          <cell r="H60">
            <v>184.9</v>
          </cell>
          <cell r="I60">
            <v>173.7</v>
          </cell>
          <cell r="J60">
            <v>207.3</v>
          </cell>
          <cell r="K60">
            <v>218.1</v>
          </cell>
          <cell r="L60">
            <v>226.8</v>
          </cell>
          <cell r="M60">
            <v>226.8</v>
          </cell>
          <cell r="N60">
            <v>227.4</v>
          </cell>
          <cell r="O60">
            <v>221.7</v>
          </cell>
          <cell r="P60">
            <v>220.3</v>
          </cell>
          <cell r="Q60">
            <v>220.3</v>
          </cell>
          <cell r="R60">
            <v>223.1</v>
          </cell>
          <cell r="S60">
            <v>230.9</v>
          </cell>
          <cell r="T60">
            <v>232.1</v>
          </cell>
          <cell r="U60">
            <v>232.1</v>
          </cell>
          <cell r="V60">
            <v>235.4</v>
          </cell>
          <cell r="W60">
            <v>231.8</v>
          </cell>
          <cell r="X60">
            <v>232</v>
          </cell>
          <cell r="Y60">
            <v>233.4</v>
          </cell>
          <cell r="Z60">
            <v>234.9</v>
          </cell>
          <cell r="AA60">
            <v>234.9</v>
          </cell>
          <cell r="AB60">
            <v>231.3</v>
          </cell>
          <cell r="AC60">
            <v>235.4</v>
          </cell>
          <cell r="AD60">
            <v>240.3</v>
          </cell>
          <cell r="AE60">
            <v>249.5</v>
          </cell>
          <cell r="AF60">
            <v>252</v>
          </cell>
          <cell r="AG60">
            <v>250.3</v>
          </cell>
          <cell r="AH60">
            <v>250.3</v>
          </cell>
        </row>
        <row r="61">
          <cell r="A61" t="str">
            <v>CI59</v>
          </cell>
          <cell r="B61">
            <v>36320</v>
          </cell>
          <cell r="C61" t="str">
            <v>Caño de PVC de 0,110 m</v>
          </cell>
          <cell r="D61">
            <v>95.2</v>
          </cell>
          <cell r="E61">
            <v>105.2</v>
          </cell>
          <cell r="F61">
            <v>133.19999999999999</v>
          </cell>
          <cell r="G61">
            <v>140.4</v>
          </cell>
          <cell r="H61">
            <v>173.8</v>
          </cell>
          <cell r="I61">
            <v>184.4</v>
          </cell>
          <cell r="J61">
            <v>200</v>
          </cell>
          <cell r="K61">
            <v>213.6</v>
          </cell>
          <cell r="L61">
            <v>228.8</v>
          </cell>
          <cell r="M61">
            <v>231.3</v>
          </cell>
          <cell r="N61">
            <v>232.2</v>
          </cell>
          <cell r="O61">
            <v>224.2</v>
          </cell>
          <cell r="P61">
            <v>217.6</v>
          </cell>
          <cell r="Q61">
            <v>217.6</v>
          </cell>
          <cell r="R61">
            <v>215.9</v>
          </cell>
          <cell r="S61">
            <v>221.5</v>
          </cell>
          <cell r="T61">
            <v>222.2</v>
          </cell>
          <cell r="U61">
            <v>223.1</v>
          </cell>
          <cell r="V61">
            <v>223.1</v>
          </cell>
          <cell r="W61">
            <v>221.8</v>
          </cell>
          <cell r="X61">
            <v>222.3</v>
          </cell>
          <cell r="Y61">
            <v>221.1</v>
          </cell>
          <cell r="Z61">
            <v>221.3</v>
          </cell>
          <cell r="AA61">
            <v>221.2</v>
          </cell>
          <cell r="AB61">
            <v>218.8</v>
          </cell>
          <cell r="AC61">
            <v>218.5</v>
          </cell>
          <cell r="AD61">
            <v>226</v>
          </cell>
          <cell r="AE61">
            <v>221.9</v>
          </cell>
          <cell r="AF61">
            <v>220.2</v>
          </cell>
          <cell r="AG61">
            <v>224.1</v>
          </cell>
          <cell r="AH61">
            <v>224.1</v>
          </cell>
        </row>
        <row r="62">
          <cell r="A62" t="str">
            <v>CI60</v>
          </cell>
          <cell r="B62">
            <v>15320</v>
          </cell>
          <cell r="C62" t="str">
            <v xml:space="preserve">Canto rodado natural </v>
          </cell>
          <cell r="D62">
            <v>92.4</v>
          </cell>
          <cell r="E62">
            <v>92.4</v>
          </cell>
          <cell r="F62">
            <v>93.4</v>
          </cell>
          <cell r="G62">
            <v>93.3</v>
          </cell>
          <cell r="H62">
            <v>95.6</v>
          </cell>
          <cell r="I62">
            <v>103.6</v>
          </cell>
          <cell r="J62">
            <v>103.6</v>
          </cell>
          <cell r="K62">
            <v>107.2</v>
          </cell>
          <cell r="L62">
            <v>107.3</v>
          </cell>
          <cell r="M62">
            <v>106.8</v>
          </cell>
          <cell r="N62">
            <v>107.2</v>
          </cell>
          <cell r="O62">
            <v>114.7</v>
          </cell>
          <cell r="P62">
            <v>117.6</v>
          </cell>
          <cell r="Q62">
            <v>120.5</v>
          </cell>
          <cell r="R62">
            <v>125.8</v>
          </cell>
          <cell r="S62">
            <v>123.3</v>
          </cell>
          <cell r="T62">
            <v>122.2</v>
          </cell>
          <cell r="U62">
            <v>123.5</v>
          </cell>
          <cell r="V62">
            <v>130.30000000000001</v>
          </cell>
          <cell r="W62">
            <v>135.30000000000001</v>
          </cell>
          <cell r="X62">
            <v>138.80000000000001</v>
          </cell>
          <cell r="Y62">
            <v>140.4</v>
          </cell>
          <cell r="Z62">
            <v>151.80000000000001</v>
          </cell>
          <cell r="AA62">
            <v>162.9</v>
          </cell>
          <cell r="AB62">
            <v>162.9</v>
          </cell>
          <cell r="AC62">
            <v>174</v>
          </cell>
          <cell r="AD62">
            <v>183.1</v>
          </cell>
          <cell r="AE62">
            <v>184.6</v>
          </cell>
          <cell r="AF62">
            <v>184.7</v>
          </cell>
          <cell r="AG62">
            <v>184.7</v>
          </cell>
          <cell r="AH62">
            <v>188</v>
          </cell>
        </row>
        <row r="63">
          <cell r="A63" t="str">
            <v>CI61</v>
          </cell>
          <cell r="B63">
            <v>37350</v>
          </cell>
          <cell r="C63" t="str">
            <v>Cascote</v>
          </cell>
          <cell r="D63">
            <v>79.8</v>
          </cell>
          <cell r="E63">
            <v>79.8</v>
          </cell>
          <cell r="F63">
            <v>78.400000000000006</v>
          </cell>
          <cell r="G63">
            <v>78.400000000000006</v>
          </cell>
          <cell r="H63">
            <v>82.1</v>
          </cell>
          <cell r="I63">
            <v>89.2</v>
          </cell>
          <cell r="J63">
            <v>91.8</v>
          </cell>
          <cell r="K63">
            <v>94.8</v>
          </cell>
          <cell r="L63">
            <v>94.5</v>
          </cell>
          <cell r="M63">
            <v>97.2</v>
          </cell>
          <cell r="N63">
            <v>97.2</v>
          </cell>
          <cell r="O63">
            <v>98.5</v>
          </cell>
          <cell r="P63">
            <v>105.1</v>
          </cell>
          <cell r="Q63">
            <v>100</v>
          </cell>
          <cell r="R63">
            <v>97.8</v>
          </cell>
          <cell r="S63">
            <v>96.8</v>
          </cell>
          <cell r="T63">
            <v>96.8</v>
          </cell>
          <cell r="U63">
            <v>96.9</v>
          </cell>
          <cell r="V63">
            <v>96.9</v>
          </cell>
          <cell r="W63">
            <v>97.9</v>
          </cell>
          <cell r="X63">
            <v>100.5</v>
          </cell>
          <cell r="Y63">
            <v>102.5</v>
          </cell>
          <cell r="Z63">
            <v>102.5</v>
          </cell>
          <cell r="AA63">
            <v>104.6</v>
          </cell>
          <cell r="AB63">
            <v>103.7</v>
          </cell>
          <cell r="AC63">
            <v>105</v>
          </cell>
          <cell r="AD63">
            <v>105.4</v>
          </cell>
          <cell r="AE63">
            <v>104.9</v>
          </cell>
          <cell r="AF63">
            <v>108.3</v>
          </cell>
          <cell r="AG63">
            <v>108.3</v>
          </cell>
          <cell r="AH63">
            <v>107.2</v>
          </cell>
        </row>
        <row r="64">
          <cell r="A64" t="str">
            <v>CI62</v>
          </cell>
          <cell r="B64">
            <v>37440</v>
          </cell>
          <cell r="C64" t="str">
            <v>Cemento de albañilería</v>
          </cell>
          <cell r="D64">
            <v>99.3</v>
          </cell>
          <cell r="E64">
            <v>101.4</v>
          </cell>
          <cell r="F64">
            <v>105.4</v>
          </cell>
          <cell r="G64">
            <v>104.7</v>
          </cell>
          <cell r="H64">
            <v>113.1</v>
          </cell>
          <cell r="I64">
            <v>124.6</v>
          </cell>
          <cell r="J64">
            <v>136.6</v>
          </cell>
          <cell r="K64">
            <v>146.19999999999999</v>
          </cell>
          <cell r="L64">
            <v>163</v>
          </cell>
          <cell r="M64">
            <v>177.9</v>
          </cell>
          <cell r="N64">
            <v>191.8</v>
          </cell>
          <cell r="O64">
            <v>197.2</v>
          </cell>
          <cell r="P64">
            <v>201.8</v>
          </cell>
          <cell r="Q64">
            <v>201</v>
          </cell>
          <cell r="R64">
            <v>202</v>
          </cell>
          <cell r="S64">
            <v>200.6</v>
          </cell>
          <cell r="T64">
            <v>202.6</v>
          </cell>
          <cell r="U64">
            <v>202</v>
          </cell>
          <cell r="V64">
            <v>204.7</v>
          </cell>
          <cell r="W64">
            <v>204.9</v>
          </cell>
          <cell r="X64">
            <v>205.2</v>
          </cell>
          <cell r="Y64">
            <v>207.7</v>
          </cell>
          <cell r="Z64">
            <v>208.2</v>
          </cell>
          <cell r="AA64">
            <v>209.6</v>
          </cell>
          <cell r="AB64">
            <v>208.9</v>
          </cell>
          <cell r="AC64">
            <v>210.1</v>
          </cell>
          <cell r="AD64">
            <v>211.4</v>
          </cell>
          <cell r="AE64">
            <v>212.3</v>
          </cell>
          <cell r="AF64">
            <v>214.9</v>
          </cell>
          <cell r="AG64">
            <v>219.4</v>
          </cell>
          <cell r="AH64">
            <v>220.9</v>
          </cell>
        </row>
        <row r="65">
          <cell r="A65" t="str">
            <v>CI63</v>
          </cell>
          <cell r="B65">
            <v>37440</v>
          </cell>
          <cell r="C65" t="str">
            <v>Cemento portland normal, en bolsa</v>
          </cell>
          <cell r="D65">
            <v>105.1</v>
          </cell>
          <cell r="E65">
            <v>108</v>
          </cell>
          <cell r="F65">
            <v>115.7</v>
          </cell>
          <cell r="G65">
            <v>115.5</v>
          </cell>
          <cell r="H65">
            <v>126.7</v>
          </cell>
          <cell r="I65">
            <v>140.30000000000001</v>
          </cell>
          <cell r="J65">
            <v>153.6</v>
          </cell>
          <cell r="K65">
            <v>173.9</v>
          </cell>
          <cell r="L65">
            <v>191.9</v>
          </cell>
          <cell r="M65">
            <v>211</v>
          </cell>
          <cell r="N65">
            <v>227.7</v>
          </cell>
          <cell r="O65">
            <v>236.5</v>
          </cell>
          <cell r="P65">
            <v>243.6</v>
          </cell>
          <cell r="Q65">
            <v>244.1</v>
          </cell>
          <cell r="R65">
            <v>245.6</v>
          </cell>
          <cell r="S65">
            <v>244.6</v>
          </cell>
          <cell r="T65">
            <v>244.1</v>
          </cell>
          <cell r="U65">
            <v>244.1</v>
          </cell>
          <cell r="V65">
            <v>244.7</v>
          </cell>
          <cell r="W65">
            <v>243.1</v>
          </cell>
          <cell r="X65">
            <v>243.1</v>
          </cell>
          <cell r="Y65">
            <v>243.3</v>
          </cell>
          <cell r="Z65">
            <v>243.4</v>
          </cell>
          <cell r="AA65">
            <v>243.9</v>
          </cell>
          <cell r="AB65">
            <v>244.1</v>
          </cell>
          <cell r="AC65">
            <v>247.1</v>
          </cell>
          <cell r="AD65">
            <v>247.2</v>
          </cell>
          <cell r="AE65">
            <v>247.4</v>
          </cell>
          <cell r="AF65">
            <v>247.9</v>
          </cell>
          <cell r="AG65">
            <v>253</v>
          </cell>
          <cell r="AH65">
            <v>254.3</v>
          </cell>
        </row>
        <row r="66">
          <cell r="A66" t="str">
            <v>CI64</v>
          </cell>
          <cell r="B66">
            <v>44821</v>
          </cell>
          <cell r="C66" t="str">
            <v>Cocina a gas</v>
          </cell>
          <cell r="D66">
            <v>98.1</v>
          </cell>
          <cell r="E66">
            <v>100.2</v>
          </cell>
          <cell r="F66">
            <v>105.8</v>
          </cell>
          <cell r="G66">
            <v>110.3</v>
          </cell>
          <cell r="H66">
            <v>118.1</v>
          </cell>
          <cell r="I66">
            <v>121.1</v>
          </cell>
          <cell r="J66">
            <v>118.2</v>
          </cell>
          <cell r="K66">
            <v>118.2</v>
          </cell>
          <cell r="L66">
            <v>120.3</v>
          </cell>
          <cell r="M66">
            <v>120.3</v>
          </cell>
          <cell r="N66">
            <v>120.3</v>
          </cell>
          <cell r="O66">
            <v>119.8</v>
          </cell>
          <cell r="P66">
            <v>118.9</v>
          </cell>
          <cell r="Q66">
            <v>120.9</v>
          </cell>
          <cell r="R66">
            <v>118.6</v>
          </cell>
          <cell r="S66">
            <v>118.6</v>
          </cell>
          <cell r="T66">
            <v>115.7</v>
          </cell>
          <cell r="U66">
            <v>115.9</v>
          </cell>
          <cell r="V66">
            <v>118.2</v>
          </cell>
          <cell r="W66">
            <v>118.2</v>
          </cell>
          <cell r="X66">
            <v>115.2</v>
          </cell>
          <cell r="Y66">
            <v>115.2</v>
          </cell>
          <cell r="Z66">
            <v>115.2</v>
          </cell>
          <cell r="AA66">
            <v>115.2</v>
          </cell>
          <cell r="AB66">
            <v>115.2</v>
          </cell>
          <cell r="AC66">
            <v>117.6</v>
          </cell>
          <cell r="AD66">
            <v>121.4</v>
          </cell>
          <cell r="AE66">
            <v>123.9</v>
          </cell>
          <cell r="AF66">
            <v>129.6</v>
          </cell>
          <cell r="AG66">
            <v>131.1</v>
          </cell>
          <cell r="AH66">
            <v>133</v>
          </cell>
        </row>
        <row r="67">
          <cell r="A67" t="str">
            <v>CI65</v>
          </cell>
          <cell r="B67">
            <v>36320</v>
          </cell>
          <cell r="C67" t="str">
            <v>Codo con base de PVC</v>
          </cell>
          <cell r="D67">
            <v>120</v>
          </cell>
          <cell r="E67">
            <v>132.9</v>
          </cell>
          <cell r="F67">
            <v>184.8</v>
          </cell>
          <cell r="G67">
            <v>198.5</v>
          </cell>
          <cell r="H67">
            <v>271.5</v>
          </cell>
          <cell r="I67">
            <v>281.10000000000002</v>
          </cell>
          <cell r="J67">
            <v>330.2</v>
          </cell>
          <cell r="K67">
            <v>321.39999999999998</v>
          </cell>
          <cell r="L67">
            <v>322.2</v>
          </cell>
          <cell r="M67">
            <v>303.89999999999998</v>
          </cell>
          <cell r="N67">
            <v>303.3</v>
          </cell>
          <cell r="O67">
            <v>301.5</v>
          </cell>
          <cell r="P67">
            <v>299.39999999999998</v>
          </cell>
          <cell r="Q67">
            <v>299.39999999999998</v>
          </cell>
          <cell r="R67">
            <v>300.7</v>
          </cell>
          <cell r="S67">
            <v>314.8</v>
          </cell>
          <cell r="T67">
            <v>318.60000000000002</v>
          </cell>
          <cell r="U67">
            <v>318.60000000000002</v>
          </cell>
          <cell r="V67">
            <v>315.2</v>
          </cell>
          <cell r="W67">
            <v>308.8</v>
          </cell>
          <cell r="X67">
            <v>205.1</v>
          </cell>
          <cell r="Y67">
            <v>289.3</v>
          </cell>
          <cell r="Z67">
            <v>296.39999999999998</v>
          </cell>
          <cell r="AA67">
            <v>296.89999999999998</v>
          </cell>
          <cell r="AB67">
            <v>296.89999999999998</v>
          </cell>
          <cell r="AC67">
            <v>291.89999999999998</v>
          </cell>
          <cell r="AD67">
            <v>294.3</v>
          </cell>
          <cell r="AE67">
            <v>290.7</v>
          </cell>
          <cell r="AF67">
            <v>293.8</v>
          </cell>
          <cell r="AG67">
            <v>289.2</v>
          </cell>
          <cell r="AH67">
            <v>296.7</v>
          </cell>
        </row>
        <row r="68">
          <cell r="A68" t="str">
            <v>CI66</v>
          </cell>
          <cell r="B68">
            <v>41278</v>
          </cell>
          <cell r="C68" t="str">
            <v>Codo de hierro negro con revestimiento epoxi de 0,013 m</v>
          </cell>
          <cell r="D68">
            <v>100.5</v>
          </cell>
          <cell r="E68">
            <v>107.9</v>
          </cell>
          <cell r="F68">
            <v>127.5</v>
          </cell>
          <cell r="G68">
            <v>111.7</v>
          </cell>
          <cell r="H68">
            <v>135.80000000000001</v>
          </cell>
          <cell r="I68">
            <v>139.5</v>
          </cell>
          <cell r="J68">
            <v>144.19999999999999</v>
          </cell>
          <cell r="K68">
            <v>142.19999999999999</v>
          </cell>
          <cell r="L68">
            <v>148.1</v>
          </cell>
          <cell r="M68">
            <v>148.1</v>
          </cell>
          <cell r="N68">
            <v>148.1</v>
          </cell>
          <cell r="O68">
            <v>146.30000000000001</v>
          </cell>
          <cell r="P68">
            <v>144.1</v>
          </cell>
          <cell r="Q68">
            <v>143.5</v>
          </cell>
          <cell r="R68">
            <v>143.69999999999999</v>
          </cell>
          <cell r="S68">
            <v>142.4</v>
          </cell>
          <cell r="T68">
            <v>142.4</v>
          </cell>
          <cell r="U68">
            <v>142.4</v>
          </cell>
          <cell r="V68">
            <v>139.69999999999999</v>
          </cell>
          <cell r="W68">
            <v>137.4</v>
          </cell>
          <cell r="X68">
            <v>138.4</v>
          </cell>
          <cell r="Y68">
            <v>139.1</v>
          </cell>
          <cell r="Z68">
            <v>153.9</v>
          </cell>
          <cell r="AA68">
            <v>154.19999999999999</v>
          </cell>
          <cell r="AB68">
            <v>155.5</v>
          </cell>
          <cell r="AC68">
            <v>155.5</v>
          </cell>
          <cell r="AD68">
            <v>175.9</v>
          </cell>
          <cell r="AE68">
            <v>178.4</v>
          </cell>
          <cell r="AF68">
            <v>177.5</v>
          </cell>
          <cell r="AG68">
            <v>190.6</v>
          </cell>
          <cell r="AH68">
            <v>192.6</v>
          </cell>
        </row>
        <row r="69">
          <cell r="A69" t="str">
            <v>CI67</v>
          </cell>
          <cell r="B69">
            <v>41278</v>
          </cell>
          <cell r="C69" t="str">
            <v>Codo de hierro negro con revestimiento epoxi de 0,025 m</v>
          </cell>
          <cell r="D69">
            <v>97.3</v>
          </cell>
          <cell r="E69">
            <v>102.7</v>
          </cell>
          <cell r="F69">
            <v>110.3</v>
          </cell>
          <cell r="G69">
            <v>109.4</v>
          </cell>
          <cell r="H69">
            <v>124</v>
          </cell>
          <cell r="I69">
            <v>138.6</v>
          </cell>
          <cell r="J69">
            <v>138</v>
          </cell>
          <cell r="K69">
            <v>132.4</v>
          </cell>
          <cell r="L69">
            <v>138.6</v>
          </cell>
          <cell r="M69">
            <v>139.19999999999999</v>
          </cell>
          <cell r="N69">
            <v>139.19999999999999</v>
          </cell>
          <cell r="O69">
            <v>137.30000000000001</v>
          </cell>
          <cell r="P69">
            <v>134.80000000000001</v>
          </cell>
          <cell r="Q69">
            <v>134.80000000000001</v>
          </cell>
          <cell r="R69">
            <v>134.5</v>
          </cell>
          <cell r="S69">
            <v>132.9</v>
          </cell>
          <cell r="T69">
            <v>130</v>
          </cell>
          <cell r="U69">
            <v>130</v>
          </cell>
          <cell r="V69">
            <v>134.69999999999999</v>
          </cell>
          <cell r="W69">
            <v>129.19999999999999</v>
          </cell>
          <cell r="X69">
            <v>132.6</v>
          </cell>
          <cell r="Y69">
            <v>129.5</v>
          </cell>
          <cell r="Z69">
            <v>136.4</v>
          </cell>
          <cell r="AA69">
            <v>136.80000000000001</v>
          </cell>
          <cell r="AB69">
            <v>137.9</v>
          </cell>
          <cell r="AC69">
            <v>137.9</v>
          </cell>
          <cell r="AD69">
            <v>155.1</v>
          </cell>
          <cell r="AE69">
            <v>157.19999999999999</v>
          </cell>
          <cell r="AF69">
            <v>158.6</v>
          </cell>
          <cell r="AG69">
            <v>158.9</v>
          </cell>
          <cell r="AH69">
            <v>169.6</v>
          </cell>
        </row>
        <row r="70">
          <cell r="A70" t="str">
            <v>CI68</v>
          </cell>
          <cell r="B70">
            <v>36320</v>
          </cell>
          <cell r="C70" t="str">
            <v xml:space="preserve">Codo de polipropileno  </v>
          </cell>
          <cell r="D70">
            <v>94.3</v>
          </cell>
          <cell r="E70">
            <v>107.4</v>
          </cell>
          <cell r="F70">
            <v>121.7</v>
          </cell>
          <cell r="G70">
            <v>119.5</v>
          </cell>
          <cell r="H70">
            <v>146.69999999999999</v>
          </cell>
          <cell r="I70">
            <v>152.69999999999999</v>
          </cell>
          <cell r="J70">
            <v>155.6</v>
          </cell>
          <cell r="K70">
            <v>161.1</v>
          </cell>
          <cell r="L70">
            <v>160.6</v>
          </cell>
          <cell r="M70">
            <v>168.9</v>
          </cell>
          <cell r="N70">
            <v>169.2</v>
          </cell>
          <cell r="O70">
            <v>169.9</v>
          </cell>
          <cell r="P70">
            <v>168.5</v>
          </cell>
          <cell r="Q70">
            <v>172</v>
          </cell>
          <cell r="R70">
            <v>172</v>
          </cell>
          <cell r="S70">
            <v>177.7</v>
          </cell>
          <cell r="T70">
            <v>173.3</v>
          </cell>
          <cell r="U70">
            <v>173.3</v>
          </cell>
          <cell r="V70">
            <v>172.9</v>
          </cell>
          <cell r="W70">
            <v>172.9</v>
          </cell>
          <cell r="X70">
            <v>172.9</v>
          </cell>
          <cell r="Y70">
            <v>163.19999999999999</v>
          </cell>
          <cell r="Z70">
            <v>164</v>
          </cell>
          <cell r="AA70">
            <v>164</v>
          </cell>
          <cell r="AB70">
            <v>166.2</v>
          </cell>
          <cell r="AC70">
            <v>167</v>
          </cell>
          <cell r="AD70">
            <v>171.1</v>
          </cell>
          <cell r="AE70">
            <v>172</v>
          </cell>
          <cell r="AF70">
            <v>171.5</v>
          </cell>
          <cell r="AG70">
            <v>171.5</v>
          </cell>
          <cell r="AH70">
            <v>171.5</v>
          </cell>
        </row>
        <row r="71">
          <cell r="A71" t="str">
            <v>CI69</v>
          </cell>
          <cell r="B71">
            <v>41516</v>
          </cell>
          <cell r="C71" t="str">
            <v xml:space="preserve">Codo para caño de cobre </v>
          </cell>
          <cell r="D71">
            <v>96.7</v>
          </cell>
          <cell r="E71">
            <v>104.8</v>
          </cell>
          <cell r="F71">
            <v>108.7</v>
          </cell>
          <cell r="G71">
            <v>129.6</v>
          </cell>
          <cell r="H71">
            <v>141.80000000000001</v>
          </cell>
          <cell r="I71">
            <v>152.4</v>
          </cell>
          <cell r="J71">
            <v>157.9</v>
          </cell>
          <cell r="K71">
            <v>160.6</v>
          </cell>
          <cell r="L71">
            <v>160.6</v>
          </cell>
          <cell r="M71">
            <v>160.6</v>
          </cell>
          <cell r="N71">
            <v>155.30000000000001</v>
          </cell>
          <cell r="O71">
            <v>158.4</v>
          </cell>
          <cell r="P71">
            <v>157.80000000000001</v>
          </cell>
          <cell r="Q71">
            <v>155.6</v>
          </cell>
          <cell r="R71">
            <v>150.4</v>
          </cell>
          <cell r="S71">
            <v>149.6</v>
          </cell>
          <cell r="T71">
            <v>148.5</v>
          </cell>
          <cell r="U71">
            <v>148.5</v>
          </cell>
          <cell r="V71">
            <v>148.5</v>
          </cell>
          <cell r="W71">
            <v>148.5</v>
          </cell>
          <cell r="X71">
            <v>148.5</v>
          </cell>
          <cell r="Y71">
            <v>148.5</v>
          </cell>
          <cell r="Z71">
            <v>148.5</v>
          </cell>
          <cell r="AA71">
            <v>146.30000000000001</v>
          </cell>
          <cell r="AB71">
            <v>151.1</v>
          </cell>
          <cell r="AC71">
            <v>152</v>
          </cell>
          <cell r="AD71">
            <v>157.4</v>
          </cell>
          <cell r="AE71">
            <v>174.2</v>
          </cell>
          <cell r="AF71">
            <v>187.6</v>
          </cell>
          <cell r="AG71">
            <v>189.3</v>
          </cell>
          <cell r="AH71">
            <v>188.7</v>
          </cell>
        </row>
        <row r="72">
          <cell r="A72" t="str">
            <v>CI70</v>
          </cell>
          <cell r="B72">
            <v>41278</v>
          </cell>
          <cell r="C72" t="str">
            <v>Codo tipo PROSA</v>
          </cell>
          <cell r="D72">
            <v>115</v>
          </cell>
          <cell r="E72">
            <v>121</v>
          </cell>
          <cell r="F72">
            <v>138.5</v>
          </cell>
          <cell r="G72">
            <v>138</v>
          </cell>
          <cell r="H72">
            <v>148.4</v>
          </cell>
          <cell r="I72">
            <v>165.7</v>
          </cell>
          <cell r="J72">
            <v>174.1</v>
          </cell>
          <cell r="K72">
            <v>179.1</v>
          </cell>
          <cell r="L72">
            <v>179.1</v>
          </cell>
          <cell r="M72">
            <v>179.1</v>
          </cell>
          <cell r="N72">
            <v>179.1</v>
          </cell>
          <cell r="O72">
            <v>179.1</v>
          </cell>
          <cell r="P72">
            <v>179.1</v>
          </cell>
          <cell r="Q72">
            <v>175.5</v>
          </cell>
          <cell r="R72">
            <v>172.8</v>
          </cell>
          <cell r="S72">
            <v>168.9</v>
          </cell>
          <cell r="T72">
            <v>168.9</v>
          </cell>
          <cell r="U72">
            <v>168.9</v>
          </cell>
          <cell r="V72">
            <v>168.9</v>
          </cell>
          <cell r="W72">
            <v>168.9</v>
          </cell>
          <cell r="X72">
            <v>168.9</v>
          </cell>
          <cell r="Y72">
            <v>168.9</v>
          </cell>
          <cell r="Z72">
            <v>166.3</v>
          </cell>
          <cell r="AA72">
            <v>166.5</v>
          </cell>
          <cell r="AB72">
            <v>166.5</v>
          </cell>
          <cell r="AC72">
            <v>166.5</v>
          </cell>
          <cell r="AD72">
            <v>166.5</v>
          </cell>
          <cell r="AE72">
            <v>175.7</v>
          </cell>
          <cell r="AF72">
            <v>178.2</v>
          </cell>
          <cell r="AG72">
            <v>194</v>
          </cell>
          <cell r="AH72">
            <v>202.5</v>
          </cell>
        </row>
        <row r="73">
          <cell r="A73" t="str">
            <v>CI71</v>
          </cell>
          <cell r="B73">
            <v>46350</v>
          </cell>
          <cell r="C73" t="str">
            <v>Conductor revestido para puesta a tierra</v>
          </cell>
          <cell r="D73">
            <v>100.4</v>
          </cell>
          <cell r="E73">
            <v>122.7</v>
          </cell>
          <cell r="F73">
            <v>141.4</v>
          </cell>
          <cell r="G73">
            <v>174.2</v>
          </cell>
          <cell r="H73">
            <v>211.6</v>
          </cell>
          <cell r="I73">
            <v>219.5</v>
          </cell>
          <cell r="J73">
            <v>240</v>
          </cell>
          <cell r="K73">
            <v>237.2</v>
          </cell>
          <cell r="L73">
            <v>228.7</v>
          </cell>
          <cell r="M73">
            <v>225</v>
          </cell>
          <cell r="N73">
            <v>222.8</v>
          </cell>
          <cell r="O73">
            <v>216.4</v>
          </cell>
          <cell r="P73">
            <v>217</v>
          </cell>
          <cell r="Q73">
            <v>218.7</v>
          </cell>
          <cell r="R73">
            <v>221.9</v>
          </cell>
          <cell r="S73">
            <v>223.5</v>
          </cell>
          <cell r="T73">
            <v>228.2</v>
          </cell>
          <cell r="U73">
            <v>226.3</v>
          </cell>
          <cell r="V73">
            <v>225</v>
          </cell>
          <cell r="W73">
            <v>226.2</v>
          </cell>
          <cell r="X73">
            <v>224.3</v>
          </cell>
          <cell r="Y73">
            <v>225.2</v>
          </cell>
          <cell r="Z73">
            <v>227.6</v>
          </cell>
          <cell r="AA73">
            <v>233.9</v>
          </cell>
          <cell r="AB73">
            <v>235.2</v>
          </cell>
          <cell r="AC73">
            <v>252.2</v>
          </cell>
          <cell r="AD73">
            <v>268.60000000000002</v>
          </cell>
          <cell r="AE73">
            <v>289.60000000000002</v>
          </cell>
          <cell r="AF73">
            <v>290.8</v>
          </cell>
          <cell r="AG73">
            <v>301.5</v>
          </cell>
          <cell r="AH73">
            <v>301.5</v>
          </cell>
        </row>
        <row r="74">
          <cell r="A74" t="str">
            <v>CI72</v>
          </cell>
          <cell r="B74">
            <v>41278</v>
          </cell>
          <cell r="C74" t="str">
            <v>Conector de chapa cincada</v>
          </cell>
          <cell r="D74">
            <v>109.9</v>
          </cell>
          <cell r="E74">
            <v>124.9</v>
          </cell>
          <cell r="F74">
            <v>161.6</v>
          </cell>
          <cell r="G74">
            <v>175.9</v>
          </cell>
          <cell r="H74">
            <v>216.6</v>
          </cell>
          <cell r="I74">
            <v>220.4</v>
          </cell>
          <cell r="J74">
            <v>227.8</v>
          </cell>
          <cell r="K74">
            <v>237.1</v>
          </cell>
          <cell r="L74">
            <v>225.9</v>
          </cell>
          <cell r="M74">
            <v>229.9</v>
          </cell>
          <cell r="N74">
            <v>229.3</v>
          </cell>
          <cell r="O74">
            <v>222.9</v>
          </cell>
          <cell r="P74">
            <v>222.2</v>
          </cell>
          <cell r="Q74">
            <v>218.4</v>
          </cell>
          <cell r="R74">
            <v>217.7</v>
          </cell>
          <cell r="S74">
            <v>219.7</v>
          </cell>
          <cell r="T74">
            <v>222.9</v>
          </cell>
          <cell r="U74">
            <v>222.2</v>
          </cell>
          <cell r="V74">
            <v>222.3</v>
          </cell>
          <cell r="W74">
            <v>224.1</v>
          </cell>
          <cell r="X74">
            <v>227.3</v>
          </cell>
          <cell r="Y74">
            <v>227.3</v>
          </cell>
          <cell r="Z74">
            <v>231.2</v>
          </cell>
          <cell r="AA74">
            <v>231.8</v>
          </cell>
          <cell r="AB74">
            <v>233.1</v>
          </cell>
          <cell r="AC74">
            <v>249.1</v>
          </cell>
          <cell r="AD74">
            <v>261.3</v>
          </cell>
          <cell r="AE74">
            <v>263.2</v>
          </cell>
          <cell r="AF74">
            <v>281.10000000000002</v>
          </cell>
          <cell r="AG74">
            <v>298.39999999999998</v>
          </cell>
          <cell r="AH74">
            <v>311.89999999999998</v>
          </cell>
        </row>
        <row r="75">
          <cell r="A75" t="str">
            <v>CI73</v>
          </cell>
          <cell r="B75">
            <v>42999</v>
          </cell>
          <cell r="C75" t="str">
            <v>Conexión flexible cromada</v>
          </cell>
          <cell r="D75">
            <v>90</v>
          </cell>
          <cell r="E75">
            <v>99.2</v>
          </cell>
          <cell r="F75">
            <v>116.9</v>
          </cell>
          <cell r="G75">
            <v>131.19999999999999</v>
          </cell>
          <cell r="H75">
            <v>150.6</v>
          </cell>
          <cell r="I75">
            <v>165.2</v>
          </cell>
          <cell r="J75">
            <v>189.2</v>
          </cell>
          <cell r="K75">
            <v>187.6</v>
          </cell>
          <cell r="L75">
            <v>180.3</v>
          </cell>
          <cell r="M75">
            <v>176.1</v>
          </cell>
          <cell r="N75">
            <v>176.9</v>
          </cell>
          <cell r="O75">
            <v>172.1</v>
          </cell>
          <cell r="P75">
            <v>172.1</v>
          </cell>
          <cell r="Q75">
            <v>172.4</v>
          </cell>
          <cell r="R75">
            <v>175.7</v>
          </cell>
          <cell r="S75">
            <v>172.1</v>
          </cell>
          <cell r="T75">
            <v>171.4</v>
          </cell>
          <cell r="U75">
            <v>171.4</v>
          </cell>
          <cell r="V75">
            <v>171.4</v>
          </cell>
          <cell r="W75">
            <v>171.4</v>
          </cell>
          <cell r="X75">
            <v>171.4</v>
          </cell>
          <cell r="Y75">
            <v>172.1</v>
          </cell>
          <cell r="Z75">
            <v>172.1</v>
          </cell>
          <cell r="AA75">
            <v>181.3</v>
          </cell>
          <cell r="AB75">
            <v>182.8</v>
          </cell>
          <cell r="AC75">
            <v>186.7</v>
          </cell>
          <cell r="AD75">
            <v>191.9</v>
          </cell>
          <cell r="AE75">
            <v>202.3</v>
          </cell>
          <cell r="AF75">
            <v>202.3</v>
          </cell>
          <cell r="AG75">
            <v>201.2</v>
          </cell>
          <cell r="AH75">
            <v>201.2</v>
          </cell>
        </row>
        <row r="76">
          <cell r="A76" t="str">
            <v>CI74</v>
          </cell>
          <cell r="B76">
            <v>36320</v>
          </cell>
          <cell r="C76" t="str">
            <v xml:space="preserve">Conexión flexible de plástico  </v>
          </cell>
          <cell r="D76">
            <v>113.7</v>
          </cell>
          <cell r="E76">
            <v>127.5</v>
          </cell>
          <cell r="F76">
            <v>149.6</v>
          </cell>
          <cell r="G76">
            <v>150.30000000000001</v>
          </cell>
          <cell r="H76">
            <v>210.9</v>
          </cell>
          <cell r="I76">
            <v>203.3</v>
          </cell>
          <cell r="J76">
            <v>210.5</v>
          </cell>
          <cell r="K76">
            <v>207.3</v>
          </cell>
          <cell r="L76">
            <v>217.7</v>
          </cell>
          <cell r="M76">
            <v>217.7</v>
          </cell>
          <cell r="N76">
            <v>217.7</v>
          </cell>
          <cell r="O76">
            <v>217.7</v>
          </cell>
          <cell r="P76">
            <v>217.7</v>
          </cell>
          <cell r="Q76">
            <v>217.7</v>
          </cell>
          <cell r="R76">
            <v>219.7</v>
          </cell>
          <cell r="S76">
            <v>207.1</v>
          </cell>
          <cell r="T76">
            <v>207.1</v>
          </cell>
          <cell r="U76">
            <v>207.1</v>
          </cell>
          <cell r="V76">
            <v>207.1</v>
          </cell>
          <cell r="W76">
            <v>207.1</v>
          </cell>
          <cell r="X76">
            <v>207.1</v>
          </cell>
          <cell r="Y76">
            <v>207.1</v>
          </cell>
          <cell r="Z76">
            <v>208.9</v>
          </cell>
          <cell r="AA76">
            <v>208.9</v>
          </cell>
          <cell r="AB76">
            <v>208.9</v>
          </cell>
          <cell r="AC76">
            <v>214.2</v>
          </cell>
          <cell r="AD76">
            <v>220.2</v>
          </cell>
          <cell r="AE76">
            <v>227.5</v>
          </cell>
          <cell r="AF76">
            <v>232.7</v>
          </cell>
          <cell r="AG76">
            <v>230.9</v>
          </cell>
          <cell r="AH76">
            <v>227.7</v>
          </cell>
        </row>
        <row r="77">
          <cell r="A77" t="str">
            <v>CI75</v>
          </cell>
          <cell r="B77">
            <v>31600</v>
          </cell>
          <cell r="C77" t="str">
            <v>Cortina de enrollar común de madera</v>
          </cell>
          <cell r="D77">
            <v>105</v>
          </cell>
          <cell r="E77">
            <v>119</v>
          </cell>
          <cell r="F77">
            <v>144.5</v>
          </cell>
          <cell r="G77">
            <v>162.80000000000001</v>
          </cell>
          <cell r="H77">
            <v>173.1</v>
          </cell>
          <cell r="I77">
            <v>196.2</v>
          </cell>
          <cell r="J77">
            <v>223.8</v>
          </cell>
          <cell r="K77">
            <v>227.4</v>
          </cell>
          <cell r="L77">
            <v>221.7</v>
          </cell>
          <cell r="M77">
            <v>221.7</v>
          </cell>
          <cell r="N77">
            <v>223.8</v>
          </cell>
          <cell r="O77">
            <v>223.8</v>
          </cell>
          <cell r="P77">
            <v>223.8</v>
          </cell>
          <cell r="Q77">
            <v>222.6</v>
          </cell>
          <cell r="R77">
            <v>222.6</v>
          </cell>
          <cell r="S77">
            <v>212.7</v>
          </cell>
          <cell r="T77">
            <v>212.7</v>
          </cell>
          <cell r="U77">
            <v>212.7</v>
          </cell>
          <cell r="V77">
            <v>212.7</v>
          </cell>
          <cell r="W77">
            <v>212.7</v>
          </cell>
          <cell r="X77">
            <v>213.9</v>
          </cell>
          <cell r="Y77">
            <v>213.9</v>
          </cell>
          <cell r="Z77">
            <v>213.9</v>
          </cell>
          <cell r="AA77">
            <v>211.4</v>
          </cell>
          <cell r="AB77">
            <v>212.6</v>
          </cell>
          <cell r="AC77">
            <v>212.6</v>
          </cell>
          <cell r="AD77">
            <v>212.6</v>
          </cell>
          <cell r="AE77">
            <v>217.1</v>
          </cell>
          <cell r="AF77">
            <v>217.1</v>
          </cell>
          <cell r="AG77">
            <v>219.9</v>
          </cell>
          <cell r="AH77">
            <v>219.9</v>
          </cell>
        </row>
        <row r="78">
          <cell r="A78" t="str">
            <v>CI76</v>
          </cell>
          <cell r="B78">
            <v>36950</v>
          </cell>
          <cell r="C78" t="str">
            <v>Cortina de enrollar de PVC</v>
          </cell>
          <cell r="D78">
            <v>98.4</v>
          </cell>
          <cell r="E78">
            <v>105</v>
          </cell>
          <cell r="F78">
            <v>126</v>
          </cell>
          <cell r="G78">
            <v>129.80000000000001</v>
          </cell>
          <cell r="H78">
            <v>140.4</v>
          </cell>
          <cell r="I78">
            <v>162.6</v>
          </cell>
          <cell r="J78">
            <v>165.8</v>
          </cell>
          <cell r="K78">
            <v>166.4</v>
          </cell>
          <cell r="L78">
            <v>162.9</v>
          </cell>
          <cell r="M78">
            <v>161.5</v>
          </cell>
          <cell r="N78">
            <v>163.9</v>
          </cell>
          <cell r="O78">
            <v>162.9</v>
          </cell>
          <cell r="P78">
            <v>164.8</v>
          </cell>
          <cell r="Q78">
            <v>163</v>
          </cell>
          <cell r="R78">
            <v>161.9</v>
          </cell>
          <cell r="S78">
            <v>163</v>
          </cell>
          <cell r="T78">
            <v>162.19999999999999</v>
          </cell>
          <cell r="U78">
            <v>161.1</v>
          </cell>
          <cell r="V78">
            <v>162.6</v>
          </cell>
          <cell r="W78">
            <v>163.5</v>
          </cell>
          <cell r="X78">
            <v>165.4</v>
          </cell>
          <cell r="Y78">
            <v>165.3</v>
          </cell>
          <cell r="Z78">
            <v>165.1</v>
          </cell>
          <cell r="AA78">
            <v>165.1</v>
          </cell>
          <cell r="AB78">
            <v>167.1</v>
          </cell>
          <cell r="AC78">
            <v>170</v>
          </cell>
          <cell r="AD78">
            <v>171.6</v>
          </cell>
          <cell r="AE78">
            <v>177.3</v>
          </cell>
          <cell r="AF78">
            <v>179.8</v>
          </cell>
          <cell r="AG78">
            <v>179.8</v>
          </cell>
          <cell r="AH78">
            <v>179.8</v>
          </cell>
        </row>
        <row r="79">
          <cell r="A79" t="str">
            <v>CI77</v>
          </cell>
          <cell r="B79">
            <v>31600</v>
          </cell>
          <cell r="C79" t="str">
            <v>Cortina de enrollar regulable de madera</v>
          </cell>
          <cell r="D79">
            <v>105.5</v>
          </cell>
          <cell r="E79">
            <v>120.3</v>
          </cell>
          <cell r="F79">
            <v>143.1</v>
          </cell>
          <cell r="G79">
            <v>160.5</v>
          </cell>
          <cell r="H79">
            <v>168.6</v>
          </cell>
          <cell r="I79">
            <v>189.8</v>
          </cell>
          <cell r="J79">
            <v>219.2</v>
          </cell>
          <cell r="K79">
            <v>225.3</v>
          </cell>
          <cell r="L79">
            <v>219.8</v>
          </cell>
          <cell r="M79">
            <v>228.1</v>
          </cell>
          <cell r="N79">
            <v>230.2</v>
          </cell>
          <cell r="O79">
            <v>230.3</v>
          </cell>
          <cell r="P79">
            <v>230.3</v>
          </cell>
          <cell r="Q79">
            <v>229.4</v>
          </cell>
          <cell r="R79">
            <v>229.4</v>
          </cell>
          <cell r="S79">
            <v>226.2</v>
          </cell>
          <cell r="T79">
            <v>226.2</v>
          </cell>
          <cell r="U79">
            <v>226.2</v>
          </cell>
          <cell r="V79">
            <v>226.2</v>
          </cell>
          <cell r="W79">
            <v>226.2</v>
          </cell>
          <cell r="X79">
            <v>227.4</v>
          </cell>
          <cell r="Y79">
            <v>227.4</v>
          </cell>
          <cell r="Z79">
            <v>227.4</v>
          </cell>
          <cell r="AA79">
            <v>225</v>
          </cell>
          <cell r="AB79">
            <v>226.2</v>
          </cell>
          <cell r="AC79">
            <v>226.2</v>
          </cell>
          <cell r="AD79">
            <v>226.2</v>
          </cell>
          <cell r="AE79">
            <v>234.1</v>
          </cell>
          <cell r="AF79">
            <v>233</v>
          </cell>
          <cell r="AG79">
            <v>236</v>
          </cell>
          <cell r="AH79">
            <v>236</v>
          </cell>
        </row>
        <row r="80">
          <cell r="A80" t="str">
            <v>CI78</v>
          </cell>
          <cell r="B80">
            <v>37112</v>
          </cell>
          <cell r="C80" t="str">
            <v>Cristal transparente de 4mm, con colocación</v>
          </cell>
          <cell r="D80">
            <v>99.4</v>
          </cell>
          <cell r="E80">
            <v>108.3</v>
          </cell>
          <cell r="F80">
            <v>126.1</v>
          </cell>
          <cell r="G80">
            <v>132.4</v>
          </cell>
          <cell r="H80">
            <v>143.30000000000001</v>
          </cell>
          <cell r="I80">
            <v>153.9</v>
          </cell>
          <cell r="J80">
            <v>168.4</v>
          </cell>
          <cell r="K80">
            <v>168.4</v>
          </cell>
          <cell r="L80">
            <v>170.5</v>
          </cell>
          <cell r="M80">
            <v>172</v>
          </cell>
          <cell r="N80">
            <v>171.9</v>
          </cell>
          <cell r="O80">
            <v>171</v>
          </cell>
          <cell r="P80">
            <v>171</v>
          </cell>
          <cell r="Q80">
            <v>173.5</v>
          </cell>
          <cell r="R80">
            <v>173.5</v>
          </cell>
          <cell r="S80">
            <v>174</v>
          </cell>
          <cell r="T80">
            <v>173.8</v>
          </cell>
          <cell r="U80">
            <v>172.2</v>
          </cell>
          <cell r="V80">
            <v>172.2</v>
          </cell>
          <cell r="W80">
            <v>172.2</v>
          </cell>
          <cell r="X80">
            <v>172.2</v>
          </cell>
          <cell r="Y80">
            <v>172.2</v>
          </cell>
          <cell r="Z80">
            <v>172.2</v>
          </cell>
          <cell r="AA80">
            <v>172.2</v>
          </cell>
          <cell r="AB80">
            <v>172.2</v>
          </cell>
          <cell r="AC80">
            <v>172.2</v>
          </cell>
          <cell r="AD80">
            <v>173.7</v>
          </cell>
          <cell r="AE80">
            <v>176.1</v>
          </cell>
          <cell r="AF80">
            <v>176.1</v>
          </cell>
          <cell r="AG80">
            <v>176.6</v>
          </cell>
          <cell r="AH80">
            <v>176</v>
          </cell>
        </row>
        <row r="81">
          <cell r="A81" t="str">
            <v>CI79</v>
          </cell>
          <cell r="B81">
            <v>41278</v>
          </cell>
          <cell r="C81" t="str">
            <v>Curva de hierro fundido</v>
          </cell>
          <cell r="D81">
            <v>89.8</v>
          </cell>
          <cell r="E81">
            <v>99</v>
          </cell>
          <cell r="F81">
            <v>110.4</v>
          </cell>
          <cell r="G81">
            <v>107.6</v>
          </cell>
          <cell r="H81">
            <v>127.5</v>
          </cell>
          <cell r="I81">
            <v>129.19999999999999</v>
          </cell>
          <cell r="J81">
            <v>142.4</v>
          </cell>
          <cell r="K81">
            <v>154.1</v>
          </cell>
          <cell r="L81">
            <v>154.1</v>
          </cell>
          <cell r="M81">
            <v>157.19999999999999</v>
          </cell>
          <cell r="N81">
            <v>157.19999999999999</v>
          </cell>
          <cell r="O81">
            <v>150.9</v>
          </cell>
          <cell r="P81">
            <v>143.6</v>
          </cell>
          <cell r="Q81">
            <v>143.5</v>
          </cell>
          <cell r="R81">
            <v>147.6</v>
          </cell>
          <cell r="S81">
            <v>144.69999999999999</v>
          </cell>
          <cell r="T81">
            <v>145.6</v>
          </cell>
          <cell r="U81">
            <v>145.6</v>
          </cell>
          <cell r="V81">
            <v>144.19999999999999</v>
          </cell>
          <cell r="W81">
            <v>145.4</v>
          </cell>
          <cell r="X81">
            <v>147</v>
          </cell>
          <cell r="Y81">
            <v>5</v>
          </cell>
          <cell r="Z81">
            <v>145.4</v>
          </cell>
          <cell r="AA81">
            <v>146.19999999999999</v>
          </cell>
          <cell r="AB81">
            <v>146.19999999999999</v>
          </cell>
          <cell r="AC81">
            <v>146.19999999999999</v>
          </cell>
          <cell r="AD81">
            <v>150.5</v>
          </cell>
          <cell r="AE81">
            <v>151.19999999999999</v>
          </cell>
          <cell r="AF81">
            <v>172</v>
          </cell>
          <cell r="AG81">
            <v>178.8</v>
          </cell>
          <cell r="AH81">
            <v>186</v>
          </cell>
        </row>
        <row r="82">
          <cell r="A82" t="str">
            <v>CI80</v>
          </cell>
          <cell r="B82">
            <v>41278</v>
          </cell>
          <cell r="C82" t="str">
            <v>Curva de hierro negro con revestimiento epoxi</v>
          </cell>
          <cell r="D82">
            <v>90.9</v>
          </cell>
          <cell r="E82">
            <v>93.6</v>
          </cell>
          <cell r="F82">
            <v>117.9</v>
          </cell>
          <cell r="G82">
            <v>111.5</v>
          </cell>
          <cell r="H82">
            <v>127.3</v>
          </cell>
          <cell r="I82">
            <v>130.9</v>
          </cell>
          <cell r="J82">
            <v>135.19999999999999</v>
          </cell>
          <cell r="K82">
            <v>137</v>
          </cell>
          <cell r="L82">
            <v>140</v>
          </cell>
          <cell r="M82">
            <v>140</v>
          </cell>
          <cell r="N82">
            <v>138.9</v>
          </cell>
          <cell r="O82">
            <v>138.9</v>
          </cell>
          <cell r="P82">
            <v>137.30000000000001</v>
          </cell>
          <cell r="Q82">
            <v>137.30000000000001</v>
          </cell>
          <cell r="R82">
            <v>142</v>
          </cell>
          <cell r="S82">
            <v>137.80000000000001</v>
          </cell>
          <cell r="T82">
            <v>137.69999999999999</v>
          </cell>
          <cell r="U82">
            <v>135</v>
          </cell>
          <cell r="V82">
            <v>131.9</v>
          </cell>
          <cell r="W82">
            <v>128.9</v>
          </cell>
          <cell r="X82">
            <v>133.6</v>
          </cell>
          <cell r="Y82">
            <v>135.69999999999999</v>
          </cell>
          <cell r="Z82">
            <v>146.1</v>
          </cell>
          <cell r="AA82">
            <v>147.69999999999999</v>
          </cell>
          <cell r="AB82">
            <v>147.6</v>
          </cell>
          <cell r="AC82">
            <v>149</v>
          </cell>
          <cell r="AD82">
            <v>172.3</v>
          </cell>
          <cell r="AE82">
            <v>172.3</v>
          </cell>
          <cell r="AF82">
            <v>177.3</v>
          </cell>
          <cell r="AG82">
            <v>177.3</v>
          </cell>
          <cell r="AH82">
            <v>172.4</v>
          </cell>
        </row>
        <row r="83">
          <cell r="A83" t="str">
            <v>CI81</v>
          </cell>
          <cell r="B83">
            <v>37570</v>
          </cell>
          <cell r="C83" t="str">
            <v>Depósito de fibrocemento para inodoro</v>
          </cell>
          <cell r="D83">
            <v>104</v>
          </cell>
          <cell r="E83">
            <v>106.2</v>
          </cell>
          <cell r="F83">
            <v>109.6</v>
          </cell>
          <cell r="G83">
            <v>113.9</v>
          </cell>
          <cell r="H83">
            <v>128.30000000000001</v>
          </cell>
          <cell r="I83">
            <v>130.6</v>
          </cell>
          <cell r="J83">
            <v>148.6</v>
          </cell>
          <cell r="K83">
            <v>150.30000000000001</v>
          </cell>
          <cell r="L83">
            <v>151.1</v>
          </cell>
          <cell r="M83">
            <v>150.19999999999999</v>
          </cell>
          <cell r="N83">
            <v>150.19999999999999</v>
          </cell>
          <cell r="O83">
            <v>150.19999999999999</v>
          </cell>
          <cell r="P83">
            <v>149.19999999999999</v>
          </cell>
          <cell r="Q83">
            <v>149.19999999999999</v>
          </cell>
          <cell r="R83">
            <v>149.19999999999999</v>
          </cell>
          <cell r="S83">
            <v>146.19999999999999</v>
          </cell>
          <cell r="T83">
            <v>146.6</v>
          </cell>
          <cell r="U83">
            <v>146.6</v>
          </cell>
          <cell r="V83">
            <v>146.6</v>
          </cell>
          <cell r="W83">
            <v>146.6</v>
          </cell>
          <cell r="X83">
            <v>146.6</v>
          </cell>
          <cell r="Y83">
            <v>146.6</v>
          </cell>
          <cell r="Z83">
            <v>146.6</v>
          </cell>
          <cell r="AA83">
            <v>146.80000000000001</v>
          </cell>
          <cell r="AB83">
            <v>152</v>
          </cell>
          <cell r="AC83">
            <v>152.19999999999999</v>
          </cell>
          <cell r="AD83">
            <v>152.5</v>
          </cell>
          <cell r="AE83">
            <v>158.30000000000001</v>
          </cell>
          <cell r="AF83">
            <v>159</v>
          </cell>
          <cell r="AG83">
            <v>159</v>
          </cell>
          <cell r="AH83">
            <v>159</v>
          </cell>
        </row>
        <row r="84">
          <cell r="A84" t="str">
            <v>CI82</v>
          </cell>
          <cell r="B84">
            <v>43220</v>
          </cell>
          <cell r="C84" t="str">
            <v>Electrobomba monofásica 1/3 HP</v>
          </cell>
          <cell r="D84">
            <v>102.4</v>
          </cell>
          <cell r="E84">
            <v>108.7</v>
          </cell>
          <cell r="F84">
            <v>145</v>
          </cell>
          <cell r="G84">
            <v>184.4</v>
          </cell>
          <cell r="H84">
            <v>189.5</v>
          </cell>
          <cell r="I84">
            <v>199.1</v>
          </cell>
          <cell r="J84">
            <v>226.6</v>
          </cell>
          <cell r="K84">
            <v>232.8</v>
          </cell>
          <cell r="L84">
            <v>232.8</v>
          </cell>
          <cell r="M84">
            <v>232.8</v>
          </cell>
          <cell r="N84">
            <v>232.4</v>
          </cell>
          <cell r="O84">
            <v>231.8</v>
          </cell>
          <cell r="P84">
            <v>232</v>
          </cell>
          <cell r="Q84">
            <v>230</v>
          </cell>
          <cell r="R84">
            <v>231</v>
          </cell>
          <cell r="S84">
            <v>229.5</v>
          </cell>
          <cell r="T84">
            <v>228.2</v>
          </cell>
          <cell r="U84">
            <v>228.7</v>
          </cell>
          <cell r="V84">
            <v>208.5</v>
          </cell>
          <cell r="W84">
            <v>208.5</v>
          </cell>
          <cell r="X84">
            <v>208.5</v>
          </cell>
          <cell r="Y84">
            <v>212.6</v>
          </cell>
          <cell r="Z84">
            <v>217.4</v>
          </cell>
          <cell r="AA84">
            <v>223.1</v>
          </cell>
          <cell r="AB84">
            <v>235</v>
          </cell>
          <cell r="AC84">
            <v>231.2</v>
          </cell>
          <cell r="AD84">
            <v>231.2</v>
          </cell>
          <cell r="AE84">
            <v>230.9</v>
          </cell>
          <cell r="AF84">
            <v>234.7</v>
          </cell>
          <cell r="AG84">
            <v>237.8</v>
          </cell>
          <cell r="AH84">
            <v>236.4</v>
          </cell>
        </row>
        <row r="85">
          <cell r="A85" t="str">
            <v>CI83</v>
          </cell>
          <cell r="B85">
            <v>43220</v>
          </cell>
          <cell r="C85" t="str">
            <v>Electrobomba monofásica 3/4 HP</v>
          </cell>
          <cell r="D85">
            <v>94.9</v>
          </cell>
          <cell r="E85">
            <v>108.5</v>
          </cell>
          <cell r="F85">
            <v>148.19999999999999</v>
          </cell>
          <cell r="G85">
            <v>177.9</v>
          </cell>
          <cell r="H85">
            <v>196</v>
          </cell>
          <cell r="I85">
            <v>218.6</v>
          </cell>
          <cell r="J85">
            <v>255</v>
          </cell>
          <cell r="K85">
            <v>256.60000000000002</v>
          </cell>
          <cell r="L85">
            <v>256.8</v>
          </cell>
          <cell r="M85">
            <v>257.8</v>
          </cell>
          <cell r="N85">
            <v>252.5</v>
          </cell>
          <cell r="O85">
            <v>241.1</v>
          </cell>
          <cell r="P85">
            <v>241.3</v>
          </cell>
          <cell r="Q85">
            <v>238.6</v>
          </cell>
          <cell r="R85">
            <v>231.6</v>
          </cell>
          <cell r="S85">
            <v>230.1</v>
          </cell>
          <cell r="T85">
            <v>231</v>
          </cell>
          <cell r="U85">
            <v>230.1</v>
          </cell>
          <cell r="V85">
            <v>215.8</v>
          </cell>
          <cell r="W85">
            <v>215.9</v>
          </cell>
          <cell r="X85">
            <v>216.4</v>
          </cell>
          <cell r="Y85">
            <v>218.6</v>
          </cell>
          <cell r="Z85">
            <v>212.1</v>
          </cell>
          <cell r="AA85">
            <v>214.8</v>
          </cell>
          <cell r="AB85">
            <v>216</v>
          </cell>
          <cell r="AC85">
            <v>217.4</v>
          </cell>
          <cell r="AD85">
            <v>222.7</v>
          </cell>
          <cell r="AE85">
            <v>227.7</v>
          </cell>
          <cell r="AF85">
            <v>230.6</v>
          </cell>
          <cell r="AG85">
            <v>234.2</v>
          </cell>
          <cell r="AH85">
            <v>236.7</v>
          </cell>
        </row>
        <row r="86">
          <cell r="A86" t="str">
            <v>CI84</v>
          </cell>
          <cell r="B86">
            <v>43220</v>
          </cell>
          <cell r="C86" t="str">
            <v>Electrobomba monofásica cloacal 1/3 HP</v>
          </cell>
          <cell r="D86">
            <v>86.2</v>
          </cell>
          <cell r="E86">
            <v>86.2</v>
          </cell>
          <cell r="F86">
            <v>103.9</v>
          </cell>
          <cell r="G86">
            <v>156.6</v>
          </cell>
          <cell r="H86">
            <v>157.5</v>
          </cell>
          <cell r="I86">
            <v>160.5</v>
          </cell>
          <cell r="J86">
            <v>163.80000000000001</v>
          </cell>
          <cell r="K86">
            <v>163.80000000000001</v>
          </cell>
          <cell r="L86">
            <v>163.80000000000001</v>
          </cell>
          <cell r="M86">
            <v>165.2</v>
          </cell>
          <cell r="N86">
            <v>164.8</v>
          </cell>
          <cell r="O86">
            <v>163.6</v>
          </cell>
          <cell r="P86">
            <v>163.9</v>
          </cell>
          <cell r="Q86">
            <v>161.80000000000001</v>
          </cell>
          <cell r="R86">
            <v>156.1</v>
          </cell>
          <cell r="S86">
            <v>151</v>
          </cell>
          <cell r="T86">
            <v>149.69999999999999</v>
          </cell>
          <cell r="U86">
            <v>147.30000000000001</v>
          </cell>
          <cell r="V86">
            <v>142.69999999999999</v>
          </cell>
          <cell r="W86">
            <v>142.69999999999999</v>
          </cell>
          <cell r="X86">
            <v>142.69999999999999</v>
          </cell>
          <cell r="Y86">
            <v>145</v>
          </cell>
          <cell r="Z86">
            <v>139.80000000000001</v>
          </cell>
          <cell r="AA86">
            <v>137.9</v>
          </cell>
          <cell r="AB86">
            <v>146.30000000000001</v>
          </cell>
          <cell r="AC86">
            <v>146.9</v>
          </cell>
          <cell r="AD86">
            <v>148.4</v>
          </cell>
          <cell r="AE86">
            <v>150.30000000000001</v>
          </cell>
          <cell r="AF86">
            <v>149.6</v>
          </cell>
          <cell r="AG86">
            <v>150.9</v>
          </cell>
          <cell r="AH86">
            <v>151.5</v>
          </cell>
        </row>
        <row r="87">
          <cell r="A87" t="str">
            <v>CI85</v>
          </cell>
          <cell r="B87">
            <v>43220</v>
          </cell>
          <cell r="C87" t="str">
            <v>Electrobomba monofásica pluvial 1/3 HP</v>
          </cell>
          <cell r="D87">
            <v>88.2</v>
          </cell>
          <cell r="E87">
            <v>94.7</v>
          </cell>
          <cell r="F87">
            <v>129.1</v>
          </cell>
          <cell r="G87">
            <v>171.3</v>
          </cell>
          <cell r="H87">
            <v>178.5</v>
          </cell>
          <cell r="I87">
            <v>202.3</v>
          </cell>
          <cell r="J87">
            <v>216.4</v>
          </cell>
          <cell r="K87">
            <v>219.3</v>
          </cell>
          <cell r="L87">
            <v>222.7</v>
          </cell>
          <cell r="M87">
            <v>221.9</v>
          </cell>
          <cell r="N87">
            <v>221.5</v>
          </cell>
          <cell r="O87">
            <v>220.8</v>
          </cell>
          <cell r="P87">
            <v>221</v>
          </cell>
          <cell r="Q87">
            <v>219.1</v>
          </cell>
          <cell r="R87">
            <v>214</v>
          </cell>
          <cell r="S87">
            <v>213.4</v>
          </cell>
          <cell r="T87">
            <v>212.4</v>
          </cell>
          <cell r="U87">
            <v>209.8</v>
          </cell>
          <cell r="V87">
            <v>201</v>
          </cell>
          <cell r="W87">
            <v>202.6</v>
          </cell>
          <cell r="X87">
            <v>202.6</v>
          </cell>
          <cell r="Y87">
            <v>203.6</v>
          </cell>
          <cell r="Z87">
            <v>198.3</v>
          </cell>
          <cell r="AA87">
            <v>199.7</v>
          </cell>
          <cell r="AB87">
            <v>207.1</v>
          </cell>
          <cell r="AC87">
            <v>204</v>
          </cell>
          <cell r="AD87">
            <v>205.5</v>
          </cell>
          <cell r="AE87">
            <v>206.8</v>
          </cell>
          <cell r="AF87">
            <v>208.8</v>
          </cell>
          <cell r="AG87">
            <v>209.2</v>
          </cell>
          <cell r="AH87">
            <v>212.1</v>
          </cell>
        </row>
        <row r="88">
          <cell r="A88" t="str">
            <v>CI86</v>
          </cell>
          <cell r="B88">
            <v>43220</v>
          </cell>
          <cell r="C88" t="str">
            <v>Electrobomba monofásica pluvial 3/4 HP</v>
          </cell>
          <cell r="D88">
            <v>91.6</v>
          </cell>
          <cell r="E88">
            <v>102.9</v>
          </cell>
          <cell r="F88">
            <v>140.80000000000001</v>
          </cell>
          <cell r="G88">
            <v>178.6</v>
          </cell>
          <cell r="H88">
            <v>187.7</v>
          </cell>
          <cell r="I88">
            <v>213.5</v>
          </cell>
          <cell r="J88">
            <v>231.9</v>
          </cell>
          <cell r="K88">
            <v>237.5</v>
          </cell>
          <cell r="L88">
            <v>237.9</v>
          </cell>
          <cell r="M88">
            <v>238.3</v>
          </cell>
          <cell r="N88">
            <v>237.8</v>
          </cell>
          <cell r="O88">
            <v>236.9</v>
          </cell>
          <cell r="P88">
            <v>237.2</v>
          </cell>
          <cell r="Q88">
            <v>234.7</v>
          </cell>
          <cell r="R88">
            <v>227.1</v>
          </cell>
          <cell r="S88">
            <v>226.4</v>
          </cell>
          <cell r="T88">
            <v>225</v>
          </cell>
          <cell r="U88">
            <v>222.2</v>
          </cell>
          <cell r="V88">
            <v>211</v>
          </cell>
          <cell r="W88">
            <v>211</v>
          </cell>
          <cell r="X88">
            <v>211</v>
          </cell>
          <cell r="Y88">
            <v>211.9</v>
          </cell>
          <cell r="Z88">
            <v>206.3</v>
          </cell>
          <cell r="AA88">
            <v>209.3</v>
          </cell>
          <cell r="AB88">
            <v>216</v>
          </cell>
          <cell r="AC88">
            <v>213</v>
          </cell>
          <cell r="AD88">
            <v>214.7</v>
          </cell>
          <cell r="AE88">
            <v>215.9</v>
          </cell>
          <cell r="AF88">
            <v>218</v>
          </cell>
          <cell r="AG88">
            <v>218.6</v>
          </cell>
          <cell r="AH88">
            <v>221.7</v>
          </cell>
        </row>
        <row r="89">
          <cell r="A89" t="str">
            <v>CI87</v>
          </cell>
          <cell r="B89">
            <v>43220</v>
          </cell>
          <cell r="C89" t="str">
            <v>Electrobomba trifásica 1,5 HP</v>
          </cell>
          <cell r="D89">
            <v>94.1</v>
          </cell>
          <cell r="E89">
            <v>102.8</v>
          </cell>
          <cell r="F89">
            <v>136.80000000000001</v>
          </cell>
          <cell r="G89">
            <v>171.8</v>
          </cell>
          <cell r="H89">
            <v>184.4</v>
          </cell>
          <cell r="I89">
            <v>209.1</v>
          </cell>
          <cell r="J89">
            <v>231.4</v>
          </cell>
          <cell r="K89">
            <v>233.1</v>
          </cell>
          <cell r="L89">
            <v>251.9</v>
          </cell>
          <cell r="M89">
            <v>252.6</v>
          </cell>
          <cell r="N89">
            <v>247.3</v>
          </cell>
          <cell r="O89">
            <v>247.5</v>
          </cell>
          <cell r="P89">
            <v>247.7</v>
          </cell>
          <cell r="Q89">
            <v>245.2</v>
          </cell>
          <cell r="R89">
            <v>240.5</v>
          </cell>
          <cell r="S89">
            <v>239</v>
          </cell>
          <cell r="T89">
            <v>237.1</v>
          </cell>
          <cell r="U89">
            <v>234.2</v>
          </cell>
          <cell r="V89">
            <v>222.7</v>
          </cell>
          <cell r="W89">
            <v>222.7</v>
          </cell>
          <cell r="X89">
            <v>223.3</v>
          </cell>
          <cell r="Y89">
            <v>223.8</v>
          </cell>
          <cell r="Z89">
            <v>217.9</v>
          </cell>
          <cell r="AA89">
            <v>220.9</v>
          </cell>
          <cell r="AB89">
            <v>232.3</v>
          </cell>
          <cell r="AC89">
            <v>233.5</v>
          </cell>
          <cell r="AD89">
            <v>236.9</v>
          </cell>
          <cell r="AE89">
            <v>240.2</v>
          </cell>
          <cell r="AF89">
            <v>239.3</v>
          </cell>
          <cell r="AG89">
            <v>242.5</v>
          </cell>
          <cell r="AH89">
            <v>241.4</v>
          </cell>
        </row>
        <row r="90">
          <cell r="A90" t="str">
            <v>CI88</v>
          </cell>
          <cell r="B90">
            <v>43220</v>
          </cell>
          <cell r="C90" t="str">
            <v>Electrobomba trifásica 7,5 HP</v>
          </cell>
          <cell r="D90">
            <v>91.6</v>
          </cell>
          <cell r="E90">
            <v>102</v>
          </cell>
          <cell r="F90">
            <v>136.19999999999999</v>
          </cell>
          <cell r="G90">
            <v>169.2</v>
          </cell>
          <cell r="H90">
            <v>177.5</v>
          </cell>
          <cell r="I90">
            <v>205.9</v>
          </cell>
          <cell r="J90">
            <v>222.2</v>
          </cell>
          <cell r="K90">
            <v>223.2</v>
          </cell>
          <cell r="L90">
            <v>242.1</v>
          </cell>
          <cell r="M90">
            <v>243.7</v>
          </cell>
          <cell r="N90">
            <v>243.4</v>
          </cell>
          <cell r="O90">
            <v>242.5</v>
          </cell>
          <cell r="P90">
            <v>242.7</v>
          </cell>
          <cell r="Q90">
            <v>240.4</v>
          </cell>
          <cell r="R90">
            <v>237.8</v>
          </cell>
          <cell r="S90">
            <v>236.8</v>
          </cell>
          <cell r="T90">
            <v>235.2</v>
          </cell>
          <cell r="U90">
            <v>231.6</v>
          </cell>
          <cell r="V90">
            <v>225.2</v>
          </cell>
          <cell r="W90">
            <v>225.2</v>
          </cell>
          <cell r="X90">
            <v>225.7</v>
          </cell>
          <cell r="Y90">
            <v>226.6</v>
          </cell>
          <cell r="Z90">
            <v>221.8</v>
          </cell>
          <cell r="AA90">
            <v>222</v>
          </cell>
          <cell r="AB90">
            <v>227.33</v>
          </cell>
          <cell r="AC90">
            <v>223.7</v>
          </cell>
          <cell r="AD90">
            <v>226.4</v>
          </cell>
          <cell r="AE90">
            <v>227.2</v>
          </cell>
          <cell r="AF90">
            <v>227.6</v>
          </cell>
          <cell r="AG90">
            <v>232.2</v>
          </cell>
          <cell r="AH90">
            <v>234.7</v>
          </cell>
        </row>
        <row r="91">
          <cell r="A91" t="str">
            <v>CI89</v>
          </cell>
          <cell r="B91">
            <v>41278</v>
          </cell>
          <cell r="C91" t="str">
            <v>Embudo de hierro fundido</v>
          </cell>
          <cell r="D91">
            <v>106.7</v>
          </cell>
          <cell r="E91">
            <v>108.8</v>
          </cell>
          <cell r="F91">
            <v>121.6</v>
          </cell>
          <cell r="G91">
            <v>118.2</v>
          </cell>
          <cell r="H91">
            <v>140.5</v>
          </cell>
          <cell r="I91">
            <v>141.4</v>
          </cell>
          <cell r="J91">
            <v>153.1</v>
          </cell>
          <cell r="K91">
            <v>161.6</v>
          </cell>
          <cell r="L91">
            <v>162</v>
          </cell>
          <cell r="M91">
            <v>166.5</v>
          </cell>
          <cell r="N91">
            <v>166.5</v>
          </cell>
          <cell r="O91">
            <v>158</v>
          </cell>
          <cell r="P91">
            <v>148.30000000000001</v>
          </cell>
          <cell r="Q91">
            <v>150.5</v>
          </cell>
          <cell r="R91">
            <v>152.6</v>
          </cell>
          <cell r="S91">
            <v>149</v>
          </cell>
          <cell r="T91">
            <v>146.6</v>
          </cell>
          <cell r="U91">
            <v>146.9</v>
          </cell>
          <cell r="V91">
            <v>146.9</v>
          </cell>
          <cell r="W91">
            <v>149.80000000000001</v>
          </cell>
          <cell r="X91">
            <v>150.19999999999999</v>
          </cell>
          <cell r="Y91">
            <v>150.19999999999999</v>
          </cell>
          <cell r="Z91">
            <v>155.1</v>
          </cell>
          <cell r="AA91">
            <v>155.1</v>
          </cell>
          <cell r="AB91">
            <v>155.1</v>
          </cell>
          <cell r="AC91">
            <v>155</v>
          </cell>
          <cell r="AD91">
            <v>158.5</v>
          </cell>
          <cell r="AE91">
            <v>159.6</v>
          </cell>
          <cell r="AF91">
            <v>179.8</v>
          </cell>
          <cell r="AG91">
            <v>189.4</v>
          </cell>
          <cell r="AH91">
            <v>195.8</v>
          </cell>
        </row>
        <row r="92">
          <cell r="A92" t="str">
            <v>CI90</v>
          </cell>
          <cell r="B92">
            <v>36320</v>
          </cell>
          <cell r="C92" t="str">
            <v>Embudo de PVC</v>
          </cell>
          <cell r="D92">
            <v>132</v>
          </cell>
          <cell r="E92">
            <v>149.19999999999999</v>
          </cell>
          <cell r="F92">
            <v>188.6</v>
          </cell>
          <cell r="G92">
            <v>219.1</v>
          </cell>
          <cell r="H92">
            <v>307.3</v>
          </cell>
          <cell r="I92">
            <v>347.1</v>
          </cell>
          <cell r="J92">
            <v>381.2</v>
          </cell>
          <cell r="K92">
            <v>351.8</v>
          </cell>
          <cell r="L92">
            <v>362.5</v>
          </cell>
          <cell r="M92">
            <v>340.4</v>
          </cell>
          <cell r="N92">
            <v>341.2</v>
          </cell>
          <cell r="O92">
            <v>339</v>
          </cell>
          <cell r="P92">
            <v>336.5</v>
          </cell>
          <cell r="Q92">
            <v>336.5</v>
          </cell>
          <cell r="R92">
            <v>338.6</v>
          </cell>
          <cell r="S92">
            <v>355.7</v>
          </cell>
          <cell r="T92">
            <v>360.4</v>
          </cell>
          <cell r="U92">
            <v>360.5</v>
          </cell>
          <cell r="V92">
            <v>354.5</v>
          </cell>
          <cell r="W92">
            <v>345.4</v>
          </cell>
          <cell r="X92">
            <v>342.5</v>
          </cell>
          <cell r="Y92">
            <v>332.7</v>
          </cell>
          <cell r="Z92">
            <v>342.1</v>
          </cell>
          <cell r="AA92">
            <v>340.7</v>
          </cell>
          <cell r="AB92">
            <v>340.8</v>
          </cell>
          <cell r="AC92">
            <v>341.8</v>
          </cell>
          <cell r="AD92">
            <v>344.3</v>
          </cell>
          <cell r="AE92">
            <v>352.4</v>
          </cell>
          <cell r="AF92">
            <v>357.8</v>
          </cell>
          <cell r="AG92">
            <v>353.4</v>
          </cell>
          <cell r="AH92">
            <v>353.4</v>
          </cell>
        </row>
        <row r="93">
          <cell r="A93" t="str">
            <v>CI91</v>
          </cell>
          <cell r="B93">
            <v>41278</v>
          </cell>
          <cell r="C93" t="str">
            <v>Empalme tipo  PROSA</v>
          </cell>
          <cell r="D93">
            <v>108.9</v>
          </cell>
          <cell r="E93">
            <v>115.4</v>
          </cell>
          <cell r="F93">
            <v>129.69999999999999</v>
          </cell>
          <cell r="G93">
            <v>129.1</v>
          </cell>
          <cell r="H93">
            <v>145.69999999999999</v>
          </cell>
          <cell r="I93">
            <v>168.4</v>
          </cell>
          <cell r="J93">
            <v>179.3</v>
          </cell>
          <cell r="K93">
            <v>186.9</v>
          </cell>
          <cell r="L93">
            <v>192.4</v>
          </cell>
          <cell r="M93">
            <v>192.4</v>
          </cell>
          <cell r="N93">
            <v>192.4</v>
          </cell>
          <cell r="O93">
            <v>192.4</v>
          </cell>
          <cell r="P93">
            <v>189</v>
          </cell>
          <cell r="Q93">
            <v>184.9</v>
          </cell>
          <cell r="R93">
            <v>174.8</v>
          </cell>
          <cell r="S93">
            <v>168.7</v>
          </cell>
          <cell r="T93">
            <v>168.7</v>
          </cell>
          <cell r="U93">
            <v>168.7</v>
          </cell>
          <cell r="V93">
            <v>168.7</v>
          </cell>
          <cell r="W93">
            <v>168.7</v>
          </cell>
          <cell r="X93">
            <v>171.7</v>
          </cell>
          <cell r="Y93">
            <v>171.7</v>
          </cell>
          <cell r="Z93">
            <v>170.6</v>
          </cell>
          <cell r="AA93">
            <v>170.7</v>
          </cell>
          <cell r="AB93">
            <v>170.2</v>
          </cell>
          <cell r="AC93">
            <v>170.7</v>
          </cell>
          <cell r="AD93">
            <v>167.7</v>
          </cell>
          <cell r="AE93">
            <v>171</v>
          </cell>
          <cell r="AF93">
            <v>171.7</v>
          </cell>
          <cell r="AG93">
            <v>192</v>
          </cell>
          <cell r="AH93">
            <v>198.7</v>
          </cell>
        </row>
        <row r="94">
          <cell r="A94" t="str">
            <v>CI92</v>
          </cell>
          <cell r="B94">
            <v>35110</v>
          </cell>
          <cell r="C94" t="str">
            <v>Enduído plástico al agua para exteriores</v>
          </cell>
          <cell r="D94">
            <v>90.3</v>
          </cell>
          <cell r="E94">
            <v>102.7</v>
          </cell>
          <cell r="F94">
            <v>119.5</v>
          </cell>
          <cell r="G94">
            <v>125.7</v>
          </cell>
          <cell r="H94">
            <v>148.69999999999999</v>
          </cell>
          <cell r="I94">
            <v>164.5</v>
          </cell>
          <cell r="J94">
            <v>177.3</v>
          </cell>
          <cell r="K94">
            <v>179.1</v>
          </cell>
          <cell r="L94">
            <v>178.6</v>
          </cell>
          <cell r="M94">
            <v>176</v>
          </cell>
          <cell r="N94">
            <v>177.5</v>
          </cell>
          <cell r="O94">
            <v>176.5</v>
          </cell>
          <cell r="P94">
            <v>177.4</v>
          </cell>
          <cell r="Q94">
            <v>179.5</v>
          </cell>
          <cell r="R94">
            <v>176.9</v>
          </cell>
          <cell r="S94">
            <v>179.5</v>
          </cell>
          <cell r="T94">
            <v>178.6</v>
          </cell>
          <cell r="U94">
            <v>182</v>
          </cell>
          <cell r="V94">
            <v>185.4</v>
          </cell>
          <cell r="W94">
            <v>187.3</v>
          </cell>
          <cell r="X94">
            <v>187.3</v>
          </cell>
          <cell r="Y94">
            <v>187.2</v>
          </cell>
          <cell r="Z94">
            <v>188.1</v>
          </cell>
          <cell r="AA94">
            <v>188</v>
          </cell>
          <cell r="AB94">
            <v>187.7</v>
          </cell>
          <cell r="AC94">
            <v>188</v>
          </cell>
          <cell r="AD94">
            <v>190.3</v>
          </cell>
          <cell r="AE94">
            <v>190.9</v>
          </cell>
          <cell r="AF94">
            <v>194.1</v>
          </cell>
          <cell r="AG94">
            <v>193.2</v>
          </cell>
          <cell r="AH94">
            <v>196.1</v>
          </cell>
        </row>
        <row r="95">
          <cell r="A95" t="str">
            <v>CI93</v>
          </cell>
          <cell r="B95">
            <v>35110</v>
          </cell>
          <cell r="C95" t="str">
            <v>Enduído plástico al agua para interiores</v>
          </cell>
          <cell r="D95">
            <v>96.5</v>
          </cell>
          <cell r="E95">
            <v>111.7</v>
          </cell>
          <cell r="F95">
            <v>132.69999999999999</v>
          </cell>
          <cell r="G95">
            <v>144.4</v>
          </cell>
          <cell r="H95">
            <v>163.9</v>
          </cell>
          <cell r="I95">
            <v>178.2</v>
          </cell>
          <cell r="J95">
            <v>199.9</v>
          </cell>
          <cell r="K95">
            <v>201.9</v>
          </cell>
          <cell r="L95">
            <v>201.8</v>
          </cell>
          <cell r="M95">
            <v>201.1</v>
          </cell>
          <cell r="N95">
            <v>200.2</v>
          </cell>
          <cell r="O95">
            <v>199.6</v>
          </cell>
          <cell r="P95">
            <v>199.1</v>
          </cell>
          <cell r="Q95">
            <v>200.9</v>
          </cell>
          <cell r="R95">
            <v>200.6</v>
          </cell>
          <cell r="S95">
            <v>200.8</v>
          </cell>
          <cell r="T95">
            <v>201.7</v>
          </cell>
          <cell r="U95">
            <v>201.7</v>
          </cell>
          <cell r="V95">
            <v>199.4</v>
          </cell>
          <cell r="W95">
            <v>197.2</v>
          </cell>
          <cell r="X95">
            <v>195.9</v>
          </cell>
          <cell r="Y95">
            <v>197.1</v>
          </cell>
          <cell r="Z95">
            <v>197.8</v>
          </cell>
          <cell r="AA95">
            <v>198.2</v>
          </cell>
          <cell r="AB95">
            <v>198.3</v>
          </cell>
          <cell r="AC95">
            <v>198.8</v>
          </cell>
          <cell r="AD95">
            <v>198.6</v>
          </cell>
          <cell r="AE95">
            <v>199.6</v>
          </cell>
          <cell r="AF95">
            <v>200.3</v>
          </cell>
          <cell r="AG95">
            <v>201.3</v>
          </cell>
          <cell r="AH95">
            <v>204.3</v>
          </cell>
        </row>
        <row r="96">
          <cell r="A96" t="str">
            <v>CI94</v>
          </cell>
          <cell r="B96">
            <v>35110</v>
          </cell>
          <cell r="C96" t="str">
            <v>Esmalte sintético brillante</v>
          </cell>
          <cell r="D96">
            <v>101.3</v>
          </cell>
          <cell r="E96">
            <v>116</v>
          </cell>
          <cell r="F96">
            <v>141.69999999999999</v>
          </cell>
          <cell r="G96">
            <v>143.19999999999999</v>
          </cell>
          <cell r="H96">
            <v>174.6</v>
          </cell>
          <cell r="I96">
            <v>189.2</v>
          </cell>
          <cell r="J96">
            <v>201.8</v>
          </cell>
          <cell r="K96">
            <v>201.2</v>
          </cell>
          <cell r="L96">
            <v>201</v>
          </cell>
          <cell r="M96">
            <v>198.7</v>
          </cell>
          <cell r="N96">
            <v>202.4</v>
          </cell>
          <cell r="O96">
            <v>204.7</v>
          </cell>
          <cell r="P96">
            <v>206</v>
          </cell>
          <cell r="Q96">
            <v>207.9</v>
          </cell>
          <cell r="R96">
            <v>207.6</v>
          </cell>
          <cell r="S96">
            <v>208.1</v>
          </cell>
          <cell r="T96">
            <v>211.6</v>
          </cell>
          <cell r="U96">
            <v>212.1</v>
          </cell>
          <cell r="V96">
            <v>214.3</v>
          </cell>
          <cell r="W96">
            <v>215.1</v>
          </cell>
          <cell r="X96">
            <v>215.1</v>
          </cell>
          <cell r="Y96">
            <v>213.6</v>
          </cell>
          <cell r="Z96">
            <v>211.9</v>
          </cell>
          <cell r="AA96">
            <v>212.2</v>
          </cell>
          <cell r="AB96">
            <v>212.8</v>
          </cell>
          <cell r="AC96">
            <v>213.3</v>
          </cell>
          <cell r="AD96">
            <v>215</v>
          </cell>
          <cell r="AE96">
            <v>217.7</v>
          </cell>
          <cell r="AF96">
            <v>218.1</v>
          </cell>
          <cell r="AG96">
            <v>216.8</v>
          </cell>
          <cell r="AH96">
            <v>220.2</v>
          </cell>
        </row>
        <row r="97">
          <cell r="A97" t="str">
            <v>CI95</v>
          </cell>
          <cell r="B97">
            <v>35110</v>
          </cell>
          <cell r="C97" t="str">
            <v>Esmalte sintético semimate</v>
          </cell>
          <cell r="D97">
            <v>110.5</v>
          </cell>
          <cell r="E97">
            <v>127.4</v>
          </cell>
          <cell r="F97">
            <v>155.6</v>
          </cell>
          <cell r="G97">
            <v>156.5</v>
          </cell>
          <cell r="H97">
            <v>189.8</v>
          </cell>
          <cell r="I97">
            <v>203.3</v>
          </cell>
          <cell r="J97">
            <v>218.4</v>
          </cell>
          <cell r="K97">
            <v>218.5</v>
          </cell>
          <cell r="L97">
            <v>215.8</v>
          </cell>
          <cell r="M97">
            <v>218.2</v>
          </cell>
          <cell r="N97">
            <v>221.8</v>
          </cell>
          <cell r="O97">
            <v>224.4</v>
          </cell>
          <cell r="P97">
            <v>225.5</v>
          </cell>
          <cell r="Q97">
            <v>228.4</v>
          </cell>
          <cell r="R97">
            <v>228.1</v>
          </cell>
          <cell r="S97">
            <v>233.2</v>
          </cell>
          <cell r="T97">
            <v>236.5</v>
          </cell>
          <cell r="U97">
            <v>235.6</v>
          </cell>
          <cell r="V97">
            <v>237.3</v>
          </cell>
          <cell r="W97">
            <v>237.3</v>
          </cell>
          <cell r="X97">
            <v>237.3</v>
          </cell>
          <cell r="Y97">
            <v>236</v>
          </cell>
          <cell r="Z97">
            <v>234.6</v>
          </cell>
          <cell r="AA97">
            <v>234.9</v>
          </cell>
          <cell r="AB97">
            <v>235.4</v>
          </cell>
          <cell r="AC97">
            <v>235.9</v>
          </cell>
          <cell r="AD97">
            <v>234.1</v>
          </cell>
          <cell r="AE97">
            <v>235.7</v>
          </cell>
          <cell r="AF97">
            <v>238.8</v>
          </cell>
          <cell r="AG97">
            <v>236.6</v>
          </cell>
          <cell r="AH97">
            <v>237</v>
          </cell>
        </row>
        <row r="98">
          <cell r="A98" t="str">
            <v>CI96</v>
          </cell>
          <cell r="B98">
            <v>41547</v>
          </cell>
          <cell r="C98" t="str">
            <v>Estaño al 50%</v>
          </cell>
          <cell r="D98">
            <v>98.9</v>
          </cell>
          <cell r="E98">
            <v>111.4</v>
          </cell>
          <cell r="F98">
            <v>145.5</v>
          </cell>
          <cell r="G98">
            <v>165.4</v>
          </cell>
          <cell r="H98">
            <v>188.2</v>
          </cell>
          <cell r="I98">
            <v>195.1</v>
          </cell>
          <cell r="J98">
            <v>205.5</v>
          </cell>
          <cell r="K98">
            <v>216.1</v>
          </cell>
          <cell r="L98">
            <v>218.5</v>
          </cell>
          <cell r="M98">
            <v>216.9</v>
          </cell>
          <cell r="N98">
            <v>217.6</v>
          </cell>
          <cell r="O98">
            <v>218.6</v>
          </cell>
          <cell r="P98">
            <v>218.6</v>
          </cell>
          <cell r="Q98">
            <v>216.7</v>
          </cell>
          <cell r="R98">
            <v>219.1</v>
          </cell>
          <cell r="S98">
            <v>211.8</v>
          </cell>
          <cell r="T98">
            <v>210.9</v>
          </cell>
          <cell r="U98">
            <v>210.9</v>
          </cell>
          <cell r="V98">
            <v>207.7</v>
          </cell>
          <cell r="W98">
            <v>207.7</v>
          </cell>
          <cell r="X98">
            <v>206.2</v>
          </cell>
          <cell r="Y98">
            <v>206.2</v>
          </cell>
          <cell r="Z98">
            <v>208.3</v>
          </cell>
          <cell r="AA98">
            <v>210</v>
          </cell>
          <cell r="AB98">
            <v>216.6</v>
          </cell>
          <cell r="AC98">
            <v>229.8</v>
          </cell>
          <cell r="AD98">
            <v>241.5</v>
          </cell>
          <cell r="AE98">
            <v>253.7</v>
          </cell>
          <cell r="AF98">
            <v>281.89999999999998</v>
          </cell>
          <cell r="AG98">
            <v>285.10000000000002</v>
          </cell>
          <cell r="AH98">
            <v>297.7</v>
          </cell>
        </row>
        <row r="99">
          <cell r="A99" t="str">
            <v>CI97</v>
          </cell>
          <cell r="B99">
            <v>31600</v>
          </cell>
          <cell r="C99" t="str">
            <v>Estantes y divisiones para placard, de calidad inferior</v>
          </cell>
          <cell r="D99">
            <v>100.9</v>
          </cell>
          <cell r="E99">
            <v>108.8</v>
          </cell>
          <cell r="F99">
            <v>116.1</v>
          </cell>
          <cell r="G99">
            <v>126.2</v>
          </cell>
          <cell r="H99">
            <v>143.69999999999999</v>
          </cell>
          <cell r="I99">
            <v>157.1</v>
          </cell>
          <cell r="J99">
            <v>160.30000000000001</v>
          </cell>
          <cell r="K99">
            <v>169.3</v>
          </cell>
          <cell r="L99">
            <v>168.9</v>
          </cell>
          <cell r="M99">
            <v>169.3</v>
          </cell>
          <cell r="N99">
            <v>169.3</v>
          </cell>
          <cell r="O99">
            <v>169.3</v>
          </cell>
          <cell r="P99">
            <v>169.3</v>
          </cell>
          <cell r="Q99">
            <v>169.3</v>
          </cell>
          <cell r="R99">
            <v>169.3</v>
          </cell>
          <cell r="S99">
            <v>169.3</v>
          </cell>
          <cell r="T99">
            <v>169.3</v>
          </cell>
          <cell r="U99">
            <v>169.3</v>
          </cell>
          <cell r="V99">
            <v>169.3</v>
          </cell>
          <cell r="W99">
            <v>168.9</v>
          </cell>
          <cell r="X99">
            <v>169.3</v>
          </cell>
          <cell r="Y99">
            <v>169.3</v>
          </cell>
          <cell r="Z99">
            <v>169.3</v>
          </cell>
          <cell r="AA99">
            <v>170.7</v>
          </cell>
          <cell r="AB99">
            <v>170.7</v>
          </cell>
          <cell r="AC99">
            <v>174.9</v>
          </cell>
          <cell r="AD99">
            <v>177.3</v>
          </cell>
          <cell r="AE99">
            <v>177.3</v>
          </cell>
          <cell r="AF99">
            <v>177.3</v>
          </cell>
          <cell r="AG99">
            <v>178.9</v>
          </cell>
          <cell r="AH99">
            <v>178.9</v>
          </cell>
        </row>
        <row r="100">
          <cell r="A100" t="str">
            <v>CI98</v>
          </cell>
          <cell r="B100">
            <v>31600</v>
          </cell>
          <cell r="C100" t="str">
            <v>Estantes y divisiones para placard, de calidad media</v>
          </cell>
          <cell r="D100">
            <v>101.4</v>
          </cell>
          <cell r="E100">
            <v>109.3</v>
          </cell>
          <cell r="F100">
            <v>116</v>
          </cell>
          <cell r="G100">
            <v>126.9</v>
          </cell>
          <cell r="H100">
            <v>141.69999999999999</v>
          </cell>
          <cell r="I100">
            <v>153.30000000000001</v>
          </cell>
          <cell r="J100">
            <v>157.6</v>
          </cell>
          <cell r="K100">
            <v>159.19999999999999</v>
          </cell>
          <cell r="L100">
            <v>159.19999999999999</v>
          </cell>
          <cell r="M100">
            <v>159.19999999999999</v>
          </cell>
          <cell r="N100">
            <v>159.19999999999999</v>
          </cell>
          <cell r="O100">
            <v>159.19999999999999</v>
          </cell>
          <cell r="P100">
            <v>159.19999999999999</v>
          </cell>
          <cell r="Q100">
            <v>159.19999999999999</v>
          </cell>
          <cell r="R100">
            <v>159.19999999999999</v>
          </cell>
          <cell r="S100">
            <v>159.19999999999999</v>
          </cell>
          <cell r="T100">
            <v>159.19999999999999</v>
          </cell>
          <cell r="U100">
            <v>159.19999999999999</v>
          </cell>
          <cell r="V100">
            <v>159.19999999999999</v>
          </cell>
          <cell r="W100">
            <v>158.9</v>
          </cell>
          <cell r="X100">
            <v>159.5</v>
          </cell>
          <cell r="Y100">
            <v>159.5</v>
          </cell>
          <cell r="Z100">
            <v>159.19999999999999</v>
          </cell>
          <cell r="AA100">
            <v>159.19999999999999</v>
          </cell>
          <cell r="AB100">
            <v>159.19999999999999</v>
          </cell>
          <cell r="AC100">
            <v>164.2</v>
          </cell>
          <cell r="AD100">
            <v>164.2</v>
          </cell>
          <cell r="AE100">
            <v>166.2</v>
          </cell>
          <cell r="AF100">
            <v>164.3</v>
          </cell>
          <cell r="AG100">
            <v>165.7</v>
          </cell>
          <cell r="AH100">
            <v>167.7</v>
          </cell>
        </row>
        <row r="101">
          <cell r="A101" t="str">
            <v>CI99</v>
          </cell>
          <cell r="B101">
            <v>31600</v>
          </cell>
          <cell r="C101" t="str">
            <v>Estantes y divisiones para placard, de calidad superior</v>
          </cell>
          <cell r="D101">
            <v>100.9</v>
          </cell>
          <cell r="E101">
            <v>110.7</v>
          </cell>
          <cell r="F101">
            <v>122.9</v>
          </cell>
          <cell r="G101">
            <v>140.30000000000001</v>
          </cell>
          <cell r="H101">
            <v>150.6</v>
          </cell>
          <cell r="I101">
            <v>169.2</v>
          </cell>
          <cell r="J101">
            <v>169.2</v>
          </cell>
          <cell r="K101">
            <v>183.9</v>
          </cell>
          <cell r="L101">
            <v>183.9</v>
          </cell>
          <cell r="M101">
            <v>183.9</v>
          </cell>
          <cell r="N101">
            <v>183.9</v>
          </cell>
          <cell r="O101">
            <v>183.9</v>
          </cell>
          <cell r="P101">
            <v>183.3</v>
          </cell>
          <cell r="Q101">
            <v>183.3</v>
          </cell>
          <cell r="R101">
            <v>183.3</v>
          </cell>
          <cell r="S101">
            <v>183.3</v>
          </cell>
          <cell r="T101">
            <v>183.3</v>
          </cell>
          <cell r="U101">
            <v>183.3</v>
          </cell>
          <cell r="V101">
            <v>183.3</v>
          </cell>
          <cell r="W101">
            <v>183.3</v>
          </cell>
          <cell r="X101">
            <v>183.3</v>
          </cell>
          <cell r="Y101">
            <v>183.3</v>
          </cell>
          <cell r="Z101">
            <v>183.3</v>
          </cell>
          <cell r="AA101">
            <v>185.2</v>
          </cell>
          <cell r="AB101">
            <v>185.2</v>
          </cell>
          <cell r="AC101">
            <v>193.4</v>
          </cell>
          <cell r="AD101">
            <v>193.4</v>
          </cell>
          <cell r="AE101">
            <v>193.4</v>
          </cell>
          <cell r="AF101">
            <v>195.6</v>
          </cell>
          <cell r="AG101">
            <v>198.5</v>
          </cell>
          <cell r="AH101">
            <v>201.5</v>
          </cell>
        </row>
        <row r="102">
          <cell r="A102" t="str">
            <v>CI100</v>
          </cell>
          <cell r="B102">
            <v>35110</v>
          </cell>
          <cell r="C102" t="str">
            <v>Fijador  al agua</v>
          </cell>
          <cell r="D102">
            <v>95.3</v>
          </cell>
          <cell r="E102">
            <v>107.3</v>
          </cell>
          <cell r="F102">
            <v>133.1</v>
          </cell>
          <cell r="G102">
            <v>148.9</v>
          </cell>
          <cell r="H102">
            <v>170.7</v>
          </cell>
          <cell r="I102">
            <v>189.4</v>
          </cell>
          <cell r="J102">
            <v>186.6</v>
          </cell>
          <cell r="K102">
            <v>187.9</v>
          </cell>
          <cell r="L102">
            <v>190.6</v>
          </cell>
          <cell r="M102">
            <v>190.7</v>
          </cell>
          <cell r="N102">
            <v>192.7</v>
          </cell>
          <cell r="O102">
            <v>193.1</v>
          </cell>
          <cell r="P102">
            <v>193.6</v>
          </cell>
          <cell r="Q102">
            <v>195.8</v>
          </cell>
          <cell r="R102">
            <v>194.3</v>
          </cell>
          <cell r="S102">
            <v>192.1</v>
          </cell>
          <cell r="T102">
            <v>192.6</v>
          </cell>
          <cell r="U102">
            <v>192.1</v>
          </cell>
          <cell r="V102">
            <v>192.2</v>
          </cell>
          <cell r="W102">
            <v>189</v>
          </cell>
          <cell r="X102">
            <v>188.4</v>
          </cell>
          <cell r="Y102">
            <v>189.4</v>
          </cell>
          <cell r="Z102">
            <v>189.2</v>
          </cell>
          <cell r="AA102">
            <v>188.8</v>
          </cell>
          <cell r="AB102">
            <v>188.9</v>
          </cell>
          <cell r="AC102">
            <v>189.3</v>
          </cell>
          <cell r="AD102">
            <v>188.9</v>
          </cell>
          <cell r="AE102">
            <v>190.1</v>
          </cell>
          <cell r="AF102">
            <v>190.3</v>
          </cell>
          <cell r="AG102">
            <v>189.3</v>
          </cell>
          <cell r="AH102">
            <v>187.5</v>
          </cell>
        </row>
        <row r="103">
          <cell r="A103" t="str">
            <v>CI101</v>
          </cell>
          <cell r="B103">
            <v>31600</v>
          </cell>
          <cell r="C103" t="str">
            <v>Frente de placard de madera, de calidad inferior</v>
          </cell>
          <cell r="D103">
            <v>92</v>
          </cell>
          <cell r="E103">
            <v>103</v>
          </cell>
          <cell r="F103">
            <v>114.3</v>
          </cell>
          <cell r="G103">
            <v>118.7</v>
          </cell>
          <cell r="H103">
            <v>128.19999999999999</v>
          </cell>
          <cell r="I103">
            <v>131.4</v>
          </cell>
          <cell r="J103">
            <v>134.5</v>
          </cell>
          <cell r="K103">
            <v>135.19999999999999</v>
          </cell>
          <cell r="L103">
            <v>137.69999999999999</v>
          </cell>
          <cell r="M103">
            <v>139.4</v>
          </cell>
          <cell r="N103">
            <v>145.30000000000001</v>
          </cell>
          <cell r="O103">
            <v>145.30000000000001</v>
          </cell>
          <cell r="P103">
            <v>145.30000000000001</v>
          </cell>
          <cell r="Q103">
            <v>145.30000000000001</v>
          </cell>
          <cell r="R103">
            <v>145.30000000000001</v>
          </cell>
          <cell r="S103">
            <v>146.19999999999999</v>
          </cell>
          <cell r="T103">
            <v>147.30000000000001</v>
          </cell>
          <cell r="U103">
            <v>147.30000000000001</v>
          </cell>
          <cell r="V103">
            <v>144.5</v>
          </cell>
          <cell r="W103">
            <v>144.5</v>
          </cell>
          <cell r="X103">
            <v>145.6</v>
          </cell>
          <cell r="Y103">
            <v>145.80000000000001</v>
          </cell>
          <cell r="Z103">
            <v>146.9</v>
          </cell>
          <cell r="AA103">
            <v>149</v>
          </cell>
          <cell r="AB103">
            <v>150.19999999999999</v>
          </cell>
          <cell r="AC103">
            <v>151.9</v>
          </cell>
          <cell r="AD103">
            <v>156.5</v>
          </cell>
          <cell r="AE103">
            <v>165.4</v>
          </cell>
          <cell r="AF103">
            <v>166.4</v>
          </cell>
          <cell r="AG103">
            <v>171.7</v>
          </cell>
          <cell r="AH103">
            <v>175</v>
          </cell>
        </row>
        <row r="104">
          <cell r="A104" t="str">
            <v>CI102</v>
          </cell>
          <cell r="B104">
            <v>31600</v>
          </cell>
          <cell r="C104" t="str">
            <v>Frente de placard de madera, de calidad superior</v>
          </cell>
          <cell r="D104">
            <v>98.7</v>
          </cell>
          <cell r="E104">
            <v>105.9</v>
          </cell>
          <cell r="F104">
            <v>118.3</v>
          </cell>
          <cell r="G104">
            <v>124.5</v>
          </cell>
          <cell r="H104">
            <v>137.69999999999999</v>
          </cell>
          <cell r="I104">
            <v>143</v>
          </cell>
          <cell r="J104">
            <v>146.5</v>
          </cell>
          <cell r="K104">
            <v>148.30000000000001</v>
          </cell>
          <cell r="L104">
            <v>164.8</v>
          </cell>
          <cell r="M104">
            <v>168.9</v>
          </cell>
          <cell r="N104">
            <v>175.7</v>
          </cell>
          <cell r="O104">
            <v>175.7</v>
          </cell>
          <cell r="P104">
            <v>175.7</v>
          </cell>
          <cell r="Q104">
            <v>175.7</v>
          </cell>
          <cell r="R104">
            <v>175.7</v>
          </cell>
          <cell r="S104">
            <v>179.9</v>
          </cell>
          <cell r="T104">
            <v>179.7</v>
          </cell>
          <cell r="U104">
            <v>179.7</v>
          </cell>
          <cell r="V104">
            <v>179.7</v>
          </cell>
          <cell r="W104">
            <v>179.7</v>
          </cell>
          <cell r="X104">
            <v>181.3</v>
          </cell>
          <cell r="Y104">
            <v>180.7</v>
          </cell>
          <cell r="Z104">
            <v>180.5</v>
          </cell>
          <cell r="AA104">
            <v>182.2</v>
          </cell>
          <cell r="AB104">
            <v>186.2</v>
          </cell>
          <cell r="AC104">
            <v>188.2</v>
          </cell>
          <cell r="AD104">
            <v>191.7</v>
          </cell>
          <cell r="AE104">
            <v>191.1</v>
          </cell>
          <cell r="AF104">
            <v>192.1</v>
          </cell>
          <cell r="AG104">
            <v>192.7</v>
          </cell>
          <cell r="AH104">
            <v>195.8</v>
          </cell>
        </row>
        <row r="105">
          <cell r="A105" t="str">
            <v>CI103</v>
          </cell>
          <cell r="B105">
            <v>37550</v>
          </cell>
          <cell r="C105" t="str">
            <v>Gabinete para medidor de gas</v>
          </cell>
          <cell r="D105">
            <v>86.4</v>
          </cell>
          <cell r="E105">
            <v>94.1</v>
          </cell>
          <cell r="F105">
            <v>100.8</v>
          </cell>
          <cell r="G105">
            <v>100.3</v>
          </cell>
          <cell r="H105">
            <v>110</v>
          </cell>
          <cell r="I105">
            <v>119</v>
          </cell>
          <cell r="J105">
            <v>120.9</v>
          </cell>
          <cell r="K105">
            <v>127.5</v>
          </cell>
          <cell r="L105">
            <v>127.5</v>
          </cell>
          <cell r="M105">
            <v>129.30000000000001</v>
          </cell>
          <cell r="N105">
            <v>125.8</v>
          </cell>
          <cell r="O105">
            <v>125.7</v>
          </cell>
          <cell r="P105">
            <v>125.8</v>
          </cell>
          <cell r="Q105">
            <v>125.8</v>
          </cell>
          <cell r="R105">
            <v>124.2</v>
          </cell>
          <cell r="S105">
            <v>124.2</v>
          </cell>
          <cell r="T105">
            <v>125</v>
          </cell>
          <cell r="U105">
            <v>124.8</v>
          </cell>
          <cell r="V105">
            <v>124.8</v>
          </cell>
          <cell r="W105">
            <v>132.30000000000001</v>
          </cell>
          <cell r="X105">
            <v>132.30000000000001</v>
          </cell>
          <cell r="Y105">
            <v>132.30000000000001</v>
          </cell>
          <cell r="Z105">
            <v>132.30000000000001</v>
          </cell>
          <cell r="AA105">
            <v>132.80000000000001</v>
          </cell>
          <cell r="AB105">
            <v>132.80000000000001</v>
          </cell>
          <cell r="AC105">
            <v>134</v>
          </cell>
          <cell r="AD105">
            <v>148.4</v>
          </cell>
          <cell r="AE105">
            <v>161.69999999999999</v>
          </cell>
          <cell r="AF105">
            <v>164.1</v>
          </cell>
          <cell r="AG105">
            <v>167.9</v>
          </cell>
          <cell r="AH105">
            <v>171.5</v>
          </cell>
        </row>
        <row r="106">
          <cell r="A106" t="str">
            <v>CI104</v>
          </cell>
          <cell r="B106">
            <v>42999</v>
          </cell>
          <cell r="C106" t="str">
            <v>Gabinete para medidor monofásico</v>
          </cell>
          <cell r="D106">
            <v>109</v>
          </cell>
          <cell r="E106">
            <v>141.4</v>
          </cell>
          <cell r="F106">
            <v>162.6</v>
          </cell>
          <cell r="G106">
            <v>168.4</v>
          </cell>
          <cell r="H106">
            <v>199</v>
          </cell>
          <cell r="I106">
            <v>198.2</v>
          </cell>
          <cell r="J106">
            <v>244.7</v>
          </cell>
          <cell r="K106">
            <v>227.3</v>
          </cell>
          <cell r="L106">
            <v>230.2</v>
          </cell>
          <cell r="M106">
            <v>233.9</v>
          </cell>
          <cell r="N106">
            <v>223.5</v>
          </cell>
          <cell r="O106">
            <v>218.5</v>
          </cell>
          <cell r="P106">
            <v>218.5</v>
          </cell>
          <cell r="Q106">
            <v>217.4</v>
          </cell>
          <cell r="R106">
            <v>217.6</v>
          </cell>
          <cell r="S106">
            <v>215.4</v>
          </cell>
          <cell r="T106">
            <v>213.1</v>
          </cell>
          <cell r="U106">
            <v>208.9</v>
          </cell>
          <cell r="V106">
            <v>207.3</v>
          </cell>
          <cell r="W106">
            <v>207.1</v>
          </cell>
          <cell r="X106">
            <v>207.1</v>
          </cell>
          <cell r="Y106">
            <v>207.1</v>
          </cell>
          <cell r="Z106">
            <v>205.5</v>
          </cell>
          <cell r="AA106">
            <v>203.2</v>
          </cell>
          <cell r="AB106">
            <v>203.1</v>
          </cell>
          <cell r="AC106">
            <v>200.7</v>
          </cell>
          <cell r="AD106">
            <v>200.7</v>
          </cell>
          <cell r="AE106">
            <v>200.6</v>
          </cell>
          <cell r="AF106">
            <v>203.1</v>
          </cell>
          <cell r="AG106">
            <v>201.4</v>
          </cell>
          <cell r="AH106">
            <v>206.2</v>
          </cell>
        </row>
        <row r="107">
          <cell r="A107" t="str">
            <v>CI105</v>
          </cell>
          <cell r="B107">
            <v>42911</v>
          </cell>
          <cell r="C107" t="str">
            <v>Grifería para bidé de calidad inferior</v>
          </cell>
          <cell r="D107">
            <v>101.9</v>
          </cell>
          <cell r="E107">
            <v>112.7</v>
          </cell>
          <cell r="F107">
            <v>115.9</v>
          </cell>
          <cell r="G107">
            <v>131.30000000000001</v>
          </cell>
          <cell r="H107">
            <v>168.3</v>
          </cell>
          <cell r="I107">
            <v>185.6</v>
          </cell>
          <cell r="J107">
            <v>193.1</v>
          </cell>
          <cell r="K107">
            <v>203.3</v>
          </cell>
          <cell r="L107">
            <v>207.2</v>
          </cell>
          <cell r="M107">
            <v>208.5</v>
          </cell>
          <cell r="N107">
            <v>208.6</v>
          </cell>
          <cell r="O107">
            <v>208.6</v>
          </cell>
          <cell r="P107">
            <v>207</v>
          </cell>
          <cell r="Q107">
            <v>209.1</v>
          </cell>
          <cell r="R107">
            <v>207.2</v>
          </cell>
          <cell r="S107">
            <v>210.4</v>
          </cell>
          <cell r="T107">
            <v>208.9</v>
          </cell>
          <cell r="U107">
            <v>207.3</v>
          </cell>
          <cell r="V107">
            <v>207.8</v>
          </cell>
          <cell r="W107">
            <v>207.8</v>
          </cell>
          <cell r="X107">
            <v>206.5</v>
          </cell>
          <cell r="Y107">
            <v>207.8</v>
          </cell>
          <cell r="Z107">
            <v>205.6</v>
          </cell>
          <cell r="AA107">
            <v>207.1</v>
          </cell>
          <cell r="AB107">
            <v>219.1</v>
          </cell>
          <cell r="AC107">
            <v>221.7</v>
          </cell>
          <cell r="AD107">
            <v>221.7</v>
          </cell>
          <cell r="AE107">
            <v>237.4</v>
          </cell>
          <cell r="AF107">
            <v>236.5</v>
          </cell>
          <cell r="AG107">
            <v>237.4</v>
          </cell>
          <cell r="AH107">
            <v>237.6</v>
          </cell>
        </row>
        <row r="108">
          <cell r="A108" t="str">
            <v>CI106</v>
          </cell>
          <cell r="B108">
            <v>42911</v>
          </cell>
          <cell r="C108" t="str">
            <v>Grifería para bidé de calidad media</v>
          </cell>
          <cell r="D108">
            <v>108.2</v>
          </cell>
          <cell r="E108">
            <v>116.6</v>
          </cell>
          <cell r="F108">
            <v>124.3</v>
          </cell>
          <cell r="G108">
            <v>125.2</v>
          </cell>
          <cell r="H108">
            <v>149.30000000000001</v>
          </cell>
          <cell r="I108">
            <v>167</v>
          </cell>
          <cell r="J108">
            <v>179</v>
          </cell>
          <cell r="K108">
            <v>179.3</v>
          </cell>
          <cell r="L108">
            <v>186.7</v>
          </cell>
          <cell r="M108">
            <v>187.3</v>
          </cell>
          <cell r="N108">
            <v>187.4</v>
          </cell>
          <cell r="O108">
            <v>187.4</v>
          </cell>
          <cell r="P108">
            <v>188.5</v>
          </cell>
          <cell r="Q108">
            <v>188.1</v>
          </cell>
          <cell r="R108">
            <v>187.6</v>
          </cell>
          <cell r="S108">
            <v>187.7</v>
          </cell>
          <cell r="T108">
            <v>185.7</v>
          </cell>
          <cell r="U108">
            <v>185.7</v>
          </cell>
          <cell r="V108">
            <v>185.7</v>
          </cell>
          <cell r="W108">
            <v>185.7</v>
          </cell>
          <cell r="X108">
            <v>185.7</v>
          </cell>
          <cell r="Y108">
            <v>187</v>
          </cell>
          <cell r="Z108">
            <v>187</v>
          </cell>
          <cell r="AA108">
            <v>193.5</v>
          </cell>
          <cell r="AB108">
            <v>196</v>
          </cell>
          <cell r="AC108">
            <v>203.9</v>
          </cell>
          <cell r="AD108">
            <v>203.9</v>
          </cell>
          <cell r="AE108">
            <v>214.4</v>
          </cell>
          <cell r="AF108">
            <v>212.9</v>
          </cell>
          <cell r="AG108">
            <v>214.5</v>
          </cell>
          <cell r="AH108">
            <v>219.5</v>
          </cell>
        </row>
        <row r="109">
          <cell r="A109" t="str">
            <v>CI107</v>
          </cell>
          <cell r="B109">
            <v>42911</v>
          </cell>
          <cell r="C109" t="str">
            <v>Grifería para bidé de calidad superior</v>
          </cell>
          <cell r="D109">
            <v>113</v>
          </cell>
          <cell r="E109">
            <v>120.5</v>
          </cell>
          <cell r="F109">
            <v>132</v>
          </cell>
          <cell r="G109">
            <v>142.4</v>
          </cell>
          <cell r="H109">
            <v>169</v>
          </cell>
          <cell r="I109">
            <v>187.7</v>
          </cell>
          <cell r="J109">
            <v>199.6</v>
          </cell>
          <cell r="K109">
            <v>203</v>
          </cell>
          <cell r="L109">
            <v>210.3</v>
          </cell>
          <cell r="M109">
            <v>212</v>
          </cell>
          <cell r="N109">
            <v>214.7</v>
          </cell>
          <cell r="O109">
            <v>218.6</v>
          </cell>
          <cell r="P109">
            <v>217.6</v>
          </cell>
          <cell r="Q109">
            <v>218.6</v>
          </cell>
          <cell r="R109">
            <v>222</v>
          </cell>
          <cell r="S109">
            <v>222</v>
          </cell>
          <cell r="T109">
            <v>219.4</v>
          </cell>
          <cell r="U109">
            <v>219.9</v>
          </cell>
          <cell r="V109">
            <v>219.9</v>
          </cell>
          <cell r="W109">
            <v>220.8</v>
          </cell>
          <cell r="X109">
            <v>220.8</v>
          </cell>
          <cell r="Y109">
            <v>222.5</v>
          </cell>
          <cell r="Z109">
            <v>221.8</v>
          </cell>
          <cell r="AA109">
            <v>223.2</v>
          </cell>
          <cell r="AB109">
            <v>233.1</v>
          </cell>
          <cell r="AC109">
            <v>240.3</v>
          </cell>
          <cell r="AD109">
            <v>242.6</v>
          </cell>
          <cell r="AE109">
            <v>252</v>
          </cell>
          <cell r="AF109">
            <v>252.1</v>
          </cell>
          <cell r="AG109">
            <v>253.1</v>
          </cell>
          <cell r="AH109">
            <v>252.2</v>
          </cell>
        </row>
        <row r="110">
          <cell r="A110" t="str">
            <v>CI108</v>
          </cell>
          <cell r="B110">
            <v>42911</v>
          </cell>
          <cell r="C110" t="str">
            <v>Grifería para cocina de calidad inferior</v>
          </cell>
          <cell r="D110">
            <v>93.9</v>
          </cell>
          <cell r="E110">
            <v>105.2</v>
          </cell>
          <cell r="F110">
            <v>105.2</v>
          </cell>
          <cell r="G110">
            <v>116.9</v>
          </cell>
          <cell r="H110">
            <v>148.5</v>
          </cell>
          <cell r="I110">
            <v>165.4</v>
          </cell>
          <cell r="J110">
            <v>168.6</v>
          </cell>
          <cell r="K110">
            <v>171.5</v>
          </cell>
          <cell r="L110">
            <v>173.7</v>
          </cell>
          <cell r="M110">
            <v>174.2</v>
          </cell>
          <cell r="N110">
            <v>174.7</v>
          </cell>
          <cell r="O110">
            <v>174.7</v>
          </cell>
          <cell r="P110">
            <v>173.2</v>
          </cell>
          <cell r="Q110">
            <v>175</v>
          </cell>
          <cell r="R110">
            <v>173.1</v>
          </cell>
          <cell r="S110">
            <v>175</v>
          </cell>
          <cell r="T110">
            <v>175.5</v>
          </cell>
          <cell r="U110">
            <v>172.1</v>
          </cell>
          <cell r="V110">
            <v>172.8</v>
          </cell>
          <cell r="W110">
            <v>172.8</v>
          </cell>
          <cell r="X110">
            <v>172.8</v>
          </cell>
          <cell r="Y110">
            <v>171.5</v>
          </cell>
          <cell r="Z110">
            <v>170.8</v>
          </cell>
          <cell r="AA110">
            <v>171</v>
          </cell>
          <cell r="AB110">
            <v>178.4</v>
          </cell>
          <cell r="AC110">
            <v>182.2</v>
          </cell>
          <cell r="AD110">
            <v>182.2</v>
          </cell>
          <cell r="AE110">
            <v>194</v>
          </cell>
          <cell r="AF110">
            <v>196.1</v>
          </cell>
          <cell r="AG110">
            <v>196.9</v>
          </cell>
          <cell r="AH110">
            <v>196.1</v>
          </cell>
        </row>
        <row r="111">
          <cell r="A111" t="str">
            <v>CI109</v>
          </cell>
          <cell r="B111">
            <v>42911</v>
          </cell>
          <cell r="C111" t="str">
            <v>Grifería para cocina de calidad media</v>
          </cell>
          <cell r="D111">
            <v>99.8</v>
          </cell>
          <cell r="E111">
            <v>106.7</v>
          </cell>
          <cell r="F111">
            <v>110.2</v>
          </cell>
          <cell r="G111">
            <v>116.7</v>
          </cell>
          <cell r="H111">
            <v>126.9</v>
          </cell>
          <cell r="I111">
            <v>135.4</v>
          </cell>
          <cell r="J111">
            <v>138.69999999999999</v>
          </cell>
          <cell r="K111">
            <v>142.6</v>
          </cell>
          <cell r="L111">
            <v>138.19999999999999</v>
          </cell>
          <cell r="M111">
            <v>138.9</v>
          </cell>
          <cell r="N111">
            <v>139.5</v>
          </cell>
          <cell r="O111">
            <v>139.5</v>
          </cell>
          <cell r="P111">
            <v>137.30000000000001</v>
          </cell>
          <cell r="Q111">
            <v>139.1</v>
          </cell>
          <cell r="R111">
            <v>134.1</v>
          </cell>
          <cell r="S111">
            <v>134.1</v>
          </cell>
          <cell r="T111">
            <v>135.5</v>
          </cell>
          <cell r="U111">
            <v>134.4</v>
          </cell>
          <cell r="V111">
            <v>134.4</v>
          </cell>
          <cell r="W111">
            <v>134.4</v>
          </cell>
          <cell r="X111">
            <v>134.4</v>
          </cell>
          <cell r="Y111">
            <v>132.9</v>
          </cell>
          <cell r="Z111">
            <v>132.9</v>
          </cell>
          <cell r="AA111">
            <v>137.9</v>
          </cell>
          <cell r="AB111">
            <v>143.30000000000001</v>
          </cell>
          <cell r="AC111">
            <v>144.19999999999999</v>
          </cell>
          <cell r="AD111">
            <v>144.30000000000001</v>
          </cell>
          <cell r="AE111">
            <v>165.8</v>
          </cell>
          <cell r="AF111">
            <v>165</v>
          </cell>
          <cell r="AG111">
            <v>166</v>
          </cell>
          <cell r="AH111">
            <v>171</v>
          </cell>
        </row>
        <row r="112">
          <cell r="A112" t="str">
            <v>CI110</v>
          </cell>
          <cell r="B112">
            <v>42911</v>
          </cell>
          <cell r="C112" t="str">
            <v>Grifería para cocina, monocomando, de calidad superior</v>
          </cell>
          <cell r="D112">
            <v>99.6</v>
          </cell>
          <cell r="E112">
            <v>105.8</v>
          </cell>
          <cell r="F112">
            <v>111</v>
          </cell>
          <cell r="G112">
            <v>139.1</v>
          </cell>
          <cell r="H112">
            <v>170.8</v>
          </cell>
          <cell r="I112">
            <v>192.1</v>
          </cell>
          <cell r="J112">
            <v>200</v>
          </cell>
          <cell r="K112">
            <v>204.6</v>
          </cell>
          <cell r="L112">
            <v>207.3</v>
          </cell>
          <cell r="M112">
            <v>208.6</v>
          </cell>
          <cell r="N112">
            <v>209.2</v>
          </cell>
          <cell r="O112">
            <v>209.2</v>
          </cell>
          <cell r="P112">
            <v>208.1</v>
          </cell>
          <cell r="Q112">
            <v>208.3</v>
          </cell>
          <cell r="R112">
            <v>207.4</v>
          </cell>
          <cell r="S112">
            <v>207.4</v>
          </cell>
          <cell r="T112">
            <v>209.4</v>
          </cell>
          <cell r="U112">
            <v>210.5</v>
          </cell>
          <cell r="V112">
            <v>210.5</v>
          </cell>
          <cell r="W112">
            <v>202.6</v>
          </cell>
          <cell r="X112">
            <v>202.6</v>
          </cell>
          <cell r="Y112">
            <v>198.5</v>
          </cell>
          <cell r="Z112">
            <v>195.9</v>
          </cell>
          <cell r="AA112">
            <v>197.3</v>
          </cell>
          <cell r="AB112">
            <v>210.8</v>
          </cell>
          <cell r="AC112">
            <v>213.1</v>
          </cell>
          <cell r="AD112">
            <v>213.1</v>
          </cell>
          <cell r="AE112">
            <v>241.8</v>
          </cell>
          <cell r="AF112">
            <v>240.6</v>
          </cell>
          <cell r="AG112">
            <v>241.8</v>
          </cell>
          <cell r="AH112">
            <v>244.9</v>
          </cell>
        </row>
        <row r="113">
          <cell r="A113" t="str">
            <v>CI111</v>
          </cell>
          <cell r="B113">
            <v>42911</v>
          </cell>
          <cell r="C113" t="str">
            <v>Grifería para ducha de calidad inferior</v>
          </cell>
          <cell r="D113">
            <v>101.4</v>
          </cell>
          <cell r="E113">
            <v>112.7</v>
          </cell>
          <cell r="F113">
            <v>119.4</v>
          </cell>
          <cell r="G113">
            <v>133.6</v>
          </cell>
          <cell r="H113">
            <v>164.7</v>
          </cell>
          <cell r="I113">
            <v>176.7</v>
          </cell>
          <cell r="J113">
            <v>181.9</v>
          </cell>
          <cell r="K113">
            <v>188.9</v>
          </cell>
          <cell r="L113">
            <v>192</v>
          </cell>
          <cell r="M113">
            <v>192.2</v>
          </cell>
          <cell r="N113">
            <v>193.2</v>
          </cell>
          <cell r="O113">
            <v>193.2</v>
          </cell>
          <cell r="P113">
            <v>191.5</v>
          </cell>
          <cell r="Q113">
            <v>192.2</v>
          </cell>
          <cell r="R113">
            <v>190.2</v>
          </cell>
          <cell r="S113">
            <v>193.8</v>
          </cell>
          <cell r="T113">
            <v>195.8</v>
          </cell>
          <cell r="U113">
            <v>194.5</v>
          </cell>
          <cell r="V113">
            <v>195.1</v>
          </cell>
          <cell r="W113">
            <v>195.1</v>
          </cell>
          <cell r="X113">
            <v>193.9</v>
          </cell>
          <cell r="Y113">
            <v>195.9</v>
          </cell>
          <cell r="Z113">
            <v>195.6</v>
          </cell>
          <cell r="AA113">
            <v>195.7</v>
          </cell>
          <cell r="AB113">
            <v>206.6</v>
          </cell>
          <cell r="AC113">
            <v>207.3</v>
          </cell>
          <cell r="AD113">
            <v>207.4</v>
          </cell>
          <cell r="AE113">
            <v>220.1</v>
          </cell>
          <cell r="AF113">
            <v>218.4</v>
          </cell>
          <cell r="AG113">
            <v>219.3</v>
          </cell>
          <cell r="AH113">
            <v>220.1</v>
          </cell>
        </row>
        <row r="114">
          <cell r="A114" t="str">
            <v>CI112</v>
          </cell>
          <cell r="B114">
            <v>42911</v>
          </cell>
          <cell r="C114" t="str">
            <v>Grifería para ducha de calidad media</v>
          </cell>
          <cell r="D114">
            <v>107.6</v>
          </cell>
          <cell r="E114">
            <v>117.7</v>
          </cell>
          <cell r="F114">
            <v>124.8</v>
          </cell>
          <cell r="G114">
            <v>119.7</v>
          </cell>
          <cell r="H114">
            <v>131.30000000000001</v>
          </cell>
          <cell r="I114">
            <v>157.30000000000001</v>
          </cell>
          <cell r="J114">
            <v>171.6</v>
          </cell>
          <cell r="K114">
            <v>171.6</v>
          </cell>
          <cell r="L114">
            <v>172.8</v>
          </cell>
          <cell r="M114">
            <v>173.5</v>
          </cell>
          <cell r="N114">
            <v>174.2</v>
          </cell>
          <cell r="O114">
            <v>174.2</v>
          </cell>
          <cell r="P114">
            <v>173.2</v>
          </cell>
          <cell r="Q114">
            <v>175.2</v>
          </cell>
          <cell r="R114">
            <v>175.2</v>
          </cell>
          <cell r="S114">
            <v>175.2</v>
          </cell>
          <cell r="T114">
            <v>173.5</v>
          </cell>
          <cell r="U114">
            <v>173.7</v>
          </cell>
          <cell r="V114">
            <v>173.5</v>
          </cell>
          <cell r="W114">
            <v>173.5</v>
          </cell>
          <cell r="X114">
            <v>173.5</v>
          </cell>
          <cell r="Y114">
            <v>174</v>
          </cell>
          <cell r="Z114">
            <v>173.9</v>
          </cell>
          <cell r="AA114">
            <v>175.4</v>
          </cell>
          <cell r="AB114">
            <v>181.6</v>
          </cell>
          <cell r="AC114">
            <v>188.6</v>
          </cell>
          <cell r="AD114">
            <v>188.6</v>
          </cell>
          <cell r="AE114">
            <v>195</v>
          </cell>
          <cell r="AF114">
            <v>193.7</v>
          </cell>
          <cell r="AG114">
            <v>194.7</v>
          </cell>
          <cell r="AH114">
            <v>199.7</v>
          </cell>
        </row>
        <row r="115">
          <cell r="A115" t="str">
            <v>CI113</v>
          </cell>
          <cell r="B115">
            <v>42911</v>
          </cell>
          <cell r="C115" t="str">
            <v>Grifería para ducha de calidad superior</v>
          </cell>
          <cell r="D115">
            <v>106.7</v>
          </cell>
          <cell r="E115">
            <v>114.6</v>
          </cell>
          <cell r="F115">
            <v>126.4</v>
          </cell>
          <cell r="G115">
            <v>142</v>
          </cell>
          <cell r="H115">
            <v>166.2</v>
          </cell>
          <cell r="I115">
            <v>180.3</v>
          </cell>
          <cell r="J115">
            <v>189.8</v>
          </cell>
          <cell r="K115">
            <v>192.9</v>
          </cell>
          <cell r="L115">
            <v>189.9</v>
          </cell>
          <cell r="M115">
            <v>191.3</v>
          </cell>
          <cell r="N115">
            <v>192.1</v>
          </cell>
          <cell r="O115">
            <v>195.5</v>
          </cell>
          <cell r="P115">
            <v>195.5</v>
          </cell>
          <cell r="Q115">
            <v>198.4</v>
          </cell>
          <cell r="R115">
            <v>197.9</v>
          </cell>
          <cell r="S115">
            <v>197.2</v>
          </cell>
          <cell r="T115">
            <v>198</v>
          </cell>
          <cell r="U115">
            <v>198.3</v>
          </cell>
          <cell r="V115">
            <v>197.7</v>
          </cell>
          <cell r="W115">
            <v>197.7</v>
          </cell>
          <cell r="X115">
            <v>197.9</v>
          </cell>
          <cell r="Y115">
            <v>201.4</v>
          </cell>
          <cell r="Z115">
            <v>201.1</v>
          </cell>
          <cell r="AA115">
            <v>201.9</v>
          </cell>
          <cell r="AB115">
            <v>214.4</v>
          </cell>
          <cell r="AC115">
            <v>215.3</v>
          </cell>
          <cell r="AD115">
            <v>215.8</v>
          </cell>
          <cell r="AE115">
            <v>226.7</v>
          </cell>
          <cell r="AF115">
            <v>226.9</v>
          </cell>
          <cell r="AG115">
            <v>229.8</v>
          </cell>
          <cell r="AH115">
            <v>229.2</v>
          </cell>
        </row>
        <row r="116">
          <cell r="A116" t="str">
            <v>CI114</v>
          </cell>
          <cell r="B116">
            <v>42911</v>
          </cell>
          <cell r="C116" t="str">
            <v>Grifería para lavadero de calidad inferior</v>
          </cell>
          <cell r="D116">
            <v>115.8</v>
          </cell>
          <cell r="E116">
            <v>121.9</v>
          </cell>
          <cell r="F116">
            <v>138</v>
          </cell>
          <cell r="G116">
            <v>154.5</v>
          </cell>
          <cell r="H116">
            <v>200.2</v>
          </cell>
          <cell r="I116">
            <v>214.4</v>
          </cell>
          <cell r="J116">
            <v>219.1</v>
          </cell>
          <cell r="K116">
            <v>224.4</v>
          </cell>
          <cell r="L116">
            <v>229.3</v>
          </cell>
          <cell r="M116">
            <v>229.5</v>
          </cell>
          <cell r="N116">
            <v>230.2</v>
          </cell>
          <cell r="O116">
            <v>227.9</v>
          </cell>
          <cell r="P116">
            <v>227.9</v>
          </cell>
          <cell r="Q116">
            <v>227.6</v>
          </cell>
          <cell r="R116">
            <v>225</v>
          </cell>
          <cell r="S116">
            <v>229.3</v>
          </cell>
          <cell r="T116">
            <v>230.8</v>
          </cell>
          <cell r="U116">
            <v>232.4</v>
          </cell>
          <cell r="V116">
            <v>234.4</v>
          </cell>
          <cell r="W116">
            <v>234.4</v>
          </cell>
          <cell r="X116">
            <v>233.6</v>
          </cell>
          <cell r="Y116">
            <v>233.5</v>
          </cell>
          <cell r="Z116">
            <v>232</v>
          </cell>
          <cell r="AA116">
            <v>232.2</v>
          </cell>
          <cell r="AB116">
            <v>241</v>
          </cell>
          <cell r="AC116">
            <v>241.9</v>
          </cell>
          <cell r="AD116">
            <v>241.9</v>
          </cell>
          <cell r="AE116">
            <v>256.3</v>
          </cell>
          <cell r="AF116">
            <v>254.6</v>
          </cell>
          <cell r="AG116">
            <v>256</v>
          </cell>
          <cell r="AH116">
            <v>263.5</v>
          </cell>
        </row>
        <row r="117">
          <cell r="A117" t="str">
            <v>CI115</v>
          </cell>
          <cell r="B117">
            <v>42911</v>
          </cell>
          <cell r="C117" t="str">
            <v>Grifería para lavadero de calidad media</v>
          </cell>
          <cell r="D117">
            <v>107.2</v>
          </cell>
          <cell r="E117">
            <v>113.4</v>
          </cell>
          <cell r="F117">
            <v>114.4</v>
          </cell>
          <cell r="G117">
            <v>122.5</v>
          </cell>
          <cell r="H117">
            <v>156.9</v>
          </cell>
          <cell r="I117">
            <v>172</v>
          </cell>
          <cell r="J117">
            <v>174.9</v>
          </cell>
          <cell r="K117">
            <v>176</v>
          </cell>
          <cell r="L117">
            <v>178.6</v>
          </cell>
          <cell r="M117">
            <v>177.6</v>
          </cell>
          <cell r="N117">
            <v>178.9</v>
          </cell>
          <cell r="O117">
            <v>178.9</v>
          </cell>
          <cell r="P117">
            <v>178.9</v>
          </cell>
          <cell r="Q117">
            <v>178.6</v>
          </cell>
          <cell r="R117">
            <v>177.1</v>
          </cell>
          <cell r="S117">
            <v>177.4</v>
          </cell>
          <cell r="T117">
            <v>177.4</v>
          </cell>
          <cell r="U117">
            <v>175.7</v>
          </cell>
          <cell r="V117">
            <v>175.7</v>
          </cell>
          <cell r="W117">
            <v>177.7</v>
          </cell>
          <cell r="X117">
            <v>177.9</v>
          </cell>
          <cell r="Y117">
            <v>178.5</v>
          </cell>
          <cell r="Z117">
            <v>179.5</v>
          </cell>
          <cell r="AA117">
            <v>174.5</v>
          </cell>
          <cell r="AB117">
            <v>173.3</v>
          </cell>
          <cell r="AC117">
            <v>180.3</v>
          </cell>
          <cell r="AD117">
            <v>180.1</v>
          </cell>
          <cell r="AE117">
            <v>208.4</v>
          </cell>
          <cell r="AF117">
            <v>210.6</v>
          </cell>
          <cell r="AG117">
            <v>211.6</v>
          </cell>
          <cell r="AH117">
            <v>213.4</v>
          </cell>
        </row>
        <row r="118">
          <cell r="A118" t="str">
            <v>CI116</v>
          </cell>
          <cell r="B118">
            <v>42911</v>
          </cell>
          <cell r="C118" t="str">
            <v>Grifería para lavatorio de calidad inferior</v>
          </cell>
          <cell r="D118">
            <v>98.5</v>
          </cell>
          <cell r="E118">
            <v>108.7</v>
          </cell>
          <cell r="F118">
            <v>115.5</v>
          </cell>
          <cell r="G118">
            <v>129.4</v>
          </cell>
          <cell r="H118">
            <v>158.30000000000001</v>
          </cell>
          <cell r="I118">
            <v>176.2</v>
          </cell>
          <cell r="J118">
            <v>184.3</v>
          </cell>
          <cell r="K118">
            <v>193.5</v>
          </cell>
          <cell r="L118">
            <v>193.5</v>
          </cell>
          <cell r="M118">
            <v>194.8</v>
          </cell>
          <cell r="N118">
            <v>195.8</v>
          </cell>
          <cell r="O118">
            <v>195.8</v>
          </cell>
          <cell r="P118">
            <v>194.1</v>
          </cell>
          <cell r="Q118">
            <v>196.2</v>
          </cell>
          <cell r="R118">
            <v>194.4</v>
          </cell>
          <cell r="S118">
            <v>194.4</v>
          </cell>
          <cell r="T118">
            <v>195.6</v>
          </cell>
          <cell r="U118">
            <v>194.7</v>
          </cell>
          <cell r="V118">
            <v>194.6</v>
          </cell>
          <cell r="W118">
            <v>194.6</v>
          </cell>
          <cell r="X118">
            <v>194.1</v>
          </cell>
          <cell r="Y118">
            <v>196.6</v>
          </cell>
          <cell r="Z118">
            <v>193.5</v>
          </cell>
          <cell r="AA118">
            <v>196.9</v>
          </cell>
          <cell r="AB118">
            <v>207.7</v>
          </cell>
          <cell r="AC118">
            <v>208.8</v>
          </cell>
          <cell r="AD118">
            <v>208.5</v>
          </cell>
          <cell r="AE118">
            <v>220.3</v>
          </cell>
          <cell r="AF118">
            <v>220.2</v>
          </cell>
          <cell r="AG118">
            <v>221.2</v>
          </cell>
          <cell r="AH118">
            <v>220.3</v>
          </cell>
        </row>
        <row r="119">
          <cell r="A119" t="str">
            <v>CI117</v>
          </cell>
          <cell r="B119">
            <v>42911</v>
          </cell>
          <cell r="C119" t="str">
            <v>Grifería para lavatorio de calidad media</v>
          </cell>
          <cell r="D119">
            <v>105.6</v>
          </cell>
          <cell r="E119">
            <v>111.2</v>
          </cell>
          <cell r="F119">
            <v>122.5</v>
          </cell>
          <cell r="G119">
            <v>134.4</v>
          </cell>
          <cell r="H119">
            <v>163.30000000000001</v>
          </cell>
          <cell r="I119">
            <v>185</v>
          </cell>
          <cell r="J119">
            <v>186.5</v>
          </cell>
          <cell r="K119">
            <v>186.9</v>
          </cell>
          <cell r="L119">
            <v>194.6</v>
          </cell>
          <cell r="M119">
            <v>195.4</v>
          </cell>
          <cell r="N119">
            <v>195.6</v>
          </cell>
          <cell r="O119">
            <v>195.6</v>
          </cell>
          <cell r="P119">
            <v>196.7</v>
          </cell>
          <cell r="Q119">
            <v>196.4</v>
          </cell>
          <cell r="R119">
            <v>196</v>
          </cell>
          <cell r="S119">
            <v>192.9</v>
          </cell>
          <cell r="T119">
            <v>192.9</v>
          </cell>
          <cell r="U119">
            <v>192.9</v>
          </cell>
          <cell r="V119">
            <v>192.9</v>
          </cell>
          <cell r="W119">
            <v>192.9</v>
          </cell>
          <cell r="X119">
            <v>192.9</v>
          </cell>
          <cell r="Y119">
            <v>195.1</v>
          </cell>
          <cell r="Z119">
            <v>195.1</v>
          </cell>
          <cell r="AA119">
            <v>201.7</v>
          </cell>
          <cell r="AB119">
            <v>200.5</v>
          </cell>
          <cell r="AC119">
            <v>212</v>
          </cell>
          <cell r="AD119">
            <v>212</v>
          </cell>
          <cell r="AE119">
            <v>218.4</v>
          </cell>
          <cell r="AF119">
            <v>217.1</v>
          </cell>
          <cell r="AG119">
            <v>218.8</v>
          </cell>
          <cell r="AH119">
            <v>225.6</v>
          </cell>
        </row>
        <row r="120">
          <cell r="A120" t="str">
            <v>CI118</v>
          </cell>
          <cell r="B120">
            <v>42911</v>
          </cell>
          <cell r="C120" t="str">
            <v>Grifería para lavatorio de calidad superior</v>
          </cell>
          <cell r="D120">
            <v>110.5</v>
          </cell>
          <cell r="E120">
            <v>116.9</v>
          </cell>
          <cell r="F120">
            <v>130.1</v>
          </cell>
          <cell r="G120">
            <v>142.69999999999999</v>
          </cell>
          <cell r="H120">
            <v>166.7</v>
          </cell>
          <cell r="I120">
            <v>189</v>
          </cell>
          <cell r="J120">
            <v>198.8</v>
          </cell>
          <cell r="K120">
            <v>199.3</v>
          </cell>
          <cell r="L120">
            <v>199.3</v>
          </cell>
          <cell r="M120">
            <v>201.3</v>
          </cell>
          <cell r="N120">
            <v>206.3</v>
          </cell>
          <cell r="O120">
            <v>207.3</v>
          </cell>
          <cell r="P120">
            <v>206.2</v>
          </cell>
          <cell r="Q120">
            <v>207.3</v>
          </cell>
          <cell r="R120">
            <v>207.3</v>
          </cell>
          <cell r="S120">
            <v>207.3</v>
          </cell>
          <cell r="T120">
            <v>207.3</v>
          </cell>
          <cell r="U120">
            <v>207</v>
          </cell>
          <cell r="V120">
            <v>209.5</v>
          </cell>
          <cell r="W120">
            <v>209.5</v>
          </cell>
          <cell r="X120">
            <v>209.8</v>
          </cell>
          <cell r="Y120">
            <v>212</v>
          </cell>
          <cell r="Z120">
            <v>211</v>
          </cell>
          <cell r="AA120">
            <v>211.7</v>
          </cell>
          <cell r="AB120">
            <v>224.4</v>
          </cell>
          <cell r="AC120">
            <v>226.5</v>
          </cell>
          <cell r="AD120">
            <v>227.2</v>
          </cell>
          <cell r="AE120">
            <v>237.6</v>
          </cell>
          <cell r="AF120">
            <v>236.5</v>
          </cell>
          <cell r="AG120">
            <v>237.6</v>
          </cell>
          <cell r="AH120">
            <v>237.6</v>
          </cell>
        </row>
        <row r="121">
          <cell r="A121" t="str">
            <v>CI119</v>
          </cell>
          <cell r="B121">
            <v>43923</v>
          </cell>
          <cell r="C121" t="str">
            <v>Hidrante completo, con manguera y gabinete</v>
          </cell>
          <cell r="D121">
            <v>85.5</v>
          </cell>
          <cell r="E121">
            <v>88.4</v>
          </cell>
          <cell r="F121">
            <v>93.9</v>
          </cell>
          <cell r="G121">
            <v>102.9</v>
          </cell>
          <cell r="H121">
            <v>125.7</v>
          </cell>
          <cell r="I121">
            <v>129.80000000000001</v>
          </cell>
          <cell r="J121">
            <v>141</v>
          </cell>
          <cell r="K121">
            <v>141</v>
          </cell>
          <cell r="L121">
            <v>141</v>
          </cell>
          <cell r="M121">
            <v>141.80000000000001</v>
          </cell>
          <cell r="N121">
            <v>142.6</v>
          </cell>
          <cell r="O121">
            <v>142.19999999999999</v>
          </cell>
          <cell r="P121">
            <v>146.5</v>
          </cell>
          <cell r="Q121">
            <v>145.30000000000001</v>
          </cell>
          <cell r="R121">
            <v>148.6</v>
          </cell>
          <cell r="S121">
            <v>148.9</v>
          </cell>
          <cell r="T121">
            <v>148.9</v>
          </cell>
          <cell r="U121">
            <v>148.9</v>
          </cell>
          <cell r="V121">
            <v>148.30000000000001</v>
          </cell>
          <cell r="W121">
            <v>148.30000000000001</v>
          </cell>
          <cell r="X121">
            <v>148.30000000000001</v>
          </cell>
          <cell r="Y121">
            <v>148.30000000000001</v>
          </cell>
          <cell r="Z121">
            <v>148.30000000000001</v>
          </cell>
          <cell r="AA121">
            <v>148.30000000000001</v>
          </cell>
          <cell r="AB121">
            <v>149</v>
          </cell>
          <cell r="AC121">
            <v>149</v>
          </cell>
          <cell r="AD121">
            <v>149.4</v>
          </cell>
          <cell r="AE121">
            <v>157.69999999999999</v>
          </cell>
          <cell r="AF121">
            <v>160.1</v>
          </cell>
          <cell r="AG121">
            <v>161.19999999999999</v>
          </cell>
          <cell r="AH121">
            <v>161.80000000000001</v>
          </cell>
        </row>
        <row r="122">
          <cell r="A122" t="str">
            <v>CI120</v>
          </cell>
          <cell r="B122">
            <v>37510</v>
          </cell>
          <cell r="C122" t="str">
            <v>Hormigón elaborado</v>
          </cell>
          <cell r="D122">
            <v>80.599999999999994</v>
          </cell>
          <cell r="E122">
            <v>80.8</v>
          </cell>
          <cell r="F122">
            <v>83.6</v>
          </cell>
          <cell r="G122">
            <v>84.1</v>
          </cell>
          <cell r="H122">
            <v>87.4</v>
          </cell>
          <cell r="I122">
            <v>92.7</v>
          </cell>
          <cell r="J122">
            <v>95.8</v>
          </cell>
          <cell r="K122">
            <v>100.3</v>
          </cell>
          <cell r="L122">
            <v>108.5</v>
          </cell>
          <cell r="M122">
            <v>117.6</v>
          </cell>
          <cell r="N122">
            <v>126</v>
          </cell>
          <cell r="O122">
            <v>139.30000000000001</v>
          </cell>
          <cell r="P122">
            <v>142.9</v>
          </cell>
          <cell r="Q122">
            <v>145.69999999999999</v>
          </cell>
          <cell r="R122">
            <v>145.69999999999999</v>
          </cell>
          <cell r="S122">
            <v>149.5</v>
          </cell>
          <cell r="T122">
            <v>151</v>
          </cell>
          <cell r="U122">
            <v>151</v>
          </cell>
          <cell r="V122">
            <v>151.1</v>
          </cell>
          <cell r="W122">
            <v>151.6</v>
          </cell>
          <cell r="X122">
            <v>150.5</v>
          </cell>
          <cell r="Y122">
            <v>151.80000000000001</v>
          </cell>
          <cell r="Z122">
            <v>150.9</v>
          </cell>
          <cell r="AA122">
            <v>153.69999999999999</v>
          </cell>
          <cell r="AB122">
            <v>155.9</v>
          </cell>
          <cell r="AC122">
            <v>155.4</v>
          </cell>
          <cell r="AD122">
            <v>155.9</v>
          </cell>
          <cell r="AE122">
            <v>156.19999999999999</v>
          </cell>
          <cell r="AF122">
            <v>158.9</v>
          </cell>
          <cell r="AG122">
            <v>163</v>
          </cell>
          <cell r="AH122">
            <v>163.4</v>
          </cell>
        </row>
        <row r="123">
          <cell r="A123" t="str">
            <v>CI121</v>
          </cell>
          <cell r="B123">
            <v>44821</v>
          </cell>
          <cell r="C123" t="str">
            <v>Horno a gas</v>
          </cell>
          <cell r="D123">
            <v>92.7</v>
          </cell>
          <cell r="E123">
            <v>97.5</v>
          </cell>
          <cell r="F123">
            <v>101.9</v>
          </cell>
          <cell r="G123">
            <v>113.2</v>
          </cell>
          <cell r="H123">
            <v>131.80000000000001</v>
          </cell>
          <cell r="I123">
            <v>136.5</v>
          </cell>
          <cell r="J123">
            <v>136.1</v>
          </cell>
          <cell r="K123">
            <v>133.69999999999999</v>
          </cell>
          <cell r="L123">
            <v>133.69999999999999</v>
          </cell>
          <cell r="M123">
            <v>133.69999999999999</v>
          </cell>
          <cell r="N123">
            <v>134.6</v>
          </cell>
          <cell r="O123">
            <v>134.6</v>
          </cell>
          <cell r="P123">
            <v>134.6</v>
          </cell>
          <cell r="Q123">
            <v>134.80000000000001</v>
          </cell>
          <cell r="R123">
            <v>118.8</v>
          </cell>
          <cell r="S123">
            <v>121.8</v>
          </cell>
          <cell r="T123">
            <v>121.8</v>
          </cell>
          <cell r="U123">
            <v>121.8</v>
          </cell>
          <cell r="V123">
            <v>119.2</v>
          </cell>
          <cell r="W123">
            <v>119.2</v>
          </cell>
          <cell r="X123">
            <v>119.2</v>
          </cell>
          <cell r="Y123">
            <v>119.2</v>
          </cell>
          <cell r="Z123">
            <v>119.2</v>
          </cell>
          <cell r="AA123">
            <v>117.5</v>
          </cell>
          <cell r="AB123">
            <v>117.5</v>
          </cell>
          <cell r="AC123">
            <v>119</v>
          </cell>
          <cell r="AD123">
            <v>122.3</v>
          </cell>
          <cell r="AE123">
            <v>118.2</v>
          </cell>
          <cell r="AF123">
            <v>127.3</v>
          </cell>
          <cell r="AG123">
            <v>127.3</v>
          </cell>
          <cell r="AH123">
            <v>129.1</v>
          </cell>
        </row>
        <row r="124">
          <cell r="A124" t="str">
            <v>CI122</v>
          </cell>
          <cell r="B124">
            <v>46531</v>
          </cell>
          <cell r="C124" t="str">
            <v>Iluminación de emergencia</v>
          </cell>
          <cell r="D124">
            <v>66.2</v>
          </cell>
          <cell r="E124">
            <v>80.099999999999994</v>
          </cell>
          <cell r="F124">
            <v>86.4</v>
          </cell>
          <cell r="G124">
            <v>105.2</v>
          </cell>
          <cell r="H124">
            <v>128.6</v>
          </cell>
          <cell r="I124">
            <v>134.4</v>
          </cell>
          <cell r="J124">
            <v>137.5</v>
          </cell>
          <cell r="K124">
            <v>138.30000000000001</v>
          </cell>
          <cell r="L124">
            <v>138.69999999999999</v>
          </cell>
          <cell r="M124">
            <v>141.30000000000001</v>
          </cell>
          <cell r="N124">
            <v>145.69999999999999</v>
          </cell>
          <cell r="O124">
            <v>144.6</v>
          </cell>
          <cell r="P124">
            <v>144.6</v>
          </cell>
          <cell r="Q124">
            <v>138.1</v>
          </cell>
          <cell r="R124">
            <v>137.30000000000001</v>
          </cell>
          <cell r="S124">
            <v>136.6</v>
          </cell>
          <cell r="T124">
            <v>137.69999999999999</v>
          </cell>
          <cell r="U124">
            <v>135.69999999999999</v>
          </cell>
          <cell r="V124">
            <v>131.9</v>
          </cell>
          <cell r="W124">
            <v>131.9</v>
          </cell>
          <cell r="X124">
            <v>132.4</v>
          </cell>
          <cell r="Y124">
            <v>132.4</v>
          </cell>
          <cell r="Z124">
            <v>132.4</v>
          </cell>
          <cell r="AA124">
            <v>131.5</v>
          </cell>
          <cell r="AB124">
            <v>131.5</v>
          </cell>
          <cell r="AC124">
            <v>130.80000000000001</v>
          </cell>
          <cell r="AD124">
            <v>131.9</v>
          </cell>
          <cell r="AE124">
            <v>130.9</v>
          </cell>
          <cell r="AF124">
            <v>128.1</v>
          </cell>
          <cell r="AG124">
            <v>128.1</v>
          </cell>
          <cell r="AH124">
            <v>128.1</v>
          </cell>
        </row>
        <row r="125">
          <cell r="A125" t="str">
            <v>CI123</v>
          </cell>
          <cell r="B125">
            <v>37210</v>
          </cell>
          <cell r="C125" t="str">
            <v>Inodoro de calidad inferior</v>
          </cell>
          <cell r="D125">
            <v>105.2</v>
          </cell>
          <cell r="E125">
            <v>108.2</v>
          </cell>
          <cell r="F125">
            <v>115.8</v>
          </cell>
          <cell r="G125">
            <v>114.6</v>
          </cell>
          <cell r="H125">
            <v>118.8</v>
          </cell>
          <cell r="I125">
            <v>126.3</v>
          </cell>
          <cell r="J125">
            <v>135.80000000000001</v>
          </cell>
          <cell r="K125">
            <v>145</v>
          </cell>
          <cell r="L125">
            <v>150.69999999999999</v>
          </cell>
          <cell r="M125">
            <v>151.80000000000001</v>
          </cell>
          <cell r="N125">
            <v>152.4</v>
          </cell>
          <cell r="O125">
            <v>155.1</v>
          </cell>
          <cell r="P125">
            <v>155.1</v>
          </cell>
          <cell r="Q125">
            <v>156.4</v>
          </cell>
          <cell r="R125">
            <v>156.4</v>
          </cell>
          <cell r="S125">
            <v>157.1</v>
          </cell>
          <cell r="T125">
            <v>157.9</v>
          </cell>
          <cell r="U125">
            <v>157.69999999999999</v>
          </cell>
          <cell r="V125">
            <v>158.1</v>
          </cell>
          <cell r="W125">
            <v>158.1</v>
          </cell>
          <cell r="X125">
            <v>158.1</v>
          </cell>
          <cell r="Y125">
            <v>160.1</v>
          </cell>
          <cell r="Z125">
            <v>158.5</v>
          </cell>
          <cell r="AA125">
            <v>158</v>
          </cell>
          <cell r="AB125">
            <v>160.5</v>
          </cell>
          <cell r="AC125">
            <v>162.1</v>
          </cell>
          <cell r="AD125">
            <v>162.4</v>
          </cell>
          <cell r="AE125">
            <v>169.9</v>
          </cell>
          <cell r="AF125">
            <v>169</v>
          </cell>
          <cell r="AG125">
            <v>174.6</v>
          </cell>
          <cell r="AH125">
            <v>177.3</v>
          </cell>
        </row>
        <row r="126">
          <cell r="A126" t="str">
            <v>CI124</v>
          </cell>
          <cell r="B126">
            <v>37210</v>
          </cell>
          <cell r="C126" t="str">
            <v>Inodoro de calidad media</v>
          </cell>
          <cell r="D126">
            <v>105.5</v>
          </cell>
          <cell r="E126">
            <v>109.7</v>
          </cell>
          <cell r="F126">
            <v>105.6</v>
          </cell>
          <cell r="G126">
            <v>105.3</v>
          </cell>
          <cell r="H126">
            <v>110.8</v>
          </cell>
          <cell r="I126">
            <v>121.5</v>
          </cell>
          <cell r="J126">
            <v>129.1</v>
          </cell>
          <cell r="K126">
            <v>136.69999999999999</v>
          </cell>
          <cell r="L126">
            <v>139.19999999999999</v>
          </cell>
          <cell r="M126">
            <v>140.69999999999999</v>
          </cell>
          <cell r="N126">
            <v>142.1</v>
          </cell>
          <cell r="O126">
            <v>144.19999999999999</v>
          </cell>
          <cell r="P126">
            <v>144.19999999999999</v>
          </cell>
          <cell r="Q126">
            <v>146.30000000000001</v>
          </cell>
          <cell r="R126">
            <v>147.6</v>
          </cell>
          <cell r="S126">
            <v>144.9</v>
          </cell>
          <cell r="T126">
            <v>148.5</v>
          </cell>
          <cell r="U126">
            <v>146.9</v>
          </cell>
          <cell r="V126">
            <v>147.6</v>
          </cell>
          <cell r="W126">
            <v>146.6</v>
          </cell>
          <cell r="X126">
            <v>146.6</v>
          </cell>
          <cell r="Y126">
            <v>148.9</v>
          </cell>
          <cell r="Z126">
            <v>150.80000000000001</v>
          </cell>
          <cell r="AA126">
            <v>150</v>
          </cell>
          <cell r="AB126">
            <v>154.19999999999999</v>
          </cell>
          <cell r="AC126">
            <v>154.80000000000001</v>
          </cell>
          <cell r="AD126">
            <v>155.80000000000001</v>
          </cell>
          <cell r="AE126">
            <v>161.69999999999999</v>
          </cell>
          <cell r="AF126">
            <v>162.30000000000001</v>
          </cell>
          <cell r="AG126">
            <v>166.4</v>
          </cell>
          <cell r="AH126">
            <v>173.3</v>
          </cell>
        </row>
        <row r="127">
          <cell r="A127" t="str">
            <v>CI125</v>
          </cell>
          <cell r="B127">
            <v>37210</v>
          </cell>
          <cell r="C127" t="str">
            <v>Inodoro de calidad superior con mochila</v>
          </cell>
          <cell r="D127">
            <v>99.2</v>
          </cell>
          <cell r="E127">
            <v>99.3</v>
          </cell>
          <cell r="F127">
            <v>103.9</v>
          </cell>
          <cell r="G127">
            <v>109.1</v>
          </cell>
          <cell r="H127">
            <v>110.2</v>
          </cell>
          <cell r="I127">
            <v>115.9</v>
          </cell>
          <cell r="J127">
            <v>124.8</v>
          </cell>
          <cell r="K127">
            <v>134.69999999999999</v>
          </cell>
          <cell r="L127">
            <v>145</v>
          </cell>
          <cell r="M127">
            <v>146</v>
          </cell>
          <cell r="N127">
            <v>146</v>
          </cell>
          <cell r="O127">
            <v>147.6</v>
          </cell>
          <cell r="P127">
            <v>148.19999999999999</v>
          </cell>
          <cell r="Q127">
            <v>148.19999999999999</v>
          </cell>
          <cell r="R127">
            <v>149.69999999999999</v>
          </cell>
          <cell r="S127">
            <v>150</v>
          </cell>
          <cell r="T127">
            <v>151.69999999999999</v>
          </cell>
          <cell r="U127">
            <v>150.6</v>
          </cell>
          <cell r="V127">
            <v>151.1</v>
          </cell>
          <cell r="W127">
            <v>151.1</v>
          </cell>
          <cell r="X127">
            <v>151.1</v>
          </cell>
          <cell r="Y127">
            <v>149.19999999999999</v>
          </cell>
          <cell r="Z127">
            <v>147.80000000000001</v>
          </cell>
          <cell r="AA127">
            <v>147.19999999999999</v>
          </cell>
          <cell r="AB127">
            <v>152.80000000000001</v>
          </cell>
          <cell r="AC127">
            <v>154.9</v>
          </cell>
          <cell r="AD127">
            <v>157.30000000000001</v>
          </cell>
          <cell r="AE127">
            <v>162.80000000000001</v>
          </cell>
          <cell r="AF127">
            <v>162.1</v>
          </cell>
          <cell r="AG127">
            <v>165.7</v>
          </cell>
          <cell r="AH127">
            <v>170.2</v>
          </cell>
        </row>
        <row r="128">
          <cell r="A128" t="str">
            <v>CI126</v>
          </cell>
          <cell r="B128">
            <v>46212</v>
          </cell>
          <cell r="C128" t="str">
            <v>Interruptor automático para tanque</v>
          </cell>
          <cell r="D128">
            <v>114.4</v>
          </cell>
          <cell r="E128">
            <v>130.4</v>
          </cell>
          <cell r="F128">
            <v>134</v>
          </cell>
          <cell r="G128">
            <v>142.69999999999999</v>
          </cell>
          <cell r="H128">
            <v>145.19999999999999</v>
          </cell>
          <cell r="I128">
            <v>148.1</v>
          </cell>
          <cell r="J128">
            <v>148.1</v>
          </cell>
          <cell r="K128">
            <v>152.1</v>
          </cell>
          <cell r="L128">
            <v>152.1</v>
          </cell>
          <cell r="M128">
            <v>155.69999999999999</v>
          </cell>
          <cell r="N128">
            <v>155.19999999999999</v>
          </cell>
          <cell r="O128">
            <v>155.19999999999999</v>
          </cell>
          <cell r="P128">
            <v>155.19999999999999</v>
          </cell>
          <cell r="Q128">
            <v>153.4</v>
          </cell>
          <cell r="R128">
            <v>153.6</v>
          </cell>
          <cell r="S128">
            <v>157.9</v>
          </cell>
          <cell r="T128">
            <v>157.9</v>
          </cell>
          <cell r="U128">
            <v>157.9</v>
          </cell>
          <cell r="V128">
            <v>157.9</v>
          </cell>
          <cell r="W128">
            <v>157.9</v>
          </cell>
          <cell r="X128">
            <v>157.9</v>
          </cell>
          <cell r="Y128">
            <v>157.9</v>
          </cell>
          <cell r="Z128">
            <v>157.9</v>
          </cell>
          <cell r="AA128">
            <v>156.30000000000001</v>
          </cell>
          <cell r="AB128">
            <v>156</v>
          </cell>
          <cell r="AC128">
            <v>158.19999999999999</v>
          </cell>
          <cell r="AD128">
            <v>157.80000000000001</v>
          </cell>
          <cell r="AE128">
            <v>158.19999999999999</v>
          </cell>
          <cell r="AF128">
            <v>160.30000000000001</v>
          </cell>
          <cell r="AG128">
            <v>160.30000000000001</v>
          </cell>
          <cell r="AH128">
            <v>162.69999999999999</v>
          </cell>
        </row>
        <row r="129">
          <cell r="A129" t="str">
            <v>CI127</v>
          </cell>
          <cell r="B129">
            <v>46212</v>
          </cell>
          <cell r="C129" t="str">
            <v>Interruptor de un  punto</v>
          </cell>
          <cell r="D129">
            <v>98.1</v>
          </cell>
          <cell r="E129">
            <v>116.2</v>
          </cell>
          <cell r="F129">
            <v>143.6</v>
          </cell>
          <cell r="G129">
            <v>154.4</v>
          </cell>
          <cell r="H129">
            <v>182</v>
          </cell>
          <cell r="I129">
            <v>194.9</v>
          </cell>
          <cell r="J129">
            <v>196.4</v>
          </cell>
          <cell r="K129">
            <v>203.3</v>
          </cell>
          <cell r="L129">
            <v>188.4</v>
          </cell>
          <cell r="M129">
            <v>188</v>
          </cell>
          <cell r="N129">
            <v>187.7</v>
          </cell>
          <cell r="O129">
            <v>181.1</v>
          </cell>
          <cell r="P129">
            <v>181.7</v>
          </cell>
          <cell r="Q129">
            <v>182.5</v>
          </cell>
          <cell r="R129">
            <v>182.3</v>
          </cell>
          <cell r="S129">
            <v>183</v>
          </cell>
          <cell r="T129">
            <v>182.6</v>
          </cell>
          <cell r="U129">
            <v>182.1</v>
          </cell>
          <cell r="V129">
            <v>180.4</v>
          </cell>
          <cell r="W129">
            <v>181.2</v>
          </cell>
          <cell r="X129">
            <v>181.6</v>
          </cell>
          <cell r="Y129">
            <v>181.6</v>
          </cell>
          <cell r="Z129">
            <v>182.5</v>
          </cell>
          <cell r="AA129">
            <v>182.5</v>
          </cell>
          <cell r="AB129">
            <v>182.6</v>
          </cell>
          <cell r="AC129">
            <v>183.3</v>
          </cell>
          <cell r="AD129">
            <v>186.1</v>
          </cell>
          <cell r="AE129">
            <v>186</v>
          </cell>
          <cell r="AF129">
            <v>180.8</v>
          </cell>
          <cell r="AG129">
            <v>187</v>
          </cell>
          <cell r="AH129">
            <v>187.7</v>
          </cell>
        </row>
        <row r="130">
          <cell r="A130" t="str">
            <v>CI128</v>
          </cell>
          <cell r="B130">
            <v>46212</v>
          </cell>
          <cell r="C130" t="str">
            <v>Interruptor diferencial</v>
          </cell>
          <cell r="D130">
            <v>92.3</v>
          </cell>
          <cell r="E130">
            <v>117.9</v>
          </cell>
          <cell r="F130">
            <v>142.30000000000001</v>
          </cell>
          <cell r="G130">
            <v>176.5</v>
          </cell>
          <cell r="H130">
            <v>224.9</v>
          </cell>
          <cell r="I130">
            <v>249</v>
          </cell>
          <cell r="J130">
            <v>270.3</v>
          </cell>
          <cell r="K130">
            <v>259</v>
          </cell>
          <cell r="L130">
            <v>252.3</v>
          </cell>
          <cell r="M130">
            <v>248.1</v>
          </cell>
          <cell r="N130">
            <v>249.3</v>
          </cell>
          <cell r="O130">
            <v>245.9</v>
          </cell>
          <cell r="P130">
            <v>247.1</v>
          </cell>
          <cell r="Q130">
            <v>240.8</v>
          </cell>
          <cell r="R130">
            <v>235.9</v>
          </cell>
          <cell r="S130">
            <v>236.3</v>
          </cell>
          <cell r="T130">
            <v>227.5</v>
          </cell>
          <cell r="U130">
            <v>226.6</v>
          </cell>
          <cell r="V130">
            <v>220.3</v>
          </cell>
          <cell r="W130">
            <v>209.3</v>
          </cell>
          <cell r="X130">
            <v>209.7</v>
          </cell>
          <cell r="Y130">
            <v>209.7</v>
          </cell>
          <cell r="Z130">
            <v>208.9</v>
          </cell>
          <cell r="AA130">
            <v>206.5</v>
          </cell>
          <cell r="AB130">
            <v>204.3</v>
          </cell>
          <cell r="AC130">
            <v>200.5</v>
          </cell>
          <cell r="AD130">
            <v>200.5</v>
          </cell>
          <cell r="AE130">
            <v>200</v>
          </cell>
          <cell r="AF130">
            <v>198.3</v>
          </cell>
          <cell r="AG130">
            <v>191</v>
          </cell>
          <cell r="AH130">
            <v>190</v>
          </cell>
        </row>
        <row r="131">
          <cell r="A131" t="str">
            <v>CI129</v>
          </cell>
          <cell r="B131">
            <v>46212</v>
          </cell>
          <cell r="C131" t="str">
            <v xml:space="preserve">Interruptor termomagnético </v>
          </cell>
          <cell r="D131">
            <v>93.7</v>
          </cell>
          <cell r="E131">
            <v>116.5</v>
          </cell>
          <cell r="F131">
            <v>137.69999999999999</v>
          </cell>
          <cell r="G131">
            <v>172.6</v>
          </cell>
          <cell r="H131">
            <v>210.5</v>
          </cell>
          <cell r="I131">
            <v>232.4</v>
          </cell>
          <cell r="J131">
            <v>248.5</v>
          </cell>
          <cell r="K131">
            <v>247.2</v>
          </cell>
          <cell r="L131">
            <v>220.7</v>
          </cell>
          <cell r="M131">
            <v>205.9</v>
          </cell>
          <cell r="N131">
            <v>204.7</v>
          </cell>
          <cell r="O131">
            <v>201.1</v>
          </cell>
          <cell r="P131">
            <v>201.1</v>
          </cell>
          <cell r="Q131">
            <v>194.8</v>
          </cell>
          <cell r="R131">
            <v>192</v>
          </cell>
          <cell r="S131">
            <v>192.6</v>
          </cell>
          <cell r="T131">
            <v>188.6</v>
          </cell>
          <cell r="U131">
            <v>186.7</v>
          </cell>
          <cell r="V131">
            <v>182.9</v>
          </cell>
          <cell r="W131">
            <v>181.7</v>
          </cell>
          <cell r="X131">
            <v>182.4</v>
          </cell>
          <cell r="Y131">
            <v>182.4</v>
          </cell>
          <cell r="Z131">
            <v>180.6</v>
          </cell>
          <cell r="AA131">
            <v>178.8</v>
          </cell>
          <cell r="AB131">
            <v>178.8</v>
          </cell>
          <cell r="AC131">
            <v>177.4</v>
          </cell>
          <cell r="AD131">
            <v>177.6</v>
          </cell>
          <cell r="AE131">
            <v>177.6</v>
          </cell>
          <cell r="AF131">
            <v>176.4</v>
          </cell>
          <cell r="AG131">
            <v>175.2</v>
          </cell>
          <cell r="AH131">
            <v>175.3</v>
          </cell>
        </row>
        <row r="132">
          <cell r="A132" t="str">
            <v>CI130</v>
          </cell>
          <cell r="B132">
            <v>42999</v>
          </cell>
          <cell r="C132" t="str">
            <v>Jabalina</v>
          </cell>
          <cell r="D132">
            <v>99.9</v>
          </cell>
          <cell r="E132">
            <v>122.6</v>
          </cell>
          <cell r="F132">
            <v>136.19999999999999</v>
          </cell>
          <cell r="G132">
            <v>156.19999999999999</v>
          </cell>
          <cell r="H132">
            <v>168</v>
          </cell>
          <cell r="I132">
            <v>202.7</v>
          </cell>
          <cell r="J132">
            <v>233.8</v>
          </cell>
          <cell r="K132">
            <v>236.2</v>
          </cell>
          <cell r="L132">
            <v>220.2</v>
          </cell>
          <cell r="M132">
            <v>219.8</v>
          </cell>
          <cell r="N132">
            <v>225.5</v>
          </cell>
          <cell r="O132">
            <v>217.3</v>
          </cell>
          <cell r="P132">
            <v>210.7</v>
          </cell>
          <cell r="Q132">
            <v>209.1</v>
          </cell>
          <cell r="R132">
            <v>209</v>
          </cell>
          <cell r="S132">
            <v>211.9</v>
          </cell>
          <cell r="T132">
            <v>214.9</v>
          </cell>
          <cell r="U132">
            <v>212.6</v>
          </cell>
          <cell r="V132">
            <v>212.6</v>
          </cell>
          <cell r="W132">
            <v>214.4</v>
          </cell>
          <cell r="X132">
            <v>214.5</v>
          </cell>
          <cell r="Y132">
            <v>212.4</v>
          </cell>
          <cell r="Z132">
            <v>211.6</v>
          </cell>
          <cell r="AA132">
            <v>211.6</v>
          </cell>
          <cell r="AB132">
            <v>212.4</v>
          </cell>
          <cell r="AC132">
            <v>210.4</v>
          </cell>
          <cell r="AD132">
            <v>219.3</v>
          </cell>
          <cell r="AE132">
            <v>224.5</v>
          </cell>
          <cell r="AF132">
            <v>223.4</v>
          </cell>
          <cell r="AG132">
            <v>224.4</v>
          </cell>
          <cell r="AH132">
            <v>223.4</v>
          </cell>
        </row>
        <row r="133">
          <cell r="A133" t="str">
            <v>CI131</v>
          </cell>
          <cell r="B133">
            <v>35110</v>
          </cell>
          <cell r="C133" t="str">
            <v>Laca poliuretánica</v>
          </cell>
          <cell r="D133">
            <v>98.8</v>
          </cell>
          <cell r="E133">
            <v>111.7</v>
          </cell>
          <cell r="F133">
            <v>144.30000000000001</v>
          </cell>
          <cell r="G133">
            <v>136.80000000000001</v>
          </cell>
          <cell r="H133">
            <v>154.30000000000001</v>
          </cell>
          <cell r="I133">
            <v>161.4</v>
          </cell>
          <cell r="J133">
            <v>173.3</v>
          </cell>
          <cell r="K133">
            <v>171.8</v>
          </cell>
          <cell r="L133">
            <v>171.8</v>
          </cell>
          <cell r="M133">
            <v>171.2</v>
          </cell>
          <cell r="N133">
            <v>174.6</v>
          </cell>
          <cell r="O133">
            <v>179</v>
          </cell>
          <cell r="P133">
            <v>179.1</v>
          </cell>
          <cell r="Q133">
            <v>180</v>
          </cell>
          <cell r="R133">
            <v>177.3</v>
          </cell>
          <cell r="S133">
            <v>176.7</v>
          </cell>
          <cell r="T133">
            <v>176.6</v>
          </cell>
          <cell r="U133">
            <v>176.2</v>
          </cell>
          <cell r="V133">
            <v>176.2</v>
          </cell>
          <cell r="W133">
            <v>174</v>
          </cell>
          <cell r="X133">
            <v>174.6</v>
          </cell>
          <cell r="Y133">
            <v>174.7</v>
          </cell>
          <cell r="Z133">
            <v>174.4</v>
          </cell>
          <cell r="AA133">
            <v>174.5</v>
          </cell>
          <cell r="AB133">
            <v>175.1</v>
          </cell>
          <cell r="AC133">
            <v>174.4</v>
          </cell>
          <cell r="AD133">
            <v>174.6</v>
          </cell>
          <cell r="AE133">
            <v>173</v>
          </cell>
          <cell r="AF133">
            <v>176.8</v>
          </cell>
          <cell r="AG133">
            <v>172.9</v>
          </cell>
          <cell r="AH133">
            <v>173</v>
          </cell>
        </row>
        <row r="134">
          <cell r="A134" t="str">
            <v>CI132</v>
          </cell>
          <cell r="B134">
            <v>37350</v>
          </cell>
          <cell r="C134" t="str">
            <v>Ladrillo cerámico hueco</v>
          </cell>
          <cell r="D134">
            <v>87.4</v>
          </cell>
          <cell r="E134">
            <v>87.4</v>
          </cell>
          <cell r="F134">
            <v>88.3</v>
          </cell>
          <cell r="G134">
            <v>88.4</v>
          </cell>
          <cell r="H134">
            <v>99.1</v>
          </cell>
          <cell r="I134">
            <v>99.4</v>
          </cell>
          <cell r="J134">
            <v>107.7</v>
          </cell>
          <cell r="K134">
            <v>128.6</v>
          </cell>
          <cell r="L134">
            <v>124.5</v>
          </cell>
          <cell r="M134">
            <v>126.3</v>
          </cell>
          <cell r="N134">
            <v>127.4</v>
          </cell>
          <cell r="O134">
            <v>125.2</v>
          </cell>
          <cell r="P134">
            <v>124.5</v>
          </cell>
          <cell r="Q134">
            <v>123.5</v>
          </cell>
          <cell r="R134">
            <v>123.7</v>
          </cell>
          <cell r="S134">
            <v>124.2</v>
          </cell>
          <cell r="T134">
            <v>124</v>
          </cell>
          <cell r="U134">
            <v>125.7</v>
          </cell>
          <cell r="V134">
            <v>125.2</v>
          </cell>
          <cell r="W134">
            <v>128.19999999999999</v>
          </cell>
          <cell r="X134">
            <v>132.30000000000001</v>
          </cell>
          <cell r="Y134">
            <v>143.19999999999999</v>
          </cell>
          <cell r="Z134">
            <v>141.4</v>
          </cell>
          <cell r="AA134">
            <v>169.9</v>
          </cell>
          <cell r="AB134">
            <v>189.9</v>
          </cell>
          <cell r="AC134">
            <v>196.6</v>
          </cell>
          <cell r="AD134">
            <v>203.3</v>
          </cell>
          <cell r="AE134">
            <v>203.6</v>
          </cell>
          <cell r="AF134">
            <v>217.8</v>
          </cell>
          <cell r="AG134">
            <v>226.5</v>
          </cell>
          <cell r="AH134">
            <v>230.1</v>
          </cell>
        </row>
        <row r="135">
          <cell r="A135" t="str">
            <v>CI133</v>
          </cell>
          <cell r="B135">
            <v>37350</v>
          </cell>
          <cell r="C135" t="str">
            <v>Ladrillo cerámico para entrepisos</v>
          </cell>
          <cell r="D135">
            <v>92.4</v>
          </cell>
          <cell r="E135">
            <v>93.5</v>
          </cell>
          <cell r="F135">
            <v>92.7</v>
          </cell>
          <cell r="G135">
            <v>93.5</v>
          </cell>
          <cell r="H135">
            <v>100.3</v>
          </cell>
          <cell r="I135">
            <v>99.4</v>
          </cell>
          <cell r="J135">
            <v>101</v>
          </cell>
          <cell r="K135">
            <v>125.1</v>
          </cell>
          <cell r="L135">
            <v>126.5</v>
          </cell>
          <cell r="M135">
            <v>124.2</v>
          </cell>
          <cell r="N135">
            <v>125.5</v>
          </cell>
          <cell r="O135">
            <v>123.9</v>
          </cell>
          <cell r="P135">
            <v>123.9</v>
          </cell>
          <cell r="Q135">
            <v>125.7</v>
          </cell>
          <cell r="R135">
            <v>129.6</v>
          </cell>
          <cell r="S135">
            <v>127.9</v>
          </cell>
          <cell r="T135">
            <v>131.4</v>
          </cell>
          <cell r="U135">
            <v>128.5</v>
          </cell>
          <cell r="V135">
            <v>127.3</v>
          </cell>
          <cell r="W135">
            <v>125.4</v>
          </cell>
          <cell r="X135">
            <v>136</v>
          </cell>
          <cell r="Y135">
            <v>138.5</v>
          </cell>
          <cell r="Z135">
            <v>141.9</v>
          </cell>
          <cell r="AA135">
            <v>153.69999999999999</v>
          </cell>
          <cell r="AB135">
            <v>163.69999999999999</v>
          </cell>
          <cell r="AC135">
            <v>176.2</v>
          </cell>
          <cell r="AD135">
            <v>184</v>
          </cell>
          <cell r="AE135">
            <v>192.5</v>
          </cell>
          <cell r="AF135">
            <v>201</v>
          </cell>
          <cell r="AG135">
            <v>215</v>
          </cell>
          <cell r="AH135">
            <v>220.1</v>
          </cell>
        </row>
        <row r="136">
          <cell r="A136" t="str">
            <v>CI134</v>
          </cell>
          <cell r="B136">
            <v>37350</v>
          </cell>
          <cell r="C136" t="str">
            <v>Ladrillo común</v>
          </cell>
          <cell r="D136">
            <v>89.5</v>
          </cell>
          <cell r="E136">
            <v>90.3</v>
          </cell>
          <cell r="F136">
            <v>92.9</v>
          </cell>
          <cell r="G136">
            <v>92.9</v>
          </cell>
          <cell r="H136">
            <v>94.8</v>
          </cell>
          <cell r="I136">
            <v>98.8</v>
          </cell>
          <cell r="J136">
            <v>101</v>
          </cell>
          <cell r="K136">
            <v>105.6</v>
          </cell>
          <cell r="L136">
            <v>106.4</v>
          </cell>
          <cell r="M136">
            <v>106.6</v>
          </cell>
          <cell r="N136">
            <v>107.8</v>
          </cell>
          <cell r="O136">
            <v>108.2</v>
          </cell>
          <cell r="P136">
            <v>107.3</v>
          </cell>
          <cell r="Q136">
            <v>107.1</v>
          </cell>
          <cell r="R136">
            <v>106.7</v>
          </cell>
          <cell r="S136">
            <v>106.7</v>
          </cell>
          <cell r="T136">
            <v>107</v>
          </cell>
          <cell r="U136">
            <v>107.5</v>
          </cell>
          <cell r="V136">
            <v>108.9</v>
          </cell>
          <cell r="W136">
            <v>110</v>
          </cell>
          <cell r="X136">
            <v>111.7</v>
          </cell>
          <cell r="Y136">
            <v>114.1</v>
          </cell>
          <cell r="Z136">
            <v>114.8</v>
          </cell>
          <cell r="AA136">
            <v>117.6</v>
          </cell>
          <cell r="AB136">
            <v>117.7</v>
          </cell>
          <cell r="AC136">
            <v>118.7</v>
          </cell>
          <cell r="AD136">
            <v>119.8</v>
          </cell>
          <cell r="AE136">
            <v>124.9</v>
          </cell>
          <cell r="AF136">
            <v>134.5</v>
          </cell>
          <cell r="AG136">
            <v>139.1</v>
          </cell>
          <cell r="AH136">
            <v>145</v>
          </cell>
        </row>
        <row r="137">
          <cell r="A137" t="str">
            <v>CI135</v>
          </cell>
          <cell r="B137">
            <v>37350</v>
          </cell>
          <cell r="C137" t="str">
            <v>Ladrillo de media máquina</v>
          </cell>
          <cell r="D137">
            <v>90.1</v>
          </cell>
          <cell r="E137">
            <v>91.3</v>
          </cell>
          <cell r="F137">
            <v>91.9</v>
          </cell>
          <cell r="G137">
            <v>91.6</v>
          </cell>
          <cell r="H137">
            <v>95.6</v>
          </cell>
          <cell r="I137">
            <v>98.5</v>
          </cell>
          <cell r="J137">
            <v>99.2</v>
          </cell>
          <cell r="K137">
            <v>100.1</v>
          </cell>
          <cell r="L137">
            <v>98.9</v>
          </cell>
          <cell r="M137">
            <v>98.9</v>
          </cell>
          <cell r="N137">
            <v>98.9</v>
          </cell>
          <cell r="O137">
            <v>98.9</v>
          </cell>
          <cell r="P137">
            <v>98.8</v>
          </cell>
          <cell r="Q137">
            <v>99.7</v>
          </cell>
          <cell r="R137">
            <v>99.4</v>
          </cell>
          <cell r="S137">
            <v>98.3</v>
          </cell>
          <cell r="T137">
            <v>98.3</v>
          </cell>
          <cell r="U137">
            <v>98.3</v>
          </cell>
          <cell r="V137">
            <v>98.3</v>
          </cell>
          <cell r="W137">
            <v>99.3</v>
          </cell>
          <cell r="X137">
            <v>100.3</v>
          </cell>
          <cell r="Y137">
            <v>103.1</v>
          </cell>
          <cell r="Z137">
            <v>103.1</v>
          </cell>
          <cell r="AA137">
            <v>104.6</v>
          </cell>
          <cell r="AB137">
            <v>104.6</v>
          </cell>
          <cell r="AC137">
            <v>104.6</v>
          </cell>
          <cell r="AD137">
            <v>104.6</v>
          </cell>
          <cell r="AE137">
            <v>104.6</v>
          </cell>
          <cell r="AF137">
            <v>104.6</v>
          </cell>
          <cell r="AG137">
            <v>104.6</v>
          </cell>
          <cell r="AH137">
            <v>106.3</v>
          </cell>
        </row>
        <row r="138">
          <cell r="A138" t="str">
            <v>CI136</v>
          </cell>
          <cell r="B138">
            <v>37210</v>
          </cell>
          <cell r="C138" t="str">
            <v>Lavatorio con columna de calidad media</v>
          </cell>
          <cell r="D138">
            <v>91.7</v>
          </cell>
          <cell r="E138">
            <v>91.3</v>
          </cell>
          <cell r="F138">
            <v>92.2</v>
          </cell>
          <cell r="G138">
            <v>93.2</v>
          </cell>
          <cell r="H138">
            <v>93.8</v>
          </cell>
          <cell r="I138">
            <v>96.6</v>
          </cell>
          <cell r="J138">
            <v>103.6</v>
          </cell>
          <cell r="K138">
            <v>116.7</v>
          </cell>
          <cell r="L138">
            <v>120.1</v>
          </cell>
          <cell r="M138">
            <v>120.3</v>
          </cell>
          <cell r="N138">
            <v>122.2</v>
          </cell>
          <cell r="O138">
            <v>127.1</v>
          </cell>
          <cell r="P138">
            <v>126.3</v>
          </cell>
          <cell r="Q138">
            <v>128.6</v>
          </cell>
          <cell r="R138">
            <v>128.6</v>
          </cell>
          <cell r="S138">
            <v>128.9</v>
          </cell>
          <cell r="T138">
            <v>132.19999999999999</v>
          </cell>
          <cell r="U138">
            <v>131.1</v>
          </cell>
          <cell r="V138">
            <v>131.5</v>
          </cell>
          <cell r="W138">
            <v>130.5</v>
          </cell>
          <cell r="X138">
            <v>130.5</v>
          </cell>
          <cell r="Y138">
            <v>130.9</v>
          </cell>
          <cell r="Z138">
            <v>129.9</v>
          </cell>
          <cell r="AA138">
            <v>128.1</v>
          </cell>
          <cell r="AB138">
            <v>131.9</v>
          </cell>
          <cell r="AC138">
            <v>132</v>
          </cell>
          <cell r="AD138">
            <v>132</v>
          </cell>
          <cell r="AE138">
            <v>134.9</v>
          </cell>
          <cell r="AF138">
            <v>135.9</v>
          </cell>
          <cell r="AG138">
            <v>141</v>
          </cell>
          <cell r="AH138">
            <v>143.19999999999999</v>
          </cell>
        </row>
        <row r="139">
          <cell r="A139" t="str">
            <v>CI137</v>
          </cell>
          <cell r="B139">
            <v>37210</v>
          </cell>
          <cell r="C139" t="str">
            <v>Lavatorio con columna de calidad superior</v>
          </cell>
          <cell r="D139">
            <v>95.9</v>
          </cell>
          <cell r="E139">
            <v>97.1</v>
          </cell>
          <cell r="F139">
            <v>99.9</v>
          </cell>
          <cell r="G139">
            <v>104</v>
          </cell>
          <cell r="H139">
            <v>104.3</v>
          </cell>
          <cell r="I139">
            <v>108.3</v>
          </cell>
          <cell r="J139">
            <v>122.8</v>
          </cell>
          <cell r="K139">
            <v>134.6</v>
          </cell>
          <cell r="L139">
            <v>138.9</v>
          </cell>
          <cell r="M139">
            <v>139.1</v>
          </cell>
          <cell r="N139">
            <v>139.9</v>
          </cell>
          <cell r="O139">
            <v>144</v>
          </cell>
          <cell r="P139">
            <v>141.9</v>
          </cell>
          <cell r="Q139">
            <v>141.9</v>
          </cell>
          <cell r="R139">
            <v>143.9</v>
          </cell>
          <cell r="S139">
            <v>144.4</v>
          </cell>
          <cell r="T139">
            <v>145.80000000000001</v>
          </cell>
          <cell r="U139">
            <v>144.5</v>
          </cell>
          <cell r="V139">
            <v>145</v>
          </cell>
          <cell r="W139">
            <v>145</v>
          </cell>
          <cell r="X139">
            <v>145</v>
          </cell>
          <cell r="Y139">
            <v>145</v>
          </cell>
          <cell r="Z139">
            <v>143.4</v>
          </cell>
          <cell r="AA139">
            <v>142.6</v>
          </cell>
          <cell r="AB139">
            <v>146.69999999999999</v>
          </cell>
          <cell r="AC139">
            <v>149.19999999999999</v>
          </cell>
          <cell r="AD139">
            <v>152</v>
          </cell>
          <cell r="AE139">
            <v>159.5</v>
          </cell>
          <cell r="AF139">
            <v>158.80000000000001</v>
          </cell>
          <cell r="AG139">
            <v>161.6</v>
          </cell>
          <cell r="AH139">
            <v>163.9</v>
          </cell>
        </row>
        <row r="140">
          <cell r="A140" t="str">
            <v>CI138</v>
          </cell>
          <cell r="B140">
            <v>37210</v>
          </cell>
          <cell r="C140" t="str">
            <v>Lavatorio sin columna de calidad inferior</v>
          </cell>
          <cell r="D140">
            <v>101.9</v>
          </cell>
          <cell r="E140">
            <v>104.4</v>
          </cell>
          <cell r="F140">
            <v>113.4</v>
          </cell>
          <cell r="G140">
            <v>114.3</v>
          </cell>
          <cell r="H140">
            <v>120.7</v>
          </cell>
          <cell r="I140">
            <v>131.1</v>
          </cell>
          <cell r="J140">
            <v>140</v>
          </cell>
          <cell r="K140">
            <v>151</v>
          </cell>
          <cell r="L140">
            <v>159.80000000000001</v>
          </cell>
          <cell r="M140">
            <v>158.5</v>
          </cell>
          <cell r="N140">
            <v>159</v>
          </cell>
          <cell r="O140">
            <v>161.5</v>
          </cell>
          <cell r="P140">
            <v>161.4</v>
          </cell>
          <cell r="Q140">
            <v>163.69999999999999</v>
          </cell>
          <cell r="R140">
            <v>165.1</v>
          </cell>
          <cell r="S140">
            <v>164.2</v>
          </cell>
          <cell r="T140">
            <v>165.4</v>
          </cell>
          <cell r="U140">
            <v>164.7</v>
          </cell>
          <cell r="V140">
            <v>165.2</v>
          </cell>
          <cell r="W140">
            <v>163.9</v>
          </cell>
          <cell r="X140">
            <v>163.9</v>
          </cell>
          <cell r="Y140">
            <v>164.7</v>
          </cell>
          <cell r="Z140">
            <v>163.4</v>
          </cell>
          <cell r="AA140">
            <v>163.30000000000001</v>
          </cell>
          <cell r="AB140">
            <v>165.5</v>
          </cell>
          <cell r="AC140">
            <v>168.6</v>
          </cell>
          <cell r="AD140">
            <v>171</v>
          </cell>
          <cell r="AE140">
            <v>178</v>
          </cell>
          <cell r="AF140">
            <v>178.1</v>
          </cell>
          <cell r="AG140">
            <v>183.5</v>
          </cell>
          <cell r="AH140">
            <v>186.3</v>
          </cell>
        </row>
        <row r="141">
          <cell r="A141" t="str">
            <v>CI139</v>
          </cell>
          <cell r="B141">
            <v>31210</v>
          </cell>
          <cell r="C141" t="str">
            <v>Listón yesero</v>
          </cell>
          <cell r="D141">
            <v>101.3</v>
          </cell>
          <cell r="E141">
            <v>108.8</v>
          </cell>
          <cell r="F141">
            <v>113</v>
          </cell>
          <cell r="G141">
            <v>112.3</v>
          </cell>
          <cell r="H141">
            <v>115.5</v>
          </cell>
          <cell r="I141">
            <v>118</v>
          </cell>
          <cell r="J141">
            <v>126.4</v>
          </cell>
          <cell r="K141">
            <v>139.4</v>
          </cell>
          <cell r="L141">
            <v>151.1</v>
          </cell>
          <cell r="M141">
            <v>157</v>
          </cell>
          <cell r="N141">
            <v>156.69999999999999</v>
          </cell>
          <cell r="O141">
            <v>158.1</v>
          </cell>
          <cell r="P141">
            <v>164.2</v>
          </cell>
          <cell r="Q141">
            <v>162.80000000000001</v>
          </cell>
          <cell r="R141">
            <v>169.6</v>
          </cell>
          <cell r="S141">
            <v>168.9</v>
          </cell>
          <cell r="T141">
            <v>168.9</v>
          </cell>
          <cell r="U141">
            <v>171.8</v>
          </cell>
          <cell r="V141">
            <v>166</v>
          </cell>
          <cell r="W141">
            <v>167.4</v>
          </cell>
          <cell r="X141">
            <v>167</v>
          </cell>
          <cell r="Y141">
            <v>167.8</v>
          </cell>
          <cell r="Z141">
            <v>168.1</v>
          </cell>
          <cell r="AA141">
            <v>168.8</v>
          </cell>
          <cell r="AB141">
            <v>169.2</v>
          </cell>
          <cell r="AC141">
            <v>169.2</v>
          </cell>
          <cell r="AD141">
            <v>169.2</v>
          </cell>
          <cell r="AE141">
            <v>169.5</v>
          </cell>
          <cell r="AF141">
            <v>176</v>
          </cell>
          <cell r="AG141">
            <v>174.9</v>
          </cell>
          <cell r="AH141">
            <v>176.7</v>
          </cell>
        </row>
        <row r="142">
          <cell r="A142" t="str">
            <v>CI140</v>
          </cell>
          <cell r="B142">
            <v>43240</v>
          </cell>
          <cell r="C142" t="str">
            <v>Llave candado para gas</v>
          </cell>
          <cell r="D142">
            <v>95.4</v>
          </cell>
          <cell r="E142">
            <v>101.3</v>
          </cell>
          <cell r="F142">
            <v>114.7</v>
          </cell>
          <cell r="G142">
            <v>114.2</v>
          </cell>
          <cell r="H142">
            <v>142</v>
          </cell>
          <cell r="I142">
            <v>138.4</v>
          </cell>
          <cell r="J142">
            <v>144.5</v>
          </cell>
          <cell r="K142">
            <v>146.4</v>
          </cell>
          <cell r="L142">
            <v>140.9</v>
          </cell>
          <cell r="M142">
            <v>140.80000000000001</v>
          </cell>
          <cell r="N142">
            <v>140.80000000000001</v>
          </cell>
          <cell r="O142">
            <v>143.4</v>
          </cell>
          <cell r="P142">
            <v>144.5</v>
          </cell>
          <cell r="Q142">
            <v>144.5</v>
          </cell>
          <cell r="R142">
            <v>144.5</v>
          </cell>
          <cell r="S142">
            <v>141</v>
          </cell>
          <cell r="T142">
            <v>141.5</v>
          </cell>
          <cell r="U142">
            <v>140.30000000000001</v>
          </cell>
          <cell r="V142">
            <v>140.30000000000001</v>
          </cell>
          <cell r="W142">
            <v>140.30000000000001</v>
          </cell>
          <cell r="X142">
            <v>141.1</v>
          </cell>
          <cell r="Y142">
            <v>141.1</v>
          </cell>
          <cell r="Z142">
            <v>141.1</v>
          </cell>
          <cell r="AA142">
            <v>142.1</v>
          </cell>
          <cell r="AB142">
            <v>147.1</v>
          </cell>
          <cell r="AC142">
            <v>158.5</v>
          </cell>
          <cell r="AD142">
            <v>174.6</v>
          </cell>
          <cell r="AE142">
            <v>189</v>
          </cell>
          <cell r="AF142">
            <v>195.1</v>
          </cell>
          <cell r="AG142">
            <v>196.6</v>
          </cell>
          <cell r="AH142">
            <v>196.6</v>
          </cell>
        </row>
        <row r="143">
          <cell r="A143" t="str">
            <v>CI141</v>
          </cell>
          <cell r="B143">
            <v>43240</v>
          </cell>
          <cell r="C143" t="str">
            <v>Llave de paso para agua</v>
          </cell>
          <cell r="D143">
            <v>112.5</v>
          </cell>
          <cell r="E143">
            <v>127.5</v>
          </cell>
          <cell r="F143">
            <v>127.5</v>
          </cell>
          <cell r="G143">
            <v>138</v>
          </cell>
          <cell r="H143">
            <v>184.5</v>
          </cell>
          <cell r="I143">
            <v>184.6</v>
          </cell>
          <cell r="J143">
            <v>211</v>
          </cell>
          <cell r="K143">
            <v>212.8</v>
          </cell>
          <cell r="L143">
            <v>212.8</v>
          </cell>
          <cell r="M143">
            <v>214.9</v>
          </cell>
          <cell r="N143">
            <v>227.6</v>
          </cell>
          <cell r="O143">
            <v>227.7</v>
          </cell>
          <cell r="P143">
            <v>221.2</v>
          </cell>
          <cell r="Q143">
            <v>210.1</v>
          </cell>
          <cell r="R143">
            <v>210.1</v>
          </cell>
          <cell r="S143">
            <v>210.9</v>
          </cell>
          <cell r="T143">
            <v>213.9</v>
          </cell>
          <cell r="U143">
            <v>203.1</v>
          </cell>
          <cell r="V143">
            <v>203.1</v>
          </cell>
          <cell r="W143">
            <v>203.7</v>
          </cell>
          <cell r="X143">
            <v>204.3</v>
          </cell>
          <cell r="Y143">
            <v>204.3</v>
          </cell>
          <cell r="Z143">
            <v>204.3</v>
          </cell>
          <cell r="AA143">
            <v>204.3</v>
          </cell>
          <cell r="AB143">
            <v>207</v>
          </cell>
          <cell r="AC143">
            <v>209.5</v>
          </cell>
          <cell r="AD143">
            <v>209.5</v>
          </cell>
          <cell r="AE143">
            <v>212.4</v>
          </cell>
          <cell r="AF143">
            <v>214.6</v>
          </cell>
          <cell r="AG143">
            <v>214.6</v>
          </cell>
          <cell r="AH143">
            <v>214.6</v>
          </cell>
        </row>
        <row r="144">
          <cell r="A144" t="str">
            <v>CI142</v>
          </cell>
          <cell r="B144">
            <v>43240</v>
          </cell>
          <cell r="C144" t="str">
            <v>Llave de paso para gas</v>
          </cell>
          <cell r="D144">
            <v>108.9</v>
          </cell>
          <cell r="E144">
            <v>123.2</v>
          </cell>
          <cell r="F144">
            <v>145.30000000000001</v>
          </cell>
          <cell r="G144">
            <v>140.1</v>
          </cell>
          <cell r="H144">
            <v>174.1</v>
          </cell>
          <cell r="I144">
            <v>179</v>
          </cell>
          <cell r="J144">
            <v>186.8</v>
          </cell>
          <cell r="K144">
            <v>195.7</v>
          </cell>
          <cell r="L144">
            <v>195.7</v>
          </cell>
          <cell r="M144">
            <v>193.2</v>
          </cell>
          <cell r="N144">
            <v>193.2</v>
          </cell>
          <cell r="O144">
            <v>193.2</v>
          </cell>
          <cell r="P144">
            <v>195.9</v>
          </cell>
          <cell r="Q144">
            <v>191</v>
          </cell>
          <cell r="R144">
            <v>191.6</v>
          </cell>
          <cell r="S144">
            <v>188.2</v>
          </cell>
          <cell r="T144">
            <v>181.9</v>
          </cell>
          <cell r="U144">
            <v>182.7</v>
          </cell>
          <cell r="V144">
            <v>182.7</v>
          </cell>
          <cell r="W144">
            <v>182.7</v>
          </cell>
          <cell r="X144">
            <v>181.1</v>
          </cell>
          <cell r="Y144">
            <v>187.8</v>
          </cell>
          <cell r="Z144">
            <v>187.8</v>
          </cell>
          <cell r="AA144">
            <v>187.8</v>
          </cell>
          <cell r="AB144">
            <v>200.4</v>
          </cell>
          <cell r="AC144">
            <v>209.7</v>
          </cell>
          <cell r="AD144">
            <v>216.1</v>
          </cell>
          <cell r="AE144">
            <v>237.9</v>
          </cell>
          <cell r="AF144">
            <v>240.3</v>
          </cell>
          <cell r="AG144">
            <v>240.5</v>
          </cell>
          <cell r="AH144">
            <v>240.5</v>
          </cell>
        </row>
        <row r="145">
          <cell r="A145" t="str">
            <v>CI143</v>
          </cell>
          <cell r="B145">
            <v>43240</v>
          </cell>
          <cell r="C145" t="str">
            <v>Llave esclusa de bronce</v>
          </cell>
          <cell r="D145">
            <v>97.9</v>
          </cell>
          <cell r="E145">
            <v>107.5</v>
          </cell>
          <cell r="F145">
            <v>108.9</v>
          </cell>
          <cell r="G145">
            <v>111.9</v>
          </cell>
          <cell r="H145">
            <v>169.7</v>
          </cell>
          <cell r="I145">
            <v>172.4</v>
          </cell>
          <cell r="J145">
            <v>187.2</v>
          </cell>
          <cell r="K145">
            <v>188.3</v>
          </cell>
          <cell r="L145">
            <v>188.3</v>
          </cell>
          <cell r="M145">
            <v>190.9</v>
          </cell>
          <cell r="N145">
            <v>190.9</v>
          </cell>
          <cell r="O145">
            <v>188</v>
          </cell>
          <cell r="P145">
            <v>187.9</v>
          </cell>
          <cell r="Q145">
            <v>190.3</v>
          </cell>
          <cell r="R145">
            <v>190.2</v>
          </cell>
          <cell r="S145">
            <v>188.5</v>
          </cell>
          <cell r="T145">
            <v>188.5</v>
          </cell>
          <cell r="U145">
            <v>188.5</v>
          </cell>
          <cell r="V145">
            <v>188.5</v>
          </cell>
          <cell r="W145">
            <v>188.5</v>
          </cell>
          <cell r="X145">
            <v>188.5</v>
          </cell>
          <cell r="Y145">
            <v>188.5</v>
          </cell>
          <cell r="Z145">
            <v>188.5</v>
          </cell>
          <cell r="AA145">
            <v>193</v>
          </cell>
          <cell r="AB145">
            <v>200.2</v>
          </cell>
          <cell r="AC145">
            <v>206.4</v>
          </cell>
          <cell r="AD145">
            <v>215</v>
          </cell>
          <cell r="AE145">
            <v>235.3</v>
          </cell>
          <cell r="AF145">
            <v>238.6</v>
          </cell>
          <cell r="AG145">
            <v>243.9</v>
          </cell>
          <cell r="AH145">
            <v>243.9</v>
          </cell>
        </row>
        <row r="146">
          <cell r="A146" t="str">
            <v>CI144</v>
          </cell>
          <cell r="B146">
            <v>37540</v>
          </cell>
          <cell r="C146" t="str">
            <v>Loseta calcárea para vereda</v>
          </cell>
          <cell r="D146">
            <v>95</v>
          </cell>
          <cell r="E146">
            <v>95</v>
          </cell>
          <cell r="F146">
            <v>95</v>
          </cell>
          <cell r="G146">
            <v>96.1</v>
          </cell>
          <cell r="H146">
            <v>99.6</v>
          </cell>
          <cell r="I146">
            <v>102.6</v>
          </cell>
          <cell r="J146">
            <v>103.3</v>
          </cell>
          <cell r="K146">
            <v>104.9</v>
          </cell>
          <cell r="L146">
            <v>110.7</v>
          </cell>
          <cell r="M146">
            <v>119.5</v>
          </cell>
          <cell r="N146">
            <v>119.5</v>
          </cell>
          <cell r="O146">
            <v>119.5</v>
          </cell>
          <cell r="P146">
            <v>120.4</v>
          </cell>
          <cell r="Q146">
            <v>119.4</v>
          </cell>
          <cell r="R146">
            <v>121</v>
          </cell>
          <cell r="S146">
            <v>120.5</v>
          </cell>
          <cell r="T146">
            <v>120.5</v>
          </cell>
          <cell r="U146">
            <v>123</v>
          </cell>
          <cell r="V146">
            <v>123</v>
          </cell>
          <cell r="W146">
            <v>123</v>
          </cell>
          <cell r="X146">
            <v>124.8</v>
          </cell>
          <cell r="Y146">
            <v>124.8</v>
          </cell>
          <cell r="Z146">
            <v>124.8</v>
          </cell>
          <cell r="AA146">
            <v>124.8</v>
          </cell>
          <cell r="AB146">
            <v>123.2</v>
          </cell>
          <cell r="AC146">
            <v>124.8</v>
          </cell>
          <cell r="AD146">
            <v>126.2</v>
          </cell>
          <cell r="AE146">
            <v>129.80000000000001</v>
          </cell>
          <cell r="AF146">
            <v>129.80000000000001</v>
          </cell>
          <cell r="AG146">
            <v>132.80000000000001</v>
          </cell>
          <cell r="AH146">
            <v>132.80000000000001</v>
          </cell>
        </row>
        <row r="147">
          <cell r="A147" t="str">
            <v>CI145</v>
          </cell>
          <cell r="B147">
            <v>37540</v>
          </cell>
          <cell r="C147" t="str">
            <v>Loseta de piedra lavada</v>
          </cell>
          <cell r="D147">
            <v>94.2</v>
          </cell>
          <cell r="E147">
            <v>94.2</v>
          </cell>
          <cell r="F147">
            <v>95</v>
          </cell>
          <cell r="G147">
            <v>95</v>
          </cell>
          <cell r="H147">
            <v>99.3</v>
          </cell>
          <cell r="I147">
            <v>102.7</v>
          </cell>
          <cell r="J147">
            <v>104.1</v>
          </cell>
          <cell r="K147">
            <v>104.1</v>
          </cell>
          <cell r="L147">
            <v>108.8</v>
          </cell>
          <cell r="M147">
            <v>114.1</v>
          </cell>
          <cell r="N147">
            <v>114.1</v>
          </cell>
          <cell r="O147">
            <v>114.1</v>
          </cell>
          <cell r="P147">
            <v>115.1</v>
          </cell>
          <cell r="Q147">
            <v>114</v>
          </cell>
          <cell r="R147">
            <v>115.4</v>
          </cell>
          <cell r="S147">
            <v>115.5</v>
          </cell>
          <cell r="T147">
            <v>115.5</v>
          </cell>
          <cell r="U147">
            <v>117.1</v>
          </cell>
          <cell r="V147">
            <v>117.1</v>
          </cell>
          <cell r="W147">
            <v>117.1</v>
          </cell>
          <cell r="X147">
            <v>117.1</v>
          </cell>
          <cell r="Y147">
            <v>117.1</v>
          </cell>
          <cell r="Z147">
            <v>117.1</v>
          </cell>
          <cell r="AA147">
            <v>117.1</v>
          </cell>
          <cell r="AB147">
            <v>117.1</v>
          </cell>
          <cell r="AC147">
            <v>117.1</v>
          </cell>
          <cell r="AD147">
            <v>119.4</v>
          </cell>
          <cell r="AE147">
            <v>122.9</v>
          </cell>
          <cell r="AF147">
            <v>122.9</v>
          </cell>
          <cell r="AG147">
            <v>125.6</v>
          </cell>
          <cell r="AH147">
            <v>125.6</v>
          </cell>
        </row>
        <row r="148">
          <cell r="A148" t="str">
            <v>CI146</v>
          </cell>
          <cell r="B148">
            <v>31210</v>
          </cell>
          <cell r="C148" t="str">
            <v>Machimbre con una cara cepillada</v>
          </cell>
          <cell r="D148">
            <v>101.6</v>
          </cell>
          <cell r="E148">
            <v>108.4</v>
          </cell>
          <cell r="F148">
            <v>124</v>
          </cell>
          <cell r="G148">
            <v>123.6</v>
          </cell>
          <cell r="H148">
            <v>123.8</v>
          </cell>
          <cell r="I148">
            <v>133.19999999999999</v>
          </cell>
          <cell r="J148">
            <v>146.80000000000001</v>
          </cell>
          <cell r="K148">
            <v>164.9</v>
          </cell>
          <cell r="L148">
            <v>175.9</v>
          </cell>
          <cell r="M148">
            <v>181.5</v>
          </cell>
          <cell r="N148">
            <v>186.1</v>
          </cell>
          <cell r="O148">
            <v>191</v>
          </cell>
          <cell r="P148">
            <v>191.2</v>
          </cell>
          <cell r="Q148">
            <v>191</v>
          </cell>
          <cell r="R148">
            <v>190</v>
          </cell>
          <cell r="S148">
            <v>190.3</v>
          </cell>
          <cell r="T148">
            <v>191.8</v>
          </cell>
          <cell r="U148">
            <v>196</v>
          </cell>
          <cell r="V148">
            <v>194.3</v>
          </cell>
          <cell r="W148">
            <v>194.3</v>
          </cell>
          <cell r="X148">
            <v>194.3</v>
          </cell>
          <cell r="Y148">
            <v>195.9</v>
          </cell>
          <cell r="Z148">
            <v>195.9</v>
          </cell>
          <cell r="AA148">
            <v>197.4</v>
          </cell>
          <cell r="AB148">
            <v>199.6</v>
          </cell>
          <cell r="AC148">
            <v>195.5</v>
          </cell>
          <cell r="AD148">
            <v>195.5</v>
          </cell>
          <cell r="AE148">
            <v>196.9</v>
          </cell>
          <cell r="AF148">
            <v>202</v>
          </cell>
          <cell r="AG148">
            <v>202.2</v>
          </cell>
          <cell r="AH148">
            <v>204.2</v>
          </cell>
        </row>
        <row r="149">
          <cell r="A149" t="str">
            <v>CI147</v>
          </cell>
          <cell r="B149">
            <v>42911</v>
          </cell>
          <cell r="C149" t="str">
            <v>Marco y tapa con cierre hermético, de bronce, de 0,20 x 0,20 m</v>
          </cell>
          <cell r="D149">
            <v>102.8</v>
          </cell>
          <cell r="E149">
            <v>111.2</v>
          </cell>
          <cell r="F149">
            <v>120.7</v>
          </cell>
          <cell r="G149">
            <v>126.9</v>
          </cell>
          <cell r="H149">
            <v>142</v>
          </cell>
          <cell r="I149">
            <v>146</v>
          </cell>
          <cell r="J149">
            <v>146</v>
          </cell>
          <cell r="K149">
            <v>150.69999999999999</v>
          </cell>
          <cell r="L149">
            <v>152.69999999999999</v>
          </cell>
          <cell r="M149">
            <v>152.5</v>
          </cell>
          <cell r="N149">
            <v>152.19999999999999</v>
          </cell>
          <cell r="O149">
            <v>152.19999999999999</v>
          </cell>
          <cell r="P149">
            <v>152.19999999999999</v>
          </cell>
          <cell r="Q149">
            <v>152.19999999999999</v>
          </cell>
          <cell r="R149">
            <v>154.80000000000001</v>
          </cell>
          <cell r="S149">
            <v>151.69999999999999</v>
          </cell>
          <cell r="T149">
            <v>151.69999999999999</v>
          </cell>
          <cell r="U149">
            <v>151.69999999999999</v>
          </cell>
          <cell r="V149">
            <v>152.1</v>
          </cell>
          <cell r="W149">
            <v>152.1</v>
          </cell>
          <cell r="X149">
            <v>152.1</v>
          </cell>
          <cell r="Y149">
            <v>152.1</v>
          </cell>
          <cell r="Z149">
            <v>152.1</v>
          </cell>
          <cell r="AA149">
            <v>153.5</v>
          </cell>
          <cell r="AB149">
            <v>153.80000000000001</v>
          </cell>
          <cell r="AC149">
            <v>159.19999999999999</v>
          </cell>
          <cell r="AD149">
            <v>163.69999999999999</v>
          </cell>
          <cell r="AE149">
            <v>170.7</v>
          </cell>
          <cell r="AF149">
            <v>172.1</v>
          </cell>
          <cell r="AG149">
            <v>173.9</v>
          </cell>
          <cell r="AH149">
            <v>183.5</v>
          </cell>
        </row>
        <row r="150">
          <cell r="A150" t="str">
            <v>CI148</v>
          </cell>
          <cell r="B150">
            <v>43923</v>
          </cell>
          <cell r="C150" t="str">
            <v>Matafuego de polvo químico</v>
          </cell>
          <cell r="D150">
            <v>91.6</v>
          </cell>
          <cell r="E150">
            <v>93.2</v>
          </cell>
          <cell r="F150">
            <v>95.7</v>
          </cell>
          <cell r="G150">
            <v>109</v>
          </cell>
          <cell r="H150">
            <v>114.5</v>
          </cell>
          <cell r="I150">
            <v>121.2</v>
          </cell>
          <cell r="J150">
            <v>128.4</v>
          </cell>
          <cell r="K150">
            <v>130.9</v>
          </cell>
          <cell r="L150">
            <v>130.69999999999999</v>
          </cell>
          <cell r="M150">
            <v>130.5</v>
          </cell>
          <cell r="N150">
            <v>130.5</v>
          </cell>
          <cell r="O150">
            <v>131.5</v>
          </cell>
          <cell r="P150">
            <v>131.6</v>
          </cell>
          <cell r="Q150">
            <v>130.30000000000001</v>
          </cell>
          <cell r="R150">
            <v>130.69999999999999</v>
          </cell>
          <cell r="S150">
            <v>130.69999999999999</v>
          </cell>
          <cell r="T150">
            <v>130.5</v>
          </cell>
          <cell r="U150">
            <v>129.4</v>
          </cell>
          <cell r="V150">
            <v>129.19999999999999</v>
          </cell>
          <cell r="W150">
            <v>128.9</v>
          </cell>
          <cell r="X150">
            <v>127.2</v>
          </cell>
          <cell r="Y150">
            <v>127.2</v>
          </cell>
          <cell r="Z150">
            <v>127.5</v>
          </cell>
          <cell r="AA150">
            <v>127.5</v>
          </cell>
          <cell r="AB150">
            <v>127</v>
          </cell>
          <cell r="AC150">
            <v>127</v>
          </cell>
          <cell r="AD150">
            <v>127</v>
          </cell>
          <cell r="AE150">
            <v>133.9</v>
          </cell>
          <cell r="AF150">
            <v>136.5</v>
          </cell>
          <cell r="AG150">
            <v>137.4</v>
          </cell>
          <cell r="AH150">
            <v>137.5</v>
          </cell>
        </row>
        <row r="151">
          <cell r="A151" t="str">
            <v>CI149</v>
          </cell>
          <cell r="B151">
            <v>37930</v>
          </cell>
          <cell r="C151" t="str">
            <v>Membrana asfáltica común</v>
          </cell>
          <cell r="D151">
            <v>92.8</v>
          </cell>
          <cell r="E151">
            <v>95.3</v>
          </cell>
          <cell r="F151">
            <v>101.7</v>
          </cell>
          <cell r="G151">
            <v>102.4</v>
          </cell>
          <cell r="H151">
            <v>126.3</v>
          </cell>
          <cell r="I151">
            <v>144.30000000000001</v>
          </cell>
          <cell r="J151">
            <v>163.80000000000001</v>
          </cell>
          <cell r="K151">
            <v>164.6</v>
          </cell>
          <cell r="L151">
            <v>165.6</v>
          </cell>
          <cell r="M151">
            <v>164.4</v>
          </cell>
          <cell r="N151">
            <v>164.7</v>
          </cell>
          <cell r="O151">
            <v>165</v>
          </cell>
          <cell r="P151">
            <v>165.9</v>
          </cell>
          <cell r="Q151">
            <v>166.2</v>
          </cell>
          <cell r="R151">
            <v>162.6</v>
          </cell>
          <cell r="S151">
            <v>170</v>
          </cell>
          <cell r="T151">
            <v>171.6</v>
          </cell>
          <cell r="U151">
            <v>171.3</v>
          </cell>
          <cell r="V151">
            <v>168.9</v>
          </cell>
          <cell r="W151">
            <v>168.4</v>
          </cell>
          <cell r="X151">
            <v>168.4</v>
          </cell>
          <cell r="Y151">
            <v>171.6</v>
          </cell>
          <cell r="Z151">
            <v>171.6</v>
          </cell>
          <cell r="AA151">
            <v>172.1</v>
          </cell>
          <cell r="AB151">
            <v>172.1</v>
          </cell>
          <cell r="AC151">
            <v>169</v>
          </cell>
          <cell r="AD151">
            <v>169.8</v>
          </cell>
          <cell r="AE151">
            <v>173.5</v>
          </cell>
          <cell r="AF151">
            <v>174.8</v>
          </cell>
          <cell r="AG151">
            <v>174.8</v>
          </cell>
          <cell r="AH151">
            <v>178.3</v>
          </cell>
        </row>
        <row r="152">
          <cell r="A152" t="str">
            <v>CI150</v>
          </cell>
          <cell r="B152">
            <v>37930</v>
          </cell>
          <cell r="C152" t="str">
            <v>Membrana asfáltica con folio de aluminio</v>
          </cell>
          <cell r="D152">
            <v>91.8</v>
          </cell>
          <cell r="E152">
            <v>95</v>
          </cell>
          <cell r="F152">
            <v>102.7</v>
          </cell>
          <cell r="G152">
            <v>110.9</v>
          </cell>
          <cell r="H152">
            <v>133</v>
          </cell>
          <cell r="I152">
            <v>151.30000000000001</v>
          </cell>
          <cell r="J152">
            <v>161.5</v>
          </cell>
          <cell r="K152">
            <v>174</v>
          </cell>
          <cell r="L152">
            <v>176</v>
          </cell>
          <cell r="M152">
            <v>174.9</v>
          </cell>
          <cell r="N152">
            <v>174.9</v>
          </cell>
          <cell r="O152">
            <v>175.2</v>
          </cell>
          <cell r="P152">
            <v>175.2</v>
          </cell>
          <cell r="Q152">
            <v>173.8</v>
          </cell>
          <cell r="R152">
            <v>173.6</v>
          </cell>
          <cell r="S152">
            <v>181.1</v>
          </cell>
          <cell r="T152">
            <v>184.6</v>
          </cell>
          <cell r="U152">
            <v>184.6</v>
          </cell>
          <cell r="V152">
            <v>184.6</v>
          </cell>
          <cell r="W152">
            <v>184.6</v>
          </cell>
          <cell r="X152">
            <v>183.4</v>
          </cell>
          <cell r="Y152">
            <v>185.3</v>
          </cell>
          <cell r="Z152">
            <v>185.3</v>
          </cell>
          <cell r="AA152">
            <v>183.6</v>
          </cell>
          <cell r="AB152">
            <v>183.6</v>
          </cell>
          <cell r="AC152">
            <v>181</v>
          </cell>
          <cell r="AD152">
            <v>181.7</v>
          </cell>
          <cell r="AE152">
            <v>182.3</v>
          </cell>
          <cell r="AF152">
            <v>185.9</v>
          </cell>
          <cell r="AG152">
            <v>188.1</v>
          </cell>
          <cell r="AH152">
            <v>189.5</v>
          </cell>
        </row>
        <row r="153">
          <cell r="A153" t="str">
            <v>CI151</v>
          </cell>
          <cell r="B153">
            <v>42999</v>
          </cell>
          <cell r="C153" t="str">
            <v>Mesada de acero inoxidable con bacha doble</v>
          </cell>
          <cell r="D153">
            <v>109</v>
          </cell>
          <cell r="E153">
            <v>115.3</v>
          </cell>
          <cell r="F153">
            <v>128.19999999999999</v>
          </cell>
          <cell r="G153">
            <v>139.80000000000001</v>
          </cell>
          <cell r="H153">
            <v>176</v>
          </cell>
          <cell r="I153">
            <v>186.7</v>
          </cell>
          <cell r="J153">
            <v>197.1</v>
          </cell>
          <cell r="K153">
            <v>202.4</v>
          </cell>
          <cell r="L153">
            <v>211</v>
          </cell>
          <cell r="M153">
            <v>213.5</v>
          </cell>
          <cell r="N153">
            <v>213.5</v>
          </cell>
          <cell r="O153">
            <v>213.5</v>
          </cell>
          <cell r="P153">
            <v>213.5</v>
          </cell>
          <cell r="Q153">
            <v>213.5</v>
          </cell>
          <cell r="R153">
            <v>217.2</v>
          </cell>
          <cell r="S153">
            <v>213.5</v>
          </cell>
          <cell r="T153">
            <v>213.5</v>
          </cell>
          <cell r="U153">
            <v>213.5</v>
          </cell>
          <cell r="V153">
            <v>213.5</v>
          </cell>
          <cell r="W153">
            <v>213.5</v>
          </cell>
          <cell r="X153">
            <v>213.5</v>
          </cell>
          <cell r="Y153">
            <v>213.5</v>
          </cell>
          <cell r="Z153">
            <v>213.5</v>
          </cell>
          <cell r="AA153">
            <v>213.5</v>
          </cell>
          <cell r="AB153">
            <v>216.2</v>
          </cell>
          <cell r="AC153">
            <v>221.4</v>
          </cell>
          <cell r="AD153">
            <v>231.7</v>
          </cell>
          <cell r="AE153">
            <v>262.39999999999998</v>
          </cell>
          <cell r="AF153">
            <v>262.39999999999998</v>
          </cell>
          <cell r="AG153">
            <v>262.39999999999998</v>
          </cell>
          <cell r="AH153">
            <v>262.39999999999998</v>
          </cell>
        </row>
        <row r="154">
          <cell r="A154" t="str">
            <v>CI152</v>
          </cell>
          <cell r="B154">
            <v>42999</v>
          </cell>
          <cell r="C154" t="str">
            <v>Mesada de acero inoxidable lisa</v>
          </cell>
          <cell r="D154">
            <v>107</v>
          </cell>
          <cell r="E154">
            <v>112.1</v>
          </cell>
          <cell r="F154">
            <v>121.2</v>
          </cell>
          <cell r="G154">
            <v>135.30000000000001</v>
          </cell>
          <cell r="H154">
            <v>175.3</v>
          </cell>
          <cell r="I154">
            <v>174.4</v>
          </cell>
          <cell r="J154">
            <v>191.2</v>
          </cell>
          <cell r="K154">
            <v>199.8</v>
          </cell>
          <cell r="L154">
            <v>196.9</v>
          </cell>
          <cell r="M154">
            <v>199.6</v>
          </cell>
          <cell r="N154">
            <v>199.7</v>
          </cell>
          <cell r="O154">
            <v>199.7</v>
          </cell>
          <cell r="P154">
            <v>199.7</v>
          </cell>
          <cell r="Q154">
            <v>199.7</v>
          </cell>
          <cell r="R154">
            <v>203.8</v>
          </cell>
          <cell r="S154">
            <v>199.7</v>
          </cell>
          <cell r="T154">
            <v>199.7</v>
          </cell>
          <cell r="U154">
            <v>199.7</v>
          </cell>
          <cell r="V154">
            <v>199.7</v>
          </cell>
          <cell r="W154">
            <v>199.7</v>
          </cell>
          <cell r="X154">
            <v>199.7</v>
          </cell>
          <cell r="Y154">
            <v>199.7</v>
          </cell>
          <cell r="Z154">
            <v>199.7</v>
          </cell>
          <cell r="AA154">
            <v>199.7</v>
          </cell>
          <cell r="AB154">
            <v>205.5</v>
          </cell>
          <cell r="AC154">
            <v>211.2</v>
          </cell>
          <cell r="AD154">
            <v>226.6</v>
          </cell>
          <cell r="AE154">
            <v>241.7</v>
          </cell>
          <cell r="AF154">
            <v>253.4</v>
          </cell>
          <cell r="AG154">
            <v>253.4</v>
          </cell>
          <cell r="AH154">
            <v>253.4</v>
          </cell>
        </row>
        <row r="155">
          <cell r="A155" t="str">
            <v>CI153</v>
          </cell>
          <cell r="B155">
            <v>37610</v>
          </cell>
          <cell r="C155" t="str">
            <v>Mesada de granito</v>
          </cell>
          <cell r="D155">
            <v>95.2</v>
          </cell>
          <cell r="E155">
            <v>101.4</v>
          </cell>
          <cell r="F155">
            <v>104.6</v>
          </cell>
          <cell r="G155">
            <v>121.5</v>
          </cell>
          <cell r="H155">
            <v>136.30000000000001</v>
          </cell>
          <cell r="I155">
            <v>138.4</v>
          </cell>
          <cell r="J155">
            <v>139.1</v>
          </cell>
          <cell r="K155">
            <v>140.5</v>
          </cell>
          <cell r="L155">
            <v>142.30000000000001</v>
          </cell>
          <cell r="M155">
            <v>142.30000000000001</v>
          </cell>
          <cell r="N155">
            <v>142.30000000000001</v>
          </cell>
          <cell r="O155">
            <v>142.30000000000001</v>
          </cell>
          <cell r="P155">
            <v>142.30000000000001</v>
          </cell>
          <cell r="Q155">
            <v>146.6</v>
          </cell>
          <cell r="R155">
            <v>148.19999999999999</v>
          </cell>
          <cell r="S155">
            <v>148.19999999999999</v>
          </cell>
          <cell r="T155">
            <v>148.19999999999999</v>
          </cell>
          <cell r="U155">
            <v>148.19999999999999</v>
          </cell>
          <cell r="V155">
            <v>148.19999999999999</v>
          </cell>
          <cell r="W155">
            <v>144.19999999999999</v>
          </cell>
          <cell r="X155">
            <v>146.30000000000001</v>
          </cell>
          <cell r="Y155">
            <v>146.30000000000001</v>
          </cell>
          <cell r="Z155">
            <v>148.80000000000001</v>
          </cell>
          <cell r="AA155">
            <v>148.80000000000001</v>
          </cell>
          <cell r="AB155">
            <v>150.19999999999999</v>
          </cell>
          <cell r="AC155">
            <v>154.1</v>
          </cell>
          <cell r="AD155">
            <v>154.1</v>
          </cell>
          <cell r="AE155">
            <v>155</v>
          </cell>
          <cell r="AF155">
            <v>158.6</v>
          </cell>
          <cell r="AG155">
            <v>159.30000000000001</v>
          </cell>
          <cell r="AH155">
            <v>159.30000000000001</v>
          </cell>
        </row>
        <row r="156">
          <cell r="A156" t="str">
            <v>CI154</v>
          </cell>
          <cell r="B156">
            <v>37610</v>
          </cell>
          <cell r="C156" t="str">
            <v>Mesada de granito con perforación para bacha</v>
          </cell>
          <cell r="D156">
            <v>99.6</v>
          </cell>
          <cell r="E156">
            <v>104</v>
          </cell>
          <cell r="F156">
            <v>112.6</v>
          </cell>
          <cell r="G156">
            <v>127</v>
          </cell>
          <cell r="H156">
            <v>137.5</v>
          </cell>
          <cell r="I156">
            <v>137.9</v>
          </cell>
          <cell r="J156">
            <v>138.4</v>
          </cell>
          <cell r="K156">
            <v>139.5</v>
          </cell>
          <cell r="L156">
            <v>138.1</v>
          </cell>
          <cell r="M156">
            <v>138.1</v>
          </cell>
          <cell r="N156">
            <v>138.1</v>
          </cell>
          <cell r="O156">
            <v>135.4</v>
          </cell>
          <cell r="P156">
            <v>130.19999999999999</v>
          </cell>
          <cell r="Q156">
            <v>133</v>
          </cell>
          <cell r="R156">
            <v>134.5</v>
          </cell>
          <cell r="S156">
            <v>134.5</v>
          </cell>
          <cell r="T156">
            <v>134.5</v>
          </cell>
          <cell r="U156">
            <v>134.5</v>
          </cell>
          <cell r="V156">
            <v>134.5</v>
          </cell>
          <cell r="W156">
            <v>131.4</v>
          </cell>
          <cell r="X156">
            <v>134.30000000000001</v>
          </cell>
          <cell r="Y156">
            <v>134.30000000000001</v>
          </cell>
          <cell r="Z156">
            <v>135.69999999999999</v>
          </cell>
          <cell r="AA156">
            <v>135.69999999999999</v>
          </cell>
          <cell r="AB156">
            <v>136.30000000000001</v>
          </cell>
          <cell r="AC156">
            <v>147.19999999999999</v>
          </cell>
          <cell r="AD156">
            <v>147.19999999999999</v>
          </cell>
          <cell r="AE156">
            <v>148.1</v>
          </cell>
          <cell r="AF156">
            <v>151.80000000000001</v>
          </cell>
          <cell r="AG156">
            <v>152</v>
          </cell>
          <cell r="AH156">
            <v>152</v>
          </cell>
        </row>
        <row r="157">
          <cell r="A157" t="str">
            <v>CI155</v>
          </cell>
          <cell r="B157">
            <v>42943</v>
          </cell>
          <cell r="C157" t="str">
            <v>Metal desplegado</v>
          </cell>
          <cell r="D157">
            <v>93.3</v>
          </cell>
          <cell r="E157">
            <v>101.5</v>
          </cell>
          <cell r="F157">
            <v>108.8</v>
          </cell>
          <cell r="G157">
            <v>116.7</v>
          </cell>
          <cell r="H157">
            <v>135</v>
          </cell>
          <cell r="I157">
            <v>149.19999999999999</v>
          </cell>
          <cell r="J157">
            <v>166.2</v>
          </cell>
          <cell r="K157">
            <v>187.1</v>
          </cell>
          <cell r="L157">
            <v>199.5</v>
          </cell>
          <cell r="M157">
            <v>200.6</v>
          </cell>
          <cell r="N157">
            <v>200.6</v>
          </cell>
          <cell r="O157">
            <v>200.8</v>
          </cell>
          <cell r="P157">
            <v>200</v>
          </cell>
          <cell r="Q157">
            <v>197.5</v>
          </cell>
          <cell r="R157">
            <v>197</v>
          </cell>
          <cell r="S157">
            <v>195.5</v>
          </cell>
          <cell r="T157">
            <v>199.7</v>
          </cell>
          <cell r="U157">
            <v>196.1</v>
          </cell>
          <cell r="V157">
            <v>199.9</v>
          </cell>
          <cell r="W157">
            <v>195.3</v>
          </cell>
          <cell r="X157">
            <v>198.5</v>
          </cell>
          <cell r="Y157">
            <v>193.4</v>
          </cell>
          <cell r="Z157">
            <v>199</v>
          </cell>
          <cell r="AA157">
            <v>199</v>
          </cell>
          <cell r="AB157">
            <v>199.3</v>
          </cell>
          <cell r="AC157">
            <v>199.7</v>
          </cell>
          <cell r="AD157">
            <v>209.5</v>
          </cell>
          <cell r="AE157">
            <v>217.4</v>
          </cell>
          <cell r="AF157">
            <v>219.3</v>
          </cell>
          <cell r="AG157">
            <v>223.7</v>
          </cell>
          <cell r="AH157">
            <v>227.6</v>
          </cell>
        </row>
        <row r="158">
          <cell r="A158" t="str">
            <v>CI156</v>
          </cell>
          <cell r="B158">
            <v>37540</v>
          </cell>
          <cell r="C158" t="str">
            <v xml:space="preserve">Mosaico granítico          </v>
          </cell>
          <cell r="D158">
            <v>94.8</v>
          </cell>
          <cell r="E158">
            <v>94.8</v>
          </cell>
          <cell r="F158">
            <v>96.2</v>
          </cell>
          <cell r="G158">
            <v>97</v>
          </cell>
          <cell r="H158">
            <v>103.1</v>
          </cell>
          <cell r="I158">
            <v>109.5</v>
          </cell>
          <cell r="J158">
            <v>110.7</v>
          </cell>
          <cell r="K158">
            <v>112.5</v>
          </cell>
          <cell r="L158">
            <v>112.5</v>
          </cell>
          <cell r="M158">
            <v>115.1</v>
          </cell>
          <cell r="N158">
            <v>115.1</v>
          </cell>
          <cell r="O158">
            <v>115.1</v>
          </cell>
          <cell r="P158">
            <v>116.4</v>
          </cell>
          <cell r="Q158">
            <v>114.3</v>
          </cell>
          <cell r="R158">
            <v>113.7</v>
          </cell>
          <cell r="S158">
            <v>116.4</v>
          </cell>
          <cell r="T158">
            <v>116.4</v>
          </cell>
          <cell r="U158">
            <v>118.7</v>
          </cell>
          <cell r="V158">
            <v>118.7</v>
          </cell>
          <cell r="W158">
            <v>118.7</v>
          </cell>
          <cell r="X158">
            <v>118.7</v>
          </cell>
          <cell r="Y158">
            <v>118.7</v>
          </cell>
          <cell r="Z158">
            <v>118.7</v>
          </cell>
          <cell r="AA158">
            <v>118.7</v>
          </cell>
          <cell r="AB158">
            <v>118.7</v>
          </cell>
          <cell r="AC158">
            <v>118.7</v>
          </cell>
          <cell r="AD158">
            <v>119.1</v>
          </cell>
          <cell r="AE158">
            <v>121.9</v>
          </cell>
          <cell r="AF158">
            <v>121.8</v>
          </cell>
          <cell r="AG158">
            <v>126.4</v>
          </cell>
          <cell r="AH158">
            <v>126.4</v>
          </cell>
        </row>
        <row r="159">
          <cell r="A159" t="str">
            <v>CI157</v>
          </cell>
          <cell r="B159">
            <v>38130</v>
          </cell>
          <cell r="C159" t="str">
            <v>Mueble de cocina bajo mesada, de madera, de calidad inferior</v>
          </cell>
          <cell r="D159">
            <v>98</v>
          </cell>
          <cell r="E159">
            <v>98</v>
          </cell>
          <cell r="F159">
            <v>101.3</v>
          </cell>
          <cell r="G159">
            <v>106.7</v>
          </cell>
          <cell r="H159">
            <v>108.6</v>
          </cell>
          <cell r="I159">
            <v>114.1</v>
          </cell>
          <cell r="J159">
            <v>119.2</v>
          </cell>
          <cell r="K159">
            <v>121.2</v>
          </cell>
          <cell r="L159">
            <v>122.1</v>
          </cell>
          <cell r="M159">
            <v>121.4</v>
          </cell>
          <cell r="N159">
            <v>123</v>
          </cell>
          <cell r="O159">
            <v>123</v>
          </cell>
          <cell r="P159">
            <v>123</v>
          </cell>
          <cell r="Q159">
            <v>121.3</v>
          </cell>
          <cell r="R159">
            <v>121.3</v>
          </cell>
          <cell r="S159">
            <v>120.5</v>
          </cell>
          <cell r="T159">
            <v>120.5</v>
          </cell>
          <cell r="U159">
            <v>121.9</v>
          </cell>
          <cell r="V159">
            <v>121.9</v>
          </cell>
          <cell r="W159">
            <v>121.9</v>
          </cell>
          <cell r="X159">
            <v>122.3</v>
          </cell>
          <cell r="Y159">
            <v>123.2</v>
          </cell>
          <cell r="Z159">
            <v>123.2</v>
          </cell>
          <cell r="AA159">
            <v>123.5</v>
          </cell>
          <cell r="AB159">
            <v>124</v>
          </cell>
          <cell r="AC159">
            <v>124</v>
          </cell>
          <cell r="AD159">
            <v>128.4</v>
          </cell>
          <cell r="AE159">
            <v>128.4</v>
          </cell>
          <cell r="AF159">
            <v>136.4</v>
          </cell>
          <cell r="AG159">
            <v>136.4</v>
          </cell>
          <cell r="AH159">
            <v>139.69999999999999</v>
          </cell>
        </row>
        <row r="160">
          <cell r="A160" t="str">
            <v>CI158</v>
          </cell>
          <cell r="B160">
            <v>38130</v>
          </cell>
          <cell r="C160" t="str">
            <v>Mueble de cocina bajo mesada, de madera, de calidad media</v>
          </cell>
          <cell r="D160">
            <v>93.2</v>
          </cell>
          <cell r="E160">
            <v>95</v>
          </cell>
          <cell r="F160">
            <v>98</v>
          </cell>
          <cell r="G160">
            <v>100.7</v>
          </cell>
          <cell r="H160">
            <v>105.3</v>
          </cell>
          <cell r="I160">
            <v>119</v>
          </cell>
          <cell r="J160">
            <v>122.3</v>
          </cell>
          <cell r="K160">
            <v>124.8</v>
          </cell>
          <cell r="L160">
            <v>124.8</v>
          </cell>
          <cell r="M160">
            <v>124.8</v>
          </cell>
          <cell r="N160">
            <v>124.8</v>
          </cell>
          <cell r="O160">
            <v>124.8</v>
          </cell>
          <cell r="P160">
            <v>124.8</v>
          </cell>
          <cell r="Q160">
            <v>124.8</v>
          </cell>
          <cell r="R160">
            <v>124.8</v>
          </cell>
          <cell r="S160">
            <v>124.8</v>
          </cell>
          <cell r="T160">
            <v>124.8</v>
          </cell>
          <cell r="U160">
            <v>124.8</v>
          </cell>
          <cell r="V160">
            <v>124.8</v>
          </cell>
          <cell r="W160">
            <v>124.8</v>
          </cell>
          <cell r="X160">
            <v>124.8</v>
          </cell>
          <cell r="Y160">
            <v>124.8</v>
          </cell>
          <cell r="Z160">
            <v>124.8</v>
          </cell>
          <cell r="AA160">
            <v>124.8</v>
          </cell>
          <cell r="AB160">
            <v>124.8</v>
          </cell>
          <cell r="AC160">
            <v>124.8</v>
          </cell>
          <cell r="AD160">
            <v>127.5</v>
          </cell>
          <cell r="AE160">
            <v>127.5</v>
          </cell>
          <cell r="AF160">
            <v>132.9</v>
          </cell>
          <cell r="AG160">
            <v>132.9</v>
          </cell>
          <cell r="AH160">
            <v>138.30000000000001</v>
          </cell>
        </row>
        <row r="161">
          <cell r="A161" t="str">
            <v>CI159</v>
          </cell>
          <cell r="B161">
            <v>38130</v>
          </cell>
          <cell r="C161" t="str">
            <v>Mueble de cocina bajo mesada, de madera, de calidad superior</v>
          </cell>
          <cell r="D161">
            <v>97.6</v>
          </cell>
          <cell r="E161">
            <v>100.1</v>
          </cell>
          <cell r="F161">
            <v>102.6</v>
          </cell>
          <cell r="G161">
            <v>105.6</v>
          </cell>
          <cell r="H161">
            <v>107.7</v>
          </cell>
          <cell r="I161">
            <v>121.7</v>
          </cell>
          <cell r="J161">
            <v>130.1</v>
          </cell>
          <cell r="K161">
            <v>137.30000000000001</v>
          </cell>
          <cell r="L161">
            <v>137.30000000000001</v>
          </cell>
          <cell r="M161">
            <v>137.30000000000001</v>
          </cell>
          <cell r="N161">
            <v>137.30000000000001</v>
          </cell>
          <cell r="O161">
            <v>137.30000000000001</v>
          </cell>
          <cell r="P161">
            <v>137.30000000000001</v>
          </cell>
          <cell r="Q161">
            <v>137.30000000000001</v>
          </cell>
          <cell r="R161">
            <v>137.30000000000001</v>
          </cell>
          <cell r="S161">
            <v>137.30000000000001</v>
          </cell>
          <cell r="T161">
            <v>137.30000000000001</v>
          </cell>
          <cell r="U161">
            <v>137.30000000000001</v>
          </cell>
          <cell r="V161">
            <v>137.30000000000001</v>
          </cell>
          <cell r="W161">
            <v>137.30000000000001</v>
          </cell>
          <cell r="X161">
            <v>137.30000000000001</v>
          </cell>
          <cell r="Y161">
            <v>137.30000000000001</v>
          </cell>
          <cell r="Z161">
            <v>137.30000000000001</v>
          </cell>
          <cell r="AA161">
            <v>137.30000000000001</v>
          </cell>
          <cell r="AB161">
            <v>137.30000000000001</v>
          </cell>
          <cell r="AC161">
            <v>137.30000000000001</v>
          </cell>
          <cell r="AD161">
            <v>140</v>
          </cell>
          <cell r="AE161">
            <v>140</v>
          </cell>
          <cell r="AF161">
            <v>143</v>
          </cell>
          <cell r="AG161">
            <v>143</v>
          </cell>
          <cell r="AH161">
            <v>148</v>
          </cell>
        </row>
        <row r="162">
          <cell r="A162" t="str">
            <v>CI160</v>
          </cell>
          <cell r="B162">
            <v>35490</v>
          </cell>
          <cell r="C162" t="str">
            <v xml:space="preserve">Pegamento para PVC </v>
          </cell>
          <cell r="D162">
            <v>98.3</v>
          </cell>
          <cell r="E162">
            <v>102.5</v>
          </cell>
          <cell r="F162">
            <v>129.19999999999999</v>
          </cell>
          <cell r="G162">
            <v>134.4</v>
          </cell>
          <cell r="H162">
            <v>175.1</v>
          </cell>
          <cell r="I162">
            <v>176.7</v>
          </cell>
          <cell r="J162">
            <v>182.7</v>
          </cell>
          <cell r="K162">
            <v>198.7</v>
          </cell>
          <cell r="L162">
            <v>204.6</v>
          </cell>
          <cell r="M162">
            <v>204.6</v>
          </cell>
          <cell r="N162">
            <v>204.6</v>
          </cell>
          <cell r="O162">
            <v>204.6</v>
          </cell>
          <cell r="P162">
            <v>206.5</v>
          </cell>
          <cell r="Q162">
            <v>206.5</v>
          </cell>
          <cell r="R162">
            <v>208.9</v>
          </cell>
          <cell r="S162">
            <v>217.3</v>
          </cell>
          <cell r="T162">
            <v>216.4</v>
          </cell>
          <cell r="U162">
            <v>207</v>
          </cell>
          <cell r="V162">
            <v>207</v>
          </cell>
          <cell r="W162">
            <v>206.4</v>
          </cell>
          <cell r="X162">
            <v>203.8</v>
          </cell>
          <cell r="Y162">
            <v>203.8</v>
          </cell>
          <cell r="Z162">
            <v>204.7</v>
          </cell>
          <cell r="AA162">
            <v>204.7</v>
          </cell>
          <cell r="AB162">
            <v>211.4</v>
          </cell>
          <cell r="AC162">
            <v>215.7</v>
          </cell>
          <cell r="AD162">
            <v>219.8</v>
          </cell>
          <cell r="AE162">
            <v>236.2</v>
          </cell>
          <cell r="AF162">
            <v>234.9</v>
          </cell>
          <cell r="AG162">
            <v>234.9</v>
          </cell>
          <cell r="AH162">
            <v>235.6</v>
          </cell>
        </row>
        <row r="163">
          <cell r="A163" t="str">
            <v>CI161</v>
          </cell>
          <cell r="B163">
            <v>41251</v>
          </cell>
          <cell r="C163" t="str">
            <v>Perfil normal doble T</v>
          </cell>
          <cell r="D163">
            <v>96.2</v>
          </cell>
          <cell r="E163">
            <v>116.5</v>
          </cell>
          <cell r="F163">
            <v>143.4</v>
          </cell>
          <cell r="G163">
            <v>202.1</v>
          </cell>
          <cell r="H163">
            <v>235.2</v>
          </cell>
          <cell r="I163">
            <v>277.7</v>
          </cell>
          <cell r="J163">
            <v>301.3</v>
          </cell>
          <cell r="K163">
            <v>310.2</v>
          </cell>
          <cell r="L163">
            <v>309.7</v>
          </cell>
          <cell r="M163">
            <v>312.2</v>
          </cell>
          <cell r="N163">
            <v>311</v>
          </cell>
          <cell r="O163">
            <v>310.60000000000002</v>
          </cell>
          <cell r="P163">
            <v>308.60000000000002</v>
          </cell>
          <cell r="Q163">
            <v>303.8</v>
          </cell>
          <cell r="R163">
            <v>305.5</v>
          </cell>
          <cell r="S163">
            <v>305.5</v>
          </cell>
          <cell r="T163">
            <v>305.5</v>
          </cell>
          <cell r="U163">
            <v>294.60000000000002</v>
          </cell>
          <cell r="V163">
            <v>289.39999999999998</v>
          </cell>
          <cell r="W163">
            <v>287.5</v>
          </cell>
          <cell r="X163">
            <v>287.5</v>
          </cell>
          <cell r="Y163">
            <v>287.5</v>
          </cell>
          <cell r="Z163">
            <v>287.5</v>
          </cell>
          <cell r="AA163">
            <v>284.5</v>
          </cell>
          <cell r="AB163">
            <v>292.7</v>
          </cell>
          <cell r="AC163">
            <v>305.7</v>
          </cell>
          <cell r="AD163">
            <v>316.7</v>
          </cell>
          <cell r="AE163">
            <v>339.5</v>
          </cell>
          <cell r="AF163">
            <v>339.1</v>
          </cell>
          <cell r="AG163">
            <v>420.7</v>
          </cell>
          <cell r="AH163">
            <v>421.8</v>
          </cell>
        </row>
        <row r="164">
          <cell r="A164" t="str">
            <v>CI162</v>
          </cell>
          <cell r="B164">
            <v>41278</v>
          </cell>
          <cell r="C164" t="str">
            <v>Pileta  de piso tipo PROSA</v>
          </cell>
          <cell r="D164">
            <v>107.6</v>
          </cell>
          <cell r="E164">
            <v>116.2</v>
          </cell>
          <cell r="F164">
            <v>130.5</v>
          </cell>
          <cell r="G164">
            <v>130.80000000000001</v>
          </cell>
          <cell r="H164">
            <v>155.6</v>
          </cell>
          <cell r="I164">
            <v>167.1</v>
          </cell>
          <cell r="J164">
            <v>174.5</v>
          </cell>
          <cell r="K164">
            <v>182.6</v>
          </cell>
          <cell r="L164">
            <v>186.6</v>
          </cell>
          <cell r="M164">
            <v>186.6</v>
          </cell>
          <cell r="N164">
            <v>186.6</v>
          </cell>
          <cell r="O164">
            <v>186.6</v>
          </cell>
          <cell r="P164">
            <v>186.6</v>
          </cell>
          <cell r="Q164">
            <v>183.7</v>
          </cell>
          <cell r="R164">
            <v>181.5</v>
          </cell>
          <cell r="S164">
            <v>173.4</v>
          </cell>
          <cell r="T164">
            <v>173.4</v>
          </cell>
          <cell r="U164">
            <v>173.4</v>
          </cell>
          <cell r="V164">
            <v>173.4</v>
          </cell>
          <cell r="W164">
            <v>173.4</v>
          </cell>
          <cell r="X164">
            <v>173.4</v>
          </cell>
          <cell r="Y164">
            <v>173.4</v>
          </cell>
          <cell r="Z164">
            <v>172.3</v>
          </cell>
          <cell r="AA164">
            <v>172.6</v>
          </cell>
          <cell r="AB164">
            <v>172.6</v>
          </cell>
          <cell r="AC164">
            <v>172.6</v>
          </cell>
          <cell r="AD164">
            <v>172.7</v>
          </cell>
          <cell r="AE164">
            <v>180</v>
          </cell>
          <cell r="AF164">
            <v>184.7</v>
          </cell>
          <cell r="AG164">
            <v>195.3</v>
          </cell>
          <cell r="AH164">
            <v>202.4</v>
          </cell>
        </row>
        <row r="165">
          <cell r="A165" t="str">
            <v>CI163</v>
          </cell>
          <cell r="B165">
            <v>42911</v>
          </cell>
          <cell r="C165" t="str">
            <v>Pileta de cocina de acero inoxidable</v>
          </cell>
          <cell r="D165">
            <v>115.5</v>
          </cell>
          <cell r="E165">
            <v>120.4</v>
          </cell>
          <cell r="F165">
            <v>139.69999999999999</v>
          </cell>
          <cell r="G165">
            <v>154.80000000000001</v>
          </cell>
          <cell r="H165">
            <v>183.4</v>
          </cell>
          <cell r="I165">
            <v>201.2</v>
          </cell>
          <cell r="J165">
            <v>220.4</v>
          </cell>
          <cell r="K165">
            <v>247.2</v>
          </cell>
          <cell r="L165">
            <v>242.5</v>
          </cell>
          <cell r="M165">
            <v>248.6</v>
          </cell>
          <cell r="N165">
            <v>243.2</v>
          </cell>
          <cell r="O165">
            <v>245.8</v>
          </cell>
          <cell r="P165">
            <v>245.8</v>
          </cell>
          <cell r="Q165">
            <v>245.2</v>
          </cell>
          <cell r="R165">
            <v>245.2</v>
          </cell>
          <cell r="S165">
            <v>245.2</v>
          </cell>
          <cell r="T165">
            <v>249.6</v>
          </cell>
          <cell r="U165">
            <v>247.1</v>
          </cell>
          <cell r="V165">
            <v>247.1</v>
          </cell>
          <cell r="W165">
            <v>247.4</v>
          </cell>
          <cell r="X165">
            <v>247.4</v>
          </cell>
          <cell r="Y165">
            <v>247.2</v>
          </cell>
          <cell r="Z165">
            <v>247.5</v>
          </cell>
          <cell r="AA165">
            <v>247.5</v>
          </cell>
          <cell r="AB165">
            <v>248.6</v>
          </cell>
          <cell r="AC165">
            <v>250.5</v>
          </cell>
          <cell r="AD165">
            <v>252</v>
          </cell>
          <cell r="AE165">
            <v>273.89999999999998</v>
          </cell>
          <cell r="AF165">
            <v>273.89999999999998</v>
          </cell>
          <cell r="AG165">
            <v>273.89999999999998</v>
          </cell>
          <cell r="AH165">
            <v>282.3</v>
          </cell>
        </row>
        <row r="166">
          <cell r="A166" t="str">
            <v>CI164</v>
          </cell>
          <cell r="B166">
            <v>37210</v>
          </cell>
          <cell r="C166" t="str">
            <v>Pileta de lavar de loza, chica</v>
          </cell>
          <cell r="D166">
            <v>98.5</v>
          </cell>
          <cell r="E166">
            <v>102.7</v>
          </cell>
          <cell r="F166">
            <v>112.8</v>
          </cell>
          <cell r="G166">
            <v>119.1</v>
          </cell>
          <cell r="H166">
            <v>118.9</v>
          </cell>
          <cell r="I166">
            <v>132.80000000000001</v>
          </cell>
          <cell r="J166">
            <v>142.9</v>
          </cell>
          <cell r="K166">
            <v>157.5</v>
          </cell>
          <cell r="L166">
            <v>160.6</v>
          </cell>
          <cell r="M166">
            <v>162.9</v>
          </cell>
          <cell r="N166">
            <v>166</v>
          </cell>
          <cell r="O166">
            <v>165.2</v>
          </cell>
          <cell r="P166">
            <v>165.1</v>
          </cell>
          <cell r="Q166">
            <v>169.3</v>
          </cell>
          <cell r="R166">
            <v>171.2</v>
          </cell>
          <cell r="S166">
            <v>162</v>
          </cell>
          <cell r="T166">
            <v>163.19999999999999</v>
          </cell>
          <cell r="U166">
            <v>163.19999999999999</v>
          </cell>
          <cell r="V166">
            <v>163.19999999999999</v>
          </cell>
          <cell r="W166">
            <v>163.19999999999999</v>
          </cell>
          <cell r="X166">
            <v>163.19999999999999</v>
          </cell>
          <cell r="Y166">
            <v>163.69999999999999</v>
          </cell>
          <cell r="Z166">
            <v>159.6</v>
          </cell>
          <cell r="AA166">
            <v>158.80000000000001</v>
          </cell>
          <cell r="AB166">
            <v>159.80000000000001</v>
          </cell>
          <cell r="AC166">
            <v>160.6</v>
          </cell>
          <cell r="AD166">
            <v>163.1</v>
          </cell>
          <cell r="AE166">
            <v>162.80000000000001</v>
          </cell>
          <cell r="AF166">
            <v>162</v>
          </cell>
          <cell r="AG166">
            <v>164</v>
          </cell>
          <cell r="AH166">
            <v>172.2</v>
          </cell>
        </row>
        <row r="167">
          <cell r="A167" t="str">
            <v>CI165</v>
          </cell>
          <cell r="B167">
            <v>37210</v>
          </cell>
          <cell r="C167" t="str">
            <v>Pileta de lavar de loza, grande o mediana</v>
          </cell>
          <cell r="D167">
            <v>98.3</v>
          </cell>
          <cell r="E167">
            <v>101.8</v>
          </cell>
          <cell r="F167">
            <v>110.4</v>
          </cell>
          <cell r="G167">
            <v>110.5</v>
          </cell>
          <cell r="H167">
            <v>120.9</v>
          </cell>
          <cell r="I167">
            <v>129.9</v>
          </cell>
          <cell r="J167">
            <v>147.5</v>
          </cell>
          <cell r="K167">
            <v>153.1</v>
          </cell>
          <cell r="L167">
            <v>161.19999999999999</v>
          </cell>
          <cell r="M167">
            <v>161.19999999999999</v>
          </cell>
          <cell r="N167">
            <v>161.19999999999999</v>
          </cell>
          <cell r="O167">
            <v>163.69999999999999</v>
          </cell>
          <cell r="P167">
            <v>163.6</v>
          </cell>
          <cell r="Q167">
            <v>166.8</v>
          </cell>
          <cell r="R167">
            <v>170.8</v>
          </cell>
          <cell r="S167">
            <v>166.9</v>
          </cell>
          <cell r="T167">
            <v>166.9</v>
          </cell>
          <cell r="U167">
            <v>166.9</v>
          </cell>
          <cell r="V167">
            <v>166.9</v>
          </cell>
          <cell r="W167">
            <v>166.9</v>
          </cell>
          <cell r="X167">
            <v>166.9</v>
          </cell>
          <cell r="Y167">
            <v>166.9</v>
          </cell>
          <cell r="Z167">
            <v>154.9</v>
          </cell>
          <cell r="AA167">
            <v>157</v>
          </cell>
          <cell r="AB167">
            <v>159.4</v>
          </cell>
          <cell r="AC167">
            <v>161.80000000000001</v>
          </cell>
          <cell r="AD167">
            <v>165.8</v>
          </cell>
          <cell r="AE167">
            <v>167.6</v>
          </cell>
          <cell r="AF167">
            <v>167.6</v>
          </cell>
          <cell r="AG167">
            <v>168.8</v>
          </cell>
          <cell r="AH167">
            <v>170.2</v>
          </cell>
        </row>
        <row r="168">
          <cell r="A168" t="str">
            <v>CI166</v>
          </cell>
          <cell r="B168">
            <v>36930</v>
          </cell>
          <cell r="C168" t="str">
            <v>Pileta de lavar de plástico</v>
          </cell>
          <cell r="D168">
            <v>103.7</v>
          </cell>
          <cell r="E168">
            <v>105</v>
          </cell>
          <cell r="F168">
            <v>119.7</v>
          </cell>
          <cell r="G168">
            <v>128.80000000000001</v>
          </cell>
          <cell r="H168">
            <v>163.1</v>
          </cell>
          <cell r="I168">
            <v>169.7</v>
          </cell>
          <cell r="J168">
            <v>168.8</v>
          </cell>
          <cell r="K168">
            <v>172.1</v>
          </cell>
          <cell r="L168">
            <v>181.2</v>
          </cell>
          <cell r="M168">
            <v>181.2</v>
          </cell>
          <cell r="N168">
            <v>176.2</v>
          </cell>
          <cell r="O168">
            <v>175</v>
          </cell>
          <cell r="P168">
            <v>178.7</v>
          </cell>
          <cell r="Q168">
            <v>178.1</v>
          </cell>
          <cell r="R168">
            <v>182.1</v>
          </cell>
          <cell r="S168">
            <v>165.3</v>
          </cell>
          <cell r="T168">
            <v>164.3</v>
          </cell>
          <cell r="U168">
            <v>164.3</v>
          </cell>
          <cell r="V168">
            <v>164.3</v>
          </cell>
          <cell r="W168">
            <v>164.3</v>
          </cell>
          <cell r="X168">
            <v>164.3</v>
          </cell>
          <cell r="Y168">
            <v>164.3</v>
          </cell>
          <cell r="Z168">
            <v>164.3</v>
          </cell>
          <cell r="AA168">
            <v>164.6</v>
          </cell>
          <cell r="AB168">
            <v>164.6</v>
          </cell>
          <cell r="AC168">
            <v>170.2</v>
          </cell>
          <cell r="AD168">
            <v>173.7</v>
          </cell>
          <cell r="AE168">
            <v>176.4</v>
          </cell>
          <cell r="AF168">
            <v>176.4</v>
          </cell>
          <cell r="AG168">
            <v>178.6</v>
          </cell>
          <cell r="AH168">
            <v>178.6</v>
          </cell>
        </row>
        <row r="169">
          <cell r="A169" t="str">
            <v>CI167</v>
          </cell>
          <cell r="B169">
            <v>36950</v>
          </cell>
          <cell r="C169" t="str">
            <v xml:space="preserve">Pileta de piso de PVC  </v>
          </cell>
          <cell r="D169">
            <v>118.9</v>
          </cell>
          <cell r="E169">
            <v>133.80000000000001</v>
          </cell>
          <cell r="F169">
            <v>178</v>
          </cell>
          <cell r="G169">
            <v>194.9</v>
          </cell>
          <cell r="H169">
            <v>269.3</v>
          </cell>
          <cell r="I169">
            <v>312.2</v>
          </cell>
          <cell r="J169">
            <v>331.4</v>
          </cell>
          <cell r="K169">
            <v>322.89999999999998</v>
          </cell>
          <cell r="L169">
            <v>323.5</v>
          </cell>
          <cell r="M169">
            <v>304.60000000000002</v>
          </cell>
          <cell r="N169">
            <v>313.3</v>
          </cell>
          <cell r="O169">
            <v>301.8</v>
          </cell>
          <cell r="P169">
            <v>301</v>
          </cell>
          <cell r="Q169">
            <v>301</v>
          </cell>
          <cell r="R169">
            <v>303.3</v>
          </cell>
          <cell r="S169">
            <v>306.89999999999998</v>
          </cell>
          <cell r="T169">
            <v>320.10000000000002</v>
          </cell>
          <cell r="U169">
            <v>320.10000000000002</v>
          </cell>
          <cell r="V169">
            <v>313.7</v>
          </cell>
          <cell r="W169">
            <v>309.60000000000002</v>
          </cell>
          <cell r="X169">
            <v>305.89999999999998</v>
          </cell>
          <cell r="Y169">
            <v>305.89999999999998</v>
          </cell>
          <cell r="Z169">
            <v>312.3</v>
          </cell>
          <cell r="AA169">
            <v>312.8</v>
          </cell>
          <cell r="AB169">
            <v>312.8</v>
          </cell>
          <cell r="AC169">
            <v>311.8</v>
          </cell>
          <cell r="AD169">
            <v>317</v>
          </cell>
          <cell r="AE169">
            <v>319.2</v>
          </cell>
          <cell r="AF169">
            <v>320.2</v>
          </cell>
          <cell r="AG169">
            <v>316.10000000000002</v>
          </cell>
          <cell r="AH169">
            <v>316.10000000000002</v>
          </cell>
        </row>
        <row r="170">
          <cell r="A170" t="str">
            <v>CI168</v>
          </cell>
          <cell r="B170">
            <v>35110</v>
          </cell>
          <cell r="C170" t="str">
            <v>Pintura al látex para interiores</v>
          </cell>
          <cell r="D170">
            <v>103.8</v>
          </cell>
          <cell r="E170">
            <v>119.1</v>
          </cell>
          <cell r="F170">
            <v>147.6</v>
          </cell>
          <cell r="G170">
            <v>152.6</v>
          </cell>
          <cell r="H170">
            <v>180.4</v>
          </cell>
          <cell r="I170">
            <v>192</v>
          </cell>
          <cell r="J170">
            <v>214.9</v>
          </cell>
          <cell r="K170">
            <v>216.6</v>
          </cell>
          <cell r="L170">
            <v>222.6</v>
          </cell>
          <cell r="M170">
            <v>221.8</v>
          </cell>
          <cell r="N170">
            <v>220.3</v>
          </cell>
          <cell r="O170">
            <v>222.3</v>
          </cell>
          <cell r="P170">
            <v>224.3</v>
          </cell>
          <cell r="Q170">
            <v>226.4</v>
          </cell>
          <cell r="R170">
            <v>227.9</v>
          </cell>
          <cell r="S170">
            <v>233.7</v>
          </cell>
          <cell r="T170">
            <v>234.8</v>
          </cell>
          <cell r="U170">
            <v>235.3</v>
          </cell>
          <cell r="V170">
            <v>237.1</v>
          </cell>
          <cell r="W170">
            <v>237.8</v>
          </cell>
          <cell r="X170">
            <v>237.2</v>
          </cell>
          <cell r="Y170">
            <v>236.8</v>
          </cell>
          <cell r="Z170">
            <v>235.5</v>
          </cell>
          <cell r="AA170">
            <v>235.5</v>
          </cell>
          <cell r="AB170">
            <v>235.9</v>
          </cell>
          <cell r="AC170">
            <v>235.9</v>
          </cell>
          <cell r="AD170">
            <v>234.4</v>
          </cell>
          <cell r="AE170">
            <v>236</v>
          </cell>
          <cell r="AF170">
            <v>235.3</v>
          </cell>
          <cell r="AG170">
            <v>234.9</v>
          </cell>
          <cell r="AH170">
            <v>239.9</v>
          </cell>
        </row>
        <row r="171">
          <cell r="A171" t="str">
            <v>CI169</v>
          </cell>
          <cell r="B171">
            <v>35110</v>
          </cell>
          <cell r="C171" t="str">
            <v>Pintura al látex para exteriores</v>
          </cell>
          <cell r="D171">
            <v>96.1</v>
          </cell>
          <cell r="E171">
            <v>110</v>
          </cell>
          <cell r="F171">
            <v>132.80000000000001</v>
          </cell>
          <cell r="G171">
            <v>141.9</v>
          </cell>
          <cell r="H171">
            <v>170.3</v>
          </cell>
          <cell r="I171">
            <v>183.7</v>
          </cell>
          <cell r="J171">
            <v>203.9</v>
          </cell>
          <cell r="K171">
            <v>207.6</v>
          </cell>
          <cell r="L171">
            <v>207.3</v>
          </cell>
          <cell r="M171">
            <v>207.8</v>
          </cell>
          <cell r="N171">
            <v>214</v>
          </cell>
          <cell r="O171">
            <v>215.4</v>
          </cell>
          <cell r="P171">
            <v>216</v>
          </cell>
          <cell r="Q171">
            <v>218.2</v>
          </cell>
          <cell r="R171">
            <v>218</v>
          </cell>
          <cell r="S171">
            <v>220.7</v>
          </cell>
          <cell r="T171">
            <v>222</v>
          </cell>
          <cell r="U171">
            <v>219.8</v>
          </cell>
          <cell r="V171">
            <v>220.3</v>
          </cell>
          <cell r="W171">
            <v>219.6</v>
          </cell>
          <cell r="X171">
            <v>218.5</v>
          </cell>
          <cell r="Y171">
            <v>218.5</v>
          </cell>
          <cell r="Z171">
            <v>219.3</v>
          </cell>
          <cell r="AA171">
            <v>219.2</v>
          </cell>
          <cell r="AB171">
            <v>219.2</v>
          </cell>
          <cell r="AC171">
            <v>219.2</v>
          </cell>
          <cell r="AD171">
            <v>218.1</v>
          </cell>
          <cell r="AE171">
            <v>220.2</v>
          </cell>
          <cell r="AF171">
            <v>224.5</v>
          </cell>
          <cell r="AG171">
            <v>225.8</v>
          </cell>
          <cell r="AH171">
            <v>225.7</v>
          </cell>
        </row>
        <row r="172">
          <cell r="A172" t="str">
            <v>CI170</v>
          </cell>
          <cell r="B172">
            <v>37940</v>
          </cell>
          <cell r="C172" t="str">
            <v xml:space="preserve">Pintura asfáltica </v>
          </cell>
          <cell r="D172">
            <v>101.7</v>
          </cell>
          <cell r="E172">
            <v>113.9</v>
          </cell>
          <cell r="F172">
            <v>137.30000000000001</v>
          </cell>
          <cell r="G172">
            <v>141.9</v>
          </cell>
          <cell r="H172">
            <v>160.69999999999999</v>
          </cell>
          <cell r="I172">
            <v>175.9</v>
          </cell>
          <cell r="J172">
            <v>176.2</v>
          </cell>
          <cell r="K172">
            <v>185.2</v>
          </cell>
          <cell r="L172">
            <v>192.7</v>
          </cell>
          <cell r="M172">
            <v>189.3</v>
          </cell>
          <cell r="N172">
            <v>190.8</v>
          </cell>
          <cell r="O172">
            <v>193.2</v>
          </cell>
          <cell r="P172">
            <v>195.6</v>
          </cell>
          <cell r="Q172">
            <v>195.3</v>
          </cell>
          <cell r="R172">
            <v>196.4</v>
          </cell>
          <cell r="S172">
            <v>195.2</v>
          </cell>
          <cell r="T172">
            <v>195</v>
          </cell>
          <cell r="U172">
            <v>196.5</v>
          </cell>
          <cell r="V172">
            <v>197.9</v>
          </cell>
          <cell r="W172">
            <v>197.6</v>
          </cell>
          <cell r="X172">
            <v>197.6</v>
          </cell>
          <cell r="Y172">
            <v>197.6</v>
          </cell>
          <cell r="Z172">
            <v>197.6</v>
          </cell>
          <cell r="AA172">
            <v>197.6</v>
          </cell>
          <cell r="AB172">
            <v>197.6</v>
          </cell>
          <cell r="AC172">
            <v>199.5</v>
          </cell>
          <cell r="AD172">
            <v>198.8</v>
          </cell>
          <cell r="AE172">
            <v>203.5</v>
          </cell>
          <cell r="AF172">
            <v>209.8</v>
          </cell>
          <cell r="AG172">
            <v>209.2</v>
          </cell>
          <cell r="AH172">
            <v>214.6</v>
          </cell>
        </row>
        <row r="173">
          <cell r="A173" t="str">
            <v>CI171</v>
          </cell>
          <cell r="B173">
            <v>35110</v>
          </cell>
          <cell r="C173" t="str">
            <v>Pintura transparente para ladrillo visto</v>
          </cell>
          <cell r="D173">
            <v>96.4</v>
          </cell>
          <cell r="E173">
            <v>111.2</v>
          </cell>
          <cell r="F173">
            <v>129.9</v>
          </cell>
          <cell r="G173">
            <v>121.6</v>
          </cell>
          <cell r="H173">
            <v>140</v>
          </cell>
          <cell r="I173">
            <v>155.30000000000001</v>
          </cell>
          <cell r="J173">
            <v>171.6</v>
          </cell>
          <cell r="K173">
            <v>170</v>
          </cell>
          <cell r="L173">
            <v>169.3</v>
          </cell>
          <cell r="M173">
            <v>166.2</v>
          </cell>
          <cell r="N173">
            <v>175.8</v>
          </cell>
          <cell r="O173">
            <v>177.4</v>
          </cell>
          <cell r="P173">
            <v>175.8</v>
          </cell>
          <cell r="Q173">
            <v>177.9</v>
          </cell>
          <cell r="R173">
            <v>177.9</v>
          </cell>
          <cell r="S173">
            <v>181.4</v>
          </cell>
          <cell r="T173">
            <v>182.4</v>
          </cell>
          <cell r="U173">
            <v>179.4</v>
          </cell>
          <cell r="V173">
            <v>179.4</v>
          </cell>
          <cell r="W173">
            <v>179.2</v>
          </cell>
          <cell r="X173">
            <v>178.5</v>
          </cell>
          <cell r="Y173">
            <v>178.5</v>
          </cell>
          <cell r="Z173">
            <v>181.4</v>
          </cell>
          <cell r="AA173">
            <v>182</v>
          </cell>
          <cell r="AB173">
            <v>182</v>
          </cell>
          <cell r="AC173">
            <v>181.7</v>
          </cell>
          <cell r="AD173">
            <v>184.2</v>
          </cell>
          <cell r="AE173">
            <v>182.8</v>
          </cell>
          <cell r="AF173">
            <v>186.5</v>
          </cell>
          <cell r="AG173">
            <v>187.2</v>
          </cell>
          <cell r="AH173">
            <v>190.6</v>
          </cell>
        </row>
        <row r="174">
          <cell r="A174" t="str">
            <v>CI172</v>
          </cell>
          <cell r="B174">
            <v>31210</v>
          </cell>
          <cell r="C174" t="str">
            <v>Piso de entablonado, con colocación</v>
          </cell>
          <cell r="D174">
            <v>107.4</v>
          </cell>
          <cell r="E174">
            <v>122.4</v>
          </cell>
          <cell r="F174">
            <v>161.69999999999999</v>
          </cell>
          <cell r="G174">
            <v>193.1</v>
          </cell>
          <cell r="H174">
            <v>228.4</v>
          </cell>
          <cell r="I174">
            <v>253.9</v>
          </cell>
          <cell r="J174">
            <v>266.7</v>
          </cell>
          <cell r="K174">
            <v>266.60000000000002</v>
          </cell>
          <cell r="L174">
            <v>271.8</v>
          </cell>
          <cell r="M174">
            <v>274.5</v>
          </cell>
          <cell r="N174">
            <v>275.7</v>
          </cell>
          <cell r="O174">
            <v>270.39999999999998</v>
          </cell>
          <cell r="P174">
            <v>256.7</v>
          </cell>
          <cell r="Q174">
            <v>246.5</v>
          </cell>
          <cell r="R174">
            <v>239.9</v>
          </cell>
          <cell r="S174">
            <v>240</v>
          </cell>
          <cell r="T174">
            <v>236.3</v>
          </cell>
          <cell r="U174">
            <v>229</v>
          </cell>
          <cell r="V174">
            <v>231</v>
          </cell>
          <cell r="W174">
            <v>230.5</v>
          </cell>
          <cell r="X174">
            <v>232.8</v>
          </cell>
          <cell r="Y174">
            <v>239.1</v>
          </cell>
          <cell r="Z174">
            <v>237.8</v>
          </cell>
          <cell r="AA174">
            <v>237.9</v>
          </cell>
          <cell r="AB174">
            <v>239.6</v>
          </cell>
          <cell r="AC174">
            <v>239.2</v>
          </cell>
          <cell r="AD174">
            <v>240.8</v>
          </cell>
          <cell r="AE174">
            <v>242.5</v>
          </cell>
          <cell r="AF174">
            <v>241.5</v>
          </cell>
          <cell r="AG174">
            <v>242.7</v>
          </cell>
          <cell r="AH174">
            <v>243.2</v>
          </cell>
        </row>
        <row r="175">
          <cell r="A175" t="str">
            <v>CI173</v>
          </cell>
          <cell r="B175">
            <v>31210</v>
          </cell>
          <cell r="C175" t="str">
            <v>Piso de parquet, con colocación</v>
          </cell>
          <cell r="D175">
            <v>96.5</v>
          </cell>
          <cell r="E175">
            <v>100.4</v>
          </cell>
          <cell r="F175">
            <v>101.2</v>
          </cell>
          <cell r="G175">
            <v>106.5</v>
          </cell>
          <cell r="H175">
            <v>116.3</v>
          </cell>
          <cell r="I175">
            <v>118</v>
          </cell>
          <cell r="J175">
            <v>120.3</v>
          </cell>
          <cell r="K175">
            <v>122.7</v>
          </cell>
          <cell r="L175">
            <v>126.5</v>
          </cell>
          <cell r="M175">
            <v>127.3</v>
          </cell>
          <cell r="N175">
            <v>126.4</v>
          </cell>
          <cell r="O175">
            <v>130.19999999999999</v>
          </cell>
          <cell r="P175">
            <v>132.9</v>
          </cell>
          <cell r="Q175">
            <v>130.19999999999999</v>
          </cell>
          <cell r="R175">
            <v>133.69999999999999</v>
          </cell>
          <cell r="S175">
            <v>133.69999999999999</v>
          </cell>
          <cell r="T175">
            <v>132.19999999999999</v>
          </cell>
          <cell r="U175">
            <v>134.19999999999999</v>
          </cell>
          <cell r="V175">
            <v>133.6</v>
          </cell>
          <cell r="W175">
            <v>13.3</v>
          </cell>
          <cell r="X175">
            <v>141.4</v>
          </cell>
          <cell r="Y175">
            <v>146.19999999999999</v>
          </cell>
          <cell r="Z175">
            <v>146.19999999999999</v>
          </cell>
          <cell r="AA175">
            <v>146.19999999999999</v>
          </cell>
          <cell r="AB175">
            <v>147.9</v>
          </cell>
          <cell r="AC175">
            <v>146.1</v>
          </cell>
          <cell r="AD175">
            <v>147.69999999999999</v>
          </cell>
          <cell r="AE175">
            <v>151.30000000000001</v>
          </cell>
          <cell r="AF175">
            <v>154.6</v>
          </cell>
          <cell r="AG175">
            <v>154.69999999999999</v>
          </cell>
          <cell r="AH175">
            <v>154.69999999999999</v>
          </cell>
        </row>
        <row r="176">
          <cell r="A176" t="str">
            <v>CI174</v>
          </cell>
          <cell r="B176">
            <v>41541</v>
          </cell>
          <cell r="C176" t="str">
            <v>Plomo para fundir</v>
          </cell>
          <cell r="D176">
            <v>96.5</v>
          </cell>
          <cell r="E176">
            <v>101.1</v>
          </cell>
          <cell r="F176">
            <v>105.2</v>
          </cell>
          <cell r="G176">
            <v>107.6</v>
          </cell>
          <cell r="H176">
            <v>148.5</v>
          </cell>
          <cell r="I176">
            <v>168.7</v>
          </cell>
          <cell r="J176">
            <v>174.3</v>
          </cell>
          <cell r="K176">
            <v>175.6</v>
          </cell>
          <cell r="L176">
            <v>175.5</v>
          </cell>
          <cell r="M176">
            <v>175.5</v>
          </cell>
          <cell r="N176">
            <v>175.5</v>
          </cell>
          <cell r="O176">
            <v>172.8</v>
          </cell>
          <cell r="P176">
            <v>172.8</v>
          </cell>
          <cell r="Q176">
            <v>172.8</v>
          </cell>
          <cell r="R176">
            <v>171.3</v>
          </cell>
          <cell r="S176">
            <v>174.9</v>
          </cell>
          <cell r="T176">
            <v>176.5</v>
          </cell>
          <cell r="U176">
            <v>178.5</v>
          </cell>
          <cell r="V176">
            <v>179</v>
          </cell>
          <cell r="W176">
            <v>179.1</v>
          </cell>
          <cell r="X176">
            <v>180.2</v>
          </cell>
          <cell r="Y176">
            <v>180.2</v>
          </cell>
          <cell r="Z176">
            <v>179.2</v>
          </cell>
          <cell r="AA176">
            <v>179.5</v>
          </cell>
          <cell r="AB176">
            <v>180.2</v>
          </cell>
          <cell r="AC176">
            <v>187</v>
          </cell>
          <cell r="AD176">
            <v>198.3</v>
          </cell>
          <cell r="AE176">
            <v>221.4</v>
          </cell>
          <cell r="AF176">
            <v>229.6</v>
          </cell>
          <cell r="AG176">
            <v>243.4</v>
          </cell>
          <cell r="AH176">
            <v>246.7</v>
          </cell>
        </row>
        <row r="177">
          <cell r="A177" t="str">
            <v>CI175</v>
          </cell>
          <cell r="B177">
            <v>34720</v>
          </cell>
          <cell r="C177" t="str">
            <v>Poliestireno expandido en placas</v>
          </cell>
          <cell r="D177">
            <v>124.9</v>
          </cell>
          <cell r="E177">
            <v>128.1</v>
          </cell>
          <cell r="F177">
            <v>147.1</v>
          </cell>
          <cell r="G177">
            <v>195.5</v>
          </cell>
          <cell r="H177">
            <v>254.4</v>
          </cell>
          <cell r="I177">
            <v>232.9</v>
          </cell>
          <cell r="J177">
            <v>245.2</v>
          </cell>
          <cell r="K177">
            <v>245.2</v>
          </cell>
          <cell r="L177">
            <v>245.2</v>
          </cell>
          <cell r="M177">
            <v>248.5</v>
          </cell>
          <cell r="N177">
            <v>259.10000000000002</v>
          </cell>
          <cell r="O177">
            <v>258.60000000000002</v>
          </cell>
          <cell r="P177">
            <v>258.39999999999998</v>
          </cell>
          <cell r="Q177">
            <v>252.1</v>
          </cell>
          <cell r="R177">
            <v>246.4</v>
          </cell>
          <cell r="S177">
            <v>242.3</v>
          </cell>
          <cell r="T177">
            <v>234</v>
          </cell>
          <cell r="U177">
            <v>232.2</v>
          </cell>
          <cell r="V177">
            <v>231.4</v>
          </cell>
          <cell r="W177">
            <v>231.4</v>
          </cell>
          <cell r="X177">
            <v>232.6</v>
          </cell>
          <cell r="Y177">
            <v>236.1</v>
          </cell>
          <cell r="Z177">
            <v>234.9</v>
          </cell>
          <cell r="AA177">
            <v>235.1</v>
          </cell>
          <cell r="AB177">
            <v>235.7</v>
          </cell>
          <cell r="AC177">
            <v>236.2</v>
          </cell>
          <cell r="AD177">
            <v>239.9</v>
          </cell>
          <cell r="AE177">
            <v>239.9</v>
          </cell>
          <cell r="AF177">
            <v>240.3</v>
          </cell>
          <cell r="AG177">
            <v>252.5</v>
          </cell>
          <cell r="AH177">
            <v>262.7</v>
          </cell>
        </row>
        <row r="178">
          <cell r="A178" t="str">
            <v>CI176</v>
          </cell>
          <cell r="B178">
            <v>47220</v>
          </cell>
          <cell r="C178" t="str">
            <v>Portero eléctrico</v>
          </cell>
          <cell r="D178">
            <v>101</v>
          </cell>
          <cell r="E178">
            <v>111.7</v>
          </cell>
          <cell r="F178">
            <v>118.5</v>
          </cell>
          <cell r="G178">
            <v>127.6</v>
          </cell>
          <cell r="H178">
            <v>134.9</v>
          </cell>
          <cell r="I178">
            <v>158</v>
          </cell>
          <cell r="J178">
            <v>158</v>
          </cell>
          <cell r="K178">
            <v>158</v>
          </cell>
          <cell r="L178">
            <v>158</v>
          </cell>
          <cell r="M178">
            <v>159.4</v>
          </cell>
          <cell r="N178">
            <v>159.4</v>
          </cell>
          <cell r="O178">
            <v>157.1</v>
          </cell>
          <cell r="P178">
            <v>157.6</v>
          </cell>
          <cell r="Q178">
            <v>156.5</v>
          </cell>
          <cell r="R178">
            <v>157.1</v>
          </cell>
          <cell r="S178">
            <v>159.1</v>
          </cell>
          <cell r="T178">
            <v>157.19999999999999</v>
          </cell>
          <cell r="U178">
            <v>157.1</v>
          </cell>
          <cell r="V178">
            <v>157.1</v>
          </cell>
          <cell r="W178">
            <v>157.1</v>
          </cell>
          <cell r="X178">
            <v>157.1</v>
          </cell>
          <cell r="Y178">
            <v>157.1</v>
          </cell>
          <cell r="Z178">
            <v>157.1</v>
          </cell>
          <cell r="AA178">
            <v>157.1</v>
          </cell>
          <cell r="AB178">
            <v>157.1</v>
          </cell>
          <cell r="AC178">
            <v>133.6</v>
          </cell>
          <cell r="AD178">
            <v>133.6</v>
          </cell>
          <cell r="AE178">
            <v>136.30000000000001</v>
          </cell>
          <cell r="AF178">
            <v>136.30000000000001</v>
          </cell>
          <cell r="AG178">
            <v>136.30000000000001</v>
          </cell>
          <cell r="AH178">
            <v>136.30000000000001</v>
          </cell>
        </row>
        <row r="179">
          <cell r="A179" t="str">
            <v>CI177</v>
          </cell>
          <cell r="B179">
            <v>31600</v>
          </cell>
          <cell r="C179" t="str">
            <v xml:space="preserve">Portón levadizo de madera </v>
          </cell>
          <cell r="D179">
            <v>96.4</v>
          </cell>
          <cell r="E179">
            <v>102.5</v>
          </cell>
          <cell r="F179">
            <v>121.6</v>
          </cell>
          <cell r="G179">
            <v>126</v>
          </cell>
          <cell r="H179">
            <v>144.30000000000001</v>
          </cell>
          <cell r="I179">
            <v>154.9</v>
          </cell>
          <cell r="J179">
            <v>161.1</v>
          </cell>
          <cell r="K179">
            <v>161.1</v>
          </cell>
          <cell r="L179">
            <v>164.7</v>
          </cell>
          <cell r="M179">
            <v>164.7</v>
          </cell>
          <cell r="N179">
            <v>169.7</v>
          </cell>
          <cell r="O179">
            <v>169.7</v>
          </cell>
          <cell r="P179">
            <v>170.6</v>
          </cell>
          <cell r="Q179">
            <v>170.6</v>
          </cell>
          <cell r="R179">
            <v>170.6</v>
          </cell>
          <cell r="S179">
            <v>170.6</v>
          </cell>
          <cell r="T179">
            <v>170.6</v>
          </cell>
          <cell r="U179">
            <v>172.3</v>
          </cell>
          <cell r="V179">
            <v>172.3</v>
          </cell>
          <cell r="W179">
            <v>172.3</v>
          </cell>
          <cell r="X179">
            <v>173.6</v>
          </cell>
          <cell r="Y179">
            <v>176.1</v>
          </cell>
          <cell r="Z179">
            <v>176.1</v>
          </cell>
          <cell r="AA179">
            <v>177.5</v>
          </cell>
          <cell r="AB179">
            <v>178.9</v>
          </cell>
          <cell r="AC179">
            <v>179.3</v>
          </cell>
          <cell r="AD179">
            <v>181</v>
          </cell>
          <cell r="AE179">
            <v>187</v>
          </cell>
          <cell r="AF179">
            <v>187.6</v>
          </cell>
          <cell r="AG179">
            <v>189.3</v>
          </cell>
          <cell r="AH179">
            <v>191.8</v>
          </cell>
        </row>
        <row r="180">
          <cell r="A180" t="str">
            <v>CI178</v>
          </cell>
          <cell r="B180">
            <v>42120</v>
          </cell>
          <cell r="C180" t="str">
            <v>Portón levadizo metálico</v>
          </cell>
          <cell r="D180">
            <v>95.9</v>
          </cell>
          <cell r="E180">
            <v>101.5</v>
          </cell>
          <cell r="F180">
            <v>109.1</v>
          </cell>
          <cell r="G180">
            <v>119.1</v>
          </cell>
          <cell r="H180">
            <v>127.6</v>
          </cell>
          <cell r="I180">
            <v>132.5</v>
          </cell>
          <cell r="J180">
            <v>143.9</v>
          </cell>
          <cell r="K180">
            <v>170.9</v>
          </cell>
          <cell r="L180">
            <v>165.7</v>
          </cell>
          <cell r="M180">
            <v>159.4</v>
          </cell>
          <cell r="N180">
            <v>161.1</v>
          </cell>
          <cell r="O180">
            <v>167.3</v>
          </cell>
          <cell r="P180">
            <v>165.6</v>
          </cell>
          <cell r="Q180">
            <v>165.6</v>
          </cell>
          <cell r="R180">
            <v>165.6</v>
          </cell>
          <cell r="S180">
            <v>168.3</v>
          </cell>
          <cell r="T180">
            <v>168.3</v>
          </cell>
          <cell r="U180">
            <v>168.3</v>
          </cell>
          <cell r="V180">
            <v>168.3</v>
          </cell>
          <cell r="W180">
            <v>168.3</v>
          </cell>
          <cell r="X180">
            <v>168.3</v>
          </cell>
          <cell r="Y180">
            <v>168.3</v>
          </cell>
          <cell r="Z180">
            <v>168.3</v>
          </cell>
          <cell r="AA180">
            <v>168.3</v>
          </cell>
          <cell r="AB180">
            <v>169</v>
          </cell>
          <cell r="AC180">
            <v>169</v>
          </cell>
          <cell r="AD180">
            <v>173.3</v>
          </cell>
          <cell r="AE180">
            <v>176.8</v>
          </cell>
          <cell r="AF180">
            <v>179.3</v>
          </cell>
          <cell r="AG180">
            <v>184.8</v>
          </cell>
          <cell r="AH180">
            <v>184.8</v>
          </cell>
        </row>
        <row r="181">
          <cell r="A181" t="str">
            <v>CI179</v>
          </cell>
          <cell r="B181">
            <v>35490</v>
          </cell>
          <cell r="C181" t="str">
            <v>Preservador para madera</v>
          </cell>
          <cell r="D181">
            <v>103.5</v>
          </cell>
          <cell r="E181">
            <v>118.4</v>
          </cell>
          <cell r="F181">
            <v>143.5</v>
          </cell>
          <cell r="G181">
            <v>147</v>
          </cell>
          <cell r="H181">
            <v>165.6</v>
          </cell>
          <cell r="I181">
            <v>178</v>
          </cell>
          <cell r="J181">
            <v>190.2</v>
          </cell>
          <cell r="K181">
            <v>196.2</v>
          </cell>
          <cell r="L181">
            <v>200.3</v>
          </cell>
          <cell r="M181">
            <v>197.9</v>
          </cell>
          <cell r="N181">
            <v>200.9</v>
          </cell>
          <cell r="O181">
            <v>203</v>
          </cell>
          <cell r="P181">
            <v>203.9</v>
          </cell>
          <cell r="Q181">
            <v>204.9</v>
          </cell>
          <cell r="R181">
            <v>204.9</v>
          </cell>
          <cell r="S181">
            <v>208.9</v>
          </cell>
          <cell r="T181">
            <v>204.5</v>
          </cell>
          <cell r="U181">
            <v>203.9</v>
          </cell>
          <cell r="V181">
            <v>203.9</v>
          </cell>
          <cell r="W181">
            <v>201.6</v>
          </cell>
          <cell r="X181">
            <v>201.6</v>
          </cell>
          <cell r="Y181">
            <v>201.6</v>
          </cell>
          <cell r="Z181">
            <v>201.6</v>
          </cell>
          <cell r="AA181">
            <v>200.8</v>
          </cell>
          <cell r="AB181">
            <v>198.2</v>
          </cell>
          <cell r="AC181">
            <v>198.3</v>
          </cell>
          <cell r="AD181">
            <v>204.7</v>
          </cell>
          <cell r="AE181">
            <v>205.9</v>
          </cell>
          <cell r="AF181">
            <v>199.1</v>
          </cell>
          <cell r="AG181">
            <v>199.1</v>
          </cell>
          <cell r="AH181">
            <v>198</v>
          </cell>
        </row>
        <row r="182">
          <cell r="A182" t="str">
            <v>CI180</v>
          </cell>
          <cell r="B182">
            <v>31600</v>
          </cell>
          <cell r="C182" t="str">
            <v>Puerta balcón corrediza de madera</v>
          </cell>
          <cell r="D182">
            <v>101.2</v>
          </cell>
          <cell r="E182">
            <v>114.8</v>
          </cell>
          <cell r="F182">
            <v>129.1</v>
          </cell>
          <cell r="G182">
            <v>156.9</v>
          </cell>
          <cell r="H182">
            <v>170.4</v>
          </cell>
          <cell r="I182">
            <v>177.7</v>
          </cell>
          <cell r="J182">
            <v>184.9</v>
          </cell>
          <cell r="K182">
            <v>184.9</v>
          </cell>
          <cell r="L182">
            <v>194.7</v>
          </cell>
          <cell r="M182">
            <v>194.2</v>
          </cell>
          <cell r="N182">
            <v>196.7</v>
          </cell>
          <cell r="O182">
            <v>200.2</v>
          </cell>
          <cell r="P182">
            <v>200.2</v>
          </cell>
          <cell r="Q182">
            <v>200.2</v>
          </cell>
          <cell r="R182">
            <v>200.2</v>
          </cell>
          <cell r="S182">
            <v>200.2</v>
          </cell>
          <cell r="T182">
            <v>202.1</v>
          </cell>
          <cell r="U182">
            <v>202.1</v>
          </cell>
          <cell r="V182">
            <v>202.1</v>
          </cell>
          <cell r="W182">
            <v>202.1</v>
          </cell>
          <cell r="X182">
            <v>203.2</v>
          </cell>
          <cell r="Y182">
            <v>202.5</v>
          </cell>
          <cell r="Z182">
            <v>202.5</v>
          </cell>
          <cell r="AA182">
            <v>204.5</v>
          </cell>
          <cell r="AB182">
            <v>205.7</v>
          </cell>
          <cell r="AC182">
            <v>205.7</v>
          </cell>
          <cell r="AD182">
            <v>205.7</v>
          </cell>
          <cell r="AE182">
            <v>209</v>
          </cell>
          <cell r="AF182">
            <v>211.1</v>
          </cell>
          <cell r="AG182">
            <v>211.1</v>
          </cell>
          <cell r="AH182">
            <v>212.7</v>
          </cell>
        </row>
        <row r="183">
          <cell r="A183" t="str">
            <v>CI181</v>
          </cell>
          <cell r="B183">
            <v>42120</v>
          </cell>
          <cell r="C183" t="str">
            <v>Puerta balcón corrediza metálica de calidad media</v>
          </cell>
          <cell r="D183">
            <v>94.4</v>
          </cell>
          <cell r="E183">
            <v>100.6</v>
          </cell>
          <cell r="F183">
            <v>106.8</v>
          </cell>
          <cell r="G183">
            <v>113.8</v>
          </cell>
          <cell r="H183">
            <v>139.30000000000001</v>
          </cell>
          <cell r="I183">
            <v>139.80000000000001</v>
          </cell>
          <cell r="J183">
            <v>136.80000000000001</v>
          </cell>
          <cell r="K183">
            <v>145.30000000000001</v>
          </cell>
          <cell r="L183">
            <v>145.30000000000001</v>
          </cell>
          <cell r="M183">
            <v>139.19999999999999</v>
          </cell>
          <cell r="N183">
            <v>139.30000000000001</v>
          </cell>
          <cell r="O183">
            <v>145.4</v>
          </cell>
          <cell r="P183">
            <v>145.30000000000001</v>
          </cell>
          <cell r="Q183">
            <v>145.30000000000001</v>
          </cell>
          <cell r="R183">
            <v>145.30000000000001</v>
          </cell>
          <cell r="S183">
            <v>149.30000000000001</v>
          </cell>
          <cell r="T183">
            <v>149.30000000000001</v>
          </cell>
          <cell r="U183">
            <v>149.30000000000001</v>
          </cell>
          <cell r="V183">
            <v>149.30000000000001</v>
          </cell>
          <cell r="W183">
            <v>149.30000000000001</v>
          </cell>
          <cell r="X183">
            <v>149.30000000000001</v>
          </cell>
          <cell r="Y183">
            <v>149.30000000000001</v>
          </cell>
          <cell r="Z183">
            <v>149.30000000000001</v>
          </cell>
          <cell r="AA183">
            <v>151.5</v>
          </cell>
          <cell r="AB183">
            <v>151.5</v>
          </cell>
          <cell r="AC183">
            <v>151.5</v>
          </cell>
          <cell r="AD183">
            <v>154.5</v>
          </cell>
          <cell r="AE183">
            <v>161.19999999999999</v>
          </cell>
          <cell r="AF183">
            <v>163.80000000000001</v>
          </cell>
          <cell r="AG183">
            <v>165.8</v>
          </cell>
          <cell r="AH183">
            <v>165.8</v>
          </cell>
        </row>
        <row r="184">
          <cell r="A184" t="str">
            <v>CI182</v>
          </cell>
          <cell r="B184">
            <v>42120</v>
          </cell>
          <cell r="C184" t="str">
            <v>Puerta balcón corrediza metálica de calidad superior</v>
          </cell>
          <cell r="D184">
            <v>97.4</v>
          </cell>
          <cell r="E184">
            <v>103</v>
          </cell>
          <cell r="F184">
            <v>109.1</v>
          </cell>
          <cell r="G184">
            <v>121.3</v>
          </cell>
          <cell r="H184">
            <v>139.5</v>
          </cell>
          <cell r="I184">
            <v>148.9</v>
          </cell>
          <cell r="J184">
            <v>149.69999999999999</v>
          </cell>
          <cell r="K184">
            <v>157.6</v>
          </cell>
          <cell r="L184">
            <v>157.6</v>
          </cell>
          <cell r="M184">
            <v>152.5</v>
          </cell>
          <cell r="N184">
            <v>157.4</v>
          </cell>
          <cell r="O184">
            <v>162.4</v>
          </cell>
          <cell r="P184">
            <v>162.19999999999999</v>
          </cell>
          <cell r="Q184">
            <v>162.19999999999999</v>
          </cell>
          <cell r="R184">
            <v>162.19999999999999</v>
          </cell>
          <cell r="S184">
            <v>162.4</v>
          </cell>
          <cell r="T184">
            <v>162.4</v>
          </cell>
          <cell r="U184">
            <v>162.4</v>
          </cell>
          <cell r="V184">
            <v>162.4</v>
          </cell>
          <cell r="W184">
            <v>162.4</v>
          </cell>
          <cell r="X184">
            <v>163.9</v>
          </cell>
          <cell r="Y184">
            <v>163.9</v>
          </cell>
          <cell r="Z184">
            <v>163.9</v>
          </cell>
          <cell r="AA184">
            <v>163.9</v>
          </cell>
          <cell r="AB184">
            <v>162.1</v>
          </cell>
          <cell r="AC184">
            <v>162.1</v>
          </cell>
          <cell r="AD184">
            <v>163.19999999999999</v>
          </cell>
          <cell r="AE184">
            <v>169.2</v>
          </cell>
          <cell r="AF184">
            <v>169.2</v>
          </cell>
          <cell r="AG184">
            <v>169.2</v>
          </cell>
          <cell r="AH184">
            <v>171</v>
          </cell>
        </row>
        <row r="185">
          <cell r="A185" t="str">
            <v>CI183</v>
          </cell>
          <cell r="B185">
            <v>31600</v>
          </cell>
          <cell r="C185" t="str">
            <v>Puerta de entrada de madera con tableros, de calidad inferior</v>
          </cell>
          <cell r="D185">
            <v>109</v>
          </cell>
          <cell r="E185">
            <v>120.5</v>
          </cell>
          <cell r="F185">
            <v>139.9</v>
          </cell>
          <cell r="G185">
            <v>154.6</v>
          </cell>
          <cell r="H185">
            <v>180.9</v>
          </cell>
          <cell r="I185">
            <v>186.5</v>
          </cell>
          <cell r="J185">
            <v>190.4</v>
          </cell>
          <cell r="K185">
            <v>190.4</v>
          </cell>
          <cell r="L185">
            <v>189.8</v>
          </cell>
          <cell r="M185">
            <v>195.6</v>
          </cell>
          <cell r="N185">
            <v>199.5</v>
          </cell>
          <cell r="O185">
            <v>208</v>
          </cell>
          <cell r="P185">
            <v>208</v>
          </cell>
          <cell r="Q185">
            <v>208</v>
          </cell>
          <cell r="R185">
            <v>208</v>
          </cell>
          <cell r="S185">
            <v>208</v>
          </cell>
          <cell r="T185">
            <v>208</v>
          </cell>
          <cell r="U185">
            <v>208</v>
          </cell>
          <cell r="V185">
            <v>208</v>
          </cell>
          <cell r="W185">
            <v>208</v>
          </cell>
          <cell r="X185">
            <v>209.2</v>
          </cell>
          <cell r="Y185">
            <v>212.2</v>
          </cell>
          <cell r="Z185">
            <v>213.5</v>
          </cell>
          <cell r="AA185">
            <v>216.7</v>
          </cell>
          <cell r="AB185">
            <v>218</v>
          </cell>
          <cell r="AC185">
            <v>220.6</v>
          </cell>
          <cell r="AD185">
            <v>220.6</v>
          </cell>
          <cell r="AE185">
            <v>223</v>
          </cell>
          <cell r="AF185">
            <v>225.4</v>
          </cell>
          <cell r="AG185">
            <v>222.7</v>
          </cell>
          <cell r="AH185">
            <v>222.7</v>
          </cell>
        </row>
        <row r="186">
          <cell r="A186" t="str">
            <v>CI184</v>
          </cell>
          <cell r="B186">
            <v>31600</v>
          </cell>
          <cell r="C186" t="str">
            <v>Puerta de entrada de madera con tableros, de calidad media</v>
          </cell>
          <cell r="D186">
            <v>105.4</v>
          </cell>
          <cell r="E186">
            <v>113.2</v>
          </cell>
          <cell r="F186">
            <v>133.9</v>
          </cell>
          <cell r="G186">
            <v>140.80000000000001</v>
          </cell>
          <cell r="H186">
            <v>153.69999999999999</v>
          </cell>
          <cell r="I186">
            <v>160</v>
          </cell>
          <cell r="J186">
            <v>165.5</v>
          </cell>
          <cell r="K186">
            <v>165.5</v>
          </cell>
          <cell r="L186">
            <v>158.69999999999999</v>
          </cell>
          <cell r="M186">
            <v>166.1</v>
          </cell>
          <cell r="N186">
            <v>170.4</v>
          </cell>
          <cell r="O186">
            <v>178.5</v>
          </cell>
          <cell r="P186">
            <v>178.5</v>
          </cell>
          <cell r="Q186">
            <v>178.5</v>
          </cell>
          <cell r="R186">
            <v>178.5</v>
          </cell>
          <cell r="S186">
            <v>178.5</v>
          </cell>
          <cell r="T186">
            <v>178.5</v>
          </cell>
          <cell r="U186">
            <v>177.7</v>
          </cell>
          <cell r="V186">
            <v>177.7</v>
          </cell>
          <cell r="W186">
            <v>177.7</v>
          </cell>
          <cell r="X186">
            <v>178.9</v>
          </cell>
          <cell r="Y186">
            <v>181.6</v>
          </cell>
          <cell r="Z186">
            <v>181.6</v>
          </cell>
          <cell r="AA186">
            <v>184.9</v>
          </cell>
          <cell r="AB186">
            <v>186.3</v>
          </cell>
          <cell r="AC186">
            <v>188.4</v>
          </cell>
          <cell r="AD186">
            <v>188.4</v>
          </cell>
          <cell r="AE186">
            <v>192.7</v>
          </cell>
          <cell r="AF186">
            <v>197.4</v>
          </cell>
          <cell r="AG186">
            <v>197.4</v>
          </cell>
          <cell r="AH186">
            <v>197.4</v>
          </cell>
        </row>
        <row r="187">
          <cell r="A187" t="str">
            <v>CI185</v>
          </cell>
          <cell r="B187">
            <v>31600</v>
          </cell>
          <cell r="C187" t="str">
            <v>Puerta de entrada de madera con tableros, de calidad superior</v>
          </cell>
          <cell r="D187">
            <v>106.3</v>
          </cell>
          <cell r="E187">
            <v>119.5</v>
          </cell>
          <cell r="F187">
            <v>136.69999999999999</v>
          </cell>
          <cell r="G187">
            <v>143.19999999999999</v>
          </cell>
          <cell r="H187">
            <v>159.4</v>
          </cell>
          <cell r="I187">
            <v>166.4</v>
          </cell>
          <cell r="J187">
            <v>173.5</v>
          </cell>
          <cell r="K187">
            <v>174.5</v>
          </cell>
          <cell r="L187">
            <v>179.8</v>
          </cell>
          <cell r="M187">
            <v>182.8</v>
          </cell>
          <cell r="N187">
            <v>185.9</v>
          </cell>
          <cell r="O187">
            <v>187.8</v>
          </cell>
          <cell r="P187">
            <v>187.8</v>
          </cell>
          <cell r="Q187">
            <v>187.8</v>
          </cell>
          <cell r="R187">
            <v>187.8</v>
          </cell>
          <cell r="S187">
            <v>187.8</v>
          </cell>
          <cell r="T187">
            <v>187.8</v>
          </cell>
          <cell r="U187">
            <v>187.8</v>
          </cell>
          <cell r="V187">
            <v>187.8</v>
          </cell>
          <cell r="W187">
            <v>187.8</v>
          </cell>
          <cell r="X187">
            <v>189.4</v>
          </cell>
          <cell r="Y187">
            <v>191.1</v>
          </cell>
          <cell r="Z187">
            <v>189.6</v>
          </cell>
          <cell r="AA187">
            <v>192.6</v>
          </cell>
          <cell r="AB187">
            <v>194.3</v>
          </cell>
          <cell r="AC187">
            <v>195.7</v>
          </cell>
          <cell r="AD187">
            <v>195.7</v>
          </cell>
          <cell r="AE187">
            <v>197.4</v>
          </cell>
          <cell r="AF187">
            <v>198.5</v>
          </cell>
          <cell r="AG187">
            <v>196.3</v>
          </cell>
          <cell r="AH187">
            <v>197.9</v>
          </cell>
        </row>
        <row r="188">
          <cell r="A188" t="str">
            <v>CI186</v>
          </cell>
          <cell r="B188">
            <v>42120</v>
          </cell>
          <cell r="C188" t="str">
            <v>Puerta metálica vidriada</v>
          </cell>
          <cell r="D188">
            <v>97.7</v>
          </cell>
          <cell r="E188">
            <v>101.4</v>
          </cell>
          <cell r="F188">
            <v>111.9</v>
          </cell>
          <cell r="G188">
            <v>117.7</v>
          </cell>
          <cell r="H188">
            <v>150.19999999999999</v>
          </cell>
          <cell r="I188">
            <v>150.19999999999999</v>
          </cell>
          <cell r="J188">
            <v>167.8</v>
          </cell>
          <cell r="K188">
            <v>170.1</v>
          </cell>
          <cell r="L188">
            <v>170.1</v>
          </cell>
          <cell r="M188">
            <v>170.1</v>
          </cell>
          <cell r="N188">
            <v>170.3</v>
          </cell>
          <cell r="O188">
            <v>170.3</v>
          </cell>
          <cell r="P188">
            <v>170.1</v>
          </cell>
          <cell r="Q188">
            <v>170.1</v>
          </cell>
          <cell r="R188">
            <v>170.1</v>
          </cell>
          <cell r="S188">
            <v>171.4</v>
          </cell>
          <cell r="T188">
            <v>171.5</v>
          </cell>
          <cell r="U188">
            <v>171.4</v>
          </cell>
          <cell r="V188">
            <v>171.5</v>
          </cell>
          <cell r="W188">
            <v>171.5</v>
          </cell>
          <cell r="X188">
            <v>171.5</v>
          </cell>
          <cell r="Y188">
            <v>171.5</v>
          </cell>
          <cell r="Z188">
            <v>171.5</v>
          </cell>
          <cell r="AA188">
            <v>172.3</v>
          </cell>
          <cell r="AB188">
            <v>172.3</v>
          </cell>
          <cell r="AC188">
            <v>172.3</v>
          </cell>
          <cell r="AD188">
            <v>181.1</v>
          </cell>
          <cell r="AE188">
            <v>184.8</v>
          </cell>
          <cell r="AF188">
            <v>187.3</v>
          </cell>
          <cell r="AG188">
            <v>193.8</v>
          </cell>
          <cell r="AH188">
            <v>195.7</v>
          </cell>
        </row>
        <row r="189">
          <cell r="A189" t="str">
            <v>CI187</v>
          </cell>
          <cell r="B189">
            <v>31600</v>
          </cell>
          <cell r="C189" t="str">
            <v>Puerta placa de madera, de calidad inferior</v>
          </cell>
          <cell r="D189">
            <v>102</v>
          </cell>
          <cell r="E189">
            <v>108.4</v>
          </cell>
          <cell r="F189">
            <v>123.4</v>
          </cell>
          <cell r="G189">
            <v>134.5</v>
          </cell>
          <cell r="H189">
            <v>144.9</v>
          </cell>
          <cell r="I189">
            <v>154.30000000000001</v>
          </cell>
          <cell r="J189">
            <v>155.6</v>
          </cell>
          <cell r="K189">
            <v>155.6</v>
          </cell>
          <cell r="L189">
            <v>154.69999999999999</v>
          </cell>
          <cell r="M189">
            <v>160.80000000000001</v>
          </cell>
          <cell r="N189">
            <v>165.9</v>
          </cell>
          <cell r="O189">
            <v>167.6</v>
          </cell>
          <cell r="P189">
            <v>167.6</v>
          </cell>
          <cell r="Q189">
            <v>167.6</v>
          </cell>
          <cell r="R189">
            <v>167.6</v>
          </cell>
          <cell r="S189">
            <v>168.6</v>
          </cell>
          <cell r="T189">
            <v>169.5</v>
          </cell>
          <cell r="U189">
            <v>169.5</v>
          </cell>
          <cell r="V189">
            <v>170.8</v>
          </cell>
          <cell r="W189">
            <v>170.8</v>
          </cell>
          <cell r="X189">
            <v>172.2</v>
          </cell>
          <cell r="Y189">
            <v>171.7</v>
          </cell>
          <cell r="Z189">
            <v>171.7</v>
          </cell>
          <cell r="AA189">
            <v>174.6</v>
          </cell>
          <cell r="AB189">
            <v>179.2</v>
          </cell>
          <cell r="AC189">
            <v>181.6</v>
          </cell>
          <cell r="AD189">
            <v>185.7</v>
          </cell>
          <cell r="AE189">
            <v>198.6</v>
          </cell>
          <cell r="AF189">
            <v>198.6</v>
          </cell>
          <cell r="AG189">
            <v>201.2</v>
          </cell>
          <cell r="AH189">
            <v>204.5</v>
          </cell>
        </row>
        <row r="190">
          <cell r="A190" t="str">
            <v>CI188</v>
          </cell>
          <cell r="B190">
            <v>31600</v>
          </cell>
          <cell r="C190" t="str">
            <v>Puerta placa de madera, de calidad media</v>
          </cell>
          <cell r="D190">
            <v>97.7</v>
          </cell>
          <cell r="E190">
            <v>104.5</v>
          </cell>
          <cell r="F190">
            <v>115.8</v>
          </cell>
          <cell r="G190">
            <v>137</v>
          </cell>
          <cell r="H190">
            <v>147.30000000000001</v>
          </cell>
          <cell r="I190">
            <v>156.4</v>
          </cell>
          <cell r="J190">
            <v>159.30000000000001</v>
          </cell>
          <cell r="K190">
            <v>159.30000000000001</v>
          </cell>
          <cell r="L190">
            <v>157</v>
          </cell>
          <cell r="M190">
            <v>163</v>
          </cell>
          <cell r="N190">
            <v>167.4</v>
          </cell>
          <cell r="O190">
            <v>170</v>
          </cell>
          <cell r="P190">
            <v>170</v>
          </cell>
          <cell r="Q190">
            <v>170</v>
          </cell>
          <cell r="R190">
            <v>170</v>
          </cell>
          <cell r="S190">
            <v>171</v>
          </cell>
          <cell r="T190">
            <v>171</v>
          </cell>
          <cell r="U190">
            <v>171.4</v>
          </cell>
          <cell r="V190">
            <v>171.4</v>
          </cell>
          <cell r="W190">
            <v>171.4</v>
          </cell>
          <cell r="X190">
            <v>172.8</v>
          </cell>
          <cell r="Y190">
            <v>171.9</v>
          </cell>
          <cell r="Z190">
            <v>171.9</v>
          </cell>
          <cell r="AA190">
            <v>174.6</v>
          </cell>
          <cell r="AB190">
            <v>179.5</v>
          </cell>
          <cell r="AC190">
            <v>181.2</v>
          </cell>
          <cell r="AD190">
            <v>186.3</v>
          </cell>
          <cell r="AE190">
            <v>196.3</v>
          </cell>
          <cell r="AF190">
            <v>197.6</v>
          </cell>
          <cell r="AG190">
            <v>201</v>
          </cell>
          <cell r="AH190">
            <v>204.7</v>
          </cell>
        </row>
        <row r="191">
          <cell r="A191" t="str">
            <v>CI189</v>
          </cell>
          <cell r="B191">
            <v>31600</v>
          </cell>
          <cell r="C191" t="str">
            <v>Puerta placa de madera, de calidad superior</v>
          </cell>
          <cell r="D191">
            <v>100.7</v>
          </cell>
          <cell r="E191">
            <v>109.4</v>
          </cell>
          <cell r="F191">
            <v>120.9</v>
          </cell>
          <cell r="G191">
            <v>145.5</v>
          </cell>
          <cell r="H191">
            <v>155.5</v>
          </cell>
          <cell r="I191">
            <v>160.69999999999999</v>
          </cell>
          <cell r="J191">
            <v>168.4</v>
          </cell>
          <cell r="K191">
            <v>168.4</v>
          </cell>
          <cell r="L191">
            <v>170.9</v>
          </cell>
          <cell r="M191">
            <v>178.9</v>
          </cell>
          <cell r="N191">
            <v>182.3</v>
          </cell>
          <cell r="O191">
            <v>185.5</v>
          </cell>
          <cell r="P191">
            <v>185.4</v>
          </cell>
          <cell r="Q191">
            <v>185.4</v>
          </cell>
          <cell r="R191">
            <v>185.4</v>
          </cell>
          <cell r="S191">
            <v>186</v>
          </cell>
          <cell r="T191">
            <v>187.6</v>
          </cell>
          <cell r="U191">
            <v>187.5</v>
          </cell>
          <cell r="V191">
            <v>187.5</v>
          </cell>
          <cell r="W191">
            <v>187.5</v>
          </cell>
          <cell r="X191">
            <v>189.1</v>
          </cell>
          <cell r="Y191">
            <v>188.3</v>
          </cell>
          <cell r="Z191">
            <v>188.3</v>
          </cell>
          <cell r="AA191">
            <v>191.9</v>
          </cell>
          <cell r="AB191">
            <v>196.9</v>
          </cell>
          <cell r="AC191">
            <v>199.8</v>
          </cell>
          <cell r="AD191">
            <v>205.2</v>
          </cell>
          <cell r="AE191">
            <v>217.1</v>
          </cell>
          <cell r="AF191">
            <v>219.4</v>
          </cell>
          <cell r="AG191">
            <v>221.2</v>
          </cell>
          <cell r="AH191">
            <v>225.3</v>
          </cell>
        </row>
        <row r="192">
          <cell r="A192" t="str">
            <v>CI190</v>
          </cell>
          <cell r="B192">
            <v>41278</v>
          </cell>
          <cell r="C192" t="str">
            <v>Ramal de hierro fundido</v>
          </cell>
          <cell r="D192">
            <v>100.2</v>
          </cell>
          <cell r="E192">
            <v>110.3</v>
          </cell>
          <cell r="F192">
            <v>121.6</v>
          </cell>
          <cell r="G192">
            <v>119.3</v>
          </cell>
          <cell r="H192">
            <v>138.69999999999999</v>
          </cell>
          <cell r="I192">
            <v>139.69999999999999</v>
          </cell>
          <cell r="J192">
            <v>153.1</v>
          </cell>
          <cell r="K192">
            <v>158.9</v>
          </cell>
          <cell r="L192">
            <v>162.30000000000001</v>
          </cell>
          <cell r="M192">
            <v>165.1</v>
          </cell>
          <cell r="N192">
            <v>165.1</v>
          </cell>
          <cell r="O192">
            <v>158.9</v>
          </cell>
          <cell r="P192">
            <v>152.69999999999999</v>
          </cell>
          <cell r="Q192">
            <v>152.69999999999999</v>
          </cell>
          <cell r="R192">
            <v>157.19999999999999</v>
          </cell>
          <cell r="S192">
            <v>153.9</v>
          </cell>
          <cell r="T192">
            <v>153.6</v>
          </cell>
          <cell r="U192">
            <v>153.6</v>
          </cell>
          <cell r="V192">
            <v>147.69999999999999</v>
          </cell>
          <cell r="W192">
            <v>149.9</v>
          </cell>
          <cell r="X192">
            <v>149.5</v>
          </cell>
          <cell r="Y192">
            <v>149.5</v>
          </cell>
          <cell r="Z192">
            <v>150.5</v>
          </cell>
          <cell r="AA192">
            <v>150.5</v>
          </cell>
          <cell r="AB192">
            <v>150.5</v>
          </cell>
          <cell r="AC192">
            <v>150.5</v>
          </cell>
          <cell r="AD192">
            <v>152.9</v>
          </cell>
          <cell r="AE192">
            <v>153.6</v>
          </cell>
          <cell r="AF192">
            <v>169.3</v>
          </cell>
          <cell r="AG192">
            <v>178.2</v>
          </cell>
          <cell r="AH192">
            <v>183.1</v>
          </cell>
        </row>
        <row r="193">
          <cell r="A193" t="str">
            <v>CI191</v>
          </cell>
          <cell r="B193">
            <v>36320</v>
          </cell>
          <cell r="C193" t="str">
            <v>Ramal de PVC</v>
          </cell>
          <cell r="D193">
            <v>125.8</v>
          </cell>
          <cell r="E193">
            <v>144.80000000000001</v>
          </cell>
          <cell r="F193">
            <v>186.8</v>
          </cell>
          <cell r="G193">
            <v>220.2</v>
          </cell>
          <cell r="H193">
            <v>268.7</v>
          </cell>
          <cell r="I193">
            <v>295</v>
          </cell>
          <cell r="J193">
            <v>334.5</v>
          </cell>
          <cell r="K193">
            <v>336.7</v>
          </cell>
          <cell r="L193">
            <v>337.2</v>
          </cell>
          <cell r="M193">
            <v>318.39999999999998</v>
          </cell>
          <cell r="N193">
            <v>318.10000000000002</v>
          </cell>
          <cell r="O193">
            <v>316.60000000000002</v>
          </cell>
          <cell r="P193">
            <v>314.8</v>
          </cell>
          <cell r="Q193">
            <v>314.8</v>
          </cell>
          <cell r="R193">
            <v>316.39999999999998</v>
          </cell>
          <cell r="S193">
            <v>326.5</v>
          </cell>
          <cell r="T193">
            <v>328.5</v>
          </cell>
          <cell r="U193">
            <v>328.3</v>
          </cell>
          <cell r="V193">
            <v>323.60000000000002</v>
          </cell>
          <cell r="W193">
            <v>318.3</v>
          </cell>
          <cell r="X193">
            <v>316</v>
          </cell>
          <cell r="Y193">
            <v>300.39999999999998</v>
          </cell>
          <cell r="Z193">
            <v>305.10000000000002</v>
          </cell>
          <cell r="AA193">
            <v>305.5</v>
          </cell>
          <cell r="AB193">
            <v>305.5</v>
          </cell>
          <cell r="AC193">
            <v>302</v>
          </cell>
          <cell r="AD193">
            <v>303.8</v>
          </cell>
          <cell r="AE193">
            <v>310.5</v>
          </cell>
          <cell r="AF193">
            <v>312.5</v>
          </cell>
          <cell r="AG193">
            <v>308.89999999999998</v>
          </cell>
          <cell r="AH193">
            <v>308.89999999999998</v>
          </cell>
        </row>
        <row r="194">
          <cell r="A194" t="str">
            <v>CI192</v>
          </cell>
          <cell r="B194">
            <v>48270</v>
          </cell>
          <cell r="C194" t="str">
            <v>Regulador de gas</v>
          </cell>
          <cell r="D194">
            <v>70.2</v>
          </cell>
          <cell r="E194">
            <v>77.900000000000006</v>
          </cell>
          <cell r="F194">
            <v>85.4</v>
          </cell>
          <cell r="G194">
            <v>86.7</v>
          </cell>
          <cell r="H194">
            <v>95.3</v>
          </cell>
          <cell r="I194">
            <v>82.2</v>
          </cell>
          <cell r="J194">
            <v>95.5</v>
          </cell>
          <cell r="K194">
            <v>101.1</v>
          </cell>
          <cell r="L194">
            <v>101.1</v>
          </cell>
          <cell r="M194">
            <v>101.1</v>
          </cell>
          <cell r="N194">
            <v>102.2</v>
          </cell>
          <cell r="O194">
            <v>100.2</v>
          </cell>
          <cell r="P194">
            <v>104.2</v>
          </cell>
          <cell r="Q194">
            <v>100.5</v>
          </cell>
          <cell r="R194">
            <v>100.5</v>
          </cell>
          <cell r="S194">
            <v>100.5</v>
          </cell>
          <cell r="T194">
            <v>100.5</v>
          </cell>
          <cell r="U194">
            <v>100.5</v>
          </cell>
          <cell r="V194">
            <v>100.1</v>
          </cell>
          <cell r="W194">
            <v>101.6</v>
          </cell>
          <cell r="X194">
            <v>101.3</v>
          </cell>
          <cell r="Y194">
            <v>97.8</v>
          </cell>
          <cell r="Z194">
            <v>97.8</v>
          </cell>
          <cell r="AA194">
            <v>95.7</v>
          </cell>
          <cell r="AB194">
            <v>95.7</v>
          </cell>
          <cell r="AC194">
            <v>93.1</v>
          </cell>
          <cell r="AD194">
            <v>93.1</v>
          </cell>
          <cell r="AE194">
            <v>93.1</v>
          </cell>
          <cell r="AF194">
            <v>102.8</v>
          </cell>
          <cell r="AG194">
            <v>102.8</v>
          </cell>
          <cell r="AH194">
            <v>102.8</v>
          </cell>
        </row>
        <row r="195">
          <cell r="A195" t="str">
            <v>CI193</v>
          </cell>
          <cell r="B195">
            <v>42190</v>
          </cell>
          <cell r="C195" t="str">
            <v>Reja de barrotes</v>
          </cell>
          <cell r="D195">
            <v>111</v>
          </cell>
          <cell r="E195">
            <v>116.1</v>
          </cell>
          <cell r="F195">
            <v>125.2</v>
          </cell>
          <cell r="G195">
            <v>146.4</v>
          </cell>
          <cell r="H195">
            <v>176.1</v>
          </cell>
          <cell r="I195">
            <v>186.9</v>
          </cell>
          <cell r="J195">
            <v>187.4</v>
          </cell>
          <cell r="K195">
            <v>185.3</v>
          </cell>
          <cell r="L195">
            <v>185.3</v>
          </cell>
          <cell r="M195">
            <v>179.2</v>
          </cell>
          <cell r="N195">
            <v>181.1</v>
          </cell>
          <cell r="O195">
            <v>187.2</v>
          </cell>
          <cell r="P195">
            <v>185.2</v>
          </cell>
          <cell r="Q195">
            <v>185.6</v>
          </cell>
          <cell r="R195">
            <v>185.5</v>
          </cell>
          <cell r="S195">
            <v>188.8</v>
          </cell>
          <cell r="T195">
            <v>188.8</v>
          </cell>
          <cell r="U195">
            <v>188.8</v>
          </cell>
          <cell r="V195">
            <v>188.8</v>
          </cell>
          <cell r="W195">
            <v>188.8</v>
          </cell>
          <cell r="X195">
            <v>188.8</v>
          </cell>
          <cell r="Y195">
            <v>188.8</v>
          </cell>
          <cell r="Z195">
            <v>188.8</v>
          </cell>
          <cell r="AA195">
            <v>190.6</v>
          </cell>
          <cell r="AB195">
            <v>190.6</v>
          </cell>
          <cell r="AC195">
            <v>190.6</v>
          </cell>
          <cell r="AD195">
            <v>196.6</v>
          </cell>
          <cell r="AE195">
            <v>207.1</v>
          </cell>
          <cell r="AF195">
            <v>209.8</v>
          </cell>
          <cell r="AG195">
            <v>213.5</v>
          </cell>
          <cell r="AH195">
            <v>213.5</v>
          </cell>
        </row>
        <row r="196">
          <cell r="A196" t="str">
            <v>CI194</v>
          </cell>
          <cell r="B196">
            <v>43923</v>
          </cell>
          <cell r="C196" t="str">
            <v>Rociador de techo tipo Spray</v>
          </cell>
          <cell r="D196">
            <v>82.6</v>
          </cell>
          <cell r="E196">
            <v>91.2</v>
          </cell>
          <cell r="F196">
            <v>102.7</v>
          </cell>
          <cell r="G196">
            <v>103.6</v>
          </cell>
          <cell r="H196">
            <v>117.8</v>
          </cell>
          <cell r="I196">
            <v>137.69999999999999</v>
          </cell>
          <cell r="J196">
            <v>147.6</v>
          </cell>
          <cell r="K196">
            <v>148.1</v>
          </cell>
          <cell r="L196">
            <v>148.5</v>
          </cell>
          <cell r="M196">
            <v>148.5</v>
          </cell>
          <cell r="N196">
            <v>157.1</v>
          </cell>
          <cell r="O196">
            <v>157.1</v>
          </cell>
          <cell r="P196">
            <v>164.8</v>
          </cell>
          <cell r="Q196">
            <v>158.5</v>
          </cell>
          <cell r="R196">
            <v>157.69999999999999</v>
          </cell>
          <cell r="S196">
            <v>144.5</v>
          </cell>
          <cell r="T196">
            <v>141.6</v>
          </cell>
          <cell r="U196">
            <v>140.69999999999999</v>
          </cell>
          <cell r="V196">
            <v>138.6</v>
          </cell>
          <cell r="W196">
            <v>138.6</v>
          </cell>
          <cell r="X196">
            <v>139.5</v>
          </cell>
          <cell r="Y196">
            <v>139.69999999999999</v>
          </cell>
          <cell r="Z196">
            <v>138.9</v>
          </cell>
          <cell r="AA196">
            <v>139.4</v>
          </cell>
          <cell r="AB196">
            <v>140</v>
          </cell>
          <cell r="AC196">
            <v>141.69999999999999</v>
          </cell>
          <cell r="AD196">
            <v>149.5</v>
          </cell>
          <cell r="AE196">
            <v>160.5</v>
          </cell>
          <cell r="AF196">
            <v>160.5</v>
          </cell>
          <cell r="AG196">
            <v>158.5</v>
          </cell>
          <cell r="AH196">
            <v>158.5</v>
          </cell>
        </row>
        <row r="197">
          <cell r="A197" t="str">
            <v>CI195</v>
          </cell>
          <cell r="B197">
            <v>31210</v>
          </cell>
          <cell r="C197" t="str">
            <v>Tabla con una cara cepillada para encofrado</v>
          </cell>
          <cell r="D197">
            <v>97.3</v>
          </cell>
          <cell r="E197">
            <v>100.9</v>
          </cell>
          <cell r="F197">
            <v>101.4</v>
          </cell>
          <cell r="G197">
            <v>98.9</v>
          </cell>
          <cell r="H197">
            <v>102.4</v>
          </cell>
          <cell r="I197">
            <v>104.6</v>
          </cell>
          <cell r="J197">
            <v>117.1</v>
          </cell>
          <cell r="K197">
            <v>125.1</v>
          </cell>
          <cell r="L197">
            <v>138.80000000000001</v>
          </cell>
          <cell r="M197">
            <v>145.19999999999999</v>
          </cell>
          <cell r="N197">
            <v>149.69999999999999</v>
          </cell>
          <cell r="O197">
            <v>152.69999999999999</v>
          </cell>
          <cell r="P197">
            <v>152.19999999999999</v>
          </cell>
          <cell r="Q197">
            <v>152.80000000000001</v>
          </cell>
          <cell r="R197">
            <v>153.19999999999999</v>
          </cell>
          <cell r="S197">
            <v>155.19999999999999</v>
          </cell>
          <cell r="T197">
            <v>157.4</v>
          </cell>
          <cell r="U197">
            <v>161.6</v>
          </cell>
          <cell r="V197">
            <v>164</v>
          </cell>
          <cell r="W197">
            <v>164.7</v>
          </cell>
          <cell r="X197">
            <v>164.9</v>
          </cell>
          <cell r="Y197">
            <v>165.8</v>
          </cell>
          <cell r="Z197">
            <v>173</v>
          </cell>
          <cell r="AA197">
            <v>173.4</v>
          </cell>
          <cell r="AB197">
            <v>174.7</v>
          </cell>
          <cell r="AC197">
            <v>170.2</v>
          </cell>
          <cell r="AD197">
            <v>170.5</v>
          </cell>
          <cell r="AE197">
            <v>169.5</v>
          </cell>
          <cell r="AF197">
            <v>171.8</v>
          </cell>
          <cell r="AG197">
            <v>173.6</v>
          </cell>
          <cell r="AH197">
            <v>173.5</v>
          </cell>
        </row>
        <row r="198">
          <cell r="A198" t="str">
            <v>CI196</v>
          </cell>
          <cell r="B198">
            <v>37129</v>
          </cell>
          <cell r="C198" t="str">
            <v>Tanque para agua de polietileno tricapa, aprobado, de 1000 litros de capacidad</v>
          </cell>
          <cell r="D198">
            <v>124.2</v>
          </cell>
          <cell r="E198">
            <v>136.9</v>
          </cell>
          <cell r="F198">
            <v>150.5</v>
          </cell>
          <cell r="G198">
            <v>152.9</v>
          </cell>
          <cell r="H198">
            <v>171.6</v>
          </cell>
          <cell r="I198">
            <v>162.9</v>
          </cell>
          <cell r="J198">
            <v>169.4</v>
          </cell>
          <cell r="K198">
            <v>168.6</v>
          </cell>
          <cell r="L198">
            <v>175.8</v>
          </cell>
          <cell r="M198">
            <v>175.8</v>
          </cell>
          <cell r="N198">
            <v>169.8</v>
          </cell>
          <cell r="O198">
            <v>183.5</v>
          </cell>
          <cell r="P198">
            <v>182.5</v>
          </cell>
          <cell r="Q198">
            <v>182.5</v>
          </cell>
          <cell r="R198">
            <v>189.6</v>
          </cell>
          <cell r="S198">
            <v>189</v>
          </cell>
          <cell r="T198">
            <v>192.8</v>
          </cell>
          <cell r="U198">
            <v>191.5</v>
          </cell>
          <cell r="V198">
            <v>191.5</v>
          </cell>
          <cell r="W198">
            <v>187.5</v>
          </cell>
          <cell r="X198">
            <v>188.9</v>
          </cell>
          <cell r="Y198">
            <v>184</v>
          </cell>
          <cell r="Z198">
            <v>184.6</v>
          </cell>
          <cell r="AA198">
            <v>184.6</v>
          </cell>
          <cell r="AB198">
            <v>184.6</v>
          </cell>
          <cell r="AC198">
            <v>190.4</v>
          </cell>
          <cell r="AD198">
            <v>196.2</v>
          </cell>
          <cell r="AE198">
            <v>194.6</v>
          </cell>
          <cell r="AF198">
            <v>195.8</v>
          </cell>
          <cell r="AG198">
            <v>197.1</v>
          </cell>
          <cell r="AH198">
            <v>201.8</v>
          </cell>
        </row>
        <row r="199">
          <cell r="A199" t="str">
            <v>CI197</v>
          </cell>
          <cell r="B199">
            <v>37560</v>
          </cell>
          <cell r="C199" t="str">
            <v>Tapa de chapa para cámara de inspección</v>
          </cell>
          <cell r="D199">
            <v>88.6</v>
          </cell>
          <cell r="E199">
            <v>103.1</v>
          </cell>
          <cell r="F199">
            <v>109.9</v>
          </cell>
          <cell r="G199">
            <v>112.8</v>
          </cell>
          <cell r="H199">
            <v>130.5</v>
          </cell>
          <cell r="I199">
            <v>131</v>
          </cell>
          <cell r="J199">
            <v>135.30000000000001</v>
          </cell>
          <cell r="K199">
            <v>149.69999999999999</v>
          </cell>
          <cell r="L199">
            <v>154.19999999999999</v>
          </cell>
          <cell r="M199">
            <v>155.30000000000001</v>
          </cell>
          <cell r="N199">
            <v>155.30000000000001</v>
          </cell>
          <cell r="O199">
            <v>148.80000000000001</v>
          </cell>
          <cell r="P199">
            <v>148.80000000000001</v>
          </cell>
          <cell r="Q199">
            <v>148.80000000000001</v>
          </cell>
          <cell r="R199">
            <v>147.6</v>
          </cell>
          <cell r="S199">
            <v>147.6</v>
          </cell>
          <cell r="T199">
            <v>149.30000000000001</v>
          </cell>
          <cell r="U199">
            <v>149.30000000000001</v>
          </cell>
          <cell r="V199">
            <v>149.4</v>
          </cell>
          <cell r="W199">
            <v>149.4</v>
          </cell>
          <cell r="X199">
            <v>149.4</v>
          </cell>
          <cell r="Y199">
            <v>149.4</v>
          </cell>
          <cell r="Z199">
            <v>149.4</v>
          </cell>
          <cell r="AA199">
            <v>150.1</v>
          </cell>
          <cell r="AB199">
            <v>150.1</v>
          </cell>
          <cell r="AC199">
            <v>150.1</v>
          </cell>
          <cell r="AD199">
            <v>155.6</v>
          </cell>
          <cell r="AE199">
            <v>166</v>
          </cell>
          <cell r="AF199">
            <v>168.2</v>
          </cell>
          <cell r="AG199">
            <v>178.7</v>
          </cell>
          <cell r="AH199">
            <v>176</v>
          </cell>
        </row>
        <row r="200">
          <cell r="A200" t="str">
            <v>CI198</v>
          </cell>
          <cell r="B200">
            <v>42999</v>
          </cell>
          <cell r="C200" t="str">
            <v>Tapa sumergida para tanque</v>
          </cell>
          <cell r="D200">
            <v>92.1</v>
          </cell>
          <cell r="E200">
            <v>104.8</v>
          </cell>
          <cell r="F200">
            <v>108.9</v>
          </cell>
          <cell r="G200">
            <v>108.3</v>
          </cell>
          <cell r="H200">
            <v>125.7</v>
          </cell>
          <cell r="I200">
            <v>136.6</v>
          </cell>
          <cell r="J200">
            <v>138.5</v>
          </cell>
          <cell r="K200">
            <v>142.69999999999999</v>
          </cell>
          <cell r="L200">
            <v>156.9</v>
          </cell>
          <cell r="M200">
            <v>156.9</v>
          </cell>
          <cell r="N200">
            <v>156.9</v>
          </cell>
          <cell r="O200">
            <v>156.9</v>
          </cell>
          <cell r="P200">
            <v>156.9</v>
          </cell>
          <cell r="Q200">
            <v>155.1</v>
          </cell>
          <cell r="R200">
            <v>153.9</v>
          </cell>
          <cell r="S200">
            <v>150.30000000000001</v>
          </cell>
          <cell r="T200">
            <v>150.9</v>
          </cell>
          <cell r="U200">
            <v>150.9</v>
          </cell>
          <cell r="V200">
            <v>150.9</v>
          </cell>
          <cell r="W200">
            <v>155.30000000000001</v>
          </cell>
          <cell r="X200">
            <v>156.6</v>
          </cell>
          <cell r="Y200">
            <v>156.6</v>
          </cell>
          <cell r="Z200">
            <v>156.6</v>
          </cell>
          <cell r="AA200">
            <v>157.5</v>
          </cell>
          <cell r="AB200">
            <v>157.5</v>
          </cell>
          <cell r="AC200">
            <v>158.5</v>
          </cell>
          <cell r="AD200">
            <v>159.9</v>
          </cell>
          <cell r="AE200">
            <v>165</v>
          </cell>
          <cell r="AF200">
            <v>168.9</v>
          </cell>
          <cell r="AG200">
            <v>168.4</v>
          </cell>
          <cell r="AH200">
            <v>170.1</v>
          </cell>
        </row>
        <row r="201">
          <cell r="A201" t="str">
            <v>CI199</v>
          </cell>
          <cell r="B201">
            <v>41516</v>
          </cell>
          <cell r="C201" t="str">
            <v>Te para caño de cobre</v>
          </cell>
          <cell r="D201">
            <v>94.4</v>
          </cell>
          <cell r="E201">
            <v>100.4</v>
          </cell>
          <cell r="F201">
            <v>108.3</v>
          </cell>
          <cell r="G201">
            <v>123.6</v>
          </cell>
          <cell r="H201">
            <v>135.5</v>
          </cell>
          <cell r="I201">
            <v>153.5</v>
          </cell>
          <cell r="J201">
            <v>159.4</v>
          </cell>
          <cell r="K201">
            <v>162.19999999999999</v>
          </cell>
          <cell r="L201">
            <v>162.19999999999999</v>
          </cell>
          <cell r="M201">
            <v>159.19999999999999</v>
          </cell>
          <cell r="N201">
            <v>156.19999999999999</v>
          </cell>
          <cell r="O201">
            <v>159.6</v>
          </cell>
          <cell r="P201">
            <v>159.6</v>
          </cell>
          <cell r="Q201">
            <v>156.4</v>
          </cell>
          <cell r="R201">
            <v>148</v>
          </cell>
          <cell r="S201">
            <v>146.30000000000001</v>
          </cell>
          <cell r="T201">
            <v>145.9</v>
          </cell>
          <cell r="U201">
            <v>145.9</v>
          </cell>
          <cell r="V201">
            <v>145.9</v>
          </cell>
          <cell r="W201">
            <v>145.9</v>
          </cell>
          <cell r="X201">
            <v>145.9</v>
          </cell>
          <cell r="Y201">
            <v>145.9</v>
          </cell>
          <cell r="Z201">
            <v>145.9</v>
          </cell>
          <cell r="AA201">
            <v>146</v>
          </cell>
          <cell r="AB201">
            <v>149</v>
          </cell>
          <cell r="AC201">
            <v>145.9</v>
          </cell>
          <cell r="AD201">
            <v>154.5</v>
          </cell>
          <cell r="AE201">
            <v>166</v>
          </cell>
          <cell r="AF201">
            <v>174.7</v>
          </cell>
          <cell r="AG201">
            <v>174.7</v>
          </cell>
          <cell r="AH201">
            <v>174.7</v>
          </cell>
        </row>
        <row r="202">
          <cell r="A202" t="str">
            <v>CI200</v>
          </cell>
          <cell r="B202">
            <v>37350</v>
          </cell>
          <cell r="C202" t="str">
            <v>Teja francesa</v>
          </cell>
          <cell r="D202">
            <v>107.5</v>
          </cell>
          <cell r="E202">
            <v>110.5</v>
          </cell>
          <cell r="F202">
            <v>125.5</v>
          </cell>
          <cell r="G202">
            <v>129.19999999999999</v>
          </cell>
          <cell r="H202">
            <v>135.1</v>
          </cell>
          <cell r="I202">
            <v>142.19999999999999</v>
          </cell>
          <cell r="J202">
            <v>156.1</v>
          </cell>
          <cell r="K202">
            <v>169.9</v>
          </cell>
          <cell r="L202">
            <v>167.9</v>
          </cell>
          <cell r="M202">
            <v>167.9</v>
          </cell>
          <cell r="N202">
            <v>177.6</v>
          </cell>
          <cell r="O202">
            <v>177.7</v>
          </cell>
          <cell r="P202">
            <v>199.7</v>
          </cell>
          <cell r="Q202">
            <v>199.6</v>
          </cell>
          <cell r="R202">
            <v>199.5</v>
          </cell>
          <cell r="S202">
            <v>203.2</v>
          </cell>
          <cell r="T202">
            <v>198.4</v>
          </cell>
          <cell r="U202">
            <v>198.6</v>
          </cell>
          <cell r="V202">
            <v>198.6</v>
          </cell>
          <cell r="W202">
            <v>198.6</v>
          </cell>
          <cell r="X202">
            <v>199.5</v>
          </cell>
          <cell r="Y202">
            <v>196.5</v>
          </cell>
          <cell r="Z202">
            <v>198.1</v>
          </cell>
          <cell r="AA202">
            <v>200.4</v>
          </cell>
          <cell r="AB202">
            <v>197.3</v>
          </cell>
          <cell r="AC202">
            <v>197.3</v>
          </cell>
          <cell r="AD202">
            <v>201.4</v>
          </cell>
          <cell r="AE202">
            <v>199.2</v>
          </cell>
          <cell r="AF202">
            <v>205.2</v>
          </cell>
          <cell r="AG202">
            <v>202.7</v>
          </cell>
          <cell r="AH202">
            <v>209.8</v>
          </cell>
        </row>
        <row r="203">
          <cell r="A203" t="str">
            <v>CI201</v>
          </cell>
          <cell r="B203">
            <v>44826</v>
          </cell>
          <cell r="C203" t="str">
            <v>Termotanque a gas</v>
          </cell>
          <cell r="D203">
            <v>96</v>
          </cell>
          <cell r="E203">
            <v>101</v>
          </cell>
          <cell r="F203">
            <v>105.6</v>
          </cell>
          <cell r="G203">
            <v>109</v>
          </cell>
          <cell r="H203">
            <v>126</v>
          </cell>
          <cell r="I203">
            <v>131.1</v>
          </cell>
          <cell r="J203">
            <v>130.5</v>
          </cell>
          <cell r="K203">
            <v>138.30000000000001</v>
          </cell>
          <cell r="L203">
            <v>141.5</v>
          </cell>
          <cell r="M203">
            <v>142.4</v>
          </cell>
          <cell r="N203">
            <v>137.69999999999999</v>
          </cell>
          <cell r="O203">
            <v>141</v>
          </cell>
          <cell r="P203">
            <v>141.30000000000001</v>
          </cell>
          <cell r="Q203">
            <v>143.69999999999999</v>
          </cell>
          <cell r="R203">
            <v>144.4</v>
          </cell>
          <cell r="S203">
            <v>144.4</v>
          </cell>
          <cell r="T203">
            <v>144.4</v>
          </cell>
          <cell r="U203">
            <v>144.4</v>
          </cell>
          <cell r="V203">
            <v>142.30000000000001</v>
          </cell>
          <cell r="W203">
            <v>142.30000000000001</v>
          </cell>
          <cell r="X203">
            <v>141.5</v>
          </cell>
          <cell r="Y203">
            <v>141.5</v>
          </cell>
          <cell r="Z203">
            <v>141.5</v>
          </cell>
          <cell r="AA203">
            <v>141.5</v>
          </cell>
          <cell r="AB203">
            <v>141.5</v>
          </cell>
          <cell r="AC203">
            <v>143.4</v>
          </cell>
          <cell r="AD203">
            <v>147.5</v>
          </cell>
          <cell r="AE203">
            <v>153.19999999999999</v>
          </cell>
          <cell r="AF203">
            <v>161</v>
          </cell>
          <cell r="AG203">
            <v>168.9</v>
          </cell>
          <cell r="AH203">
            <v>169.2</v>
          </cell>
        </row>
        <row r="204">
          <cell r="A204" t="str">
            <v>CI202</v>
          </cell>
          <cell r="B204">
            <v>31210</v>
          </cell>
          <cell r="C204" t="str">
            <v>Tirante  cepillado</v>
          </cell>
          <cell r="D204">
            <v>91.9</v>
          </cell>
          <cell r="E204">
            <v>98.8</v>
          </cell>
          <cell r="F204">
            <v>100.9</v>
          </cell>
          <cell r="G204">
            <v>98.5</v>
          </cell>
          <cell r="H204">
            <v>106.1</v>
          </cell>
          <cell r="I204">
            <v>113.3</v>
          </cell>
          <cell r="J204">
            <v>122.8</v>
          </cell>
          <cell r="K204">
            <v>131.19999999999999</v>
          </cell>
          <cell r="L204">
            <v>143.80000000000001</v>
          </cell>
          <cell r="M204">
            <v>146.9</v>
          </cell>
          <cell r="N204">
            <v>150.9</v>
          </cell>
          <cell r="O204">
            <v>152</v>
          </cell>
          <cell r="P204">
            <v>153.9</v>
          </cell>
          <cell r="Q204">
            <v>154.4</v>
          </cell>
          <cell r="R204">
            <v>155.19999999999999</v>
          </cell>
          <cell r="S204">
            <v>158.4</v>
          </cell>
          <cell r="T204">
            <v>160</v>
          </cell>
          <cell r="U204">
            <v>163</v>
          </cell>
          <cell r="V204">
            <v>165.8</v>
          </cell>
          <cell r="W204">
            <v>164.2</v>
          </cell>
          <cell r="X204">
            <v>166.3</v>
          </cell>
          <cell r="Y204">
            <v>163.69999999999999</v>
          </cell>
          <cell r="Z204">
            <v>159.30000000000001</v>
          </cell>
          <cell r="AA204">
            <v>162.80000000000001</v>
          </cell>
          <cell r="AB204">
            <v>164.4</v>
          </cell>
          <cell r="AC204">
            <v>164.1</v>
          </cell>
          <cell r="AD204">
            <v>166.1</v>
          </cell>
          <cell r="AE204">
            <v>167.4</v>
          </cell>
          <cell r="AF204">
            <v>169</v>
          </cell>
          <cell r="AG204">
            <v>170.3</v>
          </cell>
          <cell r="AH204">
            <v>172.2</v>
          </cell>
        </row>
        <row r="205">
          <cell r="A205" t="str">
            <v>CI203</v>
          </cell>
          <cell r="B205">
            <v>31100</v>
          </cell>
          <cell r="C205" t="str">
            <v>Tirante  sin cepillar</v>
          </cell>
          <cell r="D205">
            <v>101.1</v>
          </cell>
          <cell r="E205">
            <v>104.3</v>
          </cell>
          <cell r="F205">
            <v>107.2</v>
          </cell>
          <cell r="G205">
            <v>109.1</v>
          </cell>
          <cell r="H205">
            <v>127.5</v>
          </cell>
          <cell r="I205">
            <v>128.1</v>
          </cell>
          <cell r="J205">
            <v>130.1</v>
          </cell>
          <cell r="K205">
            <v>139.6</v>
          </cell>
          <cell r="L205">
            <v>155.5</v>
          </cell>
          <cell r="M205">
            <v>164.5</v>
          </cell>
          <cell r="N205">
            <v>165.7</v>
          </cell>
          <cell r="O205">
            <v>166.8</v>
          </cell>
          <cell r="P205">
            <v>167.5</v>
          </cell>
          <cell r="Q205">
            <v>168.5</v>
          </cell>
          <cell r="R205">
            <v>169.3</v>
          </cell>
          <cell r="S205">
            <v>170.6</v>
          </cell>
          <cell r="T205">
            <v>170.9</v>
          </cell>
          <cell r="U205">
            <v>172.5</v>
          </cell>
          <cell r="V205">
            <v>176</v>
          </cell>
          <cell r="W205">
            <v>176.7</v>
          </cell>
          <cell r="X205">
            <v>175.5</v>
          </cell>
          <cell r="Y205">
            <v>177.8</v>
          </cell>
          <cell r="Z205">
            <v>178.1</v>
          </cell>
          <cell r="AA205">
            <v>178.7</v>
          </cell>
          <cell r="AB205">
            <v>180</v>
          </cell>
          <cell r="AC205">
            <v>178.5</v>
          </cell>
          <cell r="AD205">
            <v>180</v>
          </cell>
          <cell r="AE205">
            <v>181.1</v>
          </cell>
          <cell r="AF205">
            <v>184.3</v>
          </cell>
          <cell r="AG205">
            <v>184.5</v>
          </cell>
          <cell r="AH205">
            <v>185.7</v>
          </cell>
        </row>
        <row r="206">
          <cell r="A206" t="str">
            <v>CI204</v>
          </cell>
          <cell r="B206">
            <v>46212</v>
          </cell>
          <cell r="C206" t="str">
            <v>Toma TV</v>
          </cell>
          <cell r="D206">
            <v>97.2</v>
          </cell>
          <cell r="E206">
            <v>111.8</v>
          </cell>
          <cell r="F206">
            <v>130.69999999999999</v>
          </cell>
          <cell r="G206">
            <v>142.9</v>
          </cell>
          <cell r="H206">
            <v>152.30000000000001</v>
          </cell>
          <cell r="I206">
            <v>158</v>
          </cell>
          <cell r="J206">
            <v>168.2</v>
          </cell>
          <cell r="K206">
            <v>171.5</v>
          </cell>
          <cell r="L206">
            <v>160.5</v>
          </cell>
          <cell r="M206">
            <v>159.80000000000001</v>
          </cell>
          <cell r="N206">
            <v>158.4</v>
          </cell>
          <cell r="O206">
            <v>154.5</v>
          </cell>
          <cell r="P206">
            <v>155.4</v>
          </cell>
          <cell r="Q206">
            <v>154.1</v>
          </cell>
          <cell r="R206">
            <v>153.69999999999999</v>
          </cell>
          <cell r="S206">
            <v>154.30000000000001</v>
          </cell>
          <cell r="T206">
            <v>153.1</v>
          </cell>
          <cell r="U206">
            <v>152.5</v>
          </cell>
          <cell r="V206">
            <v>152</v>
          </cell>
          <cell r="W206">
            <v>155</v>
          </cell>
          <cell r="X206">
            <v>155</v>
          </cell>
          <cell r="Y206">
            <v>155</v>
          </cell>
          <cell r="Z206">
            <v>155.69999999999999</v>
          </cell>
          <cell r="AA206">
            <v>155.69999999999999</v>
          </cell>
          <cell r="AB206">
            <v>155.80000000000001</v>
          </cell>
          <cell r="AC206">
            <v>157.1</v>
          </cell>
          <cell r="AD206">
            <v>162.69999999999999</v>
          </cell>
          <cell r="AE206">
            <v>163.19999999999999</v>
          </cell>
          <cell r="AF206">
            <v>161.4</v>
          </cell>
          <cell r="AG206">
            <v>166</v>
          </cell>
          <cell r="AH206">
            <v>166.6</v>
          </cell>
        </row>
        <row r="207">
          <cell r="A207" t="str">
            <v>CI205</v>
          </cell>
          <cell r="B207">
            <v>46212</v>
          </cell>
          <cell r="C207" t="str">
            <v>Tomacorriente con toma a tierra</v>
          </cell>
          <cell r="D207">
            <v>95.9</v>
          </cell>
          <cell r="E207">
            <v>112.6</v>
          </cell>
          <cell r="F207">
            <v>140.5</v>
          </cell>
          <cell r="G207">
            <v>151.5</v>
          </cell>
          <cell r="H207">
            <v>171</v>
          </cell>
          <cell r="I207">
            <v>189.1</v>
          </cell>
          <cell r="J207">
            <v>179.4</v>
          </cell>
          <cell r="K207">
            <v>189.9</v>
          </cell>
          <cell r="L207">
            <v>174.2</v>
          </cell>
          <cell r="M207">
            <v>174.9</v>
          </cell>
          <cell r="N207">
            <v>173.5</v>
          </cell>
          <cell r="O207">
            <v>168</v>
          </cell>
          <cell r="P207">
            <v>173.1</v>
          </cell>
          <cell r="Q207">
            <v>174.1</v>
          </cell>
          <cell r="R207">
            <v>172.1</v>
          </cell>
          <cell r="S207">
            <v>172.8</v>
          </cell>
          <cell r="T207">
            <v>172.7</v>
          </cell>
          <cell r="U207">
            <v>172</v>
          </cell>
          <cell r="V207">
            <v>170.3</v>
          </cell>
          <cell r="W207">
            <v>167</v>
          </cell>
          <cell r="X207">
            <v>167.1</v>
          </cell>
          <cell r="Y207">
            <v>167.1</v>
          </cell>
          <cell r="Z207">
            <v>168</v>
          </cell>
          <cell r="AA207">
            <v>168</v>
          </cell>
          <cell r="AB207">
            <v>168.1</v>
          </cell>
          <cell r="AC207">
            <v>169.1</v>
          </cell>
          <cell r="AD207">
            <v>171.8</v>
          </cell>
          <cell r="AE207">
            <v>172</v>
          </cell>
          <cell r="AF207">
            <v>171.3</v>
          </cell>
          <cell r="AG207">
            <v>177</v>
          </cell>
          <cell r="AH207">
            <v>177.6</v>
          </cell>
        </row>
        <row r="208">
          <cell r="A208" t="str">
            <v>CI206</v>
          </cell>
          <cell r="B208">
            <v>15400</v>
          </cell>
          <cell r="C208" t="str">
            <v xml:space="preserve">Tosca  </v>
          </cell>
          <cell r="D208">
            <v>90</v>
          </cell>
          <cell r="E208">
            <v>90</v>
          </cell>
          <cell r="F208">
            <v>96.1</v>
          </cell>
          <cell r="G208">
            <v>96.1</v>
          </cell>
          <cell r="H208">
            <v>102.2</v>
          </cell>
          <cell r="I208">
            <v>111.7</v>
          </cell>
          <cell r="J208">
            <v>117.2</v>
          </cell>
          <cell r="K208">
            <v>117.4</v>
          </cell>
          <cell r="L208">
            <v>117.4</v>
          </cell>
          <cell r="M208">
            <v>120.6</v>
          </cell>
          <cell r="N208">
            <v>120.6</v>
          </cell>
          <cell r="O208">
            <v>120.6</v>
          </cell>
          <cell r="P208">
            <v>120.6</v>
          </cell>
          <cell r="Q208">
            <v>120.6</v>
          </cell>
          <cell r="R208">
            <v>121.2</v>
          </cell>
          <cell r="S208">
            <v>121.2</v>
          </cell>
          <cell r="T208">
            <v>121.2</v>
          </cell>
          <cell r="U208">
            <v>124.4</v>
          </cell>
          <cell r="V208">
            <v>124.4</v>
          </cell>
          <cell r="W208">
            <v>124.4</v>
          </cell>
          <cell r="X208">
            <v>124.4</v>
          </cell>
          <cell r="Y208">
            <v>124.4</v>
          </cell>
          <cell r="Z208">
            <v>124.4</v>
          </cell>
          <cell r="AA208">
            <v>124.6</v>
          </cell>
          <cell r="AB208">
            <v>128.69999999999999</v>
          </cell>
          <cell r="AC208">
            <v>128.69999999999999</v>
          </cell>
          <cell r="AD208">
            <v>132.30000000000001</v>
          </cell>
          <cell r="AE208">
            <v>135</v>
          </cell>
          <cell r="AF208">
            <v>135</v>
          </cell>
          <cell r="AG208">
            <v>135</v>
          </cell>
          <cell r="AH208">
            <v>136.6</v>
          </cell>
        </row>
        <row r="209">
          <cell r="A209" t="str">
            <v>CI207</v>
          </cell>
          <cell r="B209">
            <v>43240</v>
          </cell>
          <cell r="C209" t="str">
            <v>Válvula a flotante</v>
          </cell>
          <cell r="D209">
            <v>104</v>
          </cell>
          <cell r="E209">
            <v>109.7</v>
          </cell>
          <cell r="F209">
            <v>128.1</v>
          </cell>
          <cell r="G209">
            <v>127.9</v>
          </cell>
          <cell r="H209">
            <v>142.69999999999999</v>
          </cell>
          <cell r="I209">
            <v>148.69999999999999</v>
          </cell>
          <cell r="J209">
            <v>151</v>
          </cell>
          <cell r="K209">
            <v>152.80000000000001</v>
          </cell>
          <cell r="L209">
            <v>152.80000000000001</v>
          </cell>
          <cell r="M209">
            <v>149.69999999999999</v>
          </cell>
          <cell r="N209">
            <v>149.69999999999999</v>
          </cell>
          <cell r="O209">
            <v>144.5</v>
          </cell>
          <cell r="P209">
            <v>144.5</v>
          </cell>
          <cell r="Q209">
            <v>144.5</v>
          </cell>
          <cell r="R209">
            <v>144.69999999999999</v>
          </cell>
          <cell r="S209">
            <v>144</v>
          </cell>
          <cell r="T209">
            <v>135</v>
          </cell>
          <cell r="U209">
            <v>135</v>
          </cell>
          <cell r="V209">
            <v>135</v>
          </cell>
          <cell r="W209">
            <v>135</v>
          </cell>
          <cell r="X209">
            <v>136.4</v>
          </cell>
          <cell r="Y209">
            <v>136.4</v>
          </cell>
          <cell r="Z209">
            <v>142</v>
          </cell>
          <cell r="AA209">
            <v>142</v>
          </cell>
          <cell r="AB209">
            <v>144</v>
          </cell>
          <cell r="AC209">
            <v>150.1</v>
          </cell>
          <cell r="AD209">
            <v>153.5</v>
          </cell>
          <cell r="AE209">
            <v>161.80000000000001</v>
          </cell>
          <cell r="AF209">
            <v>163.6</v>
          </cell>
          <cell r="AG209">
            <v>163.80000000000001</v>
          </cell>
          <cell r="AH209">
            <v>163.6</v>
          </cell>
        </row>
        <row r="210">
          <cell r="A210" t="str">
            <v>CI208</v>
          </cell>
          <cell r="B210">
            <v>31600</v>
          </cell>
          <cell r="C210" t="str">
            <v>Ventana corrediza de madera</v>
          </cell>
          <cell r="D210">
            <v>98.4</v>
          </cell>
          <cell r="E210">
            <v>106</v>
          </cell>
          <cell r="F210">
            <v>122.3</v>
          </cell>
          <cell r="G210">
            <v>129.9</v>
          </cell>
          <cell r="H210">
            <v>148.5</v>
          </cell>
          <cell r="I210">
            <v>159.19999999999999</v>
          </cell>
          <cell r="J210">
            <v>167.4</v>
          </cell>
          <cell r="K210">
            <v>168.4</v>
          </cell>
          <cell r="L210">
            <v>176.5</v>
          </cell>
          <cell r="M210">
            <v>177.5</v>
          </cell>
          <cell r="N210">
            <v>185.3</v>
          </cell>
          <cell r="O210">
            <v>185.3</v>
          </cell>
          <cell r="P210">
            <v>185.3</v>
          </cell>
          <cell r="Q210">
            <v>185.3</v>
          </cell>
          <cell r="R210">
            <v>185.3</v>
          </cell>
          <cell r="S210">
            <v>185.3</v>
          </cell>
          <cell r="T210">
            <v>185.3</v>
          </cell>
          <cell r="U210">
            <v>185.3</v>
          </cell>
          <cell r="V210">
            <v>185.3</v>
          </cell>
          <cell r="W210">
            <v>185.3</v>
          </cell>
          <cell r="X210">
            <v>186.4</v>
          </cell>
          <cell r="Y210">
            <v>188.6</v>
          </cell>
          <cell r="Z210">
            <v>190</v>
          </cell>
          <cell r="AA210">
            <v>190.9</v>
          </cell>
          <cell r="AB210">
            <v>192.1</v>
          </cell>
          <cell r="AC210">
            <v>191.9</v>
          </cell>
          <cell r="AD210">
            <v>191.9</v>
          </cell>
          <cell r="AE210">
            <v>196.1</v>
          </cell>
          <cell r="AF210">
            <v>200.8</v>
          </cell>
          <cell r="AG210">
            <v>200.8</v>
          </cell>
          <cell r="AH210">
            <v>202.2</v>
          </cell>
        </row>
        <row r="211">
          <cell r="A211" t="str">
            <v>CI209</v>
          </cell>
          <cell r="B211">
            <v>42120</v>
          </cell>
          <cell r="C211" t="str">
            <v>Ventana corrediza metálica</v>
          </cell>
          <cell r="D211">
            <v>99.6</v>
          </cell>
          <cell r="E211">
            <v>103.8</v>
          </cell>
          <cell r="F211">
            <v>112.3</v>
          </cell>
          <cell r="G211">
            <v>122.8</v>
          </cell>
          <cell r="H211">
            <v>139.30000000000001</v>
          </cell>
          <cell r="I211">
            <v>155.9</v>
          </cell>
          <cell r="J211">
            <v>153.69999999999999</v>
          </cell>
          <cell r="K211">
            <v>155.30000000000001</v>
          </cell>
          <cell r="L211">
            <v>155.30000000000001</v>
          </cell>
          <cell r="M211">
            <v>155.30000000000001</v>
          </cell>
          <cell r="N211">
            <v>163.5</v>
          </cell>
          <cell r="O211">
            <v>163.5</v>
          </cell>
          <cell r="P211">
            <v>163.30000000000001</v>
          </cell>
          <cell r="Q211">
            <v>163.30000000000001</v>
          </cell>
          <cell r="R211">
            <v>164.4</v>
          </cell>
          <cell r="S211">
            <v>164.7</v>
          </cell>
          <cell r="T211">
            <v>164.7</v>
          </cell>
          <cell r="U211">
            <v>164.7</v>
          </cell>
          <cell r="V211">
            <v>164.7</v>
          </cell>
          <cell r="W211">
            <v>164.7</v>
          </cell>
          <cell r="X211">
            <v>167.2</v>
          </cell>
          <cell r="Y211">
            <v>167.2</v>
          </cell>
          <cell r="Z211">
            <v>167.2</v>
          </cell>
          <cell r="AA211">
            <v>167.2</v>
          </cell>
          <cell r="AB211">
            <v>169.8</v>
          </cell>
          <cell r="AC211">
            <v>169.8</v>
          </cell>
          <cell r="AD211">
            <v>172</v>
          </cell>
          <cell r="AE211">
            <v>180.5</v>
          </cell>
          <cell r="AF211">
            <v>180.5</v>
          </cell>
          <cell r="AG211">
            <v>180.5</v>
          </cell>
          <cell r="AH211">
            <v>180.5</v>
          </cell>
        </row>
        <row r="212">
          <cell r="A212" t="str">
            <v>CI210</v>
          </cell>
          <cell r="B212">
            <v>42120</v>
          </cell>
          <cell r="C212" t="str">
            <v>Ventana corrediza metálica con vidrio repartido</v>
          </cell>
          <cell r="D212">
            <v>97.2</v>
          </cell>
          <cell r="E212">
            <v>103</v>
          </cell>
          <cell r="F212">
            <v>115.8</v>
          </cell>
          <cell r="G212">
            <v>125.6</v>
          </cell>
          <cell r="H212">
            <v>135.9</v>
          </cell>
          <cell r="I212">
            <v>150</v>
          </cell>
          <cell r="J212">
            <v>146.80000000000001</v>
          </cell>
          <cell r="K212">
            <v>146.80000000000001</v>
          </cell>
          <cell r="L212">
            <v>146.80000000000001</v>
          </cell>
          <cell r="M212">
            <v>146.80000000000001</v>
          </cell>
          <cell r="N212">
            <v>153.6</v>
          </cell>
          <cell r="O212">
            <v>153.6</v>
          </cell>
          <cell r="P212">
            <v>153.30000000000001</v>
          </cell>
          <cell r="Q212">
            <v>153.30000000000001</v>
          </cell>
          <cell r="R212">
            <v>153.30000000000001</v>
          </cell>
          <cell r="S212">
            <v>153.6</v>
          </cell>
          <cell r="T212">
            <v>153.6</v>
          </cell>
          <cell r="U212">
            <v>153.6</v>
          </cell>
          <cell r="V212">
            <v>153.6</v>
          </cell>
          <cell r="W212">
            <v>156.30000000000001</v>
          </cell>
          <cell r="X212">
            <v>155.5</v>
          </cell>
          <cell r="Y212">
            <v>155.5</v>
          </cell>
          <cell r="Z212">
            <v>155.5</v>
          </cell>
          <cell r="AA212">
            <v>155.1</v>
          </cell>
          <cell r="AB212">
            <v>157</v>
          </cell>
          <cell r="AC212">
            <v>157</v>
          </cell>
          <cell r="AD212">
            <v>157</v>
          </cell>
          <cell r="AE212">
            <v>162</v>
          </cell>
          <cell r="AF212">
            <v>162</v>
          </cell>
          <cell r="AG212">
            <v>162</v>
          </cell>
          <cell r="AH212">
            <v>162</v>
          </cell>
        </row>
        <row r="213">
          <cell r="A213" t="str">
            <v>CI211</v>
          </cell>
          <cell r="B213">
            <v>42120</v>
          </cell>
          <cell r="C213" t="str">
            <v>Ventiluz metálico</v>
          </cell>
          <cell r="D213">
            <v>99.3</v>
          </cell>
          <cell r="E213">
            <v>105.3</v>
          </cell>
          <cell r="F213">
            <v>119</v>
          </cell>
          <cell r="G213">
            <v>125.3</v>
          </cell>
          <cell r="H213">
            <v>150.19999999999999</v>
          </cell>
          <cell r="I213">
            <v>151.19999999999999</v>
          </cell>
          <cell r="J213">
            <v>157.6</v>
          </cell>
          <cell r="K213">
            <v>165.2</v>
          </cell>
          <cell r="L213">
            <v>165.2</v>
          </cell>
          <cell r="M213">
            <v>164.1</v>
          </cell>
          <cell r="N213">
            <v>166.1</v>
          </cell>
          <cell r="O213">
            <v>167</v>
          </cell>
          <cell r="P213">
            <v>165.1</v>
          </cell>
          <cell r="Q213">
            <v>165.1</v>
          </cell>
          <cell r="R213">
            <v>165.1</v>
          </cell>
          <cell r="S213">
            <v>167.6</v>
          </cell>
          <cell r="T213">
            <v>167.6</v>
          </cell>
          <cell r="U213">
            <v>167.6</v>
          </cell>
          <cell r="V213">
            <v>167.6</v>
          </cell>
          <cell r="W213">
            <v>167.6</v>
          </cell>
          <cell r="X213">
            <v>167.6</v>
          </cell>
          <cell r="Y213">
            <v>166.9</v>
          </cell>
          <cell r="Z213">
            <v>166.9</v>
          </cell>
          <cell r="AA213">
            <v>170.8</v>
          </cell>
          <cell r="AB213">
            <v>170.8</v>
          </cell>
          <cell r="AC213">
            <v>170.8</v>
          </cell>
          <cell r="AD213">
            <v>173</v>
          </cell>
          <cell r="AE213">
            <v>183.7</v>
          </cell>
          <cell r="AF213">
            <v>186.8</v>
          </cell>
          <cell r="AG213">
            <v>188.5</v>
          </cell>
          <cell r="AH213">
            <v>188.5</v>
          </cell>
        </row>
        <row r="214">
          <cell r="A214" t="str">
            <v>CI212</v>
          </cell>
          <cell r="B214">
            <v>37550</v>
          </cell>
          <cell r="C214" t="str">
            <v>Vigueta de hormigón pretensado</v>
          </cell>
          <cell r="D214">
            <v>93.8</v>
          </cell>
          <cell r="E214">
            <v>95.6</v>
          </cell>
          <cell r="F214">
            <v>98</v>
          </cell>
          <cell r="G214">
            <v>105.4</v>
          </cell>
          <cell r="H214">
            <v>114.6</v>
          </cell>
          <cell r="I214">
            <v>114</v>
          </cell>
          <cell r="J214">
            <v>121.7</v>
          </cell>
          <cell r="K214">
            <v>137</v>
          </cell>
          <cell r="L214">
            <v>145.5</v>
          </cell>
          <cell r="M214">
            <v>151.30000000000001</v>
          </cell>
          <cell r="N214">
            <v>159.30000000000001</v>
          </cell>
          <cell r="O214">
            <v>166.7</v>
          </cell>
          <cell r="P214">
            <v>164.6</v>
          </cell>
          <cell r="Q214">
            <v>164.7</v>
          </cell>
          <cell r="R214">
            <v>162.1</v>
          </cell>
          <cell r="S214">
            <v>158.69999999999999</v>
          </cell>
          <cell r="T214">
            <v>160.19999999999999</v>
          </cell>
          <cell r="U214">
            <v>164</v>
          </cell>
          <cell r="V214">
            <v>168.5</v>
          </cell>
          <cell r="W214">
            <v>166.6</v>
          </cell>
          <cell r="X214">
            <v>167</v>
          </cell>
          <cell r="Y214">
            <v>168</v>
          </cell>
          <cell r="Z214">
            <v>167.3</v>
          </cell>
          <cell r="AA214">
            <v>166.6</v>
          </cell>
          <cell r="AB214">
            <v>170.2</v>
          </cell>
          <cell r="AC214">
            <v>169</v>
          </cell>
          <cell r="AD214">
            <v>172.6</v>
          </cell>
          <cell r="AE214">
            <v>179.1</v>
          </cell>
          <cell r="AF214">
            <v>179.1</v>
          </cell>
          <cell r="AG214">
            <v>182.6</v>
          </cell>
          <cell r="AH214">
            <v>181.9</v>
          </cell>
        </row>
        <row r="215">
          <cell r="A215" t="str">
            <v>CI213</v>
          </cell>
          <cell r="B215">
            <v>37410</v>
          </cell>
          <cell r="C215" t="str">
            <v>Yeso blanco</v>
          </cell>
          <cell r="D215">
            <v>99.7</v>
          </cell>
          <cell r="E215">
            <v>104.7</v>
          </cell>
          <cell r="F215">
            <v>109.4</v>
          </cell>
          <cell r="G215">
            <v>107.5</v>
          </cell>
          <cell r="H215">
            <v>116.8</v>
          </cell>
          <cell r="I215">
            <v>118.9</v>
          </cell>
          <cell r="J215">
            <v>120.6</v>
          </cell>
          <cell r="K215">
            <v>121.9</v>
          </cell>
          <cell r="L215">
            <v>123.2</v>
          </cell>
          <cell r="M215">
            <v>130.4</v>
          </cell>
          <cell r="N215">
            <v>133.1</v>
          </cell>
          <cell r="O215">
            <v>140.9</v>
          </cell>
          <cell r="P215">
            <v>145.1</v>
          </cell>
          <cell r="Q215">
            <v>144.5</v>
          </cell>
          <cell r="R215">
            <v>147.1</v>
          </cell>
          <cell r="S215">
            <v>151.30000000000001</v>
          </cell>
          <cell r="T215">
            <v>155</v>
          </cell>
          <cell r="U215">
            <v>154.19999999999999</v>
          </cell>
          <cell r="V215">
            <v>154.1</v>
          </cell>
          <cell r="W215">
            <v>157.1</v>
          </cell>
          <cell r="X215">
            <v>160.9</v>
          </cell>
          <cell r="Y215">
            <v>164.9</v>
          </cell>
          <cell r="Z215">
            <v>169.4</v>
          </cell>
          <cell r="AA215">
            <v>171.3</v>
          </cell>
          <cell r="AB215">
            <v>172.8</v>
          </cell>
          <cell r="AC215">
            <v>174.8</v>
          </cell>
          <cell r="AD215">
            <v>186.2</v>
          </cell>
          <cell r="AE215">
            <v>192.5</v>
          </cell>
          <cell r="AF215">
            <v>203.6</v>
          </cell>
          <cell r="AG215">
            <v>206.7</v>
          </cell>
          <cell r="AH215">
            <v>211.4</v>
          </cell>
        </row>
        <row r="216">
          <cell r="A216" t="str">
            <v>CI214</v>
          </cell>
          <cell r="B216">
            <v>31210</v>
          </cell>
          <cell r="C216" t="str">
            <v>Zócalo de madera</v>
          </cell>
          <cell r="D216">
            <v>100.3</v>
          </cell>
          <cell r="E216">
            <v>111.4</v>
          </cell>
          <cell r="F216">
            <v>149</v>
          </cell>
          <cell r="G216">
            <v>186.9</v>
          </cell>
          <cell r="H216">
            <v>229.7</v>
          </cell>
          <cell r="I216">
            <v>240.2</v>
          </cell>
          <cell r="J216">
            <v>279.8</v>
          </cell>
          <cell r="K216">
            <v>258.89999999999998</v>
          </cell>
          <cell r="L216">
            <v>252.5</v>
          </cell>
          <cell r="M216">
            <v>286.89999999999998</v>
          </cell>
          <cell r="N216">
            <v>297.8</v>
          </cell>
          <cell r="O216">
            <v>287.60000000000002</v>
          </cell>
          <cell r="P216">
            <v>295.8</v>
          </cell>
          <cell r="Q216">
            <v>277.5</v>
          </cell>
          <cell r="R216">
            <v>278.8</v>
          </cell>
          <cell r="S216">
            <v>271.89999999999998</v>
          </cell>
          <cell r="T216">
            <v>261.89999999999998</v>
          </cell>
          <cell r="U216">
            <v>272.60000000000002</v>
          </cell>
          <cell r="V216">
            <v>277.39999999999998</v>
          </cell>
          <cell r="W216">
            <v>269.8</v>
          </cell>
          <cell r="X216">
            <v>270.60000000000002</v>
          </cell>
          <cell r="Y216">
            <v>286.60000000000002</v>
          </cell>
          <cell r="Z216">
            <v>286</v>
          </cell>
          <cell r="AA216">
            <v>286</v>
          </cell>
          <cell r="AB216">
            <v>292</v>
          </cell>
          <cell r="AC216">
            <v>291.5</v>
          </cell>
          <cell r="AD216">
            <v>289.8</v>
          </cell>
          <cell r="AE216">
            <v>289.8</v>
          </cell>
          <cell r="AF216">
            <v>286.39999999999998</v>
          </cell>
          <cell r="AG216">
            <v>289.10000000000002</v>
          </cell>
          <cell r="AH216">
            <v>289.10000000000002</v>
          </cell>
        </row>
        <row r="217">
          <cell r="A217" t="str">
            <v>CI215</v>
          </cell>
          <cell r="B217">
            <v>37540</v>
          </cell>
          <cell r="C217" t="str">
            <v xml:space="preserve">Zócalo granítico             </v>
          </cell>
          <cell r="D217">
            <v>100.9</v>
          </cell>
          <cell r="E217">
            <v>100.9</v>
          </cell>
          <cell r="F217">
            <v>102.8</v>
          </cell>
          <cell r="G217">
            <v>102.1</v>
          </cell>
          <cell r="H217">
            <v>107.2</v>
          </cell>
          <cell r="I217">
            <v>111.9</v>
          </cell>
          <cell r="J217">
            <v>114.2</v>
          </cell>
          <cell r="K217">
            <v>115.5</v>
          </cell>
          <cell r="L217">
            <v>118.2</v>
          </cell>
          <cell r="M217">
            <v>120</v>
          </cell>
          <cell r="N217">
            <v>119.9</v>
          </cell>
          <cell r="O217">
            <v>119.9</v>
          </cell>
          <cell r="P217">
            <v>122.9</v>
          </cell>
          <cell r="Q217">
            <v>122.8</v>
          </cell>
          <cell r="R217">
            <v>122.9</v>
          </cell>
          <cell r="S217">
            <v>125.5</v>
          </cell>
          <cell r="T217">
            <v>125.5</v>
          </cell>
          <cell r="U217">
            <v>125.5</v>
          </cell>
          <cell r="V217">
            <v>125.5</v>
          </cell>
          <cell r="W217">
            <v>125.5</v>
          </cell>
          <cell r="X217">
            <v>125.5</v>
          </cell>
          <cell r="Y217">
            <v>125.5</v>
          </cell>
          <cell r="Z217">
            <v>125.5</v>
          </cell>
          <cell r="AA217">
            <v>125.5</v>
          </cell>
          <cell r="AB217">
            <v>125.5</v>
          </cell>
          <cell r="AC217">
            <v>125.5</v>
          </cell>
          <cell r="AD217">
            <v>125.9</v>
          </cell>
          <cell r="AE217">
            <v>129.4</v>
          </cell>
          <cell r="AF217">
            <v>129.4</v>
          </cell>
          <cell r="AG217">
            <v>134.5</v>
          </cell>
          <cell r="AH217">
            <v>134.5</v>
          </cell>
        </row>
        <row r="218">
          <cell r="A218" t="str">
            <v>CI216</v>
          </cell>
          <cell r="C218" t="str">
            <v>IPIB</v>
          </cell>
        </row>
        <row r="219">
          <cell r="A219" t="str">
            <v>CI217</v>
          </cell>
          <cell r="B219">
            <v>421201</v>
          </cell>
          <cell r="C219" t="str">
            <v xml:space="preserve">Aberturas de aluminio                                                  </v>
          </cell>
          <cell r="D219">
            <v>113.4074</v>
          </cell>
          <cell r="E219">
            <v>113.4074</v>
          </cell>
          <cell r="F219">
            <v>126.217</v>
          </cell>
          <cell r="G219">
            <v>144.6138</v>
          </cell>
          <cell r="H219">
            <v>178.41630000000001</v>
          </cell>
          <cell r="I219">
            <v>184.21190000000001</v>
          </cell>
          <cell r="J219">
            <v>194.792</v>
          </cell>
          <cell r="K219">
            <v>218.75540000000001</v>
          </cell>
          <cell r="L219">
            <v>212.94540000000001</v>
          </cell>
          <cell r="M219">
            <v>227.4485</v>
          </cell>
          <cell r="N219">
            <v>205.37129999999999</v>
          </cell>
          <cell r="O219">
            <v>206.68469999999999</v>
          </cell>
          <cell r="P219">
            <v>212.1275</v>
          </cell>
          <cell r="Q219">
            <v>199.8963</v>
          </cell>
          <cell r="R219">
            <v>201.6824</v>
          </cell>
          <cell r="S219">
            <v>199.10400000000001</v>
          </cell>
          <cell r="T219">
            <v>192.3561</v>
          </cell>
          <cell r="U219">
            <v>192.84649999999999</v>
          </cell>
          <cell r="V219">
            <v>190.29</v>
          </cell>
          <cell r="W219">
            <v>189.76</v>
          </cell>
          <cell r="X219">
            <v>193.4</v>
          </cell>
          <cell r="Y219">
            <v>192.44</v>
          </cell>
          <cell r="Z219">
            <v>185.36</v>
          </cell>
          <cell r="AA219">
            <v>186.4</v>
          </cell>
          <cell r="AB219">
            <v>189.75</v>
          </cell>
          <cell r="AC219">
            <v>190.39</v>
          </cell>
          <cell r="AD219">
            <v>210.88</v>
          </cell>
          <cell r="AE219">
            <v>217.96</v>
          </cell>
          <cell r="AF219">
            <v>223.8982</v>
          </cell>
          <cell r="AG219">
            <v>223.8982</v>
          </cell>
          <cell r="AH219">
            <v>223.8982</v>
          </cell>
        </row>
        <row r="220">
          <cell r="A220" t="str">
            <v>CI218</v>
          </cell>
          <cell r="B220">
            <v>421202</v>
          </cell>
          <cell r="C220" t="str">
            <v xml:space="preserve">Aberturas de chapa de hierro                                           </v>
          </cell>
          <cell r="D220">
            <v>122.1952</v>
          </cell>
          <cell r="E220">
            <v>133.50460000000001</v>
          </cell>
          <cell r="F220">
            <v>149.37899999999999</v>
          </cell>
          <cell r="G220">
            <v>156.3338</v>
          </cell>
          <cell r="H220">
            <v>199.0975</v>
          </cell>
          <cell r="I220">
            <v>199.70820000000001</v>
          </cell>
          <cell r="J220">
            <v>239.5616</v>
          </cell>
          <cell r="K220">
            <v>243.40299999999999</v>
          </cell>
          <cell r="L220">
            <v>244.7371</v>
          </cell>
          <cell r="M220">
            <v>244.52959999999999</v>
          </cell>
          <cell r="N220">
            <v>244.08</v>
          </cell>
          <cell r="O220">
            <v>244.09309999999999</v>
          </cell>
          <cell r="P220">
            <v>244.12350000000001</v>
          </cell>
          <cell r="Q220">
            <v>244.05940000000001</v>
          </cell>
          <cell r="R220">
            <v>244.08</v>
          </cell>
          <cell r="S220">
            <v>244.34010000000001</v>
          </cell>
          <cell r="T220">
            <v>237.23140000000001</v>
          </cell>
          <cell r="U220">
            <v>247.91120000000001</v>
          </cell>
          <cell r="V220">
            <v>244.63</v>
          </cell>
          <cell r="W220">
            <v>244.61</v>
          </cell>
          <cell r="X220">
            <v>243.13</v>
          </cell>
          <cell r="Y220">
            <v>243.12</v>
          </cell>
          <cell r="Z220">
            <v>253.24</v>
          </cell>
          <cell r="AA220">
            <v>253.24</v>
          </cell>
          <cell r="AB220">
            <v>254.3</v>
          </cell>
          <cell r="AC220">
            <v>255.32</v>
          </cell>
          <cell r="AD220">
            <v>256.32</v>
          </cell>
          <cell r="AE220">
            <v>257.08999999999997</v>
          </cell>
          <cell r="AF220">
            <v>281.69330000000002</v>
          </cell>
          <cell r="AG220">
            <v>281.69330000000002</v>
          </cell>
          <cell r="AH220">
            <v>281.69330000000002</v>
          </cell>
        </row>
        <row r="221">
          <cell r="A221" t="str">
            <v>CI219</v>
          </cell>
          <cell r="B221">
            <v>379101</v>
          </cell>
          <cell r="C221" t="str">
            <v xml:space="preserve">Abrasivos                                                              </v>
          </cell>
          <cell r="D221">
            <v>98.918999999999997</v>
          </cell>
          <cell r="E221">
            <v>100.03360000000001</v>
          </cell>
          <cell r="F221">
            <v>121.15479999999999</v>
          </cell>
          <cell r="G221">
            <v>136.55879999999999</v>
          </cell>
          <cell r="H221">
            <v>152.64330000000001</v>
          </cell>
          <cell r="I221">
            <v>227.0539</v>
          </cell>
          <cell r="J221">
            <v>313.39580000000001</v>
          </cell>
          <cell r="K221">
            <v>334.73399999999998</v>
          </cell>
          <cell r="L221">
            <v>341.65539999999999</v>
          </cell>
          <cell r="M221">
            <v>326.71690000000001</v>
          </cell>
          <cell r="N221">
            <v>330.98509999999999</v>
          </cell>
          <cell r="O221">
            <v>325.6499</v>
          </cell>
          <cell r="P221">
            <v>324.5829</v>
          </cell>
          <cell r="Q221">
            <v>325.6499</v>
          </cell>
          <cell r="R221">
            <v>325.6499</v>
          </cell>
          <cell r="S221">
            <v>218.94640000000001</v>
          </cell>
          <cell r="T221">
            <v>221.0805</v>
          </cell>
          <cell r="U221">
            <v>214.67830000000001</v>
          </cell>
          <cell r="V221">
            <v>212.54</v>
          </cell>
          <cell r="W221">
            <v>210.75</v>
          </cell>
          <cell r="X221">
            <v>212.88</v>
          </cell>
          <cell r="Y221">
            <v>212.88</v>
          </cell>
          <cell r="Z221">
            <v>212.88</v>
          </cell>
          <cell r="AA221">
            <v>212.88</v>
          </cell>
          <cell r="AB221">
            <v>215.02</v>
          </cell>
          <cell r="AC221">
            <v>211.12</v>
          </cell>
          <cell r="AD221">
            <v>211.12</v>
          </cell>
          <cell r="AE221">
            <v>217.52</v>
          </cell>
          <cell r="AF221">
            <v>218.7954</v>
          </cell>
          <cell r="AG221">
            <v>218.7954</v>
          </cell>
          <cell r="AH221">
            <v>220.93</v>
          </cell>
        </row>
        <row r="222">
          <cell r="A222" t="str">
            <v>CI220</v>
          </cell>
          <cell r="B222">
            <v>429214</v>
          </cell>
          <cell r="C222" t="str">
            <v xml:space="preserve">Abrazaderas                                                            </v>
          </cell>
          <cell r="D222">
            <v>110.99890000000001</v>
          </cell>
          <cell r="E222">
            <v>110.99890000000001</v>
          </cell>
          <cell r="F222">
            <v>116.5288</v>
          </cell>
          <cell r="G222">
            <v>125.71299999999999</v>
          </cell>
          <cell r="H222">
            <v>136.9178</v>
          </cell>
          <cell r="I222">
            <v>150.31829999999999</v>
          </cell>
          <cell r="J222">
            <v>156.6602</v>
          </cell>
          <cell r="K222">
            <v>169.34549999999999</v>
          </cell>
          <cell r="L222">
            <v>171.65129999999999</v>
          </cell>
          <cell r="M222">
            <v>171.65129999999999</v>
          </cell>
          <cell r="N222">
            <v>179.07159999999999</v>
          </cell>
          <cell r="O222">
            <v>179.07159999999999</v>
          </cell>
          <cell r="P222">
            <v>179.07159999999999</v>
          </cell>
          <cell r="Q222">
            <v>170.55029999999999</v>
          </cell>
          <cell r="R222">
            <v>170.55029999999999</v>
          </cell>
          <cell r="S222">
            <v>170.55029999999999</v>
          </cell>
          <cell r="T222">
            <v>175.24590000000001</v>
          </cell>
          <cell r="U222">
            <v>175.7097</v>
          </cell>
          <cell r="V222">
            <v>177.68</v>
          </cell>
          <cell r="W222">
            <v>177.68</v>
          </cell>
          <cell r="X222">
            <v>177.68</v>
          </cell>
          <cell r="Y222">
            <v>177.68</v>
          </cell>
          <cell r="Z222">
            <v>177.68</v>
          </cell>
          <cell r="AA222">
            <v>177.68</v>
          </cell>
          <cell r="AB222">
            <v>180.58</v>
          </cell>
          <cell r="AC222">
            <v>183.63</v>
          </cell>
          <cell r="AD222">
            <v>186.53</v>
          </cell>
          <cell r="AE222">
            <v>200.01</v>
          </cell>
          <cell r="AF222">
            <v>207.49940000000001</v>
          </cell>
          <cell r="AG222">
            <v>207.49940000000001</v>
          </cell>
          <cell r="AH222">
            <v>207.49940000000001</v>
          </cell>
        </row>
        <row r="223">
          <cell r="A223" t="str">
            <v>CI221</v>
          </cell>
          <cell r="B223">
            <v>442511</v>
          </cell>
          <cell r="C223" t="str">
            <v xml:space="preserve">Accesorio para máquinas herramientas                                   </v>
          </cell>
          <cell r="D223">
            <v>95.017499999999998</v>
          </cell>
          <cell r="E223">
            <v>104.9152</v>
          </cell>
          <cell r="F223">
            <v>127.18899999999999</v>
          </cell>
          <cell r="G223">
            <v>135.05959999999999</v>
          </cell>
          <cell r="H223">
            <v>171.2938</v>
          </cell>
          <cell r="I223">
            <v>171.2938</v>
          </cell>
          <cell r="J223">
            <v>207.7612</v>
          </cell>
          <cell r="K223">
            <v>207.7612</v>
          </cell>
          <cell r="L223">
            <v>207.7612</v>
          </cell>
          <cell r="M223">
            <v>216.38120000000001</v>
          </cell>
          <cell r="N223">
            <v>216.38120000000001</v>
          </cell>
          <cell r="O223">
            <v>216.38120000000001</v>
          </cell>
          <cell r="P223">
            <v>216.38120000000001</v>
          </cell>
          <cell r="Q223">
            <v>182.73249999999999</v>
          </cell>
          <cell r="R223">
            <v>182.73249999999999</v>
          </cell>
          <cell r="S223">
            <v>182.73249999999999</v>
          </cell>
          <cell r="T223">
            <v>182.73249999999999</v>
          </cell>
          <cell r="U223">
            <v>216.38</v>
          </cell>
          <cell r="V223">
            <v>216.24</v>
          </cell>
          <cell r="W223">
            <v>216.24</v>
          </cell>
          <cell r="X223">
            <v>216.24</v>
          </cell>
          <cell r="Y223">
            <v>216.24</v>
          </cell>
          <cell r="Z223">
            <v>216.24</v>
          </cell>
          <cell r="AA223">
            <v>228.77</v>
          </cell>
          <cell r="AB223">
            <v>228.77</v>
          </cell>
          <cell r="AC223">
            <v>228.77</v>
          </cell>
          <cell r="AD223">
            <v>228.77</v>
          </cell>
          <cell r="AE223">
            <v>228.77</v>
          </cell>
          <cell r="AF223">
            <v>228.77269999999999</v>
          </cell>
          <cell r="AG223">
            <v>228.77269999999999</v>
          </cell>
          <cell r="AH223">
            <v>228.77269999999999</v>
          </cell>
        </row>
        <row r="224">
          <cell r="A224" t="str">
            <v>CI222</v>
          </cell>
          <cell r="B224">
            <v>429221</v>
          </cell>
          <cell r="C224" t="str">
            <v xml:space="preserve">Accesorios para herramientas                                           </v>
          </cell>
          <cell r="D224">
            <v>108.0549</v>
          </cell>
          <cell r="E224">
            <v>116.7629</v>
          </cell>
          <cell r="F224">
            <v>142.786</v>
          </cell>
          <cell r="G224">
            <v>142.786</v>
          </cell>
          <cell r="H224">
            <v>155.20410000000001</v>
          </cell>
          <cell r="I224">
            <v>178.4324</v>
          </cell>
          <cell r="J224">
            <v>191.57050000000001</v>
          </cell>
          <cell r="K224">
            <v>203.8329</v>
          </cell>
          <cell r="L224">
            <v>203.8329</v>
          </cell>
          <cell r="M224">
            <v>203.8329</v>
          </cell>
          <cell r="N224">
            <v>203.8329</v>
          </cell>
          <cell r="O224">
            <v>203.8329</v>
          </cell>
          <cell r="P224">
            <v>203.8329</v>
          </cell>
          <cell r="Q224">
            <v>203.8329</v>
          </cell>
          <cell r="R224">
            <v>203.8329</v>
          </cell>
          <cell r="S224">
            <v>203.8329</v>
          </cell>
          <cell r="T224">
            <v>203.8329</v>
          </cell>
          <cell r="U224">
            <v>203.8329</v>
          </cell>
          <cell r="V224">
            <v>203.8329</v>
          </cell>
          <cell r="W224">
            <v>203.8329</v>
          </cell>
          <cell r="X224">
            <v>203.8329</v>
          </cell>
          <cell r="Y224">
            <v>203.8329</v>
          </cell>
          <cell r="Z224">
            <v>203.8329</v>
          </cell>
          <cell r="AA224">
            <v>203.8329</v>
          </cell>
          <cell r="AB224">
            <v>203.83</v>
          </cell>
          <cell r="AC224">
            <v>203.83</v>
          </cell>
          <cell r="AD224">
            <v>203.83</v>
          </cell>
          <cell r="AE224">
            <v>203.83</v>
          </cell>
          <cell r="AF224">
            <v>203.8329</v>
          </cell>
          <cell r="AG224">
            <v>203.8329</v>
          </cell>
          <cell r="AH224">
            <v>203.8329</v>
          </cell>
        </row>
        <row r="225">
          <cell r="A225" t="str">
            <v>CI223</v>
          </cell>
          <cell r="B225">
            <v>333801</v>
          </cell>
          <cell r="C225" t="str">
            <v xml:space="preserve">Aceites lubricantes                                                    </v>
          </cell>
          <cell r="D225">
            <v>98.220799999999997</v>
          </cell>
          <cell r="E225">
            <v>102.6331</v>
          </cell>
          <cell r="F225">
            <v>105.8664</v>
          </cell>
          <cell r="G225">
            <v>125.44629999999999</v>
          </cell>
          <cell r="H225">
            <v>154.3674</v>
          </cell>
          <cell r="I225">
            <v>168.13589999999999</v>
          </cell>
          <cell r="J225">
            <v>188.89869999999999</v>
          </cell>
          <cell r="K225">
            <v>200.09309999999999</v>
          </cell>
          <cell r="L225">
            <v>201.6156</v>
          </cell>
          <cell r="M225">
            <v>204.8929</v>
          </cell>
          <cell r="N225">
            <v>206.30099999999999</v>
          </cell>
          <cell r="O225">
            <v>206.30959999999999</v>
          </cell>
          <cell r="P225">
            <v>205.73920000000001</v>
          </cell>
          <cell r="Q225">
            <v>202.14510000000001</v>
          </cell>
          <cell r="R225">
            <v>201.8212</v>
          </cell>
          <cell r="S225">
            <v>202.3963</v>
          </cell>
          <cell r="T225">
            <v>203.70830000000001</v>
          </cell>
          <cell r="U225">
            <v>202.92269999999999</v>
          </cell>
          <cell r="V225">
            <v>205.92</v>
          </cell>
          <cell r="W225">
            <v>207.04</v>
          </cell>
          <cell r="X225">
            <v>208.15</v>
          </cell>
          <cell r="Y225">
            <v>208.15</v>
          </cell>
          <cell r="Z225">
            <v>208.15</v>
          </cell>
          <cell r="AA225">
            <v>208.15</v>
          </cell>
          <cell r="AB225">
            <v>208.15</v>
          </cell>
          <cell r="AC225">
            <v>208.45</v>
          </cell>
          <cell r="AD225">
            <v>207.23</v>
          </cell>
          <cell r="AE225">
            <v>207.23</v>
          </cell>
          <cell r="AF225">
            <v>208.65039999999999</v>
          </cell>
          <cell r="AG225">
            <v>208.65039999999999</v>
          </cell>
          <cell r="AH225">
            <v>208.65039999999999</v>
          </cell>
        </row>
        <row r="226">
          <cell r="A226" t="str">
            <v>CI224</v>
          </cell>
          <cell r="B226">
            <v>492291</v>
          </cell>
          <cell r="C226" t="str">
            <v xml:space="preserve">Acoplados                                                              </v>
          </cell>
          <cell r="D226">
            <v>84.261099999999999</v>
          </cell>
          <cell r="E226">
            <v>82.640600000000006</v>
          </cell>
          <cell r="F226">
            <v>84.631900000000002</v>
          </cell>
          <cell r="G226">
            <v>94.950900000000004</v>
          </cell>
          <cell r="H226">
            <v>107.6122</v>
          </cell>
          <cell r="I226">
            <v>124.4354</v>
          </cell>
          <cell r="J226">
            <v>132.14850000000001</v>
          </cell>
          <cell r="K226">
            <v>134.88399999999999</v>
          </cell>
          <cell r="L226">
            <v>134.88399999999999</v>
          </cell>
          <cell r="M226">
            <v>134.88399999999999</v>
          </cell>
          <cell r="N226">
            <v>134.88399999999999</v>
          </cell>
          <cell r="O226">
            <v>134.88399999999999</v>
          </cell>
          <cell r="P226">
            <v>134.88399999999999</v>
          </cell>
          <cell r="Q226">
            <v>134.88399999999999</v>
          </cell>
          <cell r="R226">
            <v>134.88399999999999</v>
          </cell>
          <cell r="S226">
            <v>136.05430000000001</v>
          </cell>
          <cell r="T226">
            <v>136.05430000000001</v>
          </cell>
          <cell r="U226">
            <v>136.05430000000001</v>
          </cell>
          <cell r="V226">
            <v>136.05430000000001</v>
          </cell>
          <cell r="W226">
            <v>136.05430000000001</v>
          </cell>
          <cell r="X226">
            <v>143.99</v>
          </cell>
          <cell r="Y226">
            <v>143.99</v>
          </cell>
          <cell r="Z226">
            <v>146</v>
          </cell>
          <cell r="AA226">
            <v>147.69</v>
          </cell>
          <cell r="AB226">
            <v>147.69</v>
          </cell>
          <cell r="AC226">
            <v>136.97999999999999</v>
          </cell>
          <cell r="AD226">
            <v>156.07</v>
          </cell>
          <cell r="AE226">
            <v>164.8</v>
          </cell>
          <cell r="AF226">
            <v>176.25819999999999</v>
          </cell>
          <cell r="AG226">
            <v>176.25819999999999</v>
          </cell>
          <cell r="AH226">
            <v>176.25819999999999</v>
          </cell>
        </row>
        <row r="227">
          <cell r="A227" t="str">
            <v>CI225</v>
          </cell>
          <cell r="B227">
            <v>464201</v>
          </cell>
          <cell r="C227" t="str">
            <v xml:space="preserve">Acumuladores eléctricos                                                </v>
          </cell>
          <cell r="D227">
            <v>86.861400000000003</v>
          </cell>
          <cell r="E227">
            <v>92.702500000000001</v>
          </cell>
          <cell r="F227">
            <v>114.7782</v>
          </cell>
          <cell r="G227">
            <v>128.1893</v>
          </cell>
          <cell r="H227">
            <v>161.44900000000001</v>
          </cell>
          <cell r="I227">
            <v>185.7174</v>
          </cell>
          <cell r="J227">
            <v>194.22020000000001</v>
          </cell>
          <cell r="K227">
            <v>206.10079999999999</v>
          </cell>
          <cell r="L227">
            <v>206.10079999999999</v>
          </cell>
          <cell r="M227">
            <v>206.10079999999999</v>
          </cell>
          <cell r="N227">
            <v>206.10079999999999</v>
          </cell>
          <cell r="O227">
            <v>206.10079999999999</v>
          </cell>
          <cell r="P227">
            <v>206.10079999999999</v>
          </cell>
          <cell r="Q227">
            <v>206.10079999999999</v>
          </cell>
          <cell r="R227">
            <v>207.2336</v>
          </cell>
          <cell r="S227">
            <v>208.92519999999999</v>
          </cell>
          <cell r="T227">
            <v>209.8553</v>
          </cell>
          <cell r="U227">
            <v>209.8553</v>
          </cell>
          <cell r="V227">
            <v>211.68</v>
          </cell>
          <cell r="W227">
            <v>211.68</v>
          </cell>
          <cell r="X227">
            <v>211.68</v>
          </cell>
          <cell r="Y227">
            <v>211.68</v>
          </cell>
          <cell r="Z227">
            <v>211.68</v>
          </cell>
          <cell r="AA227">
            <v>211.68</v>
          </cell>
          <cell r="AB227">
            <v>211.68</v>
          </cell>
          <cell r="AC227">
            <v>211.68</v>
          </cell>
          <cell r="AD227">
            <v>226.13</v>
          </cell>
          <cell r="AE227">
            <v>242.51</v>
          </cell>
          <cell r="AF227">
            <v>249.70869999999999</v>
          </cell>
          <cell r="AG227">
            <v>249.70869999999999</v>
          </cell>
          <cell r="AH227">
            <v>249.70869999999999</v>
          </cell>
        </row>
        <row r="228">
          <cell r="A228" t="str">
            <v>CI226</v>
          </cell>
          <cell r="B228">
            <v>412631</v>
          </cell>
          <cell r="C228" t="str">
            <v xml:space="preserve">Alambres de acero                                                      </v>
          </cell>
          <cell r="D228">
            <v>106.0866</v>
          </cell>
          <cell r="E228">
            <v>124.3404</v>
          </cell>
          <cell r="F228">
            <v>142.49809999999999</v>
          </cell>
          <cell r="G228">
            <v>154.2936</v>
          </cell>
          <cell r="H228">
            <v>197.06880000000001</v>
          </cell>
          <cell r="I228">
            <v>210.0257</v>
          </cell>
          <cell r="J228">
            <v>264.73379999999997</v>
          </cell>
          <cell r="K228">
            <v>277.88830000000002</v>
          </cell>
          <cell r="L228">
            <v>277.88830000000002</v>
          </cell>
          <cell r="M228">
            <v>277.88830000000002</v>
          </cell>
          <cell r="N228">
            <v>277.88830000000002</v>
          </cell>
          <cell r="O228">
            <v>277.88830000000002</v>
          </cell>
          <cell r="P228">
            <v>277.88830000000002</v>
          </cell>
          <cell r="Q228">
            <v>277.88830000000002</v>
          </cell>
          <cell r="R228">
            <v>277.88830000000002</v>
          </cell>
          <cell r="S228">
            <v>294.33139999999997</v>
          </cell>
          <cell r="T228">
            <v>294.33139999999997</v>
          </cell>
          <cell r="U228">
            <v>294.33139999999997</v>
          </cell>
          <cell r="V228">
            <v>294.33139999999997</v>
          </cell>
          <cell r="W228">
            <v>294.33139999999997</v>
          </cell>
          <cell r="X228">
            <v>294.33139999999997</v>
          </cell>
          <cell r="Y228">
            <v>294.33139999999997</v>
          </cell>
          <cell r="Z228">
            <v>294.33139999999997</v>
          </cell>
          <cell r="AA228">
            <v>306.10000000000002</v>
          </cell>
          <cell r="AB228">
            <v>306.10000000000002</v>
          </cell>
          <cell r="AC228">
            <v>316.94</v>
          </cell>
          <cell r="AD228">
            <v>331.09</v>
          </cell>
          <cell r="AE228">
            <v>355.43</v>
          </cell>
          <cell r="AF228">
            <v>392.8322</v>
          </cell>
          <cell r="AG228">
            <v>392.8322</v>
          </cell>
          <cell r="AH228">
            <v>392.8322</v>
          </cell>
        </row>
        <row r="229">
          <cell r="A229" t="str">
            <v>CI227</v>
          </cell>
          <cell r="B229">
            <v>412411</v>
          </cell>
          <cell r="C229" t="str">
            <v xml:space="preserve">Alambrones de hierro                                                   </v>
          </cell>
          <cell r="D229">
            <v>105.68640000000001</v>
          </cell>
          <cell r="E229">
            <v>113.55159999999999</v>
          </cell>
          <cell r="F229">
            <v>125.2132</v>
          </cell>
          <cell r="G229">
            <v>136.1943</v>
          </cell>
          <cell r="H229">
            <v>161.12790000000001</v>
          </cell>
          <cell r="I229">
            <v>185.08099999999999</v>
          </cell>
          <cell r="J229">
            <v>208.25020000000001</v>
          </cell>
          <cell r="K229">
            <v>235.56649999999999</v>
          </cell>
          <cell r="L229">
            <v>245.43260000000001</v>
          </cell>
          <cell r="M229">
            <v>258.11410000000001</v>
          </cell>
          <cell r="N229">
            <v>257.19900000000001</v>
          </cell>
          <cell r="O229">
            <v>257.19900000000001</v>
          </cell>
          <cell r="P229">
            <v>258.12470000000002</v>
          </cell>
          <cell r="Q229">
            <v>267.1028</v>
          </cell>
          <cell r="R229">
            <v>267.1028</v>
          </cell>
          <cell r="S229">
            <v>272.42439999999999</v>
          </cell>
          <cell r="T229">
            <v>287.9923</v>
          </cell>
          <cell r="U229">
            <v>292.74020000000002</v>
          </cell>
          <cell r="V229">
            <v>292.74020000000002</v>
          </cell>
          <cell r="W229">
            <v>292.74020000000002</v>
          </cell>
          <cell r="X229">
            <v>291.86</v>
          </cell>
          <cell r="Y229">
            <v>291.86</v>
          </cell>
          <cell r="Z229">
            <v>291.86</v>
          </cell>
          <cell r="AA229">
            <v>290.32</v>
          </cell>
          <cell r="AB229">
            <v>290.32</v>
          </cell>
          <cell r="AC229">
            <v>310.45999999999998</v>
          </cell>
          <cell r="AD229">
            <v>313.82</v>
          </cell>
          <cell r="AE229">
            <v>329.11</v>
          </cell>
          <cell r="AF229">
            <v>349.81540000000001</v>
          </cell>
          <cell r="AG229">
            <v>349.81540000000001</v>
          </cell>
          <cell r="AH229">
            <v>349.81540000000001</v>
          </cell>
        </row>
        <row r="230">
          <cell r="A230" t="str">
            <v>CI228</v>
          </cell>
          <cell r="B230">
            <v>442161</v>
          </cell>
          <cell r="C230" t="str">
            <v xml:space="preserve">Amoladoras                                                             </v>
          </cell>
          <cell r="D230">
            <v>89.135300000000001</v>
          </cell>
          <cell r="E230">
            <v>90.386600000000001</v>
          </cell>
          <cell r="F230">
            <v>91.742099999999994</v>
          </cell>
          <cell r="G230">
            <v>100.0729</v>
          </cell>
          <cell r="H230">
            <v>102.0099</v>
          </cell>
          <cell r="I230">
            <v>117.9222</v>
          </cell>
          <cell r="J230">
            <v>130.84739999999999</v>
          </cell>
          <cell r="K230">
            <v>134.20330000000001</v>
          </cell>
          <cell r="L230">
            <v>134.20330000000001</v>
          </cell>
          <cell r="M230">
            <v>134.20330000000001</v>
          </cell>
          <cell r="N230">
            <v>134.20330000000001</v>
          </cell>
          <cell r="O230">
            <v>134.20330000000001</v>
          </cell>
          <cell r="P230">
            <v>134.20330000000001</v>
          </cell>
          <cell r="Q230">
            <v>134.20330000000001</v>
          </cell>
          <cell r="R230">
            <v>134.20330000000001</v>
          </cell>
          <cell r="S230">
            <v>124.36409999999999</v>
          </cell>
          <cell r="T230">
            <v>124.36409999999999</v>
          </cell>
          <cell r="U230">
            <v>124.36409999999999</v>
          </cell>
          <cell r="V230">
            <v>124.36409999999999</v>
          </cell>
          <cell r="W230">
            <v>124.36409999999999</v>
          </cell>
          <cell r="X230">
            <v>124.36409999999999</v>
          </cell>
          <cell r="Y230">
            <v>124.36409999999999</v>
          </cell>
          <cell r="Z230">
            <v>124.36409999999999</v>
          </cell>
          <cell r="AA230">
            <v>124.36409999999999</v>
          </cell>
          <cell r="AB230">
            <v>124.36</v>
          </cell>
          <cell r="AC230">
            <v>124.36</v>
          </cell>
          <cell r="AD230">
            <v>124.36</v>
          </cell>
          <cell r="AE230">
            <v>128.77000000000001</v>
          </cell>
          <cell r="AF230">
            <v>149.80539999999999</v>
          </cell>
          <cell r="AG230">
            <v>149.80539999999999</v>
          </cell>
          <cell r="AH230">
            <v>149.80539999999999</v>
          </cell>
        </row>
        <row r="231">
          <cell r="A231" t="str">
            <v>CI229</v>
          </cell>
          <cell r="B231">
            <v>154001</v>
          </cell>
          <cell r="C231" t="str">
            <v xml:space="preserve">Arcillas                                                               </v>
          </cell>
          <cell r="D231">
            <v>100.6977</v>
          </cell>
          <cell r="E231">
            <v>100.6977</v>
          </cell>
          <cell r="F231">
            <v>100.6977</v>
          </cell>
          <cell r="G231">
            <v>114.8428</v>
          </cell>
          <cell r="H231">
            <v>117.91119999999999</v>
          </cell>
          <cell r="I231">
            <v>128.05410000000001</v>
          </cell>
          <cell r="J231">
            <v>138.38220000000001</v>
          </cell>
          <cell r="K231">
            <v>142.5384</v>
          </cell>
          <cell r="L231">
            <v>159.38310000000001</v>
          </cell>
          <cell r="M231">
            <v>159.38310000000001</v>
          </cell>
          <cell r="N231">
            <v>159.38310000000001</v>
          </cell>
          <cell r="O231">
            <v>159.38310000000001</v>
          </cell>
          <cell r="P231">
            <v>159.38310000000001</v>
          </cell>
          <cell r="Q231">
            <v>159.38310000000001</v>
          </cell>
          <cell r="R231">
            <v>159.38310000000001</v>
          </cell>
          <cell r="S231">
            <v>159.38310000000001</v>
          </cell>
          <cell r="T231">
            <v>159.38310000000001</v>
          </cell>
          <cell r="U231">
            <v>159.38310000000001</v>
          </cell>
          <cell r="V231">
            <v>159.38310000000001</v>
          </cell>
          <cell r="W231">
            <v>159.38310000000001</v>
          </cell>
          <cell r="X231">
            <v>159.38310000000001</v>
          </cell>
          <cell r="Y231">
            <v>159.38310000000001</v>
          </cell>
          <cell r="Z231">
            <v>159.38310000000001</v>
          </cell>
          <cell r="AA231">
            <v>159.38310000000001</v>
          </cell>
          <cell r="AB231">
            <v>159.38</v>
          </cell>
          <cell r="AC231">
            <v>159.38</v>
          </cell>
          <cell r="AD231">
            <v>159.38</v>
          </cell>
          <cell r="AE231">
            <v>159.38</v>
          </cell>
          <cell r="AF231">
            <v>168.64410000000001</v>
          </cell>
          <cell r="AG231">
            <v>168.64410000000001</v>
          </cell>
          <cell r="AH231">
            <v>168.64410000000001</v>
          </cell>
        </row>
        <row r="232">
          <cell r="A232" t="str">
            <v>CI230</v>
          </cell>
          <cell r="B232">
            <v>153101</v>
          </cell>
          <cell r="C232" t="str">
            <v xml:space="preserve">Arenas                                                                 </v>
          </cell>
          <cell r="D232">
            <v>103.2675</v>
          </cell>
          <cell r="E232">
            <v>103.2675</v>
          </cell>
          <cell r="F232">
            <v>106.6524</v>
          </cell>
          <cell r="G232">
            <v>103.88460000000001</v>
          </cell>
          <cell r="H232">
            <v>102.9422</v>
          </cell>
          <cell r="I232">
            <v>106.1794</v>
          </cell>
          <cell r="J232">
            <v>109.3009</v>
          </cell>
          <cell r="K232">
            <v>120.5934</v>
          </cell>
          <cell r="L232">
            <v>120.5934</v>
          </cell>
          <cell r="M232">
            <v>130.51169999999999</v>
          </cell>
          <cell r="N232">
            <v>136.67750000000001</v>
          </cell>
          <cell r="O232">
            <v>142.5635</v>
          </cell>
          <cell r="P232">
            <v>147.89930000000001</v>
          </cell>
          <cell r="Q232">
            <v>147.172</v>
          </cell>
          <cell r="R232">
            <v>157.47409999999999</v>
          </cell>
          <cell r="S232">
            <v>162.64779999999999</v>
          </cell>
          <cell r="T232">
            <v>165.16040000000001</v>
          </cell>
          <cell r="U232">
            <v>177.31190000000001</v>
          </cell>
          <cell r="V232">
            <v>188.56</v>
          </cell>
          <cell r="W232">
            <v>190.21</v>
          </cell>
          <cell r="X232">
            <v>185.12</v>
          </cell>
          <cell r="Y232">
            <v>199.92</v>
          </cell>
          <cell r="Z232">
            <v>206.98</v>
          </cell>
          <cell r="AA232">
            <v>217.91</v>
          </cell>
          <cell r="AB232">
            <v>224.17</v>
          </cell>
          <cell r="AC232">
            <v>226.29</v>
          </cell>
          <cell r="AD232">
            <v>225.11</v>
          </cell>
          <cell r="AE232">
            <v>225.85</v>
          </cell>
          <cell r="AF232">
            <v>229.5307</v>
          </cell>
          <cell r="AG232">
            <v>229.5307</v>
          </cell>
          <cell r="AH232">
            <v>229.5307</v>
          </cell>
        </row>
        <row r="233">
          <cell r="A233" t="str">
            <v>CI231</v>
          </cell>
          <cell r="B233">
            <v>372101</v>
          </cell>
          <cell r="C233" t="str">
            <v xml:space="preserve">Artefactos sanitarios                                                  </v>
          </cell>
          <cell r="D233">
            <v>68.485100000000003</v>
          </cell>
          <cell r="E233">
            <v>68.485100000000003</v>
          </cell>
          <cell r="F233">
            <v>70.775800000000004</v>
          </cell>
          <cell r="G233">
            <v>70.775800000000004</v>
          </cell>
          <cell r="H233">
            <v>73.0197</v>
          </cell>
          <cell r="I233">
            <v>78.926699999999997</v>
          </cell>
          <cell r="J233">
            <v>88.290899999999993</v>
          </cell>
          <cell r="K233">
            <v>92.932500000000005</v>
          </cell>
          <cell r="L233">
            <v>92.932500000000005</v>
          </cell>
          <cell r="M233">
            <v>92.932500000000005</v>
          </cell>
          <cell r="N233">
            <v>92.932500000000005</v>
          </cell>
          <cell r="O233">
            <v>95.102400000000003</v>
          </cell>
          <cell r="P233">
            <v>95.102400000000003</v>
          </cell>
          <cell r="Q233">
            <v>89.308599999999998</v>
          </cell>
          <cell r="R233">
            <v>89.308599999999998</v>
          </cell>
          <cell r="S233">
            <v>89.308599999999998</v>
          </cell>
          <cell r="T233">
            <v>89.308599999999998</v>
          </cell>
          <cell r="U233">
            <v>86.775099999999995</v>
          </cell>
          <cell r="V233">
            <v>86.775099999999995</v>
          </cell>
          <cell r="W233">
            <v>86.775099999999995</v>
          </cell>
          <cell r="X233">
            <v>86.775099999999995</v>
          </cell>
          <cell r="Y233">
            <v>86.775099999999995</v>
          </cell>
          <cell r="Z233">
            <v>86.775099999999995</v>
          </cell>
          <cell r="AA233">
            <v>86.775099999999995</v>
          </cell>
          <cell r="AB233">
            <v>86.78</v>
          </cell>
          <cell r="AC233">
            <v>92.5</v>
          </cell>
          <cell r="AD233">
            <v>92.5</v>
          </cell>
          <cell r="AE233">
            <v>92.5</v>
          </cell>
          <cell r="AF233">
            <v>96.302499999999995</v>
          </cell>
          <cell r="AG233">
            <v>96.302499999999995</v>
          </cell>
          <cell r="AH233">
            <v>96.302499999999995</v>
          </cell>
        </row>
        <row r="234">
          <cell r="A234" t="str">
            <v>CI232</v>
          </cell>
          <cell r="B234">
            <v>375402</v>
          </cell>
          <cell r="C234" t="str">
            <v xml:space="preserve">Artículos pretensados                                                  </v>
          </cell>
          <cell r="D234">
            <v>102.76900000000001</v>
          </cell>
          <cell r="E234">
            <v>102.76900000000001</v>
          </cell>
          <cell r="F234">
            <v>102.76900000000001</v>
          </cell>
          <cell r="G234">
            <v>106.9366</v>
          </cell>
          <cell r="H234">
            <v>139.6311</v>
          </cell>
          <cell r="I234">
            <v>139.6311</v>
          </cell>
          <cell r="J234">
            <v>139.6311</v>
          </cell>
          <cell r="K234">
            <v>139.6311</v>
          </cell>
          <cell r="L234">
            <v>154.84049999999999</v>
          </cell>
          <cell r="M234">
            <v>154.84049999999999</v>
          </cell>
          <cell r="N234">
            <v>154.84049999999999</v>
          </cell>
          <cell r="O234">
            <v>154.84049999999999</v>
          </cell>
          <cell r="P234">
            <v>163.07820000000001</v>
          </cell>
          <cell r="Q234">
            <v>163.07820000000001</v>
          </cell>
          <cell r="R234">
            <v>163.07820000000001</v>
          </cell>
          <cell r="S234">
            <v>163.07820000000001</v>
          </cell>
          <cell r="T234">
            <v>163.07820000000001</v>
          </cell>
          <cell r="U234">
            <v>163.07820000000001</v>
          </cell>
          <cell r="V234">
            <v>163.07820000000001</v>
          </cell>
          <cell r="W234">
            <v>163.07820000000001</v>
          </cell>
          <cell r="X234">
            <v>163.07820000000001</v>
          </cell>
          <cell r="Y234">
            <v>163.07820000000001</v>
          </cell>
          <cell r="Z234">
            <v>163.07820000000001</v>
          </cell>
          <cell r="AA234">
            <v>163.07820000000001</v>
          </cell>
          <cell r="AB234">
            <v>164.17</v>
          </cell>
          <cell r="AC234">
            <v>164.17</v>
          </cell>
          <cell r="AD234">
            <v>171.98</v>
          </cell>
          <cell r="AE234">
            <v>171.98</v>
          </cell>
          <cell r="AF234">
            <v>176.94210000000001</v>
          </cell>
          <cell r="AG234">
            <v>176.94210000000001</v>
          </cell>
          <cell r="AH234">
            <v>176.94210000000001</v>
          </cell>
        </row>
        <row r="235">
          <cell r="A235" t="str">
            <v>CI233</v>
          </cell>
          <cell r="B235">
            <v>491131</v>
          </cell>
          <cell r="C235" t="str">
            <v xml:space="preserve">Automóviles                                                            </v>
          </cell>
          <cell r="D235">
            <v>82.486000000000004</v>
          </cell>
          <cell r="E235">
            <v>87.709199999999996</v>
          </cell>
          <cell r="F235">
            <v>94.948400000000007</v>
          </cell>
          <cell r="G235">
            <v>109.1463</v>
          </cell>
          <cell r="H235">
            <v>140.44489999999999</v>
          </cell>
          <cell r="I235">
            <v>149.756</v>
          </cell>
          <cell r="J235">
            <v>184.14769999999999</v>
          </cell>
          <cell r="K235">
            <v>184.66030000000001</v>
          </cell>
          <cell r="L235">
            <v>189.1337</v>
          </cell>
          <cell r="M235">
            <v>188.41909999999999</v>
          </cell>
          <cell r="N235">
            <v>189.48859999999999</v>
          </cell>
          <cell r="O235">
            <v>189.08869999999999</v>
          </cell>
          <cell r="P235">
            <v>189.12540000000001</v>
          </cell>
          <cell r="Q235">
            <v>184.67609999999999</v>
          </cell>
          <cell r="R235">
            <v>184.19399999999999</v>
          </cell>
          <cell r="S235">
            <v>180.84610000000001</v>
          </cell>
          <cell r="T235">
            <v>180.8862</v>
          </cell>
          <cell r="U235">
            <v>180.98400000000001</v>
          </cell>
          <cell r="V235">
            <v>180.98400000000001</v>
          </cell>
          <cell r="W235">
            <v>181.23</v>
          </cell>
          <cell r="X235">
            <v>181.23</v>
          </cell>
          <cell r="Y235">
            <v>181.33</v>
          </cell>
          <cell r="Z235">
            <v>181.22</v>
          </cell>
          <cell r="AA235">
            <v>181.22</v>
          </cell>
          <cell r="AB235">
            <v>180.81</v>
          </cell>
          <cell r="AC235">
            <v>178.15</v>
          </cell>
          <cell r="AD235">
            <v>178.35</v>
          </cell>
          <cell r="AE235">
            <v>177.2</v>
          </cell>
          <cell r="AF235">
            <v>178.9888</v>
          </cell>
          <cell r="AG235">
            <v>178.9888</v>
          </cell>
          <cell r="AH235">
            <v>178.9888</v>
          </cell>
        </row>
        <row r="236">
          <cell r="A236" t="str">
            <v>CI234</v>
          </cell>
          <cell r="B236">
            <v>362701</v>
          </cell>
          <cell r="C236" t="str">
            <v xml:space="preserve">Autopartes de goma                                                     </v>
          </cell>
          <cell r="D236">
            <v>104.1399</v>
          </cell>
          <cell r="E236">
            <v>109.00539999999999</v>
          </cell>
          <cell r="F236">
            <v>115.9776</v>
          </cell>
          <cell r="G236">
            <v>148.1095</v>
          </cell>
          <cell r="H236">
            <v>159.64349999999999</v>
          </cell>
          <cell r="I236">
            <v>209.4924</v>
          </cell>
          <cell r="J236">
            <v>224.70009999999999</v>
          </cell>
          <cell r="K236">
            <v>222.16980000000001</v>
          </cell>
          <cell r="L236">
            <v>222.04249999999999</v>
          </cell>
          <cell r="M236">
            <v>221.85329999999999</v>
          </cell>
          <cell r="N236">
            <v>233.23410000000001</v>
          </cell>
          <cell r="O236">
            <v>232.9023</v>
          </cell>
          <cell r="P236">
            <v>235.6343</v>
          </cell>
          <cell r="Q236">
            <v>234.8167</v>
          </cell>
          <cell r="R236">
            <v>232.32069999999999</v>
          </cell>
          <cell r="S236">
            <v>233.86709999999999</v>
          </cell>
          <cell r="T236">
            <v>233.8065</v>
          </cell>
          <cell r="U236">
            <v>232.41669999999999</v>
          </cell>
          <cell r="V236">
            <v>238.56</v>
          </cell>
          <cell r="W236">
            <v>237.9</v>
          </cell>
          <cell r="X236">
            <v>237.97</v>
          </cell>
          <cell r="Y236">
            <v>238.18</v>
          </cell>
          <cell r="Z236">
            <v>238.2</v>
          </cell>
          <cell r="AA236">
            <v>238.3</v>
          </cell>
          <cell r="AB236">
            <v>238.5</v>
          </cell>
          <cell r="AC236">
            <v>240.17</v>
          </cell>
          <cell r="AD236">
            <v>238.26</v>
          </cell>
          <cell r="AE236">
            <v>249.96</v>
          </cell>
          <cell r="AF236">
            <v>264.1096</v>
          </cell>
          <cell r="AG236">
            <v>264.1096</v>
          </cell>
          <cell r="AH236">
            <v>264.1096</v>
          </cell>
        </row>
        <row r="237">
          <cell r="A237" t="str">
            <v>CI235</v>
          </cell>
          <cell r="B237">
            <v>465391</v>
          </cell>
          <cell r="C237" t="str">
            <v xml:space="preserve">Balastos                                                               </v>
          </cell>
          <cell r="D237">
            <v>74.282700000000006</v>
          </cell>
          <cell r="E237">
            <v>85.685599999999994</v>
          </cell>
          <cell r="F237">
            <v>85.685599999999994</v>
          </cell>
          <cell r="G237">
            <v>105.01949999999999</v>
          </cell>
          <cell r="H237">
            <v>137.62350000000001</v>
          </cell>
          <cell r="I237">
            <v>156.06780000000001</v>
          </cell>
          <cell r="J237">
            <v>177.97219999999999</v>
          </cell>
          <cell r="K237">
            <v>179.0513</v>
          </cell>
          <cell r="L237">
            <v>180.19970000000001</v>
          </cell>
          <cell r="M237">
            <v>180.31209999999999</v>
          </cell>
          <cell r="N237">
            <v>180.33330000000001</v>
          </cell>
          <cell r="O237">
            <v>178.1601</v>
          </cell>
          <cell r="P237">
            <v>176.87979999999999</v>
          </cell>
          <cell r="Q237">
            <v>176.1069</v>
          </cell>
          <cell r="R237">
            <v>172.2517</v>
          </cell>
          <cell r="S237">
            <v>170.69749999999999</v>
          </cell>
          <cell r="T237">
            <v>163.5753</v>
          </cell>
          <cell r="U237">
            <v>161.56450000000001</v>
          </cell>
          <cell r="V237">
            <v>158.94</v>
          </cell>
          <cell r="W237">
            <v>162.03</v>
          </cell>
          <cell r="X237">
            <v>16.03</v>
          </cell>
          <cell r="Y237">
            <v>166.19</v>
          </cell>
          <cell r="Z237">
            <v>164.03</v>
          </cell>
          <cell r="AA237">
            <v>165.17</v>
          </cell>
          <cell r="AB237">
            <v>168.84</v>
          </cell>
          <cell r="AC237">
            <v>170.4</v>
          </cell>
          <cell r="AD237">
            <v>170.8</v>
          </cell>
          <cell r="AE237">
            <v>182.19</v>
          </cell>
          <cell r="AF237">
            <v>234.4494</v>
          </cell>
          <cell r="AG237">
            <v>234.4494</v>
          </cell>
          <cell r="AH237">
            <v>234.4494</v>
          </cell>
        </row>
        <row r="238">
          <cell r="A238" t="str">
            <v>CI236</v>
          </cell>
          <cell r="B238">
            <v>373701</v>
          </cell>
          <cell r="C238" t="str">
            <v xml:space="preserve">Baldosas cerámicas                                                     </v>
          </cell>
          <cell r="D238">
            <v>74.247600000000006</v>
          </cell>
          <cell r="E238">
            <v>82.468199999999996</v>
          </cell>
          <cell r="F238">
            <v>85.428899999999999</v>
          </cell>
          <cell r="G238">
            <v>91.121899999999997</v>
          </cell>
          <cell r="H238">
            <v>99.831699999999998</v>
          </cell>
          <cell r="I238">
            <v>103.1486</v>
          </cell>
          <cell r="J238">
            <v>109.9421</v>
          </cell>
          <cell r="K238">
            <v>111.63590000000001</v>
          </cell>
          <cell r="L238">
            <v>111.43600000000001</v>
          </cell>
          <cell r="M238">
            <v>120.3228</v>
          </cell>
          <cell r="N238">
            <v>116.35769999999999</v>
          </cell>
          <cell r="O238">
            <v>116.35769999999999</v>
          </cell>
          <cell r="P238">
            <v>120.1203</v>
          </cell>
          <cell r="Q238">
            <v>119.557</v>
          </cell>
          <cell r="R238">
            <v>119.8659</v>
          </cell>
          <cell r="S238">
            <v>121.4833</v>
          </cell>
          <cell r="T238">
            <v>123.4776</v>
          </cell>
          <cell r="U238">
            <v>124.71769999999999</v>
          </cell>
          <cell r="V238">
            <v>127.68</v>
          </cell>
          <cell r="W238">
            <v>128.57</v>
          </cell>
          <cell r="X238">
            <v>128.69</v>
          </cell>
          <cell r="Y238">
            <v>128.49</v>
          </cell>
          <cell r="Z238">
            <v>127.91</v>
          </cell>
          <cell r="AA238">
            <v>129.25</v>
          </cell>
          <cell r="AB238">
            <v>129.25</v>
          </cell>
          <cell r="AC238">
            <v>129.19999999999999</v>
          </cell>
          <cell r="AD238">
            <v>130.65</v>
          </cell>
          <cell r="AE238">
            <v>131.69</v>
          </cell>
          <cell r="AF238">
            <v>136.2681</v>
          </cell>
          <cell r="AG238">
            <v>136.2681</v>
          </cell>
          <cell r="AH238">
            <v>136.2681</v>
          </cell>
        </row>
        <row r="239">
          <cell r="A239" t="str">
            <v>CI237</v>
          </cell>
          <cell r="B239">
            <v>351104</v>
          </cell>
          <cell r="C239" t="str">
            <v xml:space="preserve">Barnices y protectores para madera                                     </v>
          </cell>
          <cell r="D239">
            <v>102.6481</v>
          </cell>
          <cell r="E239">
            <v>120.05929999999999</v>
          </cell>
          <cell r="F239">
            <v>143.01499999999999</v>
          </cell>
          <cell r="G239">
            <v>154.23920000000001</v>
          </cell>
          <cell r="H239">
            <v>194.1147</v>
          </cell>
          <cell r="I239">
            <v>208.51009999999999</v>
          </cell>
          <cell r="J239">
            <v>242.96010000000001</v>
          </cell>
          <cell r="K239">
            <v>246.41399999999999</v>
          </cell>
          <cell r="L239">
            <v>244.88489999999999</v>
          </cell>
          <cell r="M239">
            <v>247.7732</v>
          </cell>
          <cell r="N239">
            <v>246.97409999999999</v>
          </cell>
          <cell r="O239">
            <v>246.97409999999999</v>
          </cell>
          <cell r="P239">
            <v>246.97409999999999</v>
          </cell>
          <cell r="Q239">
            <v>246.97409999999999</v>
          </cell>
          <cell r="R239">
            <v>246.97409999999999</v>
          </cell>
          <cell r="S239">
            <v>246.97409999999999</v>
          </cell>
          <cell r="T239">
            <v>250.06290000000001</v>
          </cell>
          <cell r="U239">
            <v>242.791</v>
          </cell>
          <cell r="V239">
            <v>241.64</v>
          </cell>
          <cell r="W239">
            <v>248</v>
          </cell>
          <cell r="X239">
            <v>15</v>
          </cell>
          <cell r="Y239">
            <v>246.15</v>
          </cell>
          <cell r="Z239">
            <v>246.15</v>
          </cell>
          <cell r="AA239">
            <v>246.15</v>
          </cell>
          <cell r="AB239">
            <v>244.16</v>
          </cell>
          <cell r="AC239">
            <v>244.13</v>
          </cell>
          <cell r="AD239">
            <v>246.02</v>
          </cell>
          <cell r="AE239">
            <v>247.42</v>
          </cell>
          <cell r="AF239">
            <v>247.4196</v>
          </cell>
          <cell r="AG239">
            <v>247.4196</v>
          </cell>
          <cell r="AH239">
            <v>247.4196</v>
          </cell>
        </row>
        <row r="240">
          <cell r="A240" t="str">
            <v>CI238</v>
          </cell>
          <cell r="B240">
            <v>412611</v>
          </cell>
          <cell r="C240" t="str">
            <v xml:space="preserve">Barras de hierro y acero                                               </v>
          </cell>
          <cell r="D240">
            <v>78.317499999999995</v>
          </cell>
          <cell r="E240">
            <v>86.929199999999994</v>
          </cell>
          <cell r="F240">
            <v>76.331000000000003</v>
          </cell>
          <cell r="G240">
            <v>85.288399999999996</v>
          </cell>
          <cell r="H240">
            <v>103.2358</v>
          </cell>
          <cell r="I240">
            <v>115.5189</v>
          </cell>
          <cell r="J240">
            <v>126.9143</v>
          </cell>
          <cell r="K240">
            <v>144.97479999999999</v>
          </cell>
          <cell r="L240">
            <v>155.45849999999999</v>
          </cell>
          <cell r="M240">
            <v>161.26769999999999</v>
          </cell>
          <cell r="N240">
            <v>159.9246</v>
          </cell>
          <cell r="O240">
            <v>159.9246</v>
          </cell>
          <cell r="P240">
            <v>158.5675</v>
          </cell>
          <cell r="Q240">
            <v>163.80690000000001</v>
          </cell>
          <cell r="R240">
            <v>164.42850000000001</v>
          </cell>
          <cell r="S240">
            <v>167.77529999999999</v>
          </cell>
          <cell r="T240">
            <v>176.63470000000001</v>
          </cell>
          <cell r="U240">
            <v>180.15369999999999</v>
          </cell>
          <cell r="V240">
            <v>180.15369999999999</v>
          </cell>
          <cell r="W240">
            <v>180.14</v>
          </cell>
          <cell r="X240">
            <v>180.38</v>
          </cell>
          <cell r="Y240">
            <v>180.38</v>
          </cell>
          <cell r="Z240">
            <v>180.38</v>
          </cell>
          <cell r="AA240">
            <v>185.76</v>
          </cell>
          <cell r="AB240">
            <v>187.78</v>
          </cell>
          <cell r="AC240">
            <v>195.99</v>
          </cell>
          <cell r="AD240">
            <v>205.33</v>
          </cell>
          <cell r="AE240">
            <v>219.98</v>
          </cell>
          <cell r="AF240">
            <v>231.55930000000001</v>
          </cell>
          <cell r="AG240">
            <v>231.55930000000001</v>
          </cell>
          <cell r="AH240">
            <v>231.55930000000001</v>
          </cell>
        </row>
        <row r="241">
          <cell r="A241" t="str">
            <v>CI239</v>
          </cell>
          <cell r="B241">
            <v>364906</v>
          </cell>
          <cell r="C241" t="str">
            <v xml:space="preserve">Bolsas de plástico                                                     </v>
          </cell>
          <cell r="D241">
            <v>110.6567</v>
          </cell>
          <cell r="E241">
            <v>120.6438</v>
          </cell>
          <cell r="F241">
            <v>138.316</v>
          </cell>
          <cell r="G241">
            <v>158.98179999999999</v>
          </cell>
          <cell r="H241">
            <v>206.02180000000001</v>
          </cell>
          <cell r="I241">
            <v>232.0248</v>
          </cell>
          <cell r="J241">
            <v>266.8537</v>
          </cell>
          <cell r="K241">
            <v>270.9572</v>
          </cell>
          <cell r="L241">
            <v>264.4588</v>
          </cell>
          <cell r="M241">
            <v>258.90359999999998</v>
          </cell>
          <cell r="N241">
            <v>251.0932</v>
          </cell>
          <cell r="O241">
            <v>237.2585</v>
          </cell>
          <cell r="P241">
            <v>230.41739999999999</v>
          </cell>
          <cell r="Q241">
            <v>237.7893</v>
          </cell>
          <cell r="R241">
            <v>237.56100000000001</v>
          </cell>
          <cell r="S241">
            <v>241.77770000000001</v>
          </cell>
          <cell r="T241">
            <v>243.34190000000001</v>
          </cell>
          <cell r="U241">
            <v>237.51820000000001</v>
          </cell>
          <cell r="V241">
            <v>228.26</v>
          </cell>
          <cell r="W241">
            <v>215.42</v>
          </cell>
          <cell r="X241">
            <v>210.88</v>
          </cell>
          <cell r="Y241">
            <v>210.5</v>
          </cell>
          <cell r="Z241">
            <v>210.5</v>
          </cell>
          <cell r="AA241">
            <v>212.33</v>
          </cell>
          <cell r="AB241">
            <v>209.79</v>
          </cell>
          <cell r="AC241">
            <v>210.87</v>
          </cell>
          <cell r="AD241">
            <v>213.06</v>
          </cell>
          <cell r="AE241">
            <v>223.67</v>
          </cell>
          <cell r="AF241">
            <v>225.32230000000001</v>
          </cell>
          <cell r="AG241">
            <v>225.32230000000001</v>
          </cell>
          <cell r="AH241">
            <v>225.32230000000001</v>
          </cell>
        </row>
        <row r="242">
          <cell r="A242" t="str">
            <v>CI240</v>
          </cell>
          <cell r="B242">
            <v>429441</v>
          </cell>
          <cell r="C242" t="str">
            <v xml:space="preserve">Bulones                                                                </v>
          </cell>
          <cell r="D242">
            <v>76.494799999999998</v>
          </cell>
          <cell r="E242">
            <v>76.494799999999998</v>
          </cell>
          <cell r="F242">
            <v>88.016099999999994</v>
          </cell>
          <cell r="G242">
            <v>92.242099999999994</v>
          </cell>
          <cell r="H242">
            <v>112.7907</v>
          </cell>
          <cell r="I242">
            <v>119.254</v>
          </cell>
          <cell r="J242">
            <v>119.6211</v>
          </cell>
          <cell r="K242">
            <v>148.49709999999999</v>
          </cell>
          <cell r="L242">
            <v>149.0111</v>
          </cell>
          <cell r="M242">
            <v>151.5282</v>
          </cell>
          <cell r="N242">
            <v>151.5282</v>
          </cell>
          <cell r="O242">
            <v>151.5282</v>
          </cell>
          <cell r="P242">
            <v>157.09889999999999</v>
          </cell>
          <cell r="Q242">
            <v>157.66800000000001</v>
          </cell>
          <cell r="R242">
            <v>157.66800000000001</v>
          </cell>
          <cell r="S242">
            <v>157.66800000000001</v>
          </cell>
          <cell r="T242">
            <v>161.39699999999999</v>
          </cell>
          <cell r="U242">
            <v>161.39699999999999</v>
          </cell>
          <cell r="V242">
            <v>161.39699999999999</v>
          </cell>
          <cell r="W242">
            <v>161.39699999999999</v>
          </cell>
          <cell r="X242">
            <v>161.39699999999999</v>
          </cell>
          <cell r="Y242">
            <v>161.39699999999999</v>
          </cell>
          <cell r="Z242">
            <v>161.39699999999999</v>
          </cell>
          <cell r="AA242">
            <v>161.39699999999999</v>
          </cell>
          <cell r="AB242">
            <v>161.4</v>
          </cell>
          <cell r="AC242">
            <v>163.92</v>
          </cell>
          <cell r="AD242">
            <v>170.26</v>
          </cell>
          <cell r="AE242">
            <v>178.34</v>
          </cell>
          <cell r="AF242">
            <v>221.61349999999999</v>
          </cell>
          <cell r="AG242">
            <v>221.61349999999999</v>
          </cell>
          <cell r="AH242">
            <v>221.61349999999999</v>
          </cell>
        </row>
        <row r="243">
          <cell r="A243" t="str">
            <v>CI241</v>
          </cell>
          <cell r="B243">
            <v>423201</v>
          </cell>
          <cell r="C243" t="str">
            <v xml:space="preserve">Calderas ( de gas y fuel oil)                                                              </v>
          </cell>
          <cell r="D243">
            <v>109.1773</v>
          </cell>
          <cell r="E243">
            <v>128.58920000000001</v>
          </cell>
          <cell r="F243">
            <v>150.03129999999999</v>
          </cell>
          <cell r="G243">
            <v>176.7013</v>
          </cell>
          <cell r="H243">
            <v>210.5155</v>
          </cell>
          <cell r="I243">
            <v>223.02189999999999</v>
          </cell>
          <cell r="J243">
            <v>231.35990000000001</v>
          </cell>
          <cell r="K243">
            <v>231.35990000000001</v>
          </cell>
          <cell r="L243">
            <v>231.35990000000001</v>
          </cell>
          <cell r="M243">
            <v>231.35990000000001</v>
          </cell>
          <cell r="N243">
            <v>231.35990000000001</v>
          </cell>
          <cell r="O243">
            <v>231.35990000000001</v>
          </cell>
          <cell r="P243">
            <v>231.35990000000001</v>
          </cell>
          <cell r="Q243">
            <v>224.7758</v>
          </cell>
          <cell r="R243">
            <v>224.33629999999999</v>
          </cell>
          <cell r="S243">
            <v>223.51849999999999</v>
          </cell>
          <cell r="T243">
            <v>223.51849999999999</v>
          </cell>
          <cell r="U243">
            <v>223.51849999999999</v>
          </cell>
          <cell r="V243">
            <v>222.03</v>
          </cell>
          <cell r="W243">
            <v>222.03</v>
          </cell>
          <cell r="X243">
            <v>220.45</v>
          </cell>
          <cell r="Y243">
            <v>219.58</v>
          </cell>
          <cell r="Z243">
            <v>218.23</v>
          </cell>
          <cell r="AA243">
            <v>216.92</v>
          </cell>
          <cell r="AB243">
            <v>216.6</v>
          </cell>
          <cell r="AC243">
            <v>216.26</v>
          </cell>
          <cell r="AD243">
            <v>215.84</v>
          </cell>
          <cell r="AE243">
            <v>230.39</v>
          </cell>
          <cell r="AF243">
            <v>257.16570000000002</v>
          </cell>
          <cell r="AG243">
            <v>257.16570000000002</v>
          </cell>
          <cell r="AH243">
            <v>257.16570000000002</v>
          </cell>
        </row>
        <row r="244">
          <cell r="A244" t="str">
            <v>CI242</v>
          </cell>
          <cell r="B244">
            <v>374201</v>
          </cell>
          <cell r="C244" t="str">
            <v xml:space="preserve">Cales                                                                  </v>
          </cell>
          <cell r="D244">
            <v>101.57550000000001</v>
          </cell>
          <cell r="E244">
            <v>101.57550000000001</v>
          </cell>
          <cell r="F244">
            <v>104.2807</v>
          </cell>
          <cell r="G244">
            <v>104.2807</v>
          </cell>
          <cell r="H244">
            <v>107.1795</v>
          </cell>
          <cell r="I244">
            <v>118.85809999999999</v>
          </cell>
          <cell r="J244">
            <v>120.0822</v>
          </cell>
          <cell r="K244">
            <v>127.2465</v>
          </cell>
          <cell r="L244">
            <v>138.2269</v>
          </cell>
          <cell r="M244">
            <v>156.4297</v>
          </cell>
          <cell r="N244">
            <v>166.61429999999999</v>
          </cell>
          <cell r="O244">
            <v>176.07050000000001</v>
          </cell>
          <cell r="P244">
            <v>168.25129999999999</v>
          </cell>
          <cell r="Q244">
            <v>169.49889999999999</v>
          </cell>
          <cell r="R244">
            <v>173.22790000000001</v>
          </cell>
          <cell r="S244">
            <v>173.22790000000001</v>
          </cell>
          <cell r="T244">
            <v>173.22790000000001</v>
          </cell>
          <cell r="U244">
            <v>173.22790000000001</v>
          </cell>
          <cell r="V244">
            <v>175.25</v>
          </cell>
          <cell r="W244">
            <v>176.02</v>
          </cell>
          <cell r="X244">
            <v>178.32</v>
          </cell>
          <cell r="Y244">
            <v>178.18</v>
          </cell>
          <cell r="Z244">
            <v>178.18</v>
          </cell>
          <cell r="AA244">
            <v>181.71</v>
          </cell>
          <cell r="AB244">
            <v>181.71</v>
          </cell>
          <cell r="AC244">
            <v>181.71</v>
          </cell>
          <cell r="AD244">
            <v>186.81</v>
          </cell>
          <cell r="AE244">
            <v>187.92</v>
          </cell>
          <cell r="AF244">
            <v>192</v>
          </cell>
          <cell r="AG244">
            <v>198.21</v>
          </cell>
          <cell r="AH244">
            <v>201.04</v>
          </cell>
        </row>
        <row r="245">
          <cell r="A245" t="str">
            <v>CI243</v>
          </cell>
          <cell r="B245">
            <v>491152</v>
          </cell>
          <cell r="C245" t="str">
            <v xml:space="preserve">Camiones y sus chasis                                                  </v>
          </cell>
          <cell r="D245">
            <v>124.5765</v>
          </cell>
          <cell r="E245">
            <v>124.5765</v>
          </cell>
          <cell r="F245">
            <v>235.50919999999999</v>
          </cell>
          <cell r="G245">
            <v>268.25439999999998</v>
          </cell>
          <cell r="H245">
            <v>297.5016</v>
          </cell>
          <cell r="I245">
            <v>397.5643</v>
          </cell>
          <cell r="J245">
            <v>396.97710000000001</v>
          </cell>
          <cell r="K245">
            <v>438.2921</v>
          </cell>
          <cell r="L245">
            <v>468.33890000000002</v>
          </cell>
          <cell r="M245">
            <v>476.28230000000002</v>
          </cell>
          <cell r="N245">
            <v>501.50709999999998</v>
          </cell>
          <cell r="O245">
            <v>501.50709999999998</v>
          </cell>
          <cell r="P245">
            <v>501.50709999999998</v>
          </cell>
          <cell r="Q245">
            <v>501.50709999999998</v>
          </cell>
          <cell r="R245">
            <v>501.50709999999998</v>
          </cell>
          <cell r="S245">
            <v>498.02269999999999</v>
          </cell>
          <cell r="T245">
            <v>498.02269999999999</v>
          </cell>
          <cell r="U245">
            <v>498.02269999999999</v>
          </cell>
          <cell r="V245">
            <v>498.02</v>
          </cell>
          <cell r="W245">
            <v>498.02</v>
          </cell>
          <cell r="X245">
            <v>437.73</v>
          </cell>
          <cell r="Y245">
            <v>437.73</v>
          </cell>
          <cell r="Z245">
            <v>437.73</v>
          </cell>
          <cell r="AA245">
            <v>442.27</v>
          </cell>
          <cell r="AB245">
            <v>442.27</v>
          </cell>
          <cell r="AC245">
            <v>429.08</v>
          </cell>
          <cell r="AD245">
            <v>429.08</v>
          </cell>
          <cell r="AE245">
            <v>429.08</v>
          </cell>
          <cell r="AF245">
            <v>429.81380000000001</v>
          </cell>
          <cell r="AG245">
            <v>429.81380000000001</v>
          </cell>
          <cell r="AH245">
            <v>429.81380000000001</v>
          </cell>
        </row>
        <row r="246">
          <cell r="A246" t="str">
            <v>CI244</v>
          </cell>
          <cell r="B246">
            <v>363203</v>
          </cell>
          <cell r="C246" t="str">
            <v xml:space="preserve">Caños y tubos de polietileno                                           </v>
          </cell>
          <cell r="D246">
            <v>193.9639</v>
          </cell>
          <cell r="E246">
            <v>228.36619999999999</v>
          </cell>
          <cell r="F246">
            <v>228.36619999999999</v>
          </cell>
          <cell r="G246">
            <v>247.76900000000001</v>
          </cell>
          <cell r="H246">
            <v>247.76900000000001</v>
          </cell>
          <cell r="I246">
            <v>275.07639999999998</v>
          </cell>
          <cell r="J246">
            <v>287.57040000000001</v>
          </cell>
          <cell r="K246">
            <v>287.84410000000003</v>
          </cell>
          <cell r="L246">
            <v>287.84410000000003</v>
          </cell>
          <cell r="M246">
            <v>287.84410000000003</v>
          </cell>
          <cell r="N246">
            <v>287.89409999999998</v>
          </cell>
          <cell r="O246">
            <v>287.89409999999998</v>
          </cell>
          <cell r="P246">
            <v>287.89409999999998</v>
          </cell>
          <cell r="Q246">
            <v>287.89409999999998</v>
          </cell>
          <cell r="R246">
            <v>287.89409999999998</v>
          </cell>
          <cell r="S246">
            <v>287.89409999999998</v>
          </cell>
          <cell r="T246">
            <v>287.89409999999998</v>
          </cell>
          <cell r="U246">
            <v>287.89409999999998</v>
          </cell>
          <cell r="V246">
            <v>287.89</v>
          </cell>
          <cell r="W246">
            <v>287.89</v>
          </cell>
          <cell r="X246">
            <v>287.89</v>
          </cell>
          <cell r="Y246">
            <v>287.89</v>
          </cell>
          <cell r="Z246">
            <v>287.89</v>
          </cell>
          <cell r="AA246">
            <v>287.89</v>
          </cell>
          <cell r="AB246">
            <v>287.89</v>
          </cell>
          <cell r="AC246">
            <v>287.89</v>
          </cell>
          <cell r="AD246">
            <v>287.89</v>
          </cell>
          <cell r="AE246">
            <v>287.89</v>
          </cell>
          <cell r="AF246">
            <v>287.89409999999998</v>
          </cell>
          <cell r="AG246">
            <v>287.89409999999998</v>
          </cell>
          <cell r="AH246">
            <v>287.89409999999998</v>
          </cell>
        </row>
        <row r="247">
          <cell r="A247" t="str">
            <v>CI245</v>
          </cell>
          <cell r="B247">
            <v>363202</v>
          </cell>
          <cell r="C247" t="str">
            <v xml:space="preserve">Caños y tubos de polipropileno                                         </v>
          </cell>
          <cell r="D247">
            <v>107.4855</v>
          </cell>
          <cell r="E247">
            <v>124.5988</v>
          </cell>
          <cell r="F247">
            <v>157.6866</v>
          </cell>
          <cell r="G247">
            <v>162.82320000000001</v>
          </cell>
          <cell r="H247">
            <v>162.82320000000001</v>
          </cell>
          <cell r="I247">
            <v>169.52809999999999</v>
          </cell>
          <cell r="J247">
            <v>169.52809999999999</v>
          </cell>
          <cell r="K247">
            <v>193.94280000000001</v>
          </cell>
          <cell r="L247">
            <v>193.94280000000001</v>
          </cell>
          <cell r="M247">
            <v>193.94280000000001</v>
          </cell>
          <cell r="N247">
            <v>193.94280000000001</v>
          </cell>
          <cell r="O247">
            <v>193.94280000000001</v>
          </cell>
          <cell r="P247">
            <v>193.94280000000001</v>
          </cell>
          <cell r="Q247">
            <v>193.94280000000001</v>
          </cell>
          <cell r="R247">
            <v>193.94280000000001</v>
          </cell>
          <cell r="S247">
            <v>227.0454</v>
          </cell>
          <cell r="T247">
            <v>217.3681</v>
          </cell>
          <cell r="U247">
            <v>217.3681</v>
          </cell>
          <cell r="V247">
            <v>217.37</v>
          </cell>
          <cell r="W247">
            <v>217.37</v>
          </cell>
          <cell r="X247">
            <v>217.37</v>
          </cell>
          <cell r="Y247">
            <v>217.37</v>
          </cell>
          <cell r="Z247">
            <v>217.37</v>
          </cell>
          <cell r="AA247">
            <v>217.37</v>
          </cell>
          <cell r="AB247">
            <v>217.37</v>
          </cell>
          <cell r="AC247">
            <v>217.37</v>
          </cell>
          <cell r="AD247">
            <v>217.37</v>
          </cell>
          <cell r="AE247">
            <v>217.37</v>
          </cell>
          <cell r="AF247">
            <v>217.3681</v>
          </cell>
          <cell r="AG247">
            <v>217.3681</v>
          </cell>
          <cell r="AH247">
            <v>217.3681</v>
          </cell>
        </row>
        <row r="248">
          <cell r="A248" t="str">
            <v>CI246</v>
          </cell>
          <cell r="B248">
            <v>363201</v>
          </cell>
          <cell r="C248" t="str">
            <v xml:space="preserve">Caños y tubos de PVC                                                   </v>
          </cell>
          <cell r="D248">
            <v>116.0911</v>
          </cell>
          <cell r="E248">
            <v>116.0911</v>
          </cell>
          <cell r="F248">
            <v>130.49279999999999</v>
          </cell>
          <cell r="G248">
            <v>142.7833</v>
          </cell>
          <cell r="H248">
            <v>166.92359999999999</v>
          </cell>
          <cell r="I248">
            <v>185.06229999999999</v>
          </cell>
          <cell r="J248">
            <v>189.99029999999999</v>
          </cell>
          <cell r="K248">
            <v>195.4178</v>
          </cell>
          <cell r="L248">
            <v>195.417</v>
          </cell>
          <cell r="M248">
            <v>195.417</v>
          </cell>
          <cell r="N248">
            <v>192.41730000000001</v>
          </cell>
          <cell r="O248">
            <v>192.41730000000001</v>
          </cell>
          <cell r="P248">
            <v>192.41730000000001</v>
          </cell>
          <cell r="Q248">
            <v>189.76310000000001</v>
          </cell>
          <cell r="R248">
            <v>189.77180000000001</v>
          </cell>
          <cell r="S248">
            <v>194.92859999999999</v>
          </cell>
          <cell r="T248">
            <v>200.58680000000001</v>
          </cell>
          <cell r="U248">
            <v>200.58680000000001</v>
          </cell>
          <cell r="V248">
            <v>203.24</v>
          </cell>
          <cell r="W248">
            <v>200.13</v>
          </cell>
          <cell r="X248">
            <v>200.13</v>
          </cell>
          <cell r="Y248">
            <v>181.78</v>
          </cell>
          <cell r="Z248">
            <v>181.78</v>
          </cell>
          <cell r="AA248">
            <v>184.9</v>
          </cell>
          <cell r="AB248">
            <v>184.9</v>
          </cell>
          <cell r="AC248">
            <v>184.9</v>
          </cell>
          <cell r="AD248">
            <v>188.58</v>
          </cell>
          <cell r="AE248">
            <v>197.23</v>
          </cell>
          <cell r="AF248">
            <v>197.22839999999999</v>
          </cell>
          <cell r="AG248">
            <v>197.22839999999999</v>
          </cell>
          <cell r="AH248">
            <v>197.22839999999999</v>
          </cell>
        </row>
        <row r="249">
          <cell r="A249" t="str">
            <v>CI247</v>
          </cell>
          <cell r="B249">
            <v>462201</v>
          </cell>
          <cell r="C249" t="str">
            <v xml:space="preserve">Capacitores electrolíticos                                             </v>
          </cell>
          <cell r="D249">
            <v>96.437100000000001</v>
          </cell>
          <cell r="E249">
            <v>96.437100000000001</v>
          </cell>
          <cell r="F249">
            <v>113.9057</v>
          </cell>
          <cell r="G249">
            <v>134.49770000000001</v>
          </cell>
          <cell r="H249">
            <v>172.06970000000001</v>
          </cell>
          <cell r="I249">
            <v>195.77610000000001</v>
          </cell>
          <cell r="J249">
            <v>206.07550000000001</v>
          </cell>
          <cell r="K249">
            <v>212.9417</v>
          </cell>
          <cell r="L249">
            <v>214.07239999999999</v>
          </cell>
          <cell r="M249">
            <v>216.00569999999999</v>
          </cell>
          <cell r="N249">
            <v>214.72909999999999</v>
          </cell>
          <cell r="O249">
            <v>211.5324</v>
          </cell>
          <cell r="P249">
            <v>210.7996</v>
          </cell>
          <cell r="Q249">
            <v>201.95259999999999</v>
          </cell>
          <cell r="R249">
            <v>199.3828</v>
          </cell>
          <cell r="S249">
            <v>195.45650000000001</v>
          </cell>
          <cell r="T249">
            <v>195.45650000000001</v>
          </cell>
          <cell r="U249">
            <v>191.756</v>
          </cell>
          <cell r="V249">
            <v>187.02</v>
          </cell>
          <cell r="W249">
            <v>186.37</v>
          </cell>
          <cell r="X249">
            <v>184.57</v>
          </cell>
          <cell r="Y249">
            <v>186.33</v>
          </cell>
          <cell r="Z249">
            <v>184.85</v>
          </cell>
          <cell r="AA249">
            <v>185.28</v>
          </cell>
          <cell r="AB249">
            <v>185.28</v>
          </cell>
          <cell r="AC249">
            <v>185.28</v>
          </cell>
          <cell r="AD249">
            <v>186.54</v>
          </cell>
          <cell r="AE249">
            <v>185.59</v>
          </cell>
          <cell r="AF249">
            <v>191.38460000000001</v>
          </cell>
          <cell r="AG249">
            <v>191.38460000000001</v>
          </cell>
          <cell r="AH249">
            <v>191.38460000000001</v>
          </cell>
        </row>
        <row r="250">
          <cell r="A250" t="str">
            <v>CI248</v>
          </cell>
          <cell r="B250">
            <v>348001</v>
          </cell>
          <cell r="C250" t="str">
            <v xml:space="preserve">Cauchos sintéticos                                                     </v>
          </cell>
          <cell r="D250">
            <v>108.15730000000001</v>
          </cell>
          <cell r="E250">
            <v>148.17840000000001</v>
          </cell>
          <cell r="F250">
            <v>187.8288</v>
          </cell>
          <cell r="G250">
            <v>200.35820000000001</v>
          </cell>
          <cell r="H250">
            <v>274.81740000000002</v>
          </cell>
          <cell r="I250">
            <v>327.79250000000002</v>
          </cell>
          <cell r="J250">
            <v>361.4522</v>
          </cell>
          <cell r="K250">
            <v>371.10989999999998</v>
          </cell>
          <cell r="L250">
            <v>380.48340000000002</v>
          </cell>
          <cell r="M250">
            <v>401.02030000000002</v>
          </cell>
          <cell r="N250">
            <v>400.68650000000002</v>
          </cell>
          <cell r="O250">
            <v>391.62529999999998</v>
          </cell>
          <cell r="P250">
            <v>400.68650000000002</v>
          </cell>
          <cell r="Q250">
            <v>357.161</v>
          </cell>
          <cell r="R250">
            <v>357.47149999999999</v>
          </cell>
          <cell r="S250">
            <v>377.33330000000001</v>
          </cell>
          <cell r="T250">
            <v>356.29390000000001</v>
          </cell>
          <cell r="U250">
            <v>345.36799999999999</v>
          </cell>
          <cell r="V250">
            <v>340.5</v>
          </cell>
          <cell r="W250">
            <v>338.08</v>
          </cell>
          <cell r="X250">
            <v>345.21</v>
          </cell>
          <cell r="Y250">
            <v>344.58</v>
          </cell>
          <cell r="Z250">
            <v>338.65</v>
          </cell>
          <cell r="AA250">
            <v>341.64</v>
          </cell>
          <cell r="AB250">
            <v>346.88</v>
          </cell>
          <cell r="AC250">
            <v>341.64</v>
          </cell>
          <cell r="AD250">
            <v>347.96</v>
          </cell>
          <cell r="AE250">
            <v>359.91</v>
          </cell>
          <cell r="AF250">
            <v>371.73770000000002</v>
          </cell>
          <cell r="AG250">
            <v>371.73770000000002</v>
          </cell>
          <cell r="AH250">
            <v>391.29</v>
          </cell>
        </row>
        <row r="251">
          <cell r="A251" t="str">
            <v>CI249</v>
          </cell>
          <cell r="B251">
            <v>374401</v>
          </cell>
          <cell r="C251" t="str">
            <v xml:space="preserve">Cemento portland                                                       </v>
          </cell>
          <cell r="D251">
            <v>111.6835</v>
          </cell>
          <cell r="E251">
            <v>111.6835</v>
          </cell>
          <cell r="F251">
            <v>121.7273</v>
          </cell>
          <cell r="G251">
            <v>121.7273</v>
          </cell>
          <cell r="H251">
            <v>133.53270000000001</v>
          </cell>
          <cell r="I251">
            <v>140.54640000000001</v>
          </cell>
          <cell r="J251">
            <v>162.99629999999999</v>
          </cell>
          <cell r="K251">
            <v>178.52699999999999</v>
          </cell>
          <cell r="L251">
            <v>204.57820000000001</v>
          </cell>
          <cell r="M251">
            <v>227.23079999999999</v>
          </cell>
          <cell r="N251">
            <v>243.61969999999999</v>
          </cell>
          <cell r="O251">
            <v>255.8254</v>
          </cell>
          <cell r="P251">
            <v>260.428</v>
          </cell>
          <cell r="Q251">
            <v>263.58260000000001</v>
          </cell>
          <cell r="R251">
            <v>263.48450000000003</v>
          </cell>
          <cell r="S251">
            <v>263.48450000000003</v>
          </cell>
          <cell r="T251">
            <v>263.48450000000003</v>
          </cell>
          <cell r="U251">
            <v>263.91759999999999</v>
          </cell>
          <cell r="V251">
            <v>264.07</v>
          </cell>
          <cell r="W251">
            <v>267.77999999999997</v>
          </cell>
          <cell r="X251">
            <v>268</v>
          </cell>
          <cell r="Y251">
            <v>268</v>
          </cell>
          <cell r="Z251">
            <v>268</v>
          </cell>
          <cell r="AA251">
            <v>268</v>
          </cell>
          <cell r="AB251">
            <v>268</v>
          </cell>
          <cell r="AC251">
            <v>270.37</v>
          </cell>
          <cell r="AD251">
            <v>272.98</v>
          </cell>
          <cell r="AE251">
            <v>272.98</v>
          </cell>
          <cell r="AF251">
            <v>278.27980000000002</v>
          </cell>
          <cell r="AG251">
            <v>278.27980000000002</v>
          </cell>
          <cell r="AH251">
            <v>281.66000000000003</v>
          </cell>
        </row>
        <row r="252">
          <cell r="A252" t="str">
            <v>CI250</v>
          </cell>
          <cell r="B252">
            <v>429921</v>
          </cell>
          <cell r="C252" t="str">
            <v xml:space="preserve">Cerraduras                                                             </v>
          </cell>
          <cell r="D252">
            <v>103.1194</v>
          </cell>
          <cell r="E252">
            <v>103.1194</v>
          </cell>
          <cell r="F252">
            <v>105.78879999999999</v>
          </cell>
          <cell r="G252">
            <v>114.5681</v>
          </cell>
          <cell r="H252">
            <v>121.2641</v>
          </cell>
          <cell r="I252">
            <v>123.7495</v>
          </cell>
          <cell r="J252">
            <v>131.91079999999999</v>
          </cell>
          <cell r="K252">
            <v>133.4597</v>
          </cell>
          <cell r="L252">
            <v>134.27539999999999</v>
          </cell>
          <cell r="M252">
            <v>134.27539999999999</v>
          </cell>
          <cell r="N252">
            <v>134.27539999999999</v>
          </cell>
          <cell r="O252">
            <v>134.27539999999999</v>
          </cell>
          <cell r="P252">
            <v>135.23519999999999</v>
          </cell>
          <cell r="Q252">
            <v>134.58199999999999</v>
          </cell>
          <cell r="R252">
            <v>134.35239999999999</v>
          </cell>
          <cell r="S252">
            <v>134.35239999999999</v>
          </cell>
          <cell r="T252">
            <v>135.00569999999999</v>
          </cell>
          <cell r="U252">
            <v>137.2997</v>
          </cell>
          <cell r="V252">
            <v>137.30000000000001</v>
          </cell>
          <cell r="W252">
            <v>137.30000000000001</v>
          </cell>
          <cell r="X252">
            <v>137.30000000000001</v>
          </cell>
          <cell r="Y252">
            <v>137.30000000000001</v>
          </cell>
          <cell r="Z252">
            <v>137.30000000000001</v>
          </cell>
          <cell r="AA252">
            <v>137.30000000000001</v>
          </cell>
          <cell r="AB252">
            <v>138.16999999999999</v>
          </cell>
          <cell r="AC252">
            <v>140.12</v>
          </cell>
          <cell r="AD252">
            <v>140.12</v>
          </cell>
          <cell r="AE252">
            <v>151.38999999999999</v>
          </cell>
          <cell r="AF252">
            <v>157.07390000000001</v>
          </cell>
          <cell r="AG252">
            <v>157.07390000000001</v>
          </cell>
          <cell r="AH252">
            <v>157.07390000000001</v>
          </cell>
        </row>
        <row r="253">
          <cell r="A253" t="str">
            <v>CI251</v>
          </cell>
          <cell r="B253">
            <v>429992</v>
          </cell>
          <cell r="C253" t="str">
            <v xml:space="preserve">Chapas metálicas                                                       </v>
          </cell>
          <cell r="D253">
            <v>102.5176</v>
          </cell>
          <cell r="E253">
            <v>99.609899999999996</v>
          </cell>
          <cell r="F253">
            <v>114.8339</v>
          </cell>
          <cell r="G253">
            <v>141.14359999999999</v>
          </cell>
          <cell r="H253">
            <v>181.19300000000001</v>
          </cell>
          <cell r="I253">
            <v>211.92699999999999</v>
          </cell>
          <cell r="J253">
            <v>239.63489999999999</v>
          </cell>
          <cell r="K253">
            <v>253.17750000000001</v>
          </cell>
          <cell r="L253">
            <v>255.0479</v>
          </cell>
          <cell r="M253">
            <v>255.16630000000001</v>
          </cell>
          <cell r="N253">
            <v>259.27370000000002</v>
          </cell>
          <cell r="O253">
            <v>249.09649999999999</v>
          </cell>
          <cell r="P253">
            <v>248.3212</v>
          </cell>
          <cell r="Q253">
            <v>237.6147</v>
          </cell>
          <cell r="R253">
            <v>234.6011</v>
          </cell>
          <cell r="S253">
            <v>236.09030000000001</v>
          </cell>
          <cell r="T253">
            <v>232.22399999999999</v>
          </cell>
          <cell r="U253">
            <v>224.60040000000001</v>
          </cell>
          <cell r="V253">
            <v>225</v>
          </cell>
          <cell r="W253">
            <v>222.45</v>
          </cell>
          <cell r="X253">
            <v>228.52</v>
          </cell>
          <cell r="Y253">
            <v>228.87</v>
          </cell>
          <cell r="Z253">
            <v>225.91</v>
          </cell>
          <cell r="AA253">
            <v>228.07</v>
          </cell>
          <cell r="AB253">
            <v>232.46</v>
          </cell>
          <cell r="AC253">
            <v>229.05</v>
          </cell>
          <cell r="AD253">
            <v>240.63</v>
          </cell>
          <cell r="AE253">
            <v>242.79</v>
          </cell>
          <cell r="AF253">
            <v>238.66</v>
          </cell>
          <cell r="AG253">
            <v>265.77</v>
          </cell>
          <cell r="AH253">
            <v>270.92</v>
          </cell>
        </row>
        <row r="254">
          <cell r="A254" t="str">
            <v>CI252</v>
          </cell>
          <cell r="B254">
            <v>429442</v>
          </cell>
          <cell r="C254" t="str">
            <v xml:space="preserve">Clavos                                                                 </v>
          </cell>
          <cell r="D254">
            <v>99.919300000000007</v>
          </cell>
          <cell r="E254">
            <v>110.5772</v>
          </cell>
          <cell r="F254">
            <v>125.3883</v>
          </cell>
          <cell r="G254">
            <v>130.0703</v>
          </cell>
          <cell r="H254">
            <v>167.14670000000001</v>
          </cell>
          <cell r="I254">
            <v>193.81229999999999</v>
          </cell>
          <cell r="J254">
            <v>222.2345</v>
          </cell>
          <cell r="K254">
            <v>233.2801</v>
          </cell>
          <cell r="L254">
            <v>244.94460000000001</v>
          </cell>
          <cell r="M254">
            <v>269.4391</v>
          </cell>
          <cell r="N254">
            <v>269.4391</v>
          </cell>
          <cell r="O254">
            <v>269.4391</v>
          </cell>
          <cell r="P254">
            <v>253.25399999999999</v>
          </cell>
          <cell r="Q254">
            <v>253.25399999999999</v>
          </cell>
          <cell r="R254">
            <v>253.25399999999999</v>
          </cell>
          <cell r="S254">
            <v>268.44929999999999</v>
          </cell>
          <cell r="T254">
            <v>284.5566</v>
          </cell>
          <cell r="U254">
            <v>284.5566</v>
          </cell>
          <cell r="V254">
            <v>284.56</v>
          </cell>
          <cell r="W254">
            <v>284.56</v>
          </cell>
          <cell r="X254">
            <v>284.56</v>
          </cell>
          <cell r="Y254">
            <v>284.56</v>
          </cell>
          <cell r="Z254">
            <v>284.56</v>
          </cell>
          <cell r="AA254">
            <v>298.79000000000002</v>
          </cell>
          <cell r="AB254">
            <v>298.79000000000002</v>
          </cell>
          <cell r="AC254">
            <v>329.38</v>
          </cell>
          <cell r="AD254">
            <v>349.14</v>
          </cell>
          <cell r="AE254">
            <v>367.87</v>
          </cell>
          <cell r="AF254">
            <v>367.87</v>
          </cell>
          <cell r="AG254">
            <v>389.97</v>
          </cell>
          <cell r="AH254">
            <v>405.54</v>
          </cell>
        </row>
        <row r="255">
          <cell r="A255" t="str">
            <v>CI253</v>
          </cell>
          <cell r="B255">
            <v>432301</v>
          </cell>
          <cell r="C255" t="str">
            <v xml:space="preserve">Compresores y sus repuestos                                            </v>
          </cell>
          <cell r="D255">
            <v>86.927199999999999</v>
          </cell>
          <cell r="E255">
            <v>101.43089999999999</v>
          </cell>
          <cell r="F255">
            <v>102.62949999999999</v>
          </cell>
          <cell r="G255">
            <v>108.89279999999999</v>
          </cell>
          <cell r="H255">
            <v>119.0744</v>
          </cell>
          <cell r="I255">
            <v>119.9726</v>
          </cell>
          <cell r="J255">
            <v>122.4943</v>
          </cell>
          <cell r="K255">
            <v>122.4943</v>
          </cell>
          <cell r="L255">
            <v>122.7089</v>
          </cell>
          <cell r="M255">
            <v>123.0775</v>
          </cell>
          <cell r="N255">
            <v>123.0775</v>
          </cell>
          <cell r="O255">
            <v>136.8852</v>
          </cell>
          <cell r="P255">
            <v>137.39709999999999</v>
          </cell>
          <cell r="Q255">
            <v>150.87139999999999</v>
          </cell>
          <cell r="R255">
            <v>150.87139999999999</v>
          </cell>
          <cell r="S255">
            <v>154.30420000000001</v>
          </cell>
          <cell r="T255">
            <v>155.82499999999999</v>
          </cell>
          <cell r="U255">
            <v>155.82499999999999</v>
          </cell>
          <cell r="V255">
            <v>155.83000000000001</v>
          </cell>
          <cell r="W255">
            <v>155.83000000000001</v>
          </cell>
          <cell r="X255">
            <v>155.83000000000001</v>
          </cell>
          <cell r="Y255">
            <v>155.83000000000001</v>
          </cell>
          <cell r="Z255">
            <v>155.83000000000001</v>
          </cell>
          <cell r="AA255">
            <v>155.83000000000001</v>
          </cell>
          <cell r="AB255">
            <v>155.83000000000001</v>
          </cell>
          <cell r="AC255">
            <v>155.83000000000001</v>
          </cell>
          <cell r="AD255">
            <v>155.83000000000001</v>
          </cell>
          <cell r="AE255">
            <v>158.07</v>
          </cell>
          <cell r="AF255">
            <v>158.54750000000001</v>
          </cell>
          <cell r="AG255">
            <v>158.54750000000001</v>
          </cell>
          <cell r="AH255">
            <v>158.54750000000001</v>
          </cell>
        </row>
        <row r="256">
          <cell r="A256" t="str">
            <v>CI254</v>
          </cell>
          <cell r="B256">
            <v>463401</v>
          </cell>
          <cell r="C256" t="str">
            <v xml:space="preserve">Conductores eléctricos                                                 </v>
          </cell>
          <cell r="D256">
            <v>100.5658</v>
          </cell>
          <cell r="E256">
            <v>93.441100000000006</v>
          </cell>
          <cell r="F256">
            <v>123.9301</v>
          </cell>
          <cell r="G256">
            <v>166.3871</v>
          </cell>
          <cell r="H256">
            <v>190.3349</v>
          </cell>
          <cell r="I256">
            <v>214.9307</v>
          </cell>
          <cell r="J256">
            <v>227.31620000000001</v>
          </cell>
          <cell r="K256">
            <v>226.53919999999999</v>
          </cell>
          <cell r="L256">
            <v>232.6814</v>
          </cell>
          <cell r="M256">
            <v>236.6634</v>
          </cell>
          <cell r="N256">
            <v>236.24719999999999</v>
          </cell>
          <cell r="O256">
            <v>232.8817</v>
          </cell>
          <cell r="P256">
            <v>231.12260000000001</v>
          </cell>
          <cell r="Q256">
            <v>222.4289</v>
          </cell>
          <cell r="R256">
            <v>216.17330000000001</v>
          </cell>
          <cell r="S256">
            <v>223.4417</v>
          </cell>
          <cell r="T256">
            <v>213.399</v>
          </cell>
          <cell r="U256">
            <v>216.03389999999999</v>
          </cell>
          <cell r="V256">
            <v>217.36</v>
          </cell>
          <cell r="W256">
            <v>220.4</v>
          </cell>
          <cell r="X256">
            <v>228.19</v>
          </cell>
          <cell r="Y256">
            <v>230.74</v>
          </cell>
          <cell r="Z256">
            <v>230.2</v>
          </cell>
          <cell r="AA256">
            <v>240.05</v>
          </cell>
          <cell r="AB256">
            <v>249.76</v>
          </cell>
          <cell r="AC256">
            <v>260.83999999999997</v>
          </cell>
          <cell r="AD256">
            <v>290.31</v>
          </cell>
          <cell r="AE256">
            <v>298.33</v>
          </cell>
          <cell r="AF256">
            <v>306.38170000000002</v>
          </cell>
          <cell r="AG256">
            <v>306.38170000000002</v>
          </cell>
          <cell r="AH256">
            <v>306.38170000000002</v>
          </cell>
        </row>
        <row r="257">
          <cell r="A257" t="str">
            <v>CI255</v>
          </cell>
          <cell r="B257">
            <v>362702</v>
          </cell>
          <cell r="C257" t="str">
            <v xml:space="preserve">Correas de goma con refuerzo textil                                    </v>
          </cell>
          <cell r="D257">
            <v>86.018699999999995</v>
          </cell>
          <cell r="E257">
            <v>107.63549999999999</v>
          </cell>
          <cell r="F257">
            <v>118.5603</v>
          </cell>
          <cell r="G257">
            <v>138.80090000000001</v>
          </cell>
          <cell r="H257">
            <v>138.80090000000001</v>
          </cell>
          <cell r="I257">
            <v>147.24850000000001</v>
          </cell>
          <cell r="J257">
            <v>147.24850000000001</v>
          </cell>
          <cell r="K257">
            <v>152.2714</v>
          </cell>
          <cell r="L257">
            <v>171.19110000000001</v>
          </cell>
          <cell r="M257">
            <v>171.19110000000001</v>
          </cell>
          <cell r="N257">
            <v>171.19110000000001</v>
          </cell>
          <cell r="O257">
            <v>171.19110000000001</v>
          </cell>
          <cell r="P257">
            <v>171.19110000000001</v>
          </cell>
          <cell r="Q257">
            <v>171.19110000000001</v>
          </cell>
          <cell r="R257">
            <v>171.19110000000001</v>
          </cell>
          <cell r="S257">
            <v>171.19110000000001</v>
          </cell>
          <cell r="T257">
            <v>171.19110000000001</v>
          </cell>
          <cell r="U257">
            <v>171.19110000000001</v>
          </cell>
          <cell r="V257">
            <v>171.19</v>
          </cell>
          <cell r="W257">
            <v>171.19110000000001</v>
          </cell>
          <cell r="X257">
            <v>171.19110000000001</v>
          </cell>
          <cell r="Y257">
            <v>171.19</v>
          </cell>
          <cell r="Z257">
            <v>171.19</v>
          </cell>
          <cell r="AA257">
            <v>171.19</v>
          </cell>
          <cell r="AB257">
            <v>171.12</v>
          </cell>
          <cell r="AC257">
            <v>173.64</v>
          </cell>
          <cell r="AD257">
            <v>173.64</v>
          </cell>
          <cell r="AE257">
            <v>173.64</v>
          </cell>
          <cell r="AF257">
            <v>173.63980000000001</v>
          </cell>
          <cell r="AG257">
            <v>173.63980000000001</v>
          </cell>
          <cell r="AH257">
            <v>173.63980000000001</v>
          </cell>
        </row>
        <row r="258">
          <cell r="A258" t="str">
            <v>CI256</v>
          </cell>
          <cell r="B258">
            <v>421902</v>
          </cell>
          <cell r="C258" t="str">
            <v xml:space="preserve">Cortinas de aluminio                                                   </v>
          </cell>
          <cell r="D258">
            <v>101.3308</v>
          </cell>
          <cell r="E258">
            <v>96.015100000000004</v>
          </cell>
          <cell r="F258">
            <v>116.5579</v>
          </cell>
          <cell r="G258">
            <v>120.90260000000001</v>
          </cell>
          <cell r="H258">
            <v>178.74590000000001</v>
          </cell>
          <cell r="I258">
            <v>184.91909999999999</v>
          </cell>
          <cell r="J258">
            <v>187.95939999999999</v>
          </cell>
          <cell r="K258">
            <v>187.95939999999999</v>
          </cell>
          <cell r="L258">
            <v>187.95939999999999</v>
          </cell>
          <cell r="M258">
            <v>187.95939999999999</v>
          </cell>
          <cell r="N258">
            <v>187.95939999999999</v>
          </cell>
          <cell r="O258">
            <v>187.95939999999999</v>
          </cell>
          <cell r="P258">
            <v>187.95939999999999</v>
          </cell>
          <cell r="Q258">
            <v>187.95939999999999</v>
          </cell>
          <cell r="R258">
            <v>187.95939999999999</v>
          </cell>
          <cell r="S258">
            <v>187.95939999999999</v>
          </cell>
          <cell r="T258">
            <v>187.95939999999999</v>
          </cell>
          <cell r="U258">
            <v>191.3023</v>
          </cell>
          <cell r="V258">
            <v>191.3</v>
          </cell>
          <cell r="W258">
            <v>187.96</v>
          </cell>
          <cell r="X258">
            <v>191.3</v>
          </cell>
          <cell r="Y258">
            <v>191.3</v>
          </cell>
          <cell r="Z258">
            <v>191.3</v>
          </cell>
          <cell r="AA258">
            <v>191.3</v>
          </cell>
          <cell r="AB258">
            <v>191.49</v>
          </cell>
          <cell r="AC258">
            <v>191.49</v>
          </cell>
          <cell r="AD258">
            <v>191.49</v>
          </cell>
          <cell r="AE258">
            <v>199.28</v>
          </cell>
          <cell r="AF258">
            <v>199.28399999999999</v>
          </cell>
          <cell r="AG258">
            <v>199.28399999999999</v>
          </cell>
          <cell r="AH258">
            <v>199.28399999999999</v>
          </cell>
        </row>
        <row r="259">
          <cell r="A259" t="str">
            <v>CI257</v>
          </cell>
          <cell r="B259">
            <v>369902</v>
          </cell>
          <cell r="C259" t="str">
            <v xml:space="preserve">Cortinas de enrrollar de PVC                                           </v>
          </cell>
          <cell r="D259">
            <v>104.72750000000001</v>
          </cell>
          <cell r="E259">
            <v>114.5746</v>
          </cell>
          <cell r="F259">
            <v>163.65289999999999</v>
          </cell>
          <cell r="G259">
            <v>168.75620000000001</v>
          </cell>
          <cell r="H259">
            <v>180.2621</v>
          </cell>
          <cell r="I259">
            <v>175.3494</v>
          </cell>
          <cell r="J259">
            <v>192.91370000000001</v>
          </cell>
          <cell r="K259">
            <v>174.86189999999999</v>
          </cell>
          <cell r="L259">
            <v>175.0976</v>
          </cell>
          <cell r="M259">
            <v>177.91679999999999</v>
          </cell>
          <cell r="N259">
            <v>175.48869999999999</v>
          </cell>
          <cell r="O259">
            <v>172.7199</v>
          </cell>
          <cell r="P259">
            <v>173.11109999999999</v>
          </cell>
          <cell r="Q259">
            <v>163.12549999999999</v>
          </cell>
          <cell r="R259">
            <v>165.4966</v>
          </cell>
          <cell r="S259">
            <v>171.49420000000001</v>
          </cell>
          <cell r="T259">
            <v>169.8073</v>
          </cell>
          <cell r="U259">
            <v>166.6506</v>
          </cell>
          <cell r="V259">
            <v>167.45</v>
          </cell>
          <cell r="W259">
            <v>167.05</v>
          </cell>
          <cell r="X259">
            <v>169.41</v>
          </cell>
          <cell r="Y259">
            <v>169.03</v>
          </cell>
          <cell r="Z259">
            <v>167.83</v>
          </cell>
          <cell r="AA259">
            <v>168.23</v>
          </cell>
          <cell r="AB259">
            <v>169.81</v>
          </cell>
          <cell r="AC259">
            <v>168.82</v>
          </cell>
          <cell r="AD259">
            <v>172.59</v>
          </cell>
          <cell r="AE259">
            <v>162.91</v>
          </cell>
          <cell r="AF259">
            <v>169.36099999999999</v>
          </cell>
          <cell r="AG259">
            <v>169.36099999999999</v>
          </cell>
          <cell r="AH259">
            <v>169.36099999999999</v>
          </cell>
        </row>
        <row r="260">
          <cell r="A260" t="str">
            <v>CI258</v>
          </cell>
          <cell r="B260">
            <v>316001</v>
          </cell>
          <cell r="C260" t="str">
            <v xml:space="preserve">Cortinas de madera                                                     </v>
          </cell>
          <cell r="D260">
            <v>114.8372</v>
          </cell>
          <cell r="E260">
            <v>104.72750000000001</v>
          </cell>
          <cell r="F260">
            <v>104.72750000000001</v>
          </cell>
          <cell r="G260">
            <v>130.09970000000001</v>
          </cell>
          <cell r="H260">
            <v>170.3383</v>
          </cell>
          <cell r="I260">
            <v>249.20939999999999</v>
          </cell>
          <cell r="J260">
            <v>261.58010000000002</v>
          </cell>
          <cell r="K260">
            <v>261.58749999999998</v>
          </cell>
          <cell r="L260">
            <v>261.58749999999998</v>
          </cell>
          <cell r="M260">
            <v>261.58749999999998</v>
          </cell>
          <cell r="N260">
            <v>261.58749999999998</v>
          </cell>
          <cell r="O260">
            <v>261.58749999999998</v>
          </cell>
          <cell r="P260">
            <v>261.58010000000002</v>
          </cell>
          <cell r="Q260">
            <v>263.72840000000002</v>
          </cell>
          <cell r="R260">
            <v>300.93130000000002</v>
          </cell>
          <cell r="S260">
            <v>300.09500000000003</v>
          </cell>
          <cell r="T260">
            <v>293.5804</v>
          </cell>
          <cell r="U260">
            <v>291.07119999999998</v>
          </cell>
          <cell r="V260">
            <v>291.91000000000003</v>
          </cell>
          <cell r="W260">
            <v>269.47000000000003</v>
          </cell>
          <cell r="X260">
            <v>270.31</v>
          </cell>
          <cell r="Y260">
            <v>271.14</v>
          </cell>
          <cell r="Z260">
            <v>269.75</v>
          </cell>
          <cell r="AA260">
            <v>269.33999999999997</v>
          </cell>
          <cell r="AB260">
            <v>271.48</v>
          </cell>
          <cell r="AC260">
            <v>270.07</v>
          </cell>
          <cell r="AD260">
            <v>271.48</v>
          </cell>
          <cell r="AE260">
            <v>277.48</v>
          </cell>
          <cell r="AF260">
            <v>282.66469999999998</v>
          </cell>
          <cell r="AG260">
            <v>282.66469999999998</v>
          </cell>
          <cell r="AH260">
            <v>282.66469999999998</v>
          </cell>
        </row>
        <row r="261">
          <cell r="A261" t="str">
            <v>CI259</v>
          </cell>
          <cell r="B261">
            <v>326001</v>
          </cell>
          <cell r="C261" t="str">
            <v xml:space="preserve">Cuadernos y blocks                                                     </v>
          </cell>
          <cell r="D261">
            <v>108.8327</v>
          </cell>
          <cell r="E261">
            <v>112.2013</v>
          </cell>
          <cell r="F261">
            <v>141.69329999999999</v>
          </cell>
          <cell r="G261">
            <v>149.07900000000001</v>
          </cell>
          <cell r="H261">
            <v>150.4974</v>
          </cell>
          <cell r="I261">
            <v>166.78819999999999</v>
          </cell>
          <cell r="J261">
            <v>179.39859999999999</v>
          </cell>
          <cell r="K261">
            <v>179.39859999999999</v>
          </cell>
          <cell r="L261">
            <v>179.39859999999999</v>
          </cell>
          <cell r="M261">
            <v>183.3201</v>
          </cell>
          <cell r="N261">
            <v>183.3201</v>
          </cell>
          <cell r="O261">
            <v>183.3201</v>
          </cell>
          <cell r="P261">
            <v>183.3201</v>
          </cell>
          <cell r="Q261">
            <v>183.3201</v>
          </cell>
          <cell r="R261">
            <v>183.3201</v>
          </cell>
          <cell r="S261">
            <v>183.3201</v>
          </cell>
          <cell r="T261">
            <v>183.3201</v>
          </cell>
          <cell r="U261">
            <v>183.3201</v>
          </cell>
          <cell r="V261">
            <v>183.32</v>
          </cell>
          <cell r="W261">
            <v>183.32</v>
          </cell>
          <cell r="X261">
            <v>192.79</v>
          </cell>
          <cell r="Y261">
            <v>192.79</v>
          </cell>
          <cell r="Z261">
            <v>211.8</v>
          </cell>
          <cell r="AA261">
            <v>214.63</v>
          </cell>
          <cell r="AB261">
            <v>214.63</v>
          </cell>
          <cell r="AC261">
            <v>217.55</v>
          </cell>
          <cell r="AD261">
            <v>217.55</v>
          </cell>
          <cell r="AE261">
            <v>217.55</v>
          </cell>
          <cell r="AF261">
            <v>217.5522</v>
          </cell>
          <cell r="AG261">
            <v>217.5522</v>
          </cell>
          <cell r="AH261">
            <v>217.5522</v>
          </cell>
        </row>
        <row r="262">
          <cell r="A262" t="str">
            <v>CI260</v>
          </cell>
          <cell r="B262">
            <v>361113</v>
          </cell>
          <cell r="C262" t="str">
            <v xml:space="preserve">Cubiertas agrícolas                                                    </v>
          </cell>
          <cell r="D262">
            <v>98.421899999999994</v>
          </cell>
          <cell r="E262">
            <v>129.0326</v>
          </cell>
          <cell r="F262">
            <v>178.56059999999999</v>
          </cell>
          <cell r="G262">
            <v>181.55619999999999</v>
          </cell>
          <cell r="H262">
            <v>235.2354</v>
          </cell>
          <cell r="I262">
            <v>250.08959999999999</v>
          </cell>
          <cell r="J262">
            <v>285.36130000000003</v>
          </cell>
          <cell r="K262">
            <v>285.36130000000003</v>
          </cell>
          <cell r="L262">
            <v>265.57069999999999</v>
          </cell>
          <cell r="M262">
            <v>274.86309999999997</v>
          </cell>
          <cell r="N262">
            <v>272.94589999999999</v>
          </cell>
          <cell r="O262">
            <v>277.80439999999999</v>
          </cell>
          <cell r="P262">
            <v>280.02190000000002</v>
          </cell>
          <cell r="Q262">
            <v>280.02190000000002</v>
          </cell>
          <cell r="R262">
            <v>287.78210000000001</v>
          </cell>
          <cell r="S262">
            <v>299.0487</v>
          </cell>
          <cell r="T262">
            <v>302.60750000000002</v>
          </cell>
          <cell r="U262">
            <v>302.60750000000002</v>
          </cell>
          <cell r="V262">
            <v>316.14999999999998</v>
          </cell>
          <cell r="W262">
            <v>326.3</v>
          </cell>
          <cell r="X262">
            <v>326.3</v>
          </cell>
          <cell r="Y262">
            <v>326.3</v>
          </cell>
          <cell r="Z262">
            <v>326.3</v>
          </cell>
          <cell r="AA262">
            <v>326.3</v>
          </cell>
          <cell r="AB262">
            <v>326.3</v>
          </cell>
          <cell r="AC262">
            <v>330.9</v>
          </cell>
          <cell r="AD262">
            <v>334.05</v>
          </cell>
          <cell r="AE262">
            <v>334.06</v>
          </cell>
          <cell r="AF262">
            <v>354.4126</v>
          </cell>
          <cell r="AG262">
            <v>354.4126</v>
          </cell>
          <cell r="AH262">
            <v>354.4126</v>
          </cell>
        </row>
        <row r="263">
          <cell r="A263" t="str">
            <v>CI261</v>
          </cell>
          <cell r="B263">
            <v>361112</v>
          </cell>
          <cell r="C263" t="str">
            <v xml:space="preserve">Cubiertas convencionales                                               </v>
          </cell>
          <cell r="D263">
            <v>84.619100000000003</v>
          </cell>
          <cell r="E263">
            <v>110.5103</v>
          </cell>
          <cell r="F263">
            <v>145.5163</v>
          </cell>
          <cell r="G263">
            <v>151.43559999999999</v>
          </cell>
          <cell r="H263">
            <v>197.32640000000001</v>
          </cell>
          <cell r="I263">
            <v>211.72540000000001</v>
          </cell>
          <cell r="J263">
            <v>238.34729999999999</v>
          </cell>
          <cell r="K263">
            <v>238.28270000000001</v>
          </cell>
          <cell r="L263">
            <v>222.24520000000001</v>
          </cell>
          <cell r="M263">
            <v>242.08619999999999</v>
          </cell>
          <cell r="N263">
            <v>237.5479</v>
          </cell>
          <cell r="O263">
            <v>242.70009999999999</v>
          </cell>
          <cell r="P263">
            <v>248.32069999999999</v>
          </cell>
          <cell r="Q263">
            <v>248.32069999999999</v>
          </cell>
          <cell r="R263">
            <v>241.0847</v>
          </cell>
          <cell r="S263">
            <v>244.8039</v>
          </cell>
          <cell r="T263">
            <v>247.4033</v>
          </cell>
          <cell r="U263">
            <v>249.69220000000001</v>
          </cell>
          <cell r="V263">
            <v>255.86</v>
          </cell>
          <cell r="W263">
            <v>270.45999999999998</v>
          </cell>
          <cell r="X263">
            <v>270.45999999999998</v>
          </cell>
          <cell r="Y263">
            <v>270.45999999999998</v>
          </cell>
          <cell r="Z263">
            <v>271.95</v>
          </cell>
          <cell r="AA263">
            <v>267.58999999999997</v>
          </cell>
          <cell r="AB263">
            <v>266.45999999999998</v>
          </cell>
          <cell r="AC263">
            <v>270.68</v>
          </cell>
          <cell r="AD263">
            <v>274</v>
          </cell>
          <cell r="AE263">
            <v>273.98</v>
          </cell>
          <cell r="AF263">
            <v>278.35199999999998</v>
          </cell>
          <cell r="AG263">
            <v>278.35199999999998</v>
          </cell>
          <cell r="AH263">
            <v>278.35199999999998</v>
          </cell>
        </row>
        <row r="264">
          <cell r="A264" t="str">
            <v>CI262</v>
          </cell>
          <cell r="B264">
            <v>361111</v>
          </cell>
          <cell r="C264" t="str">
            <v xml:space="preserve">Cubiertas radiales                                                     </v>
          </cell>
          <cell r="D264">
            <v>104.8278</v>
          </cell>
          <cell r="E264">
            <v>97.315100000000001</v>
          </cell>
          <cell r="F264">
            <v>128.92920000000001</v>
          </cell>
          <cell r="G264">
            <v>132.2705</v>
          </cell>
          <cell r="H264">
            <v>174.29239999999999</v>
          </cell>
          <cell r="I264">
            <v>189.7012</v>
          </cell>
          <cell r="J264">
            <v>211.86189999999999</v>
          </cell>
          <cell r="K264">
            <v>211.86189999999999</v>
          </cell>
          <cell r="L264">
            <v>201.4272</v>
          </cell>
          <cell r="M264">
            <v>192.12479999999999</v>
          </cell>
          <cell r="N264">
            <v>195.1001</v>
          </cell>
          <cell r="O264">
            <v>196.1371</v>
          </cell>
          <cell r="P264">
            <v>196.1371</v>
          </cell>
          <cell r="Q264">
            <v>196.1371</v>
          </cell>
          <cell r="R264">
            <v>199.24549999999999</v>
          </cell>
          <cell r="S264">
            <v>199.24549999999999</v>
          </cell>
          <cell r="T264">
            <v>200.67140000000001</v>
          </cell>
          <cell r="U264">
            <v>201.7158</v>
          </cell>
          <cell r="V264">
            <v>204.65</v>
          </cell>
          <cell r="W264">
            <v>204.65</v>
          </cell>
          <cell r="X264">
            <v>204.65</v>
          </cell>
          <cell r="Y264">
            <v>204.65</v>
          </cell>
          <cell r="Z264">
            <v>201.24</v>
          </cell>
          <cell r="AA264">
            <v>199.25</v>
          </cell>
          <cell r="AB264">
            <v>199.25</v>
          </cell>
          <cell r="AC264">
            <v>201.81</v>
          </cell>
          <cell r="AD264">
            <v>203.71</v>
          </cell>
          <cell r="AE264">
            <v>203.71</v>
          </cell>
          <cell r="AF264">
            <v>205.87129999999999</v>
          </cell>
          <cell r="AG264">
            <v>205.87129999999999</v>
          </cell>
          <cell r="AH264">
            <v>205.87129999999999</v>
          </cell>
        </row>
        <row r="265">
          <cell r="A265" t="str">
            <v>CI263</v>
          </cell>
          <cell r="B265">
            <v>429211</v>
          </cell>
          <cell r="C265" t="str">
            <v xml:space="preserve">Cucharas de albañil                                                    </v>
          </cell>
          <cell r="D265">
            <v>85.460800000000006</v>
          </cell>
          <cell r="E265">
            <v>104.8278</v>
          </cell>
          <cell r="F265">
            <v>104.8278</v>
          </cell>
          <cell r="G265">
            <v>120.0861</v>
          </cell>
          <cell r="H265">
            <v>162.0172</v>
          </cell>
          <cell r="I265">
            <v>162.0172</v>
          </cell>
          <cell r="J265">
            <v>162.0172</v>
          </cell>
          <cell r="K265">
            <v>162.0172</v>
          </cell>
          <cell r="L265">
            <v>162.0172</v>
          </cell>
          <cell r="M265">
            <v>162.0172</v>
          </cell>
          <cell r="N265">
            <v>162.0172</v>
          </cell>
          <cell r="O265">
            <v>181.08029999999999</v>
          </cell>
          <cell r="P265">
            <v>181.08029999999999</v>
          </cell>
          <cell r="Q265">
            <v>181.08029999999999</v>
          </cell>
          <cell r="R265">
            <v>181.08029999999999</v>
          </cell>
          <cell r="S265">
            <v>180.96379999999999</v>
          </cell>
          <cell r="T265">
            <v>181.08029999999999</v>
          </cell>
          <cell r="U265">
            <v>181.08029999999999</v>
          </cell>
          <cell r="V265">
            <v>181.08029999999999</v>
          </cell>
          <cell r="W265">
            <v>181.08029999999999</v>
          </cell>
          <cell r="X265">
            <v>181.08029999999999</v>
          </cell>
          <cell r="Y265">
            <v>181.08029999999999</v>
          </cell>
          <cell r="Z265">
            <v>181.08029999999999</v>
          </cell>
          <cell r="AA265">
            <v>181.08029999999999</v>
          </cell>
          <cell r="AB265">
            <v>181.08</v>
          </cell>
          <cell r="AC265">
            <v>186.07</v>
          </cell>
          <cell r="AD265">
            <v>186.07</v>
          </cell>
          <cell r="AE265">
            <v>200.19</v>
          </cell>
          <cell r="AF265">
            <v>200.19409999999999</v>
          </cell>
          <cell r="AG265">
            <v>200.19409999999999</v>
          </cell>
          <cell r="AH265">
            <v>200.19409999999999</v>
          </cell>
        </row>
        <row r="266">
          <cell r="A266" t="str">
            <v>CI264</v>
          </cell>
          <cell r="B266">
            <v>348002</v>
          </cell>
          <cell r="C266" t="str">
            <v xml:space="preserve">Dispersiones de caucho (Pegamentos)                                                 </v>
          </cell>
          <cell r="D266">
            <v>93.624200000000002</v>
          </cell>
          <cell r="E266">
            <v>93.624200000000002</v>
          </cell>
          <cell r="F266">
            <v>192.00380000000001</v>
          </cell>
          <cell r="G266">
            <v>192.00380000000001</v>
          </cell>
          <cell r="H266">
            <v>218.41059999999999</v>
          </cell>
          <cell r="I266">
            <v>305.3596</v>
          </cell>
          <cell r="J266">
            <v>314.79059999999998</v>
          </cell>
          <cell r="K266">
            <v>314.79059999999998</v>
          </cell>
          <cell r="L266">
            <v>314.79059999999998</v>
          </cell>
          <cell r="M266">
            <v>314.79059999999998</v>
          </cell>
          <cell r="N266">
            <v>317.80849999999998</v>
          </cell>
          <cell r="O266">
            <v>317.80849999999998</v>
          </cell>
          <cell r="P266">
            <v>314.79059999999998</v>
          </cell>
          <cell r="Q266">
            <v>311.77260000000001</v>
          </cell>
          <cell r="R266">
            <v>290.21980000000002</v>
          </cell>
          <cell r="S266">
            <v>288.9622</v>
          </cell>
          <cell r="T266">
            <v>288.9622</v>
          </cell>
          <cell r="U266">
            <v>282.17189999999999</v>
          </cell>
          <cell r="V266">
            <v>282.17189999999999</v>
          </cell>
          <cell r="W266">
            <v>277.64999999999998</v>
          </cell>
          <cell r="X266">
            <v>279.14999999999998</v>
          </cell>
          <cell r="Y266">
            <v>282.55</v>
          </cell>
          <cell r="Z266">
            <v>279.14999999999998</v>
          </cell>
          <cell r="AA266">
            <v>279.14999999999998</v>
          </cell>
          <cell r="AB266">
            <v>279.14999999999998</v>
          </cell>
          <cell r="AC266">
            <v>279.14999999999998</v>
          </cell>
          <cell r="AD266">
            <v>279.14999999999998</v>
          </cell>
          <cell r="AE266">
            <v>251.28</v>
          </cell>
          <cell r="AF266">
            <v>249.39009999999999</v>
          </cell>
          <cell r="AG266">
            <v>249.39009999999999</v>
          </cell>
          <cell r="AH266">
            <v>249.39009999999999</v>
          </cell>
        </row>
        <row r="267">
          <cell r="A267" t="str">
            <v>CI265</v>
          </cell>
          <cell r="B267">
            <v>491291</v>
          </cell>
          <cell r="C267" t="str">
            <v xml:space="preserve">Elásticos para autos                                                   </v>
          </cell>
          <cell r="D267">
            <v>100.7076</v>
          </cell>
          <cell r="E267">
            <v>100.7076</v>
          </cell>
          <cell r="F267">
            <v>111.86499999999999</v>
          </cell>
          <cell r="G267">
            <v>121.6371</v>
          </cell>
          <cell r="H267">
            <v>144.4983</v>
          </cell>
          <cell r="I267">
            <v>135.2833</v>
          </cell>
          <cell r="J267">
            <v>137.3571</v>
          </cell>
          <cell r="K267">
            <v>137.3571</v>
          </cell>
          <cell r="L267">
            <v>143.91890000000001</v>
          </cell>
          <cell r="M267">
            <v>143.91890000000001</v>
          </cell>
          <cell r="N267">
            <v>143.91890000000001</v>
          </cell>
          <cell r="O267">
            <v>143.91890000000001</v>
          </cell>
          <cell r="P267">
            <v>143.91890000000001</v>
          </cell>
          <cell r="Q267">
            <v>143.91890000000001</v>
          </cell>
          <cell r="R267">
            <v>143.91890000000001</v>
          </cell>
          <cell r="S267">
            <v>143.91890000000001</v>
          </cell>
          <cell r="T267">
            <v>143.91890000000001</v>
          </cell>
          <cell r="U267">
            <v>143.91890000000001</v>
          </cell>
          <cell r="V267">
            <v>143.91890000000001</v>
          </cell>
          <cell r="W267">
            <v>143.91999999999999</v>
          </cell>
          <cell r="X267">
            <v>143.91999999999999</v>
          </cell>
          <cell r="Y267">
            <v>143.91890000000001</v>
          </cell>
          <cell r="Z267">
            <v>143.91999999999999</v>
          </cell>
          <cell r="AA267">
            <v>151.69</v>
          </cell>
          <cell r="AB267">
            <v>151.69</v>
          </cell>
          <cell r="AC267">
            <v>151.69</v>
          </cell>
          <cell r="AD267">
            <v>159.54</v>
          </cell>
          <cell r="AE267">
            <v>159.54</v>
          </cell>
          <cell r="AF267">
            <v>173.9581</v>
          </cell>
          <cell r="AG267">
            <v>173.9581</v>
          </cell>
          <cell r="AH267">
            <v>173.9581</v>
          </cell>
        </row>
        <row r="268">
          <cell r="A268" t="str">
            <v>CI266</v>
          </cell>
          <cell r="B268">
            <v>432201</v>
          </cell>
          <cell r="C268" t="str">
            <v xml:space="preserve">Electrobombas                                                          </v>
          </cell>
          <cell r="D268">
            <v>89.988200000000006</v>
          </cell>
          <cell r="E268">
            <v>108.1062</v>
          </cell>
          <cell r="F268">
            <v>119.7381</v>
          </cell>
          <cell r="G268">
            <v>119.7381</v>
          </cell>
          <cell r="H268">
            <v>138.37819999999999</v>
          </cell>
          <cell r="I268">
            <v>200.07480000000001</v>
          </cell>
          <cell r="J268">
            <v>201.96680000000001</v>
          </cell>
          <cell r="K268">
            <v>203.76300000000001</v>
          </cell>
          <cell r="L268">
            <v>203.76300000000001</v>
          </cell>
          <cell r="M268">
            <v>204.4282</v>
          </cell>
          <cell r="N268">
            <v>205.12459999999999</v>
          </cell>
          <cell r="O268">
            <v>202.6848</v>
          </cell>
          <cell r="P268">
            <v>200.9462</v>
          </cell>
          <cell r="Q268">
            <v>197.80520000000001</v>
          </cell>
          <cell r="R268">
            <v>182.9958</v>
          </cell>
          <cell r="S268">
            <v>194.26159999999999</v>
          </cell>
          <cell r="T268">
            <v>190.03569999999999</v>
          </cell>
          <cell r="U268">
            <v>186.92789999999999</v>
          </cell>
          <cell r="V268">
            <v>187.37</v>
          </cell>
          <cell r="W268">
            <v>186.26</v>
          </cell>
          <cell r="X268">
            <v>189.15</v>
          </cell>
          <cell r="Y268">
            <v>186.92789999999999</v>
          </cell>
          <cell r="Z268">
            <v>187.81</v>
          </cell>
          <cell r="AA268">
            <v>188.26</v>
          </cell>
          <cell r="AB268">
            <v>190.26</v>
          </cell>
          <cell r="AC268">
            <v>195.92</v>
          </cell>
          <cell r="AD268">
            <v>195.92</v>
          </cell>
          <cell r="AE268">
            <v>195.92</v>
          </cell>
          <cell r="AF268">
            <v>202.37219999999999</v>
          </cell>
          <cell r="AG268">
            <v>202.37219999999999</v>
          </cell>
          <cell r="AH268">
            <v>202.37219999999999</v>
          </cell>
        </row>
        <row r="269">
          <cell r="A269" t="str">
            <v>CI267</v>
          </cell>
          <cell r="B269">
            <v>351101</v>
          </cell>
          <cell r="C269" t="str">
            <v xml:space="preserve">Enduído para paredes                                                   </v>
          </cell>
          <cell r="D269">
            <v>113.0301</v>
          </cell>
          <cell r="E269">
            <v>123.4349</v>
          </cell>
          <cell r="F269">
            <v>157.93770000000001</v>
          </cell>
          <cell r="G269">
            <v>165.1155</v>
          </cell>
          <cell r="H269">
            <v>193.80770000000001</v>
          </cell>
          <cell r="I269">
            <v>207.6643</v>
          </cell>
          <cell r="J269">
            <v>229.6969</v>
          </cell>
          <cell r="K269">
            <v>232.77670000000001</v>
          </cell>
          <cell r="L269">
            <v>231.03319999999999</v>
          </cell>
          <cell r="M269">
            <v>233.53149999999999</v>
          </cell>
          <cell r="N269">
            <v>234.77109999999999</v>
          </cell>
          <cell r="O269">
            <v>234.77109999999999</v>
          </cell>
          <cell r="P269">
            <v>234.77109999999999</v>
          </cell>
          <cell r="Q269">
            <v>241.614</v>
          </cell>
          <cell r="R269">
            <v>241.87520000000001</v>
          </cell>
          <cell r="S269">
            <v>241.614</v>
          </cell>
          <cell r="T269">
            <v>244.11089999999999</v>
          </cell>
          <cell r="U269">
            <v>243.57040000000001</v>
          </cell>
          <cell r="V269">
            <v>237.72</v>
          </cell>
          <cell r="W269">
            <v>237.72</v>
          </cell>
          <cell r="X269">
            <v>240.77</v>
          </cell>
          <cell r="Y269">
            <v>243.57040000000001</v>
          </cell>
          <cell r="Z269">
            <v>240.77</v>
          </cell>
          <cell r="AA269">
            <v>240.77</v>
          </cell>
          <cell r="AB269">
            <v>241.09</v>
          </cell>
          <cell r="AC269">
            <v>241.09</v>
          </cell>
          <cell r="AD269">
            <v>244.42</v>
          </cell>
          <cell r="AE269">
            <v>247.99</v>
          </cell>
          <cell r="AF269">
            <v>247.99619999999999</v>
          </cell>
          <cell r="AG269">
            <v>247.99619999999999</v>
          </cell>
          <cell r="AH269">
            <v>247.99619999999999</v>
          </cell>
        </row>
        <row r="270">
          <cell r="A270" t="str">
            <v>CI268</v>
          </cell>
          <cell r="B270">
            <v>171001</v>
          </cell>
          <cell r="C270" t="str">
            <v xml:space="preserve">Energía eléctrica                                                      </v>
          </cell>
          <cell r="D270">
            <v>62.343499999999999</v>
          </cell>
          <cell r="E270">
            <v>62.343499999999999</v>
          </cell>
          <cell r="F270">
            <v>61.586399999999998</v>
          </cell>
          <cell r="G270">
            <v>61.457500000000003</v>
          </cell>
          <cell r="H270">
            <v>61.2485</v>
          </cell>
          <cell r="I270">
            <v>63.557699999999997</v>
          </cell>
          <cell r="J270">
            <v>71.292199999999994</v>
          </cell>
          <cell r="K270">
            <v>70.607799999999997</v>
          </cell>
          <cell r="L270">
            <v>70.498000000000005</v>
          </cell>
          <cell r="M270">
            <v>70.5</v>
          </cell>
          <cell r="N270">
            <v>70.240499999999997</v>
          </cell>
          <cell r="O270">
            <v>70.187299999999993</v>
          </cell>
          <cell r="P270">
            <v>70.187299999999993</v>
          </cell>
          <cell r="Q270">
            <v>70.389300000000006</v>
          </cell>
          <cell r="R270">
            <v>70.4816</v>
          </cell>
          <cell r="S270">
            <v>70.533799999999999</v>
          </cell>
          <cell r="T270">
            <v>70.582599999999999</v>
          </cell>
          <cell r="U270">
            <v>70.582599999999999</v>
          </cell>
          <cell r="V270">
            <v>72.319999999999993</v>
          </cell>
          <cell r="W270">
            <v>72.19</v>
          </cell>
          <cell r="X270">
            <v>73.099999999999994</v>
          </cell>
          <cell r="Y270">
            <v>70.582599999999999</v>
          </cell>
          <cell r="Z270">
            <v>71.31</v>
          </cell>
          <cell r="AA270">
            <v>70.900000000000006</v>
          </cell>
          <cell r="AB270">
            <v>70.989999999999995</v>
          </cell>
          <cell r="AC270">
            <v>70.989999999999995</v>
          </cell>
          <cell r="AD270">
            <v>71.069999999999993</v>
          </cell>
          <cell r="AE270">
            <v>80.28</v>
          </cell>
          <cell r="AF270">
            <v>82.383799999999994</v>
          </cell>
          <cell r="AG270">
            <v>82.383799999999994</v>
          </cell>
          <cell r="AH270">
            <v>82.383799999999994</v>
          </cell>
        </row>
        <row r="271">
          <cell r="A271" t="str">
            <v>CI269</v>
          </cell>
          <cell r="B271">
            <v>491293</v>
          </cell>
          <cell r="C271" t="str">
            <v xml:space="preserve">Equipos de transmisión                                                 </v>
          </cell>
          <cell r="D271">
            <v>96.506500000000003</v>
          </cell>
          <cell r="E271">
            <v>98.427599999999998</v>
          </cell>
          <cell r="F271">
            <v>99.132199999999997</v>
          </cell>
          <cell r="G271">
            <v>121.6889</v>
          </cell>
          <cell r="H271">
            <v>164.66040000000001</v>
          </cell>
          <cell r="I271">
            <v>171.40180000000001</v>
          </cell>
          <cell r="J271">
            <v>174.5496</v>
          </cell>
          <cell r="K271">
            <v>179.0275</v>
          </cell>
          <cell r="L271">
            <v>174.5496</v>
          </cell>
          <cell r="M271">
            <v>174.5496</v>
          </cell>
          <cell r="N271">
            <v>174.5496</v>
          </cell>
          <cell r="O271">
            <v>174.5608</v>
          </cell>
          <cell r="P271">
            <v>174.5608</v>
          </cell>
          <cell r="Q271">
            <v>174.5608</v>
          </cell>
          <cell r="R271">
            <v>176.09440000000001</v>
          </cell>
          <cell r="S271">
            <v>176.09440000000001</v>
          </cell>
          <cell r="T271">
            <v>178.1147</v>
          </cell>
          <cell r="U271">
            <v>175.40960000000001</v>
          </cell>
          <cell r="V271">
            <v>178.11</v>
          </cell>
          <cell r="W271">
            <v>195.8</v>
          </cell>
          <cell r="X271">
            <v>213.39</v>
          </cell>
          <cell r="Y271">
            <v>231.5</v>
          </cell>
          <cell r="Z271">
            <v>231.5</v>
          </cell>
          <cell r="AA271">
            <v>235.2</v>
          </cell>
          <cell r="AB271">
            <v>235.2</v>
          </cell>
          <cell r="AC271">
            <v>249.51</v>
          </cell>
          <cell r="AD271">
            <v>256.05</v>
          </cell>
          <cell r="AE271">
            <v>266.14</v>
          </cell>
          <cell r="AF271">
            <v>298.0591</v>
          </cell>
          <cell r="AG271">
            <v>298.0591</v>
          </cell>
          <cell r="AH271">
            <v>298.0591</v>
          </cell>
        </row>
        <row r="272">
          <cell r="A272" t="str">
            <v>CI270</v>
          </cell>
          <cell r="B272">
            <v>351102</v>
          </cell>
          <cell r="C272" t="str">
            <v xml:space="preserve">Esmaltes sintéticos                                                    </v>
          </cell>
          <cell r="D272">
            <v>100.3712</v>
          </cell>
          <cell r="E272">
            <v>115.5955</v>
          </cell>
          <cell r="F272">
            <v>149.73939999999999</v>
          </cell>
          <cell r="G272">
            <v>158.5067</v>
          </cell>
          <cell r="H272">
            <v>179.98509999999999</v>
          </cell>
          <cell r="I272">
            <v>204.59030000000001</v>
          </cell>
          <cell r="J272">
            <v>219.7706</v>
          </cell>
          <cell r="K272">
            <v>218.9624</v>
          </cell>
          <cell r="L272">
            <v>215.5232</v>
          </cell>
          <cell r="M272">
            <v>222.0163</v>
          </cell>
          <cell r="N272">
            <v>226.18620000000001</v>
          </cell>
          <cell r="O272">
            <v>226.18620000000001</v>
          </cell>
          <cell r="P272">
            <v>226.18620000000001</v>
          </cell>
          <cell r="Q272">
            <v>226.1934</v>
          </cell>
          <cell r="R272">
            <v>226.1934</v>
          </cell>
          <cell r="S272">
            <v>226.1934</v>
          </cell>
          <cell r="T272">
            <v>230.1627</v>
          </cell>
          <cell r="U272">
            <v>232.25309999999999</v>
          </cell>
          <cell r="V272">
            <v>233.4</v>
          </cell>
          <cell r="W272">
            <v>233.41</v>
          </cell>
          <cell r="X272">
            <v>233.41</v>
          </cell>
          <cell r="Y272">
            <v>232.25309999999999</v>
          </cell>
          <cell r="Z272">
            <v>233.41</v>
          </cell>
          <cell r="AA272">
            <v>233.4</v>
          </cell>
          <cell r="AB272">
            <v>233.41</v>
          </cell>
          <cell r="AC272">
            <v>233.36</v>
          </cell>
          <cell r="AD272">
            <v>234.89</v>
          </cell>
          <cell r="AE272">
            <v>238.19</v>
          </cell>
          <cell r="AF272">
            <v>238.18799999999999</v>
          </cell>
          <cell r="AG272">
            <v>238.18799999999999</v>
          </cell>
          <cell r="AH272">
            <v>239.16</v>
          </cell>
        </row>
        <row r="273">
          <cell r="A273" t="str">
            <v>CI271</v>
          </cell>
          <cell r="B273">
            <v>371291</v>
          </cell>
          <cell r="C273" t="str">
            <v xml:space="preserve">Fibras minerales                                                       </v>
          </cell>
          <cell r="D273">
            <v>96.4953</v>
          </cell>
          <cell r="E273">
            <v>99.763000000000005</v>
          </cell>
          <cell r="F273">
            <v>114.7483</v>
          </cell>
          <cell r="G273">
            <v>127.7877</v>
          </cell>
          <cell r="H273">
            <v>135.65389999999999</v>
          </cell>
          <cell r="I273">
            <v>145.57069999999999</v>
          </cell>
          <cell r="J273">
            <v>156.99250000000001</v>
          </cell>
          <cell r="K273">
            <v>168.18520000000001</v>
          </cell>
          <cell r="L273">
            <v>175.83070000000001</v>
          </cell>
          <cell r="M273">
            <v>175.83070000000001</v>
          </cell>
          <cell r="N273">
            <v>175.83070000000001</v>
          </cell>
          <cell r="O273">
            <v>175.83070000000001</v>
          </cell>
          <cell r="P273">
            <v>175.83070000000001</v>
          </cell>
          <cell r="Q273">
            <v>178.91229999999999</v>
          </cell>
          <cell r="R273">
            <v>178.91229999999999</v>
          </cell>
          <cell r="S273">
            <v>178.91229999999999</v>
          </cell>
          <cell r="T273">
            <v>173.95699999999999</v>
          </cell>
          <cell r="U273">
            <v>173.95699999999999</v>
          </cell>
          <cell r="V273">
            <v>173.96</v>
          </cell>
          <cell r="W273">
            <v>173.96</v>
          </cell>
          <cell r="X273">
            <v>173.96</v>
          </cell>
          <cell r="Y273">
            <v>173.95699999999999</v>
          </cell>
          <cell r="Z273">
            <v>173.96</v>
          </cell>
          <cell r="AA273">
            <v>174.62</v>
          </cell>
          <cell r="AB273">
            <v>174.62</v>
          </cell>
          <cell r="AC273">
            <v>174.62</v>
          </cell>
          <cell r="AD273">
            <v>174.62</v>
          </cell>
          <cell r="AE273">
            <v>174.62</v>
          </cell>
          <cell r="AF273">
            <v>180.93950000000001</v>
          </cell>
          <cell r="AG273">
            <v>180.93950000000001</v>
          </cell>
          <cell r="AH273">
            <v>180.93950000000001</v>
          </cell>
        </row>
        <row r="274">
          <cell r="A274" t="str">
            <v>CI272</v>
          </cell>
          <cell r="B274">
            <v>364904</v>
          </cell>
          <cell r="C274" t="str">
            <v xml:space="preserve">Film de polietileno                                                    </v>
          </cell>
          <cell r="D274">
            <v>125.08150000000001</v>
          </cell>
          <cell r="E274">
            <v>129.4247</v>
          </cell>
          <cell r="F274">
            <v>146.01650000000001</v>
          </cell>
          <cell r="G274">
            <v>161.76240000000001</v>
          </cell>
          <cell r="H274">
            <v>205.09289999999999</v>
          </cell>
          <cell r="I274">
            <v>246.8441</v>
          </cell>
          <cell r="J274">
            <v>286.40910000000002</v>
          </cell>
          <cell r="K274">
            <v>289.4074</v>
          </cell>
          <cell r="L274">
            <v>288.15899999999999</v>
          </cell>
          <cell r="M274">
            <v>286.73680000000002</v>
          </cell>
          <cell r="N274">
            <v>285.39190000000002</v>
          </cell>
          <cell r="O274">
            <v>281.6884</v>
          </cell>
          <cell r="P274">
            <v>281.63049999999998</v>
          </cell>
          <cell r="Q274">
            <v>283.95850000000002</v>
          </cell>
          <cell r="R274">
            <v>288.34210000000002</v>
          </cell>
          <cell r="S274">
            <v>303.54930000000002</v>
          </cell>
          <cell r="T274">
            <v>302.0693</v>
          </cell>
          <cell r="U274">
            <v>294.14109999999999</v>
          </cell>
          <cell r="V274">
            <v>288.7</v>
          </cell>
          <cell r="W274">
            <v>278.31</v>
          </cell>
          <cell r="X274">
            <v>277.52999999999997</v>
          </cell>
          <cell r="Y274">
            <v>294.14109999999999</v>
          </cell>
          <cell r="Z274">
            <v>278.66000000000003</v>
          </cell>
          <cell r="AA274">
            <v>279.37</v>
          </cell>
          <cell r="AB274">
            <v>281.95999999999998</v>
          </cell>
          <cell r="AC274">
            <v>280.55</v>
          </cell>
          <cell r="AD274">
            <v>287.33</v>
          </cell>
          <cell r="AE274">
            <v>291.35000000000002</v>
          </cell>
          <cell r="AF274">
            <v>293.66410000000002</v>
          </cell>
          <cell r="AG274">
            <v>293.66410000000002</v>
          </cell>
          <cell r="AH274">
            <v>293.66410000000002</v>
          </cell>
        </row>
        <row r="275">
          <cell r="A275" t="str">
            <v>CI273</v>
          </cell>
          <cell r="B275">
            <v>333701</v>
          </cell>
          <cell r="C275" t="str">
            <v xml:space="preserve">Fuel oil                                                               </v>
          </cell>
          <cell r="D275">
            <v>144.268</v>
          </cell>
          <cell r="E275">
            <v>144.268</v>
          </cell>
          <cell r="F275">
            <v>135.0016</v>
          </cell>
          <cell r="G275">
            <v>138.70820000000001</v>
          </cell>
          <cell r="H275">
            <v>250.44739999999999</v>
          </cell>
          <cell r="I275">
            <v>323.65210000000002</v>
          </cell>
          <cell r="J275">
            <v>373.50380000000001</v>
          </cell>
          <cell r="K275">
            <v>479.77370000000002</v>
          </cell>
          <cell r="L275">
            <v>518.75459999999998</v>
          </cell>
          <cell r="M275">
            <v>528.48440000000005</v>
          </cell>
          <cell r="N275">
            <v>544.33169999999996</v>
          </cell>
          <cell r="O275">
            <v>539.69839999999999</v>
          </cell>
          <cell r="P275">
            <v>495.82220000000001</v>
          </cell>
          <cell r="Q275">
            <v>487.32409999999999</v>
          </cell>
          <cell r="R275">
            <v>549.20799999999997</v>
          </cell>
          <cell r="S275">
            <v>593.35569999999996</v>
          </cell>
          <cell r="T275">
            <v>541.62159999999994</v>
          </cell>
          <cell r="U275">
            <v>565.60839999999996</v>
          </cell>
          <cell r="V275">
            <v>470.33</v>
          </cell>
          <cell r="W275">
            <v>484.41</v>
          </cell>
          <cell r="X275">
            <v>478.48</v>
          </cell>
          <cell r="Y275">
            <v>565.60839999999996</v>
          </cell>
          <cell r="Z275">
            <v>510.81</v>
          </cell>
          <cell r="AA275">
            <v>495.43</v>
          </cell>
          <cell r="AB275">
            <v>499.12</v>
          </cell>
          <cell r="AC275">
            <v>516.15</v>
          </cell>
          <cell r="AD275">
            <v>558.69000000000005</v>
          </cell>
          <cell r="AE275">
            <v>532.24</v>
          </cell>
          <cell r="AF275">
            <v>603.00869999999998</v>
          </cell>
          <cell r="AG275">
            <v>603.00869999999998</v>
          </cell>
          <cell r="AH275">
            <v>603.00869999999998</v>
          </cell>
        </row>
        <row r="276">
          <cell r="A276" t="str">
            <v>CI274</v>
          </cell>
          <cell r="B276">
            <v>120201</v>
          </cell>
          <cell r="C276" t="str">
            <v xml:space="preserve">Gas                                                                    </v>
          </cell>
          <cell r="D276">
            <v>105.2693</v>
          </cell>
          <cell r="E276">
            <v>105.2693</v>
          </cell>
          <cell r="F276">
            <v>105.2693</v>
          </cell>
          <cell r="G276">
            <v>105.2693</v>
          </cell>
          <cell r="H276">
            <v>105.5009</v>
          </cell>
          <cell r="I276">
            <v>106.95189999999999</v>
          </cell>
          <cell r="J276">
            <v>107.9571</v>
          </cell>
          <cell r="K276">
            <v>108.65900000000001</v>
          </cell>
          <cell r="L276">
            <v>109.8566</v>
          </cell>
          <cell r="M276">
            <v>109.08240000000001</v>
          </cell>
          <cell r="N276">
            <v>107.3292</v>
          </cell>
          <cell r="O276">
            <v>108.27670000000001</v>
          </cell>
          <cell r="P276">
            <v>107.4335</v>
          </cell>
          <cell r="Q276">
            <v>107.3184</v>
          </cell>
          <cell r="R276">
            <v>110.7115</v>
          </cell>
          <cell r="S276">
            <v>113.0325</v>
          </cell>
          <cell r="T276">
            <v>112.4041</v>
          </cell>
          <cell r="U276">
            <v>111.45</v>
          </cell>
          <cell r="V276">
            <v>112.18</v>
          </cell>
          <cell r="W276">
            <v>112.99</v>
          </cell>
          <cell r="X276">
            <v>114.84</v>
          </cell>
          <cell r="Y276">
            <v>111.45</v>
          </cell>
          <cell r="Z276">
            <v>114.68</v>
          </cell>
          <cell r="AA276">
            <v>113.37</v>
          </cell>
          <cell r="AB276">
            <v>113.88</v>
          </cell>
          <cell r="AC276">
            <v>113.3</v>
          </cell>
          <cell r="AD276">
            <v>113.82</v>
          </cell>
          <cell r="AE276">
            <v>114.73</v>
          </cell>
          <cell r="AF276">
            <v>111.8515</v>
          </cell>
          <cell r="AG276">
            <v>111.8515</v>
          </cell>
          <cell r="AH276">
            <v>111.8515</v>
          </cell>
        </row>
        <row r="277">
          <cell r="A277" t="str">
            <v>CI275</v>
          </cell>
          <cell r="B277">
            <v>333601</v>
          </cell>
          <cell r="C277" t="str">
            <v xml:space="preserve">Gas oil                                                                </v>
          </cell>
          <cell r="D277">
            <v>126.1966</v>
          </cell>
          <cell r="E277">
            <v>125.09059999999999</v>
          </cell>
          <cell r="F277">
            <v>125.1469</v>
          </cell>
          <cell r="G277">
            <v>140.5241</v>
          </cell>
          <cell r="H277">
            <v>188.01150000000001</v>
          </cell>
          <cell r="I277">
            <v>244.80760000000001</v>
          </cell>
          <cell r="J277">
            <v>297.00369999999998</v>
          </cell>
          <cell r="K277">
            <v>323.32440000000003</v>
          </cell>
          <cell r="L277">
            <v>343.33199999999999</v>
          </cell>
          <cell r="M277">
            <v>370.81470000000002</v>
          </cell>
          <cell r="N277">
            <v>382.17959999999999</v>
          </cell>
          <cell r="O277">
            <v>384.52440000000001</v>
          </cell>
          <cell r="P277">
            <v>383.53769999999997</v>
          </cell>
          <cell r="Q277">
            <v>406.06990000000002</v>
          </cell>
          <cell r="R277">
            <v>406.50869999999998</v>
          </cell>
          <cell r="S277">
            <v>406.90320000000003</v>
          </cell>
          <cell r="T277">
            <v>406.67770000000002</v>
          </cell>
          <cell r="U277">
            <v>406.67770000000002</v>
          </cell>
          <cell r="V277">
            <v>402.3</v>
          </cell>
          <cell r="W277">
            <v>399.57</v>
          </cell>
          <cell r="X277">
            <v>399.57</v>
          </cell>
          <cell r="Y277">
            <v>406.67770000000002</v>
          </cell>
          <cell r="Z277">
            <v>399.57</v>
          </cell>
          <cell r="AA277">
            <v>399.57</v>
          </cell>
          <cell r="AB277">
            <v>399.57</v>
          </cell>
          <cell r="AC277">
            <v>399.95</v>
          </cell>
          <cell r="AD277">
            <v>399.95</v>
          </cell>
          <cell r="AE277">
            <v>400.47</v>
          </cell>
          <cell r="AF277">
            <v>405.1952</v>
          </cell>
          <cell r="AG277">
            <v>405.1952</v>
          </cell>
          <cell r="AH277">
            <v>407.47</v>
          </cell>
        </row>
        <row r="278">
          <cell r="A278" t="str">
            <v>CI276</v>
          </cell>
          <cell r="B278">
            <v>334101</v>
          </cell>
          <cell r="C278" t="str">
            <v xml:space="preserve">Gases de refinería (Butano. Propano)                                                     </v>
          </cell>
          <cell r="D278">
            <v>133.03530000000001</v>
          </cell>
          <cell r="E278">
            <v>122.3387</v>
          </cell>
          <cell r="F278">
            <v>115.21810000000001</v>
          </cell>
          <cell r="G278">
            <v>123.71899999999999</v>
          </cell>
          <cell r="H278">
            <v>176.60820000000001</v>
          </cell>
          <cell r="I278">
            <v>245.73869999999999</v>
          </cell>
          <cell r="J278">
            <v>283.85039999999998</v>
          </cell>
          <cell r="K278">
            <v>284.60500000000002</v>
          </cell>
          <cell r="L278">
            <v>292.18400000000003</v>
          </cell>
          <cell r="M278">
            <v>290.8236</v>
          </cell>
          <cell r="N278">
            <v>310.52319999999997</v>
          </cell>
          <cell r="O278">
            <v>311.14890000000003</v>
          </cell>
          <cell r="P278">
            <v>328.39400000000001</v>
          </cell>
          <cell r="Q278">
            <v>396.18209999999999</v>
          </cell>
          <cell r="R278">
            <v>372.98590000000002</v>
          </cell>
          <cell r="S278">
            <v>390.36059999999998</v>
          </cell>
          <cell r="T278">
            <v>388.31560000000002</v>
          </cell>
          <cell r="U278">
            <v>363.10570000000001</v>
          </cell>
          <cell r="V278">
            <v>354.36</v>
          </cell>
          <cell r="W278">
            <v>353.43</v>
          </cell>
          <cell r="X278">
            <v>330.21</v>
          </cell>
          <cell r="Y278">
            <v>363.10570000000001</v>
          </cell>
          <cell r="Z278">
            <v>340.1</v>
          </cell>
          <cell r="AA278">
            <v>358.79</v>
          </cell>
          <cell r="AB278">
            <v>358.78</v>
          </cell>
          <cell r="AC278">
            <v>371.9</v>
          </cell>
          <cell r="AD278">
            <v>383.61</v>
          </cell>
          <cell r="AE278">
            <v>369.09</v>
          </cell>
          <cell r="AF278">
            <v>349.07510000000002</v>
          </cell>
          <cell r="AG278">
            <v>349.07510000000002</v>
          </cell>
          <cell r="AH278">
            <v>349.07510000000002</v>
          </cell>
        </row>
        <row r="279">
          <cell r="A279" t="str">
            <v>CI277</v>
          </cell>
          <cell r="B279">
            <v>429111</v>
          </cell>
          <cell r="C279" t="str">
            <v xml:space="preserve">Grifería                                                               </v>
          </cell>
          <cell r="D279">
            <v>95.087900000000005</v>
          </cell>
          <cell r="E279">
            <v>100.97929999999999</v>
          </cell>
          <cell r="F279">
            <v>104.09829999999999</v>
          </cell>
          <cell r="G279">
            <v>126.62390000000001</v>
          </cell>
          <cell r="H279">
            <v>173.61490000000001</v>
          </cell>
          <cell r="I279">
            <v>185.64879999999999</v>
          </cell>
          <cell r="J279">
            <v>189.9623</v>
          </cell>
          <cell r="K279">
            <v>189.9623</v>
          </cell>
          <cell r="L279">
            <v>189.9623</v>
          </cell>
          <cell r="M279">
            <v>191.4195</v>
          </cell>
          <cell r="N279">
            <v>192.88390000000001</v>
          </cell>
          <cell r="O279">
            <v>192.88390000000001</v>
          </cell>
          <cell r="P279">
            <v>192.82589999999999</v>
          </cell>
          <cell r="Q279">
            <v>192.88390000000001</v>
          </cell>
          <cell r="R279">
            <v>192.88390000000001</v>
          </cell>
          <cell r="S279">
            <v>192.88390000000001</v>
          </cell>
          <cell r="T279">
            <v>192.88390000000001</v>
          </cell>
          <cell r="U279">
            <v>192.88390000000001</v>
          </cell>
          <cell r="V279">
            <v>192.88</v>
          </cell>
          <cell r="W279">
            <v>192.88</v>
          </cell>
          <cell r="X279">
            <v>192.88</v>
          </cell>
          <cell r="Y279">
            <v>192.88390000000001</v>
          </cell>
          <cell r="Z279">
            <v>193.61</v>
          </cell>
          <cell r="AA279">
            <v>174.6</v>
          </cell>
          <cell r="AB279">
            <v>181.88</v>
          </cell>
          <cell r="AC279">
            <v>181.8</v>
          </cell>
          <cell r="AD279">
            <v>184.81</v>
          </cell>
          <cell r="AE279">
            <v>200.62</v>
          </cell>
          <cell r="AF279">
            <v>200.62</v>
          </cell>
          <cell r="AG279">
            <v>205.68</v>
          </cell>
          <cell r="AH279">
            <v>205.68</v>
          </cell>
        </row>
        <row r="280">
          <cell r="A280" t="str">
            <v>CI278</v>
          </cell>
          <cell r="B280">
            <v>461131</v>
          </cell>
          <cell r="C280" t="str">
            <v xml:space="preserve">Grupos electrógenos                                                    </v>
          </cell>
          <cell r="D280">
            <v>84.414599999999993</v>
          </cell>
          <cell r="E280">
            <v>84.414599999999993</v>
          </cell>
          <cell r="F280">
            <v>84.414599999999993</v>
          </cell>
          <cell r="G280">
            <v>131.90960000000001</v>
          </cell>
          <cell r="H280">
            <v>161.7347</v>
          </cell>
          <cell r="I280">
            <v>192.5616</v>
          </cell>
          <cell r="J280">
            <v>211.86420000000001</v>
          </cell>
          <cell r="K280">
            <v>218.70310000000001</v>
          </cell>
          <cell r="L280">
            <v>210.5737</v>
          </cell>
          <cell r="M280">
            <v>207.99789999999999</v>
          </cell>
          <cell r="N280">
            <v>219.44470000000001</v>
          </cell>
          <cell r="O280">
            <v>218.87190000000001</v>
          </cell>
          <cell r="P280">
            <v>218.87190000000001</v>
          </cell>
          <cell r="Q280">
            <v>209.99340000000001</v>
          </cell>
          <cell r="R280">
            <v>207.98990000000001</v>
          </cell>
          <cell r="S280">
            <v>203.40799999999999</v>
          </cell>
          <cell r="T280">
            <v>199.11250000000001</v>
          </cell>
          <cell r="U280">
            <v>195.96250000000001</v>
          </cell>
          <cell r="V280">
            <v>194.82</v>
          </cell>
          <cell r="W280">
            <v>193.96</v>
          </cell>
          <cell r="X280">
            <v>197.68</v>
          </cell>
          <cell r="Y280">
            <v>195.96250000000001</v>
          </cell>
          <cell r="Z280">
            <v>197.39</v>
          </cell>
          <cell r="AA280">
            <v>196.82</v>
          </cell>
          <cell r="AB280">
            <v>200.54</v>
          </cell>
          <cell r="AC280">
            <v>198.54</v>
          </cell>
          <cell r="AD280">
            <v>202.93</v>
          </cell>
          <cell r="AE280">
            <v>202.64</v>
          </cell>
          <cell r="AF280">
            <v>211.738</v>
          </cell>
          <cell r="AG280">
            <v>211.738</v>
          </cell>
          <cell r="AH280">
            <v>211.738</v>
          </cell>
        </row>
        <row r="281">
          <cell r="A281" t="str">
            <v>CI279</v>
          </cell>
          <cell r="B281">
            <v>429212</v>
          </cell>
          <cell r="C281" t="str">
            <v xml:space="preserve">Herramientas de mano                                                   </v>
          </cell>
          <cell r="D281">
            <v>79.189800000000005</v>
          </cell>
          <cell r="E281">
            <v>79.189800000000005</v>
          </cell>
          <cell r="F281">
            <v>86.355999999999995</v>
          </cell>
          <cell r="G281">
            <v>96.827200000000005</v>
          </cell>
          <cell r="H281">
            <v>108.0585</v>
          </cell>
          <cell r="I281">
            <v>116.1674</v>
          </cell>
          <cell r="J281">
            <v>123.3171</v>
          </cell>
          <cell r="K281">
            <v>127.1114</v>
          </cell>
          <cell r="L281">
            <v>125.1276</v>
          </cell>
          <cell r="M281">
            <v>130.58879999999999</v>
          </cell>
          <cell r="N281">
            <v>130.58879999999999</v>
          </cell>
          <cell r="O281">
            <v>130.58879999999999</v>
          </cell>
          <cell r="P281">
            <v>130.58879999999999</v>
          </cell>
          <cell r="Q281">
            <v>130.58879999999999</v>
          </cell>
          <cell r="R281">
            <v>129.08539999999999</v>
          </cell>
          <cell r="S281">
            <v>134.2997</v>
          </cell>
          <cell r="T281">
            <v>134.2997</v>
          </cell>
          <cell r="U281">
            <v>134.2997</v>
          </cell>
          <cell r="V281">
            <v>134.30000000000001</v>
          </cell>
          <cell r="W281">
            <v>134.30000000000001</v>
          </cell>
          <cell r="X281">
            <v>134.30000000000001</v>
          </cell>
          <cell r="Y281">
            <v>134.2997</v>
          </cell>
          <cell r="Z281">
            <v>134.30000000000001</v>
          </cell>
          <cell r="AA281">
            <v>134.30000000000001</v>
          </cell>
          <cell r="AB281">
            <v>134.30000000000001</v>
          </cell>
          <cell r="AC281">
            <v>136.22999999999999</v>
          </cell>
          <cell r="AD281">
            <v>139.13999999999999</v>
          </cell>
          <cell r="AE281">
            <v>139.13999999999999</v>
          </cell>
          <cell r="AF281">
            <v>148.38399999999999</v>
          </cell>
          <cell r="AG281">
            <v>148.38399999999999</v>
          </cell>
          <cell r="AH281">
            <v>148.38399999999999</v>
          </cell>
        </row>
        <row r="282">
          <cell r="A282" t="str">
            <v>CI280</v>
          </cell>
          <cell r="B282">
            <v>379901</v>
          </cell>
          <cell r="C282" t="str">
            <v xml:space="preserve">Hidrófugos                                                             </v>
          </cell>
          <cell r="D282">
            <v>125.12730000000001</v>
          </cell>
          <cell r="E282">
            <v>135.77010000000001</v>
          </cell>
          <cell r="F282">
            <v>142.72329999999999</v>
          </cell>
          <cell r="G282">
            <v>149.35599999999999</v>
          </cell>
          <cell r="H282">
            <v>166.7388</v>
          </cell>
          <cell r="I282">
            <v>185.85980000000001</v>
          </cell>
          <cell r="J282">
            <v>192.37979999999999</v>
          </cell>
          <cell r="K282">
            <v>202.4496</v>
          </cell>
          <cell r="L282">
            <v>202.4496</v>
          </cell>
          <cell r="M282">
            <v>207.33189999999999</v>
          </cell>
          <cell r="N282">
            <v>208.77719999999999</v>
          </cell>
          <cell r="O282">
            <v>213.65950000000001</v>
          </cell>
          <cell r="P282">
            <v>213.65950000000001</v>
          </cell>
          <cell r="Q282">
            <v>215.1369</v>
          </cell>
          <cell r="R282">
            <v>215.1369</v>
          </cell>
          <cell r="S282">
            <v>215.1369</v>
          </cell>
          <cell r="T282">
            <v>215.1369</v>
          </cell>
          <cell r="U282">
            <v>215.1369</v>
          </cell>
          <cell r="V282">
            <v>215.14</v>
          </cell>
          <cell r="W282">
            <v>215.14</v>
          </cell>
          <cell r="X282">
            <v>215.14</v>
          </cell>
          <cell r="Y282">
            <v>215.1369</v>
          </cell>
          <cell r="Z282">
            <v>215.14</v>
          </cell>
          <cell r="AA282">
            <v>215.14</v>
          </cell>
          <cell r="AB282">
            <v>215.14</v>
          </cell>
          <cell r="AC282">
            <v>215.14</v>
          </cell>
          <cell r="AD282">
            <v>217.71</v>
          </cell>
          <cell r="AE282">
            <v>217.71</v>
          </cell>
          <cell r="AF282">
            <v>226.39779999999999</v>
          </cell>
          <cell r="AG282">
            <v>226.39779999999999</v>
          </cell>
          <cell r="AH282">
            <v>230.35</v>
          </cell>
        </row>
        <row r="283">
          <cell r="A283" t="str">
            <v>CI281</v>
          </cell>
          <cell r="B283">
            <v>412421</v>
          </cell>
          <cell r="C283" t="str">
            <v xml:space="preserve">Hierros redondos                                                       </v>
          </cell>
          <cell r="D283">
            <v>84.351799999999997</v>
          </cell>
          <cell r="E283">
            <v>88.014600000000002</v>
          </cell>
          <cell r="F283">
            <v>107.6649</v>
          </cell>
          <cell r="G283">
            <v>122.7445</v>
          </cell>
          <cell r="H283">
            <v>152.34370000000001</v>
          </cell>
          <cell r="I283">
            <v>168.86320000000001</v>
          </cell>
          <cell r="J283">
            <v>192.3612</v>
          </cell>
          <cell r="K283">
            <v>205.82990000000001</v>
          </cell>
          <cell r="L283">
            <v>220.9676</v>
          </cell>
          <cell r="M283">
            <v>234.60290000000001</v>
          </cell>
          <cell r="N283">
            <v>234.60290000000001</v>
          </cell>
          <cell r="O283">
            <v>234.60290000000001</v>
          </cell>
          <cell r="P283">
            <v>229.52379999999999</v>
          </cell>
          <cell r="Q283">
            <v>235.37880000000001</v>
          </cell>
          <cell r="R283">
            <v>235.37880000000001</v>
          </cell>
          <cell r="S283">
            <v>245.15450000000001</v>
          </cell>
          <cell r="T283">
            <v>255.49420000000001</v>
          </cell>
          <cell r="U283">
            <v>259.6293</v>
          </cell>
          <cell r="V283">
            <v>259.63</v>
          </cell>
          <cell r="W283">
            <v>258.01</v>
          </cell>
          <cell r="X283">
            <v>253.33</v>
          </cell>
          <cell r="Y283">
            <v>259.6293</v>
          </cell>
          <cell r="Z283">
            <v>253.33</v>
          </cell>
          <cell r="AA283">
            <v>259.97000000000003</v>
          </cell>
          <cell r="AB283">
            <v>267.45999999999998</v>
          </cell>
          <cell r="AC283">
            <v>278.14999999999998</v>
          </cell>
          <cell r="AD283">
            <v>300.68</v>
          </cell>
          <cell r="AE283">
            <v>315.63</v>
          </cell>
          <cell r="AF283">
            <v>317.95</v>
          </cell>
          <cell r="AG283">
            <v>328.18</v>
          </cell>
          <cell r="AH283">
            <v>340.4</v>
          </cell>
        </row>
        <row r="284">
          <cell r="A284" t="str">
            <v>CI282</v>
          </cell>
          <cell r="B284">
            <v>375101</v>
          </cell>
          <cell r="C284" t="str">
            <v xml:space="preserve">Hormigón                                                               </v>
          </cell>
          <cell r="D284">
            <v>69.135300000000001</v>
          </cell>
          <cell r="E284">
            <v>72.318200000000004</v>
          </cell>
          <cell r="F284">
            <v>72.313800000000001</v>
          </cell>
          <cell r="G284">
            <v>75.429599999999994</v>
          </cell>
          <cell r="H284">
            <v>80.956299999999999</v>
          </cell>
          <cell r="I284">
            <v>84.662999999999997</v>
          </cell>
          <cell r="J284">
            <v>85.998699999999999</v>
          </cell>
          <cell r="K284">
            <v>87.147499999999994</v>
          </cell>
          <cell r="L284">
            <v>96.228899999999996</v>
          </cell>
          <cell r="M284">
            <v>106.2013</v>
          </cell>
          <cell r="N284">
            <v>119.3522</v>
          </cell>
          <cell r="O284">
            <v>129.33320000000001</v>
          </cell>
          <cell r="P284">
            <v>133.87389999999999</v>
          </cell>
          <cell r="Q284">
            <v>138.86009999999999</v>
          </cell>
          <cell r="R284">
            <v>138.86009999999999</v>
          </cell>
          <cell r="S284">
            <v>142.93450000000001</v>
          </cell>
          <cell r="T284">
            <v>148.7851</v>
          </cell>
          <cell r="U284">
            <v>148.7851</v>
          </cell>
          <cell r="V284">
            <v>149.26</v>
          </cell>
          <cell r="W284">
            <v>150.69999999999999</v>
          </cell>
          <cell r="X284">
            <v>148.65</v>
          </cell>
          <cell r="Y284">
            <v>148.7851</v>
          </cell>
          <cell r="Z284">
            <v>151.16</v>
          </cell>
          <cell r="AA284">
            <v>152.88999999999999</v>
          </cell>
          <cell r="AB284">
            <v>154.85</v>
          </cell>
          <cell r="AC284">
            <v>153.34</v>
          </cell>
          <cell r="AD284">
            <v>153.63999999999999</v>
          </cell>
          <cell r="AE284">
            <v>153.94</v>
          </cell>
          <cell r="AF284">
            <v>155</v>
          </cell>
          <cell r="AG284">
            <v>158.97</v>
          </cell>
          <cell r="AH284">
            <v>159.32</v>
          </cell>
        </row>
        <row r="285">
          <cell r="A285" t="str">
            <v>CI283</v>
          </cell>
          <cell r="B285">
            <v>444401</v>
          </cell>
          <cell r="C285" t="str">
            <v xml:space="preserve">Hormigoneras                                                           </v>
          </cell>
          <cell r="D285">
            <v>103.7811</v>
          </cell>
          <cell r="E285">
            <v>103.7811</v>
          </cell>
          <cell r="F285">
            <v>103.7811</v>
          </cell>
          <cell r="G285">
            <v>111.61669999999999</v>
          </cell>
          <cell r="H285">
            <v>151.40100000000001</v>
          </cell>
          <cell r="I285">
            <v>159.16720000000001</v>
          </cell>
          <cell r="J285">
            <v>192.06800000000001</v>
          </cell>
          <cell r="K285">
            <v>197.9144</v>
          </cell>
          <cell r="L285">
            <v>197.9144</v>
          </cell>
          <cell r="M285">
            <v>197.9144</v>
          </cell>
          <cell r="N285">
            <v>197.9144</v>
          </cell>
          <cell r="O285">
            <v>195.99930000000001</v>
          </cell>
          <cell r="P285">
            <v>195.99930000000001</v>
          </cell>
          <cell r="Q285">
            <v>196.76400000000001</v>
          </cell>
          <cell r="R285">
            <v>208.46680000000001</v>
          </cell>
          <cell r="S285">
            <v>208.46680000000001</v>
          </cell>
          <cell r="T285">
            <v>203.48609999999999</v>
          </cell>
          <cell r="U285">
            <v>206.35900000000001</v>
          </cell>
          <cell r="V285">
            <v>206.36</v>
          </cell>
          <cell r="W285">
            <v>206.36</v>
          </cell>
          <cell r="X285">
            <v>206.36</v>
          </cell>
          <cell r="Y285">
            <v>206.35900000000001</v>
          </cell>
          <cell r="Z285">
            <v>206.36</v>
          </cell>
          <cell r="AA285">
            <v>206.36</v>
          </cell>
          <cell r="AB285">
            <v>206.36</v>
          </cell>
          <cell r="AC285">
            <v>206.36</v>
          </cell>
          <cell r="AD285">
            <v>211.52</v>
          </cell>
          <cell r="AE285">
            <v>211.52</v>
          </cell>
          <cell r="AF285">
            <v>211.51499999999999</v>
          </cell>
          <cell r="AG285">
            <v>211.51499999999999</v>
          </cell>
          <cell r="AH285">
            <v>211.51499999999999</v>
          </cell>
        </row>
        <row r="286">
          <cell r="A286" t="str">
            <v>CI284</v>
          </cell>
          <cell r="B286">
            <v>351105</v>
          </cell>
          <cell r="C286" t="str">
            <v xml:space="preserve">Impermeabilizantes                                                     </v>
          </cell>
          <cell r="D286">
            <v>98.773499999999999</v>
          </cell>
          <cell r="E286">
            <v>107.661</v>
          </cell>
          <cell r="F286">
            <v>134.63130000000001</v>
          </cell>
          <cell r="G286">
            <v>133.2929</v>
          </cell>
          <cell r="H286">
            <v>161.88409999999999</v>
          </cell>
          <cell r="I286">
            <v>169.8486</v>
          </cell>
          <cell r="J286">
            <v>194.68819999999999</v>
          </cell>
          <cell r="K286">
            <v>196.84190000000001</v>
          </cell>
          <cell r="L286">
            <v>204.35120000000001</v>
          </cell>
          <cell r="M286">
            <v>204.03790000000001</v>
          </cell>
          <cell r="N286">
            <v>205.24700000000001</v>
          </cell>
          <cell r="O286">
            <v>191.67570000000001</v>
          </cell>
          <cell r="P286">
            <v>191.67570000000001</v>
          </cell>
          <cell r="Q286">
            <v>191.67699999999999</v>
          </cell>
          <cell r="R286">
            <v>191.67699999999999</v>
          </cell>
          <cell r="S286">
            <v>191.67699999999999</v>
          </cell>
          <cell r="T286">
            <v>191.99029999999999</v>
          </cell>
          <cell r="U286">
            <v>191.99029999999999</v>
          </cell>
          <cell r="V286">
            <v>193</v>
          </cell>
          <cell r="W286">
            <v>193</v>
          </cell>
          <cell r="X286">
            <v>192.69</v>
          </cell>
          <cell r="Y286">
            <v>191.99029999999999</v>
          </cell>
          <cell r="Z286">
            <v>185.17</v>
          </cell>
          <cell r="AA286">
            <v>192.69</v>
          </cell>
          <cell r="AB286">
            <v>192.68</v>
          </cell>
          <cell r="AC286">
            <v>192.68</v>
          </cell>
          <cell r="AD286">
            <v>193.73</v>
          </cell>
          <cell r="AE286">
            <v>193.73</v>
          </cell>
          <cell r="AF286">
            <v>204.83609999999999</v>
          </cell>
          <cell r="AG286">
            <v>204.83609999999999</v>
          </cell>
          <cell r="AH286">
            <v>204.83609999999999</v>
          </cell>
        </row>
        <row r="287">
          <cell r="A287" t="str">
            <v>CI285</v>
          </cell>
          <cell r="B287">
            <v>462121</v>
          </cell>
          <cell r="C287" t="str">
            <v xml:space="preserve">Interruptores eléctricos                                               </v>
          </cell>
          <cell r="D287">
            <v>80.876099999999994</v>
          </cell>
          <cell r="E287">
            <v>88.259500000000003</v>
          </cell>
          <cell r="F287">
            <v>97.2179</v>
          </cell>
          <cell r="G287">
            <v>115.1606</v>
          </cell>
          <cell r="H287">
            <v>128.2338</v>
          </cell>
          <cell r="I287">
            <v>137.98330000000001</v>
          </cell>
          <cell r="J287">
            <v>135.80019999999999</v>
          </cell>
          <cell r="K287">
            <v>137.95779999999999</v>
          </cell>
          <cell r="L287">
            <v>137.95779999999999</v>
          </cell>
          <cell r="M287">
            <v>137.95779999999999</v>
          </cell>
          <cell r="N287">
            <v>137.95779999999999</v>
          </cell>
          <cell r="O287">
            <v>137.95779999999999</v>
          </cell>
          <cell r="P287">
            <v>138.90530000000001</v>
          </cell>
          <cell r="Q287">
            <v>136.37880000000001</v>
          </cell>
          <cell r="R287">
            <v>137.56649999999999</v>
          </cell>
          <cell r="S287">
            <v>134.7208</v>
          </cell>
          <cell r="T287">
            <v>133.77330000000001</v>
          </cell>
          <cell r="U287">
            <v>134.0102</v>
          </cell>
          <cell r="V287">
            <v>133.13999999999999</v>
          </cell>
          <cell r="W287">
            <v>132.97999999999999</v>
          </cell>
          <cell r="X287">
            <v>133.85</v>
          </cell>
          <cell r="Y287">
            <v>134.0102</v>
          </cell>
          <cell r="Z287">
            <v>133.46</v>
          </cell>
          <cell r="AA287">
            <v>133.62</v>
          </cell>
          <cell r="AB287">
            <v>134.33000000000001</v>
          </cell>
          <cell r="AC287">
            <v>135.22</v>
          </cell>
          <cell r="AD287">
            <v>135.69</v>
          </cell>
          <cell r="AE287">
            <v>136.09</v>
          </cell>
          <cell r="AF287">
            <v>141.5984</v>
          </cell>
          <cell r="AG287">
            <v>141.5984</v>
          </cell>
          <cell r="AH287">
            <v>141.5984</v>
          </cell>
        </row>
        <row r="288">
          <cell r="A288" t="str">
            <v>CI286</v>
          </cell>
          <cell r="B288">
            <v>333401</v>
          </cell>
          <cell r="C288" t="str">
            <v xml:space="preserve">Kerosene                                                               </v>
          </cell>
          <cell r="D288">
            <v>151.61789999999999</v>
          </cell>
          <cell r="E288">
            <v>151.61789999999999</v>
          </cell>
          <cell r="F288">
            <v>151.61789999999999</v>
          </cell>
          <cell r="G288">
            <v>161.47020000000001</v>
          </cell>
          <cell r="H288">
            <v>220.3389</v>
          </cell>
          <cell r="I288">
            <v>278.26179999999999</v>
          </cell>
          <cell r="J288">
            <v>334.88170000000002</v>
          </cell>
          <cell r="K288">
            <v>357.26909999999998</v>
          </cell>
          <cell r="L288">
            <v>376.37900000000002</v>
          </cell>
          <cell r="M288">
            <v>405.05399999999997</v>
          </cell>
          <cell r="N288">
            <v>417.28129999999999</v>
          </cell>
          <cell r="O288">
            <v>416.94330000000002</v>
          </cell>
          <cell r="P288">
            <v>417.08580000000001</v>
          </cell>
          <cell r="Q288">
            <v>439.35329999999999</v>
          </cell>
          <cell r="R288">
            <v>440.64280000000002</v>
          </cell>
          <cell r="S288">
            <v>442.33150000000001</v>
          </cell>
          <cell r="T288">
            <v>442.33150000000001</v>
          </cell>
          <cell r="U288">
            <v>442.33150000000001</v>
          </cell>
          <cell r="V288">
            <v>436</v>
          </cell>
          <cell r="W288">
            <v>435.39</v>
          </cell>
          <cell r="X288">
            <v>434.1</v>
          </cell>
          <cell r="Y288">
            <v>442.33150000000001</v>
          </cell>
          <cell r="Z288">
            <v>431.41</v>
          </cell>
          <cell r="AA288">
            <v>431.41</v>
          </cell>
          <cell r="AB288">
            <v>431.41</v>
          </cell>
          <cell r="AC288">
            <v>432.03</v>
          </cell>
          <cell r="AD288">
            <v>432.03</v>
          </cell>
          <cell r="AE288">
            <v>432.73</v>
          </cell>
          <cell r="AF288">
            <v>436.78640000000001</v>
          </cell>
          <cell r="AG288">
            <v>436.78640000000001</v>
          </cell>
          <cell r="AH288">
            <v>436.78640000000001</v>
          </cell>
        </row>
        <row r="289">
          <cell r="A289" t="str">
            <v>CI287</v>
          </cell>
          <cell r="B289">
            <v>373501</v>
          </cell>
          <cell r="C289" t="str">
            <v xml:space="preserve">Ladrillos huecos                                                       </v>
          </cell>
          <cell r="D289">
            <v>84.439599999999999</v>
          </cell>
          <cell r="E289">
            <v>84.113100000000003</v>
          </cell>
          <cell r="F289">
            <v>84.915999999999997</v>
          </cell>
          <cell r="G289">
            <v>84.426599999999993</v>
          </cell>
          <cell r="H289">
            <v>88.732600000000005</v>
          </cell>
          <cell r="I289">
            <v>89.6494</v>
          </cell>
          <cell r="J289">
            <v>90.935900000000004</v>
          </cell>
          <cell r="K289">
            <v>99.317800000000005</v>
          </cell>
          <cell r="L289">
            <v>100.7625</v>
          </cell>
          <cell r="M289">
            <v>103.2779</v>
          </cell>
          <cell r="N289">
            <v>105.93519999999999</v>
          </cell>
          <cell r="O289">
            <v>105.6801</v>
          </cell>
          <cell r="P289">
            <v>104.5864</v>
          </cell>
          <cell r="Q289">
            <v>105.3878</v>
          </cell>
          <cell r="R289">
            <v>104.931</v>
          </cell>
          <cell r="S289">
            <v>104.87820000000001</v>
          </cell>
          <cell r="T289">
            <v>105.49420000000001</v>
          </cell>
          <cell r="U289">
            <v>106.39239999999999</v>
          </cell>
          <cell r="V289">
            <v>104.22</v>
          </cell>
          <cell r="W289">
            <v>105.4</v>
          </cell>
          <cell r="X289">
            <v>107.37</v>
          </cell>
          <cell r="Y289">
            <v>106.39239999999999</v>
          </cell>
          <cell r="Z289">
            <v>115.11</v>
          </cell>
          <cell r="AA289">
            <v>122.26</v>
          </cell>
          <cell r="AB289">
            <v>129.88999999999999</v>
          </cell>
          <cell r="AC289">
            <v>141.96</v>
          </cell>
          <cell r="AD289">
            <v>138.12</v>
          </cell>
          <cell r="AE289">
            <v>140.6</v>
          </cell>
          <cell r="AF289">
            <v>160.9425</v>
          </cell>
          <cell r="AG289">
            <v>160.9425</v>
          </cell>
          <cell r="AH289">
            <v>160.9425</v>
          </cell>
        </row>
        <row r="290">
          <cell r="A290" t="str">
            <v>CI288</v>
          </cell>
          <cell r="B290">
            <v>373201</v>
          </cell>
          <cell r="C290" t="str">
            <v xml:space="preserve">Ladrillos refractarios                                                 </v>
          </cell>
          <cell r="D290">
            <v>101.5063</v>
          </cell>
          <cell r="E290">
            <v>97.869799999999998</v>
          </cell>
          <cell r="F290">
            <v>102.23390000000001</v>
          </cell>
          <cell r="G290">
            <v>122.7068</v>
          </cell>
          <cell r="H290">
            <v>125.4222</v>
          </cell>
          <cell r="I290">
            <v>124.27330000000001</v>
          </cell>
          <cell r="J290">
            <v>131.06180000000001</v>
          </cell>
          <cell r="K290">
            <v>137.2996</v>
          </cell>
          <cell r="L290">
            <v>138.1815</v>
          </cell>
          <cell r="M290">
            <v>138.721</v>
          </cell>
          <cell r="N290">
            <v>138.28460000000001</v>
          </cell>
          <cell r="O290">
            <v>136.71780000000001</v>
          </cell>
          <cell r="P290">
            <v>136.71780000000001</v>
          </cell>
          <cell r="Q290">
            <v>123.1095</v>
          </cell>
          <cell r="R290">
            <v>131.4905</v>
          </cell>
          <cell r="S290">
            <v>130.90870000000001</v>
          </cell>
          <cell r="T290">
            <v>129.30869999999999</v>
          </cell>
          <cell r="U290">
            <v>123.0412</v>
          </cell>
          <cell r="V290">
            <v>125.18</v>
          </cell>
          <cell r="W290">
            <v>124.45</v>
          </cell>
          <cell r="X290">
            <v>124.45</v>
          </cell>
          <cell r="Y290">
            <v>123.0412</v>
          </cell>
          <cell r="Z290">
            <v>130.85</v>
          </cell>
          <cell r="AA290">
            <v>130.85</v>
          </cell>
          <cell r="AB290">
            <v>130.85</v>
          </cell>
          <cell r="AC290">
            <v>130.85</v>
          </cell>
          <cell r="AD290">
            <v>130.85</v>
          </cell>
          <cell r="AE290">
            <v>130.85</v>
          </cell>
          <cell r="AF290">
            <v>152.45060000000001</v>
          </cell>
          <cell r="AG290">
            <v>152.45060000000001</v>
          </cell>
          <cell r="AH290">
            <v>152.45060000000001</v>
          </cell>
        </row>
        <row r="291">
          <cell r="A291" t="str">
            <v>CI289</v>
          </cell>
          <cell r="B291">
            <v>415321</v>
          </cell>
          <cell r="C291" t="str">
            <v xml:space="preserve">Lingotes y perfiles de aluminio y sus aleaciones                       </v>
          </cell>
          <cell r="D291">
            <v>117.7452</v>
          </cell>
          <cell r="E291">
            <v>134.78299999999999</v>
          </cell>
          <cell r="F291">
            <v>166.9716</v>
          </cell>
          <cell r="G291">
            <v>193.0686</v>
          </cell>
          <cell r="H291">
            <v>241.99469999999999</v>
          </cell>
          <cell r="I291">
            <v>260.51209999999998</v>
          </cell>
          <cell r="J291">
            <v>274.40519999999998</v>
          </cell>
          <cell r="K291">
            <v>285.39640000000003</v>
          </cell>
          <cell r="L291">
            <v>288.36349999999999</v>
          </cell>
          <cell r="M291">
            <v>287.4128</v>
          </cell>
          <cell r="N291">
            <v>288.7611</v>
          </cell>
          <cell r="O291">
            <v>287.25799999999998</v>
          </cell>
          <cell r="P291">
            <v>291.83789999999999</v>
          </cell>
          <cell r="Q291">
            <v>272.77519999999998</v>
          </cell>
          <cell r="R291">
            <v>267.83940000000001</v>
          </cell>
          <cell r="S291">
            <v>268.39499999999998</v>
          </cell>
          <cell r="T291">
            <v>259.60329999999999</v>
          </cell>
          <cell r="U291">
            <v>246.00059999999999</v>
          </cell>
          <cell r="V291">
            <v>270.67</v>
          </cell>
          <cell r="W291">
            <v>263.83999999999997</v>
          </cell>
          <cell r="X291">
            <v>274.33</v>
          </cell>
          <cell r="Y291">
            <v>246.00059999999999</v>
          </cell>
          <cell r="Z291">
            <v>274.67</v>
          </cell>
          <cell r="AA291">
            <v>282.13</v>
          </cell>
          <cell r="AB291">
            <v>297.45999999999998</v>
          </cell>
          <cell r="AC291">
            <v>281.77999999999997</v>
          </cell>
          <cell r="AD291">
            <v>301.33999999999997</v>
          </cell>
          <cell r="AE291">
            <v>309.18</v>
          </cell>
          <cell r="AF291">
            <v>317.75119999999998</v>
          </cell>
          <cell r="AG291">
            <v>310.13159999999999</v>
          </cell>
          <cell r="AH291">
            <v>310.13159999999999</v>
          </cell>
        </row>
        <row r="292">
          <cell r="A292" t="str">
            <v>CI290</v>
          </cell>
          <cell r="B292">
            <v>314301</v>
          </cell>
          <cell r="C292" t="str">
            <v xml:space="preserve">Maderas aglomeradas                                                    </v>
          </cell>
          <cell r="D292">
            <v>74.488600000000005</v>
          </cell>
          <cell r="E292">
            <v>75.504499999999993</v>
          </cell>
          <cell r="F292">
            <v>101.17100000000001</v>
          </cell>
          <cell r="G292">
            <v>106.6537</v>
          </cell>
          <cell r="H292">
            <v>128.59059999999999</v>
          </cell>
          <cell r="I292">
            <v>144.8296</v>
          </cell>
          <cell r="J292">
            <v>159.66480000000001</v>
          </cell>
          <cell r="K292">
            <v>165.24359999999999</v>
          </cell>
          <cell r="L292">
            <v>166.19640000000001</v>
          </cell>
          <cell r="M292">
            <v>166.62780000000001</v>
          </cell>
          <cell r="N292">
            <v>165.82089999999999</v>
          </cell>
          <cell r="O292">
            <v>165.84809999999999</v>
          </cell>
          <cell r="P292">
            <v>165.84809999999999</v>
          </cell>
          <cell r="Q292">
            <v>160.97470000000001</v>
          </cell>
          <cell r="R292">
            <v>160.29640000000001</v>
          </cell>
          <cell r="S292">
            <v>161.93860000000001</v>
          </cell>
          <cell r="T292">
            <v>159.05940000000001</v>
          </cell>
          <cell r="U292">
            <v>159.05940000000001</v>
          </cell>
          <cell r="V292">
            <v>157.68</v>
          </cell>
          <cell r="W292">
            <v>157.69999999999999</v>
          </cell>
          <cell r="X292">
            <v>158.74</v>
          </cell>
          <cell r="Y292">
            <v>159.05940000000001</v>
          </cell>
          <cell r="Z292">
            <v>158.53</v>
          </cell>
          <cell r="AA292">
            <v>156.16</v>
          </cell>
          <cell r="AB292">
            <v>160.97</v>
          </cell>
          <cell r="AC292">
            <v>160.97999999999999</v>
          </cell>
          <cell r="AD292">
            <v>157.57</v>
          </cell>
          <cell r="AE292">
            <v>170.56</v>
          </cell>
          <cell r="AF292">
            <v>172.3554</v>
          </cell>
          <cell r="AG292">
            <v>172.3554</v>
          </cell>
          <cell r="AH292">
            <v>172.3554</v>
          </cell>
        </row>
        <row r="293">
          <cell r="A293" t="str">
            <v>CI291</v>
          </cell>
          <cell r="B293">
            <v>311001</v>
          </cell>
          <cell r="C293" t="str">
            <v xml:space="preserve">Maderas aserradas                                                      </v>
          </cell>
          <cell r="D293">
            <v>96.602699999999999</v>
          </cell>
          <cell r="E293">
            <v>97.2423</v>
          </cell>
          <cell r="F293">
            <v>98.896500000000003</v>
          </cell>
          <cell r="G293">
            <v>107.6815</v>
          </cell>
          <cell r="H293">
            <v>118.011</v>
          </cell>
          <cell r="I293">
            <v>122.9117</v>
          </cell>
          <cell r="J293">
            <v>139.24590000000001</v>
          </cell>
          <cell r="K293">
            <v>148.5872</v>
          </cell>
          <cell r="L293">
            <v>158.57499999999999</v>
          </cell>
          <cell r="M293">
            <v>160.2276</v>
          </cell>
          <cell r="N293">
            <v>164.30369999999999</v>
          </cell>
          <cell r="O293">
            <v>164.85470000000001</v>
          </cell>
          <cell r="P293">
            <v>158.91130000000001</v>
          </cell>
          <cell r="Q293">
            <v>166.0677</v>
          </cell>
          <cell r="R293">
            <v>167.22540000000001</v>
          </cell>
          <cell r="S293">
            <v>164.64570000000001</v>
          </cell>
          <cell r="T293">
            <v>162.83510000000001</v>
          </cell>
          <cell r="U293">
            <v>163.00710000000001</v>
          </cell>
          <cell r="V293">
            <v>160.38</v>
          </cell>
          <cell r="W293">
            <v>163.01</v>
          </cell>
          <cell r="X293">
            <v>164.36</v>
          </cell>
          <cell r="Y293">
            <v>163.00710000000001</v>
          </cell>
          <cell r="Z293">
            <v>163.62</v>
          </cell>
          <cell r="AA293">
            <v>160.72</v>
          </cell>
          <cell r="AB293">
            <v>161.27000000000001</v>
          </cell>
          <cell r="AC293">
            <v>161.27000000000001</v>
          </cell>
          <cell r="AD293">
            <v>164.39</v>
          </cell>
          <cell r="AE293">
            <v>173.94</v>
          </cell>
          <cell r="AF293">
            <v>180.4838</v>
          </cell>
          <cell r="AG293">
            <v>180.4838</v>
          </cell>
          <cell r="AH293">
            <v>180.4838</v>
          </cell>
        </row>
        <row r="294">
          <cell r="A294" t="str">
            <v>CI292</v>
          </cell>
          <cell r="B294">
            <v>314201</v>
          </cell>
          <cell r="C294" t="str">
            <v xml:space="preserve">Maderas terciadas fenólicas                                            </v>
          </cell>
          <cell r="D294">
            <v>74.104399999999998</v>
          </cell>
          <cell r="E294">
            <v>77.0745</v>
          </cell>
          <cell r="F294">
            <v>75.351600000000005</v>
          </cell>
          <cell r="G294">
            <v>78.465999999999994</v>
          </cell>
          <cell r="H294">
            <v>95.977699999999999</v>
          </cell>
          <cell r="I294">
            <v>106.3771</v>
          </cell>
          <cell r="J294">
            <v>121.7544</v>
          </cell>
          <cell r="K294">
            <v>121.7544</v>
          </cell>
          <cell r="L294">
            <v>121.7544</v>
          </cell>
          <cell r="M294">
            <v>121.7544</v>
          </cell>
          <cell r="N294">
            <v>123.0016</v>
          </cell>
          <cell r="O294">
            <v>123.0016</v>
          </cell>
          <cell r="P294">
            <v>121.7544</v>
          </cell>
          <cell r="Q294">
            <v>133.67509999999999</v>
          </cell>
          <cell r="R294">
            <v>133.67509999999999</v>
          </cell>
          <cell r="S294">
            <v>139.44069999999999</v>
          </cell>
          <cell r="T294">
            <v>138.6345</v>
          </cell>
          <cell r="U294">
            <v>141.2638</v>
          </cell>
          <cell r="V294">
            <v>141.1</v>
          </cell>
          <cell r="W294">
            <v>140.97</v>
          </cell>
          <cell r="X294">
            <v>140.97</v>
          </cell>
          <cell r="Y294">
            <v>141.2638</v>
          </cell>
          <cell r="Z294">
            <v>140.97</v>
          </cell>
          <cell r="AA294">
            <v>140.97</v>
          </cell>
          <cell r="AB294">
            <v>140.97</v>
          </cell>
          <cell r="AC294">
            <v>140.97</v>
          </cell>
          <cell r="AD294">
            <v>144.12</v>
          </cell>
          <cell r="AE294">
            <v>153.88999999999999</v>
          </cell>
          <cell r="AF294">
            <v>168.7</v>
          </cell>
          <cell r="AG294">
            <v>168.48050000000001</v>
          </cell>
          <cell r="AH294">
            <v>174.46</v>
          </cell>
        </row>
        <row r="295">
          <cell r="A295" t="str">
            <v>CI293</v>
          </cell>
          <cell r="B295">
            <v>314202</v>
          </cell>
          <cell r="C295" t="str">
            <v xml:space="preserve">Maderas terciadas no fenólicas                                         </v>
          </cell>
          <cell r="D295">
            <v>100.80410000000001</v>
          </cell>
          <cell r="E295">
            <v>100.80410000000001</v>
          </cell>
          <cell r="F295">
            <v>117.8103</v>
          </cell>
          <cell r="G295">
            <v>119.7256</v>
          </cell>
          <cell r="H295">
            <v>141.9417</v>
          </cell>
          <cell r="I295">
            <v>156.56890000000001</v>
          </cell>
          <cell r="J295">
            <v>183.4289</v>
          </cell>
          <cell r="K295">
            <v>184.0121</v>
          </cell>
          <cell r="L295">
            <v>182.66220000000001</v>
          </cell>
          <cell r="M295">
            <v>182.66220000000001</v>
          </cell>
          <cell r="N295">
            <v>182.66220000000001</v>
          </cell>
          <cell r="O295">
            <v>182.66220000000001</v>
          </cell>
          <cell r="P295">
            <v>182.66220000000001</v>
          </cell>
          <cell r="Q295">
            <v>198.71100000000001</v>
          </cell>
          <cell r="R295">
            <v>199.0898</v>
          </cell>
          <cell r="S295">
            <v>198.44069999999999</v>
          </cell>
          <cell r="T295">
            <v>198.44069999999999</v>
          </cell>
          <cell r="U295">
            <v>198.44069999999999</v>
          </cell>
          <cell r="V295">
            <v>198.44</v>
          </cell>
          <cell r="W295">
            <v>198.44</v>
          </cell>
          <cell r="X295">
            <v>198.44069999999999</v>
          </cell>
          <cell r="Y295">
            <v>198.44069999999999</v>
          </cell>
          <cell r="Z295">
            <v>198.44</v>
          </cell>
          <cell r="AA295">
            <v>198.44</v>
          </cell>
          <cell r="AB295">
            <v>198.44</v>
          </cell>
          <cell r="AC295">
            <v>198.44</v>
          </cell>
          <cell r="AD295">
            <v>198.76</v>
          </cell>
          <cell r="AE295">
            <v>204.39</v>
          </cell>
          <cell r="AF295">
            <v>204.3877</v>
          </cell>
          <cell r="AG295">
            <v>204.3877</v>
          </cell>
          <cell r="AH295">
            <v>204.3877</v>
          </cell>
        </row>
        <row r="296">
          <cell r="A296" t="str">
            <v>CI294</v>
          </cell>
          <cell r="B296">
            <v>442221</v>
          </cell>
          <cell r="C296" t="str">
            <v xml:space="preserve">Máquinas para carpintería                                              </v>
          </cell>
          <cell r="D296">
            <v>100.1712</v>
          </cell>
          <cell r="E296">
            <v>100.1712</v>
          </cell>
          <cell r="F296">
            <v>107.3772</v>
          </cell>
          <cell r="G296">
            <v>107.3716</v>
          </cell>
          <cell r="H296">
            <v>112.5697</v>
          </cell>
          <cell r="I296">
            <v>112.5697</v>
          </cell>
          <cell r="J296">
            <v>112.5697</v>
          </cell>
          <cell r="K296">
            <v>113.334</v>
          </cell>
          <cell r="L296">
            <v>113.334</v>
          </cell>
          <cell r="M296">
            <v>113.334</v>
          </cell>
          <cell r="N296">
            <v>113.334</v>
          </cell>
          <cell r="O296">
            <v>117.1401</v>
          </cell>
          <cell r="P296">
            <v>117.1401</v>
          </cell>
          <cell r="Q296">
            <v>117.1401</v>
          </cell>
          <cell r="R296">
            <v>124.04179999999999</v>
          </cell>
          <cell r="S296">
            <v>123.578</v>
          </cell>
          <cell r="T296">
            <v>123.578</v>
          </cell>
          <cell r="U296">
            <v>123.578</v>
          </cell>
          <cell r="V296">
            <v>123.58</v>
          </cell>
          <cell r="W296">
            <v>123.58</v>
          </cell>
          <cell r="X296">
            <v>123.578</v>
          </cell>
          <cell r="Y296">
            <v>123.578</v>
          </cell>
          <cell r="Z296">
            <v>123.58</v>
          </cell>
          <cell r="AA296">
            <v>129.4</v>
          </cell>
          <cell r="AB296">
            <v>129.4</v>
          </cell>
          <cell r="AC296">
            <v>129.4</v>
          </cell>
          <cell r="AD296">
            <v>137.84</v>
          </cell>
          <cell r="AE296">
            <v>151.32</v>
          </cell>
          <cell r="AF296">
            <v>158.33840000000001</v>
          </cell>
          <cell r="AG296">
            <v>158.33840000000001</v>
          </cell>
          <cell r="AH296">
            <v>158.33840000000001</v>
          </cell>
        </row>
        <row r="297">
          <cell r="A297" t="str">
            <v>CI295</v>
          </cell>
          <cell r="B297">
            <v>444271</v>
          </cell>
          <cell r="C297" t="str">
            <v xml:space="preserve">Máquinas viales autopropulsadas                                        </v>
          </cell>
          <cell r="D297">
            <v>100</v>
          </cell>
          <cell r="E297">
            <v>100</v>
          </cell>
          <cell r="F297">
            <v>100</v>
          </cell>
          <cell r="G297">
            <v>104.75</v>
          </cell>
          <cell r="H297">
            <v>154.55860000000001</v>
          </cell>
          <cell r="I297">
            <v>158.5153</v>
          </cell>
          <cell r="J297">
            <v>180.27950000000001</v>
          </cell>
          <cell r="K297">
            <v>183.3262</v>
          </cell>
          <cell r="L297">
            <v>183.3262</v>
          </cell>
          <cell r="M297">
            <v>198.23060000000001</v>
          </cell>
          <cell r="N297">
            <v>286.46780000000001</v>
          </cell>
          <cell r="O297">
            <v>300.83620000000002</v>
          </cell>
          <cell r="P297">
            <v>300.83620000000002</v>
          </cell>
          <cell r="Q297">
            <v>282.47120000000001</v>
          </cell>
          <cell r="R297">
            <v>276.34960000000001</v>
          </cell>
          <cell r="S297">
            <v>262.35719999999998</v>
          </cell>
          <cell r="T297">
            <v>257.9846</v>
          </cell>
          <cell r="U297">
            <v>237.98410000000001</v>
          </cell>
          <cell r="V297">
            <v>238.75</v>
          </cell>
          <cell r="W297">
            <v>238.68</v>
          </cell>
          <cell r="X297">
            <v>249.11</v>
          </cell>
          <cell r="Y297">
            <v>237.98410000000001</v>
          </cell>
          <cell r="Z297">
            <v>245.51</v>
          </cell>
          <cell r="AA297">
            <v>246.54</v>
          </cell>
          <cell r="AB297">
            <v>254.03</v>
          </cell>
          <cell r="AC297">
            <v>251.46</v>
          </cell>
          <cell r="AD297">
            <v>250.56</v>
          </cell>
          <cell r="AE297">
            <v>251.82</v>
          </cell>
          <cell r="AF297">
            <v>257.05549999999999</v>
          </cell>
          <cell r="AG297">
            <v>257.05549999999999</v>
          </cell>
          <cell r="AH297">
            <v>257.05549999999999</v>
          </cell>
        </row>
        <row r="298">
          <cell r="A298" t="str">
            <v>CI296</v>
          </cell>
          <cell r="B298">
            <v>444301</v>
          </cell>
          <cell r="C298" t="str">
            <v xml:space="preserve">Máquinas viales no autopropulsadas                                     </v>
          </cell>
          <cell r="D298">
            <v>89.094999999999999</v>
          </cell>
          <cell r="E298">
            <v>89.094999999999999</v>
          </cell>
          <cell r="F298">
            <v>89.094999999999999</v>
          </cell>
          <cell r="G298">
            <v>90.837599999999995</v>
          </cell>
          <cell r="H298">
            <v>144.8494</v>
          </cell>
          <cell r="I298">
            <v>144.8494</v>
          </cell>
          <cell r="J298">
            <v>154.69739999999999</v>
          </cell>
          <cell r="K298">
            <v>155.20599999999999</v>
          </cell>
          <cell r="L298">
            <v>155.20599999999999</v>
          </cell>
          <cell r="M298">
            <v>176.92070000000001</v>
          </cell>
          <cell r="N298">
            <v>176.92070000000001</v>
          </cell>
          <cell r="O298">
            <v>176.92070000000001</v>
          </cell>
          <cell r="P298">
            <v>176.92070000000001</v>
          </cell>
          <cell r="Q298">
            <v>176.92070000000001</v>
          </cell>
          <cell r="R298">
            <v>176.92070000000001</v>
          </cell>
          <cell r="S298">
            <v>191.02850000000001</v>
          </cell>
          <cell r="T298">
            <v>191.02850000000001</v>
          </cell>
          <cell r="U298">
            <v>191.02850000000001</v>
          </cell>
          <cell r="V298">
            <v>191.03</v>
          </cell>
          <cell r="W298">
            <v>176.02</v>
          </cell>
          <cell r="X298">
            <v>176.02</v>
          </cell>
          <cell r="Y298">
            <v>191.02850000000001</v>
          </cell>
          <cell r="Z298">
            <v>176.02</v>
          </cell>
          <cell r="AA298">
            <v>176.02</v>
          </cell>
          <cell r="AB298">
            <v>176.02</v>
          </cell>
          <cell r="AC298">
            <v>176.02</v>
          </cell>
          <cell r="AD298">
            <v>176.02</v>
          </cell>
          <cell r="AE298">
            <v>176.02</v>
          </cell>
          <cell r="AF298">
            <v>176.01580000000001</v>
          </cell>
          <cell r="AG298">
            <v>176.01580000000001</v>
          </cell>
          <cell r="AH298">
            <v>176.01580000000001</v>
          </cell>
        </row>
        <row r="299">
          <cell r="A299" t="str">
            <v>CI297</v>
          </cell>
          <cell r="B299">
            <v>379301</v>
          </cell>
          <cell r="C299" t="str">
            <v xml:space="preserve">Membranas asfálticas                                                   </v>
          </cell>
          <cell r="D299">
            <v>98.108800000000002</v>
          </cell>
          <cell r="E299">
            <v>98.108800000000002</v>
          </cell>
          <cell r="F299">
            <v>98.108800000000002</v>
          </cell>
          <cell r="G299">
            <v>112.75490000000001</v>
          </cell>
          <cell r="H299">
            <v>128.15700000000001</v>
          </cell>
          <cell r="I299">
            <v>167.33840000000001</v>
          </cell>
          <cell r="J299">
            <v>197.81800000000001</v>
          </cell>
          <cell r="K299">
            <v>202.86</v>
          </cell>
          <cell r="L299">
            <v>204.31469999999999</v>
          </cell>
          <cell r="M299">
            <v>202.80279999999999</v>
          </cell>
          <cell r="N299">
            <v>199.82820000000001</v>
          </cell>
          <cell r="O299">
            <v>199.82820000000001</v>
          </cell>
          <cell r="P299">
            <v>199.82820000000001</v>
          </cell>
          <cell r="Q299">
            <v>204.30600000000001</v>
          </cell>
          <cell r="R299">
            <v>204.30600000000001</v>
          </cell>
          <cell r="S299">
            <v>204.30600000000001</v>
          </cell>
          <cell r="T299">
            <v>207.2886</v>
          </cell>
          <cell r="U299">
            <v>206.3443</v>
          </cell>
          <cell r="V299">
            <v>207.29</v>
          </cell>
          <cell r="W299">
            <v>198.21</v>
          </cell>
          <cell r="X299">
            <v>198.21</v>
          </cell>
          <cell r="Y299">
            <v>206.3443</v>
          </cell>
          <cell r="Z299">
            <v>198.21</v>
          </cell>
          <cell r="AA299">
            <v>198.21</v>
          </cell>
          <cell r="AB299">
            <v>198.21</v>
          </cell>
          <cell r="AC299">
            <v>198.21</v>
          </cell>
          <cell r="AD299">
            <v>198.21</v>
          </cell>
          <cell r="AE299">
            <v>198.21</v>
          </cell>
          <cell r="AF299">
            <v>203.5059</v>
          </cell>
          <cell r="AG299">
            <v>203.5059</v>
          </cell>
          <cell r="AH299">
            <v>203.5059</v>
          </cell>
        </row>
        <row r="300">
          <cell r="A300" t="str">
            <v>CI298</v>
          </cell>
          <cell r="B300">
            <v>373301</v>
          </cell>
          <cell r="C300" t="str">
            <v xml:space="preserve">Morteros refractarios                                                  </v>
          </cell>
          <cell r="D300">
            <v>104.50369999999999</v>
          </cell>
          <cell r="E300">
            <v>105.31489999999999</v>
          </cell>
          <cell r="F300">
            <v>115.24160000000001</v>
          </cell>
          <cell r="G300">
            <v>141.02500000000001</v>
          </cell>
          <cell r="H300">
            <v>163.5925</v>
          </cell>
          <cell r="I300">
            <v>177.79470000000001</v>
          </cell>
          <cell r="J300">
            <v>188.2911</v>
          </cell>
          <cell r="K300">
            <v>240.37690000000001</v>
          </cell>
          <cell r="L300">
            <v>241.4905</v>
          </cell>
          <cell r="M300">
            <v>242.5401</v>
          </cell>
          <cell r="N300">
            <v>241.55439999999999</v>
          </cell>
          <cell r="O300">
            <v>235.41130000000001</v>
          </cell>
          <cell r="P300">
            <v>235.41130000000001</v>
          </cell>
          <cell r="Q300">
            <v>229.17740000000001</v>
          </cell>
          <cell r="R300">
            <v>222.7749</v>
          </cell>
          <cell r="S300">
            <v>222.12639999999999</v>
          </cell>
          <cell r="T300">
            <v>215.0325</v>
          </cell>
          <cell r="U300">
            <v>212.79679999999999</v>
          </cell>
          <cell r="V300">
            <v>210.56</v>
          </cell>
          <cell r="W300">
            <v>211.31</v>
          </cell>
          <cell r="X300">
            <v>211.31</v>
          </cell>
          <cell r="Y300">
            <v>212.79679999999999</v>
          </cell>
          <cell r="Z300">
            <v>188.51</v>
          </cell>
          <cell r="AA300">
            <v>188.51</v>
          </cell>
          <cell r="AB300">
            <v>188.51</v>
          </cell>
          <cell r="AC300">
            <v>188.51</v>
          </cell>
          <cell r="AD300">
            <v>188.51</v>
          </cell>
          <cell r="AE300">
            <v>188.51</v>
          </cell>
          <cell r="AF300">
            <v>199.9016</v>
          </cell>
          <cell r="AG300">
            <v>199.9016</v>
          </cell>
          <cell r="AH300">
            <v>199.9016</v>
          </cell>
        </row>
        <row r="301">
          <cell r="A301" t="str">
            <v>CI299</v>
          </cell>
          <cell r="B301">
            <v>375401</v>
          </cell>
          <cell r="C301" t="str">
            <v xml:space="preserve">Mosaicos                                                               </v>
          </cell>
          <cell r="D301">
            <v>96.657399999999996</v>
          </cell>
          <cell r="E301">
            <v>97.072699999999998</v>
          </cell>
          <cell r="F301">
            <v>100.02419999999999</v>
          </cell>
          <cell r="G301">
            <v>103.9066</v>
          </cell>
          <cell r="H301">
            <v>106.6592</v>
          </cell>
          <cell r="I301">
            <v>129.97110000000001</v>
          </cell>
          <cell r="J301">
            <v>126.7296</v>
          </cell>
          <cell r="K301">
            <v>132.49340000000001</v>
          </cell>
          <cell r="L301">
            <v>130.6026</v>
          </cell>
          <cell r="M301">
            <v>138.1234</v>
          </cell>
          <cell r="N301">
            <v>141.47569999999999</v>
          </cell>
          <cell r="O301">
            <v>141.1627</v>
          </cell>
          <cell r="P301">
            <v>127.30549999999999</v>
          </cell>
          <cell r="Q301">
            <v>134.34630000000001</v>
          </cell>
          <cell r="R301">
            <v>144.02780000000001</v>
          </cell>
          <cell r="S301">
            <v>143.97319999999999</v>
          </cell>
          <cell r="T301">
            <v>134.5352</v>
          </cell>
          <cell r="U301">
            <v>134.98910000000001</v>
          </cell>
          <cell r="V301">
            <v>205.22120000000001</v>
          </cell>
          <cell r="W301">
            <v>135.66999999999999</v>
          </cell>
          <cell r="X301">
            <v>144.36000000000001</v>
          </cell>
          <cell r="Y301">
            <v>134.98910000000001</v>
          </cell>
          <cell r="Z301">
            <v>142.18</v>
          </cell>
          <cell r="AA301">
            <v>143.55000000000001</v>
          </cell>
          <cell r="AB301">
            <v>146.66999999999999</v>
          </cell>
          <cell r="AC301">
            <v>147.68</v>
          </cell>
          <cell r="AD301">
            <v>140.31</v>
          </cell>
          <cell r="AE301">
            <v>148.82</v>
          </cell>
          <cell r="AF301">
            <v>152.77359999999999</v>
          </cell>
          <cell r="AG301">
            <v>152.77359999999999</v>
          </cell>
          <cell r="AH301">
            <v>152.77359999999999</v>
          </cell>
        </row>
        <row r="302">
          <cell r="A302" t="str">
            <v>CI300</v>
          </cell>
          <cell r="B302">
            <v>431211</v>
          </cell>
          <cell r="C302" t="str">
            <v xml:space="preserve">Motores a explosión de uso industrial                                  </v>
          </cell>
          <cell r="D302">
            <v>102.29519999999999</v>
          </cell>
          <cell r="E302">
            <v>106.242</v>
          </cell>
          <cell r="F302">
            <v>106.242</v>
          </cell>
          <cell r="G302">
            <v>127.682</v>
          </cell>
          <cell r="H302">
            <v>154.82320000000001</v>
          </cell>
          <cell r="I302">
            <v>181.88409999999999</v>
          </cell>
          <cell r="J302">
            <v>191.79300000000001</v>
          </cell>
          <cell r="K302">
            <v>195.18610000000001</v>
          </cell>
          <cell r="L302">
            <v>192.4939</v>
          </cell>
          <cell r="M302">
            <v>192.53749999999999</v>
          </cell>
          <cell r="N302">
            <v>200.04079999999999</v>
          </cell>
          <cell r="O302">
            <v>201.6884</v>
          </cell>
          <cell r="P302">
            <v>201.6884</v>
          </cell>
          <cell r="Q302">
            <v>201.6884</v>
          </cell>
          <cell r="R302">
            <v>205.22120000000001</v>
          </cell>
          <cell r="S302">
            <v>205.22120000000001</v>
          </cell>
          <cell r="T302">
            <v>205.22120000000001</v>
          </cell>
          <cell r="U302">
            <v>205.22120000000001</v>
          </cell>
          <cell r="V302">
            <v>167.12</v>
          </cell>
          <cell r="W302">
            <v>206.72</v>
          </cell>
          <cell r="X302">
            <v>206.72</v>
          </cell>
          <cell r="Y302">
            <v>205.22120000000001</v>
          </cell>
          <cell r="Z302">
            <v>204.75</v>
          </cell>
          <cell r="AA302">
            <v>209.26</v>
          </cell>
          <cell r="AB302">
            <v>207.73</v>
          </cell>
          <cell r="AC302">
            <v>207.73</v>
          </cell>
          <cell r="AD302">
            <v>212.67</v>
          </cell>
          <cell r="AE302">
            <v>213.71</v>
          </cell>
          <cell r="AF302">
            <v>222.26050000000001</v>
          </cell>
          <cell r="AG302">
            <v>222.26050000000001</v>
          </cell>
          <cell r="AH302">
            <v>222.26050000000001</v>
          </cell>
        </row>
        <row r="303">
          <cell r="A303" t="str">
            <v>CI301</v>
          </cell>
          <cell r="B303">
            <v>461121</v>
          </cell>
          <cell r="C303" t="str">
            <v xml:space="preserve">Motores eléctricos                                                     </v>
          </cell>
          <cell r="D303">
            <v>92.570099999999996</v>
          </cell>
          <cell r="E303">
            <v>102.8809</v>
          </cell>
          <cell r="F303">
            <v>110.60639999999999</v>
          </cell>
          <cell r="G303">
            <v>131.80799999999999</v>
          </cell>
          <cell r="H303">
            <v>147.1514</v>
          </cell>
          <cell r="I303">
            <v>170.74459999999999</v>
          </cell>
          <cell r="J303">
            <v>181.36930000000001</v>
          </cell>
          <cell r="K303">
            <v>182.196</v>
          </cell>
          <cell r="L303">
            <v>180.15610000000001</v>
          </cell>
          <cell r="M303">
            <v>185.58099999999999</v>
          </cell>
          <cell r="N303">
            <v>186.8</v>
          </cell>
          <cell r="O303">
            <v>182.1832</v>
          </cell>
          <cell r="P303">
            <v>181.58680000000001</v>
          </cell>
          <cell r="Q303">
            <v>175.10210000000001</v>
          </cell>
          <cell r="R303">
            <v>168.91900000000001</v>
          </cell>
          <cell r="S303">
            <v>171.36699999999999</v>
          </cell>
          <cell r="T303">
            <v>167.38149999999999</v>
          </cell>
          <cell r="U303">
            <v>167.11750000000001</v>
          </cell>
          <cell r="V303">
            <v>153.34</v>
          </cell>
          <cell r="W303">
            <v>165.3</v>
          </cell>
          <cell r="X303">
            <v>166.87</v>
          </cell>
          <cell r="Y303">
            <v>167.11750000000001</v>
          </cell>
          <cell r="Z303">
            <v>165.35</v>
          </cell>
          <cell r="AA303">
            <v>169.02</v>
          </cell>
          <cell r="AB303">
            <v>171.5</v>
          </cell>
          <cell r="AC303">
            <v>173.69</v>
          </cell>
          <cell r="AD303">
            <v>176.95</v>
          </cell>
          <cell r="AE303">
            <v>186.37</v>
          </cell>
          <cell r="AF303">
            <v>187.17</v>
          </cell>
          <cell r="AG303">
            <v>190.72309999999999</v>
          </cell>
          <cell r="AH303">
            <v>191.89</v>
          </cell>
        </row>
        <row r="304">
          <cell r="A304" t="str">
            <v>CI302</v>
          </cell>
          <cell r="B304">
            <v>431221</v>
          </cell>
          <cell r="C304" t="str">
            <v xml:space="preserve">Motores para vehículos                                                 </v>
          </cell>
          <cell r="D304">
            <v>91.012</v>
          </cell>
          <cell r="E304">
            <v>99.530699999999996</v>
          </cell>
          <cell r="F304">
            <v>109.5836</v>
          </cell>
          <cell r="G304">
            <v>131.35380000000001</v>
          </cell>
          <cell r="H304">
            <v>158.5162</v>
          </cell>
          <cell r="I304">
            <v>176.76400000000001</v>
          </cell>
          <cell r="J304">
            <v>160.84309999999999</v>
          </cell>
          <cell r="K304">
            <v>162.1387</v>
          </cell>
          <cell r="L304">
            <v>181.5506</v>
          </cell>
          <cell r="M304">
            <v>163.07130000000001</v>
          </cell>
          <cell r="N304">
            <v>164.00389999999999</v>
          </cell>
          <cell r="O304">
            <v>164.00389999999999</v>
          </cell>
          <cell r="P304">
            <v>161.01740000000001</v>
          </cell>
          <cell r="Q304">
            <v>156.05629999999999</v>
          </cell>
          <cell r="R304">
            <v>158.9907</v>
          </cell>
          <cell r="S304">
            <v>158.9907</v>
          </cell>
          <cell r="T304">
            <v>159.2672</v>
          </cell>
          <cell r="U304">
            <v>153.34460000000001</v>
          </cell>
          <cell r="V304">
            <v>148.41</v>
          </cell>
          <cell r="W304">
            <v>153.34</v>
          </cell>
          <cell r="X304">
            <v>153.34</v>
          </cell>
          <cell r="Y304">
            <v>153.34460000000001</v>
          </cell>
          <cell r="Z304">
            <v>147.78</v>
          </cell>
          <cell r="AA304">
            <v>161.91999999999999</v>
          </cell>
          <cell r="AB304">
            <v>161.91999999999999</v>
          </cell>
          <cell r="AC304">
            <v>161.91999999999999</v>
          </cell>
          <cell r="AD304">
            <v>169.16</v>
          </cell>
          <cell r="AE304">
            <v>173.06</v>
          </cell>
          <cell r="AF304">
            <v>180.89189999999999</v>
          </cell>
          <cell r="AG304">
            <v>180.89189999999999</v>
          </cell>
          <cell r="AH304">
            <v>180.89189999999999</v>
          </cell>
        </row>
        <row r="305">
          <cell r="A305" t="str">
            <v>CI303</v>
          </cell>
          <cell r="B305">
            <v>499111</v>
          </cell>
          <cell r="C305" t="str">
            <v xml:space="preserve">Motos                                                                  </v>
          </cell>
          <cell r="D305">
            <v>97.309600000000003</v>
          </cell>
          <cell r="E305">
            <v>99.486000000000004</v>
          </cell>
          <cell r="F305">
            <v>101.9846</v>
          </cell>
          <cell r="G305">
            <v>106.0851</v>
          </cell>
          <cell r="H305">
            <v>116.5835</v>
          </cell>
          <cell r="I305">
            <v>122.5545</v>
          </cell>
          <cell r="J305">
            <v>124.6281</v>
          </cell>
          <cell r="K305">
            <v>130.572</v>
          </cell>
          <cell r="L305">
            <v>130.572</v>
          </cell>
          <cell r="M305">
            <v>130.572</v>
          </cell>
          <cell r="N305">
            <v>134.489</v>
          </cell>
          <cell r="O305">
            <v>138.36199999999999</v>
          </cell>
          <cell r="P305">
            <v>141.43610000000001</v>
          </cell>
          <cell r="Q305">
            <v>141.43610000000001</v>
          </cell>
          <cell r="R305">
            <v>141.43610000000001</v>
          </cell>
          <cell r="S305">
            <v>141.43610000000001</v>
          </cell>
          <cell r="T305">
            <v>148.0386</v>
          </cell>
          <cell r="U305">
            <v>148.41059999999999</v>
          </cell>
          <cell r="V305">
            <v>329.86</v>
          </cell>
          <cell r="W305">
            <v>148.91</v>
          </cell>
          <cell r="X305">
            <v>149.97999999999999</v>
          </cell>
          <cell r="Y305">
            <v>148.41059999999999</v>
          </cell>
          <cell r="Z305">
            <v>149.97999999999999</v>
          </cell>
          <cell r="AA305">
            <v>149.97999999999999</v>
          </cell>
          <cell r="AB305">
            <v>149.97999999999999</v>
          </cell>
          <cell r="AC305">
            <v>149.97999999999999</v>
          </cell>
          <cell r="AD305">
            <v>149.97999999999999</v>
          </cell>
          <cell r="AE305">
            <v>154.07</v>
          </cell>
          <cell r="AF305">
            <v>154.06739999999999</v>
          </cell>
          <cell r="AG305">
            <v>154.06739999999999</v>
          </cell>
          <cell r="AH305">
            <v>154.06739999999999</v>
          </cell>
        </row>
        <row r="306">
          <cell r="A306" t="str">
            <v>CI304</v>
          </cell>
          <cell r="B306">
            <v>333101</v>
          </cell>
          <cell r="C306" t="str">
            <v xml:space="preserve">Naftas                                                                 </v>
          </cell>
          <cell r="D306">
            <v>118.1974</v>
          </cell>
          <cell r="E306">
            <v>116.14879999999999</v>
          </cell>
          <cell r="F306">
            <v>119.36190000000001</v>
          </cell>
          <cell r="G306">
            <v>135.92699999999999</v>
          </cell>
          <cell r="H306">
            <v>164.26390000000001</v>
          </cell>
          <cell r="I306">
            <v>196.44630000000001</v>
          </cell>
          <cell r="J306">
            <v>239.6857</v>
          </cell>
          <cell r="K306">
            <v>268.2122</v>
          </cell>
          <cell r="L306">
            <v>290.23669999999998</v>
          </cell>
          <cell r="M306">
            <v>306.36739999999998</v>
          </cell>
          <cell r="N306">
            <v>315.86689999999999</v>
          </cell>
          <cell r="O306">
            <v>314.79559999999998</v>
          </cell>
          <cell r="P306">
            <v>314.60640000000001</v>
          </cell>
          <cell r="Q306">
            <v>329.577</v>
          </cell>
          <cell r="R306">
            <v>329.24869999999999</v>
          </cell>
          <cell r="S306">
            <v>329.85520000000002</v>
          </cell>
          <cell r="T306">
            <v>329.85520000000002</v>
          </cell>
          <cell r="U306">
            <v>329.85520000000002</v>
          </cell>
          <cell r="V306">
            <v>201.2</v>
          </cell>
          <cell r="W306">
            <v>321.02999999999997</v>
          </cell>
          <cell r="X306">
            <v>321.52</v>
          </cell>
          <cell r="Y306">
            <v>329.85520000000002</v>
          </cell>
          <cell r="Z306">
            <v>320.7</v>
          </cell>
          <cell r="AA306">
            <v>320.7</v>
          </cell>
          <cell r="AB306">
            <v>320.67</v>
          </cell>
          <cell r="AC306">
            <v>321.14999999999998</v>
          </cell>
          <cell r="AD306">
            <v>321.14999999999998</v>
          </cell>
          <cell r="AE306">
            <v>322.19</v>
          </cell>
          <cell r="AF306">
            <v>323.56180000000001</v>
          </cell>
          <cell r="AG306">
            <v>323.56180000000001</v>
          </cell>
          <cell r="AH306">
            <v>323.56180000000001</v>
          </cell>
        </row>
        <row r="307">
          <cell r="A307" t="str">
            <v>CI305</v>
          </cell>
          <cell r="B307">
            <v>321291</v>
          </cell>
          <cell r="C307" t="str">
            <v xml:space="preserve">Papel obra                                                             </v>
          </cell>
          <cell r="D307">
            <v>106.24299999999999</v>
          </cell>
          <cell r="E307">
            <v>111.96980000000001</v>
          </cell>
          <cell r="F307">
            <v>127.0673</v>
          </cell>
          <cell r="G307">
            <v>127.78740000000001</v>
          </cell>
          <cell r="H307">
            <v>148.8776</v>
          </cell>
          <cell r="I307">
            <v>175.02850000000001</v>
          </cell>
          <cell r="J307">
            <v>192.0069</v>
          </cell>
          <cell r="K307">
            <v>196.3083</v>
          </cell>
          <cell r="L307">
            <v>195.85830000000001</v>
          </cell>
          <cell r="M307">
            <v>204.96789999999999</v>
          </cell>
          <cell r="N307">
            <v>205.8349</v>
          </cell>
          <cell r="O307">
            <v>205.8349</v>
          </cell>
          <cell r="P307">
            <v>211.7482</v>
          </cell>
          <cell r="Q307">
            <v>205.8349</v>
          </cell>
          <cell r="R307">
            <v>207.63849999999999</v>
          </cell>
          <cell r="S307">
            <v>203.53639999999999</v>
          </cell>
          <cell r="T307">
            <v>200.28399999999999</v>
          </cell>
          <cell r="U307">
            <v>201.1978</v>
          </cell>
          <cell r="V307">
            <v>201.1978</v>
          </cell>
          <cell r="W307">
            <v>197.95</v>
          </cell>
          <cell r="X307">
            <v>202.74</v>
          </cell>
          <cell r="Y307">
            <v>208.18</v>
          </cell>
          <cell r="Z307">
            <v>220.19</v>
          </cell>
          <cell r="AA307">
            <v>220.36</v>
          </cell>
          <cell r="AB307">
            <v>221.54</v>
          </cell>
          <cell r="AC307">
            <v>223.49</v>
          </cell>
          <cell r="AD307">
            <v>222.9</v>
          </cell>
          <cell r="AE307">
            <v>224.05</v>
          </cell>
          <cell r="AF307">
            <v>231.93029999999999</v>
          </cell>
          <cell r="AG307">
            <v>231.93029999999999</v>
          </cell>
          <cell r="AH307">
            <v>231.93029999999999</v>
          </cell>
        </row>
        <row r="308">
          <cell r="A308" t="str">
            <v>CI306</v>
          </cell>
          <cell r="B308">
            <v>379902</v>
          </cell>
          <cell r="C308" t="str">
            <v xml:space="preserve">Pegamentos para revestimientos                                         </v>
          </cell>
          <cell r="D308">
            <v>115.8396</v>
          </cell>
          <cell r="E308">
            <v>102.3717</v>
          </cell>
          <cell r="F308">
            <v>108.66240000000001</v>
          </cell>
          <cell r="G308">
            <v>115.13379999999999</v>
          </cell>
          <cell r="H308">
            <v>121.48690000000001</v>
          </cell>
          <cell r="I308">
            <v>130.5762</v>
          </cell>
          <cell r="J308">
            <v>132.6191</v>
          </cell>
          <cell r="K308">
            <v>138.5684</v>
          </cell>
          <cell r="L308">
            <v>136.9881</v>
          </cell>
          <cell r="M308">
            <v>132.14699999999999</v>
          </cell>
          <cell r="N308">
            <v>144.34719999999999</v>
          </cell>
          <cell r="O308">
            <v>149.1062</v>
          </cell>
          <cell r="P308">
            <v>154.33930000000001</v>
          </cell>
          <cell r="Q308">
            <v>167.50460000000001</v>
          </cell>
          <cell r="R308">
            <v>167.50460000000001</v>
          </cell>
          <cell r="S308">
            <v>167.59530000000001</v>
          </cell>
          <cell r="T308">
            <v>167.50460000000001</v>
          </cell>
          <cell r="U308">
            <v>167.50460000000001</v>
          </cell>
          <cell r="V308">
            <v>167.50460000000001</v>
          </cell>
          <cell r="W308">
            <v>167.5</v>
          </cell>
          <cell r="X308">
            <v>167.5</v>
          </cell>
          <cell r="Y308">
            <v>169.22</v>
          </cell>
          <cell r="Z308">
            <v>169.22</v>
          </cell>
          <cell r="AA308">
            <v>169.22</v>
          </cell>
          <cell r="AB308">
            <v>169.22</v>
          </cell>
          <cell r="AC308">
            <v>169.22</v>
          </cell>
          <cell r="AD308">
            <v>172.31</v>
          </cell>
          <cell r="AE308">
            <v>172.31</v>
          </cell>
          <cell r="AF308">
            <v>172.31319999999999</v>
          </cell>
          <cell r="AG308">
            <v>172.31319999999999</v>
          </cell>
          <cell r="AH308">
            <v>172.31319999999999</v>
          </cell>
        </row>
        <row r="309">
          <cell r="A309" t="str">
            <v>CI307</v>
          </cell>
          <cell r="B309">
            <v>412511</v>
          </cell>
          <cell r="C309" t="str">
            <v xml:space="preserve">Perfiles de hierro                                                     </v>
          </cell>
          <cell r="D309">
            <v>91.625799999999998</v>
          </cell>
          <cell r="E309">
            <v>97.869100000000003</v>
          </cell>
          <cell r="F309">
            <v>111.3798</v>
          </cell>
          <cell r="G309">
            <v>132.12710000000001</v>
          </cell>
          <cell r="H309">
            <v>169.50739999999999</v>
          </cell>
          <cell r="I309">
            <v>173.6737</v>
          </cell>
          <cell r="J309">
            <v>198.39070000000001</v>
          </cell>
          <cell r="K309">
            <v>223.2011</v>
          </cell>
          <cell r="L309">
            <v>240.7313</v>
          </cell>
          <cell r="M309">
            <v>254.6842</v>
          </cell>
          <cell r="N309">
            <v>259.40949999999998</v>
          </cell>
          <cell r="O309">
            <v>259.55829999999997</v>
          </cell>
          <cell r="P309">
            <v>259.55829999999997</v>
          </cell>
          <cell r="Q309">
            <v>259.55829999999997</v>
          </cell>
          <cell r="R309">
            <v>267.58010000000002</v>
          </cell>
          <cell r="S309">
            <v>277.60090000000002</v>
          </cell>
          <cell r="T309">
            <v>277.60090000000002</v>
          </cell>
          <cell r="U309">
            <v>283.5849</v>
          </cell>
          <cell r="V309">
            <v>283.5849</v>
          </cell>
          <cell r="W309">
            <v>280.54000000000002</v>
          </cell>
          <cell r="X309">
            <v>208.54</v>
          </cell>
          <cell r="Y309">
            <v>280.54000000000002</v>
          </cell>
          <cell r="Z309">
            <v>280.54000000000002</v>
          </cell>
          <cell r="AA309">
            <v>280.54000000000002</v>
          </cell>
          <cell r="AB309">
            <v>285.81</v>
          </cell>
          <cell r="AC309">
            <v>289.45</v>
          </cell>
          <cell r="AD309">
            <v>326.10000000000002</v>
          </cell>
          <cell r="AE309">
            <v>340.55</v>
          </cell>
          <cell r="AF309">
            <v>353.49310000000003</v>
          </cell>
          <cell r="AG309">
            <v>353.49310000000003</v>
          </cell>
          <cell r="AH309">
            <v>353.49310000000003</v>
          </cell>
        </row>
        <row r="310">
          <cell r="A310" t="str">
            <v>CI308</v>
          </cell>
          <cell r="B310">
            <v>120101</v>
          </cell>
          <cell r="C310" t="str">
            <v xml:space="preserve">Petróleo crudo                                                         </v>
          </cell>
          <cell r="D310">
            <v>120.8402</v>
          </cell>
          <cell r="E310">
            <v>155.8443</v>
          </cell>
          <cell r="F310">
            <v>185.69730000000001</v>
          </cell>
          <cell r="G310">
            <v>230.2081</v>
          </cell>
          <cell r="H310">
            <v>322.70690000000002</v>
          </cell>
          <cell r="I310">
            <v>398.2765</v>
          </cell>
          <cell r="J310">
            <v>430.9357</v>
          </cell>
          <cell r="K310">
            <v>491.58580000000001</v>
          </cell>
          <cell r="L310">
            <v>552.70039999999995</v>
          </cell>
          <cell r="M310">
            <v>604.18389999999999</v>
          </cell>
          <cell r="N310">
            <v>597.13729999999998</v>
          </cell>
          <cell r="O310">
            <v>556.49789999999996</v>
          </cell>
          <cell r="P310">
            <v>582.3415</v>
          </cell>
          <cell r="Q310">
            <v>614.89160000000004</v>
          </cell>
          <cell r="R310">
            <v>579.12620000000004</v>
          </cell>
          <cell r="S310">
            <v>547.04129999999998</v>
          </cell>
          <cell r="T310">
            <v>496.45370000000003</v>
          </cell>
          <cell r="U310">
            <v>479.29</v>
          </cell>
          <cell r="V310">
            <v>490.01</v>
          </cell>
          <cell r="W310">
            <v>482.83</v>
          </cell>
          <cell r="X310">
            <v>518.08000000000004</v>
          </cell>
          <cell r="Y310">
            <v>493.74</v>
          </cell>
          <cell r="Z310">
            <v>488.05</v>
          </cell>
          <cell r="AA310">
            <v>508.52</v>
          </cell>
          <cell r="AB310">
            <v>556.51</v>
          </cell>
          <cell r="AC310">
            <v>528.1</v>
          </cell>
          <cell r="AD310">
            <v>542.87</v>
          </cell>
          <cell r="AE310">
            <v>544.82000000000005</v>
          </cell>
          <cell r="AF310">
            <v>583.30100000000004</v>
          </cell>
          <cell r="AG310">
            <v>583.30100000000004</v>
          </cell>
          <cell r="AH310">
            <v>583.30100000000004</v>
          </cell>
        </row>
        <row r="311">
          <cell r="A311" t="str">
            <v>CI309</v>
          </cell>
          <cell r="B311">
            <v>153201</v>
          </cell>
          <cell r="C311" t="str">
            <v xml:space="preserve">Piedras                                                                </v>
          </cell>
          <cell r="D311">
            <v>91.723500000000001</v>
          </cell>
          <cell r="E311">
            <v>91.723500000000001</v>
          </cell>
          <cell r="F311">
            <v>94.641400000000004</v>
          </cell>
          <cell r="G311">
            <v>91.064899999999994</v>
          </cell>
          <cell r="H311">
            <v>89.058899999999994</v>
          </cell>
          <cell r="I311">
            <v>93.55</v>
          </cell>
          <cell r="J311">
            <v>94.980599999999995</v>
          </cell>
          <cell r="K311">
            <v>100.3807</v>
          </cell>
          <cell r="L311">
            <v>107.4218</v>
          </cell>
          <cell r="M311">
            <v>119.011</v>
          </cell>
          <cell r="N311">
            <v>120.8347</v>
          </cell>
          <cell r="O311">
            <v>122.6583</v>
          </cell>
          <cell r="P311">
            <v>128.77369999999999</v>
          </cell>
          <cell r="Q311">
            <v>125.1264</v>
          </cell>
          <cell r="R311">
            <v>129.50620000000001</v>
          </cell>
          <cell r="S311">
            <v>132.3674</v>
          </cell>
          <cell r="T311">
            <v>132.3674</v>
          </cell>
          <cell r="U311">
            <v>138.0052</v>
          </cell>
          <cell r="V311">
            <v>140.47999999999999</v>
          </cell>
          <cell r="W311">
            <v>146.22</v>
          </cell>
          <cell r="X311">
            <v>142.63999999999999</v>
          </cell>
          <cell r="Y311">
            <v>146.22999999999999</v>
          </cell>
          <cell r="Z311">
            <v>148.04</v>
          </cell>
          <cell r="AA311">
            <v>164</v>
          </cell>
          <cell r="AB311">
            <v>167.64</v>
          </cell>
          <cell r="AC311">
            <v>167.64</v>
          </cell>
          <cell r="AD311">
            <v>171.83</v>
          </cell>
          <cell r="AE311">
            <v>179.48</v>
          </cell>
          <cell r="AF311">
            <v>187.45599999999999</v>
          </cell>
          <cell r="AG311">
            <v>187.45599999999999</v>
          </cell>
          <cell r="AH311">
            <v>187.45599999999999</v>
          </cell>
        </row>
        <row r="312">
          <cell r="A312" t="str">
            <v>CI310</v>
          </cell>
          <cell r="B312">
            <v>411161</v>
          </cell>
          <cell r="C312" t="str">
            <v xml:space="preserve">Piezas fundidas                                                         </v>
          </cell>
          <cell r="D312">
            <v>85.862099999999998</v>
          </cell>
          <cell r="E312">
            <v>94.040400000000005</v>
          </cell>
          <cell r="F312">
            <v>104.0104</v>
          </cell>
          <cell r="G312">
            <v>117.7454</v>
          </cell>
          <cell r="H312">
            <v>146.392</v>
          </cell>
          <cell r="I312">
            <v>157.80090000000001</v>
          </cell>
          <cell r="J312">
            <v>156.91419999999999</v>
          </cell>
          <cell r="K312">
            <v>186.10730000000001</v>
          </cell>
          <cell r="L312">
            <v>186.10730000000001</v>
          </cell>
          <cell r="M312">
            <v>186.10730000000001</v>
          </cell>
          <cell r="N312">
            <v>197.5162</v>
          </cell>
          <cell r="O312">
            <v>197.5162</v>
          </cell>
          <cell r="P312">
            <v>197.5162</v>
          </cell>
          <cell r="Q312">
            <v>197.5162</v>
          </cell>
          <cell r="R312">
            <v>197.5162</v>
          </cell>
          <cell r="S312">
            <v>197.5162</v>
          </cell>
          <cell r="T312">
            <v>186.10730000000001</v>
          </cell>
          <cell r="U312">
            <v>186.10730000000001</v>
          </cell>
          <cell r="V312">
            <v>197.52</v>
          </cell>
          <cell r="W312">
            <v>197.52</v>
          </cell>
          <cell r="X312">
            <v>197.82</v>
          </cell>
          <cell r="Y312">
            <v>197.52</v>
          </cell>
          <cell r="Z312">
            <v>197.52</v>
          </cell>
          <cell r="AA312">
            <v>197.52</v>
          </cell>
          <cell r="AB312">
            <v>197.52</v>
          </cell>
          <cell r="AC312">
            <v>217.81</v>
          </cell>
          <cell r="AD312">
            <v>217.81</v>
          </cell>
          <cell r="AE312">
            <v>217.81</v>
          </cell>
          <cell r="AF312">
            <v>234.38159999999999</v>
          </cell>
          <cell r="AG312">
            <v>234.38159999999999</v>
          </cell>
          <cell r="AH312">
            <v>234.38159999999999</v>
          </cell>
        </row>
        <row r="313">
          <cell r="A313" t="str">
            <v>CI311</v>
          </cell>
          <cell r="B313">
            <v>429991</v>
          </cell>
          <cell r="C313" t="str">
            <v xml:space="preserve">Piletas y mesadas de acero inoxidable                                  </v>
          </cell>
          <cell r="D313">
            <v>111.2813</v>
          </cell>
          <cell r="E313">
            <v>114.71899999999999</v>
          </cell>
          <cell r="F313">
            <v>125.6778</v>
          </cell>
          <cell r="G313">
            <v>138.8092</v>
          </cell>
          <cell r="H313">
            <v>185.21039999999999</v>
          </cell>
          <cell r="I313">
            <v>224.27969999999999</v>
          </cell>
          <cell r="J313">
            <v>234.04050000000001</v>
          </cell>
          <cell r="K313">
            <v>253.2056</v>
          </cell>
          <cell r="L313">
            <v>260.16140000000001</v>
          </cell>
          <cell r="M313">
            <v>259.27539999999999</v>
          </cell>
          <cell r="N313">
            <v>260.52960000000002</v>
          </cell>
          <cell r="O313">
            <v>251.18610000000001</v>
          </cell>
          <cell r="P313">
            <v>251.41829999999999</v>
          </cell>
          <cell r="Q313">
            <v>245.40129999999999</v>
          </cell>
          <cell r="R313">
            <v>242.61070000000001</v>
          </cell>
          <cell r="S313">
            <v>250.11019999999999</v>
          </cell>
          <cell r="T313">
            <v>244.35310000000001</v>
          </cell>
          <cell r="U313">
            <v>235.72290000000001</v>
          </cell>
          <cell r="V313">
            <v>235.18</v>
          </cell>
          <cell r="W313">
            <v>235.18</v>
          </cell>
          <cell r="X313">
            <v>239.88</v>
          </cell>
          <cell r="Y313">
            <v>238.31</v>
          </cell>
          <cell r="Z313">
            <v>236.97</v>
          </cell>
          <cell r="AA313">
            <v>236.31</v>
          </cell>
          <cell r="AB313">
            <v>238.8</v>
          </cell>
          <cell r="AC313">
            <v>265.89</v>
          </cell>
          <cell r="AD313">
            <v>279.63</v>
          </cell>
          <cell r="AE313">
            <v>280.83</v>
          </cell>
          <cell r="AF313">
            <v>281.17</v>
          </cell>
          <cell r="AG313">
            <v>281.17</v>
          </cell>
          <cell r="AH313">
            <v>281.17</v>
          </cell>
        </row>
        <row r="314">
          <cell r="A314" t="str">
            <v>CI312</v>
          </cell>
          <cell r="B314">
            <v>351103</v>
          </cell>
          <cell r="C314" t="str">
            <v xml:space="preserve">Pinturas al látex                                                      </v>
          </cell>
          <cell r="D314">
            <v>104.07</v>
          </cell>
          <cell r="E314">
            <v>114.9482</v>
          </cell>
          <cell r="F314">
            <v>147.22819999999999</v>
          </cell>
          <cell r="G314">
            <v>155.46870000000001</v>
          </cell>
          <cell r="H314">
            <v>185.60810000000001</v>
          </cell>
          <cell r="I314">
            <v>200.32939999999999</v>
          </cell>
          <cell r="J314">
            <v>217.59520000000001</v>
          </cell>
          <cell r="K314">
            <v>217.7576</v>
          </cell>
          <cell r="L314">
            <v>214.89410000000001</v>
          </cell>
          <cell r="M314">
            <v>221.12809999999999</v>
          </cell>
          <cell r="N314">
            <v>224.97069999999999</v>
          </cell>
          <cell r="O314">
            <v>224.9913</v>
          </cell>
          <cell r="P314">
            <v>224.9913</v>
          </cell>
          <cell r="Q314">
            <v>224.9913</v>
          </cell>
          <cell r="R314">
            <v>224.9913</v>
          </cell>
          <cell r="S314">
            <v>224.99459999999999</v>
          </cell>
          <cell r="T314">
            <v>227.34100000000001</v>
          </cell>
          <cell r="U314">
            <v>226.7612</v>
          </cell>
          <cell r="V314">
            <v>227.32</v>
          </cell>
          <cell r="W314">
            <v>227.32</v>
          </cell>
          <cell r="X314">
            <v>225.83</v>
          </cell>
          <cell r="Y314">
            <v>225.83</v>
          </cell>
          <cell r="Z314">
            <v>225.83</v>
          </cell>
          <cell r="AA314">
            <v>225.83</v>
          </cell>
          <cell r="AB314">
            <v>225.83</v>
          </cell>
          <cell r="AC314">
            <v>225.83</v>
          </cell>
          <cell r="AD314">
            <v>227.33</v>
          </cell>
          <cell r="AE314">
            <v>228.48</v>
          </cell>
          <cell r="AF314">
            <v>231.38409999999999</v>
          </cell>
          <cell r="AG314">
            <v>231.38409999999999</v>
          </cell>
          <cell r="AH314">
            <v>231.38409999999999</v>
          </cell>
        </row>
        <row r="315">
          <cell r="A315" t="str">
            <v>CI313</v>
          </cell>
          <cell r="B315">
            <v>347406</v>
          </cell>
          <cell r="C315" t="str">
            <v>Plastificantes</v>
          </cell>
          <cell r="D315">
            <v>124.87220000000001</v>
          </cell>
          <cell r="E315">
            <v>145.21029999999999</v>
          </cell>
          <cell r="F315">
            <v>177.16229999999999</v>
          </cell>
          <cell r="G315">
            <v>179.03389999999999</v>
          </cell>
          <cell r="H315">
            <v>216.66130000000001</v>
          </cell>
          <cell r="I315">
            <v>223.7533</v>
          </cell>
          <cell r="J315">
            <v>339.70280000000002</v>
          </cell>
          <cell r="K315">
            <v>349.82490000000001</v>
          </cell>
          <cell r="L315">
            <v>349.82490000000001</v>
          </cell>
          <cell r="M315">
            <v>357.6164</v>
          </cell>
          <cell r="N315">
            <v>400.00670000000002</v>
          </cell>
          <cell r="O315">
            <v>382.59359999999998</v>
          </cell>
          <cell r="P315">
            <v>379.65699999999998</v>
          </cell>
          <cell r="Q315">
            <v>347.89170000000001</v>
          </cell>
          <cell r="R315">
            <v>347.89170000000001</v>
          </cell>
          <cell r="S315">
            <v>347.89170000000001</v>
          </cell>
          <cell r="T315">
            <v>345.61680000000001</v>
          </cell>
          <cell r="U315">
            <v>345.61680000000001</v>
          </cell>
          <cell r="V315">
            <v>322.04000000000002</v>
          </cell>
          <cell r="W315">
            <v>322.04000000000002</v>
          </cell>
          <cell r="X315">
            <v>320.27999999999997</v>
          </cell>
          <cell r="Y315">
            <v>318.66000000000003</v>
          </cell>
          <cell r="Z315">
            <v>315.12</v>
          </cell>
          <cell r="AA315">
            <v>315.12</v>
          </cell>
          <cell r="AB315">
            <v>335</v>
          </cell>
          <cell r="AC315">
            <v>329.8</v>
          </cell>
          <cell r="AD315">
            <v>337.01</v>
          </cell>
          <cell r="AE315">
            <v>344.85</v>
          </cell>
          <cell r="AF315">
            <v>337.69630000000001</v>
          </cell>
          <cell r="AG315">
            <v>337.69630000000001</v>
          </cell>
          <cell r="AH315">
            <v>337.69630000000001</v>
          </cell>
        </row>
        <row r="316">
          <cell r="A316" t="str">
            <v>CI314</v>
          </cell>
          <cell r="B316">
            <v>347301</v>
          </cell>
          <cell r="C316" t="str">
            <v xml:space="preserve">Polímeros del cloruro de vinilo                                        </v>
          </cell>
          <cell r="D316">
            <v>61.472200000000001</v>
          </cell>
          <cell r="E316">
            <v>61.472200000000001</v>
          </cell>
          <cell r="F316">
            <v>71.311400000000006</v>
          </cell>
          <cell r="G316">
            <v>99.887200000000007</v>
          </cell>
          <cell r="H316">
            <v>166.53720000000001</v>
          </cell>
          <cell r="I316">
            <v>179.11019999999999</v>
          </cell>
          <cell r="J316">
            <v>191.97280000000001</v>
          </cell>
          <cell r="K316">
            <v>195.9255</v>
          </cell>
          <cell r="L316">
            <v>195.11529999999999</v>
          </cell>
          <cell r="M316">
            <v>194.6925</v>
          </cell>
          <cell r="N316">
            <v>194.49520000000001</v>
          </cell>
          <cell r="O316">
            <v>196.08410000000001</v>
          </cell>
          <cell r="P316">
            <v>193.90719999999999</v>
          </cell>
          <cell r="Q316">
            <v>193.7715</v>
          </cell>
          <cell r="R316">
            <v>192.245</v>
          </cell>
          <cell r="S316">
            <v>190.76949999999999</v>
          </cell>
          <cell r="T316">
            <v>190.34190000000001</v>
          </cell>
          <cell r="U316">
            <v>190.34190000000001</v>
          </cell>
          <cell r="V316">
            <v>191.41</v>
          </cell>
          <cell r="W316">
            <v>189.27</v>
          </cell>
          <cell r="X316">
            <v>188.72</v>
          </cell>
          <cell r="Y316">
            <v>187.95</v>
          </cell>
          <cell r="Z316">
            <v>187.68</v>
          </cell>
          <cell r="AA316">
            <v>184.06</v>
          </cell>
          <cell r="AB316">
            <v>185.88</v>
          </cell>
          <cell r="AC316">
            <v>183.9</v>
          </cell>
          <cell r="AD316">
            <v>182.3</v>
          </cell>
          <cell r="AE316">
            <v>187.17</v>
          </cell>
          <cell r="AF316">
            <v>182.18010000000001</v>
          </cell>
          <cell r="AG316">
            <v>182.18010000000001</v>
          </cell>
          <cell r="AH316">
            <v>182.18010000000001</v>
          </cell>
        </row>
        <row r="317">
          <cell r="A317" t="str">
            <v>CI315</v>
          </cell>
          <cell r="B317">
            <v>347201</v>
          </cell>
          <cell r="C317" t="str">
            <v xml:space="preserve">Polímeros del estireno                                                 </v>
          </cell>
          <cell r="D317">
            <v>99.337999999999994</v>
          </cell>
          <cell r="E317">
            <v>101.3068</v>
          </cell>
          <cell r="F317">
            <v>178.2885</v>
          </cell>
          <cell r="G317">
            <v>167.03829999999999</v>
          </cell>
          <cell r="H317">
            <v>220.21510000000001</v>
          </cell>
          <cell r="I317">
            <v>269.25599999999997</v>
          </cell>
          <cell r="J317">
            <v>280.98239999999998</v>
          </cell>
          <cell r="K317">
            <v>300.84129999999999</v>
          </cell>
          <cell r="L317">
            <v>305.73390000000001</v>
          </cell>
          <cell r="M317">
            <v>305.73390000000001</v>
          </cell>
          <cell r="N317">
            <v>305.73390000000001</v>
          </cell>
          <cell r="O317">
            <v>301.2004</v>
          </cell>
          <cell r="P317">
            <v>301.2004</v>
          </cell>
          <cell r="Q317">
            <v>301.2004</v>
          </cell>
          <cell r="R317">
            <v>305.37130000000002</v>
          </cell>
          <cell r="S317">
            <v>351.18599999999998</v>
          </cell>
          <cell r="T317">
            <v>329.8578</v>
          </cell>
          <cell r="U317">
            <v>317.86239999999998</v>
          </cell>
          <cell r="V317">
            <v>308.24</v>
          </cell>
          <cell r="W317">
            <v>299.07</v>
          </cell>
          <cell r="X317">
            <v>307.72000000000003</v>
          </cell>
          <cell r="Y317">
            <v>307.72000000000003</v>
          </cell>
          <cell r="Z317">
            <v>307.72000000000003</v>
          </cell>
          <cell r="AA317">
            <v>307.72000000000003</v>
          </cell>
          <cell r="AB317">
            <v>316.42</v>
          </cell>
          <cell r="AC317">
            <v>325.93</v>
          </cell>
          <cell r="AD317">
            <v>337.63</v>
          </cell>
          <cell r="AE317">
            <v>337.63</v>
          </cell>
          <cell r="AF317">
            <v>330.71699999999998</v>
          </cell>
          <cell r="AG317">
            <v>330.71699999999998</v>
          </cell>
          <cell r="AH317">
            <v>330.71699999999998</v>
          </cell>
        </row>
        <row r="318">
          <cell r="A318" t="str">
            <v>CI316</v>
          </cell>
          <cell r="B318">
            <v>347101</v>
          </cell>
          <cell r="C318" t="str">
            <v xml:space="preserve">Polímeros del etileno                                                  </v>
          </cell>
          <cell r="D318">
            <v>116.59180000000001</v>
          </cell>
          <cell r="E318">
            <v>122.0381</v>
          </cell>
          <cell r="F318">
            <v>138.35830000000001</v>
          </cell>
          <cell r="G318">
            <v>141.7722</v>
          </cell>
          <cell r="H318">
            <v>150.22309999999999</v>
          </cell>
          <cell r="I318">
            <v>193.31460000000001</v>
          </cell>
          <cell r="J318">
            <v>258.4271</v>
          </cell>
          <cell r="K318">
            <v>270.34699999999998</v>
          </cell>
          <cell r="L318">
            <v>257.99590000000001</v>
          </cell>
          <cell r="M318">
            <v>248.76609999999999</v>
          </cell>
          <cell r="N318">
            <v>253.0549</v>
          </cell>
          <cell r="O318">
            <v>245.6859</v>
          </cell>
          <cell r="P318">
            <v>244.524</v>
          </cell>
          <cell r="Q318">
            <v>242.38079999999999</v>
          </cell>
          <cell r="R318">
            <v>260.14569999999998</v>
          </cell>
          <cell r="S318">
            <v>295.31790000000001</v>
          </cell>
          <cell r="T318">
            <v>283.58760000000001</v>
          </cell>
          <cell r="U318">
            <v>274.71769999999998</v>
          </cell>
          <cell r="V318">
            <v>232.66</v>
          </cell>
          <cell r="W318">
            <v>222.78</v>
          </cell>
          <cell r="X318">
            <v>225.46</v>
          </cell>
          <cell r="Y318">
            <v>237.7</v>
          </cell>
          <cell r="Z318">
            <v>234.66</v>
          </cell>
          <cell r="AA318">
            <v>248.11</v>
          </cell>
          <cell r="AB318">
            <v>253.65</v>
          </cell>
          <cell r="AC318">
            <v>258.95999999999998</v>
          </cell>
          <cell r="AD318">
            <v>267.14999999999998</v>
          </cell>
          <cell r="AE318">
            <v>269.45</v>
          </cell>
          <cell r="AF318">
            <v>282.8657</v>
          </cell>
          <cell r="AG318">
            <v>282.8657</v>
          </cell>
          <cell r="AH318">
            <v>282.8657</v>
          </cell>
        </row>
        <row r="319">
          <cell r="A319" t="str">
            <v>CI317</v>
          </cell>
          <cell r="B319">
            <v>415101</v>
          </cell>
          <cell r="C319" t="str">
            <v xml:space="preserve">Productos básicos de cobre y latón                                     </v>
          </cell>
          <cell r="D319">
            <v>85.994399999999999</v>
          </cell>
          <cell r="E319">
            <v>97.459000000000003</v>
          </cell>
          <cell r="F319">
            <v>117.2503</v>
          </cell>
          <cell r="G319">
            <v>168.24529999999999</v>
          </cell>
          <cell r="H319">
            <v>174.54419999999999</v>
          </cell>
          <cell r="I319">
            <v>216.84360000000001</v>
          </cell>
          <cell r="J319">
            <v>230.61949999999999</v>
          </cell>
          <cell r="K319">
            <v>236.727</v>
          </cell>
          <cell r="L319">
            <v>239.13229999999999</v>
          </cell>
          <cell r="M319">
            <v>219.3272</v>
          </cell>
          <cell r="N319">
            <v>248.66540000000001</v>
          </cell>
          <cell r="O319">
            <v>247.7826</v>
          </cell>
          <cell r="P319">
            <v>247.5523</v>
          </cell>
          <cell r="Q319">
            <v>246.9932</v>
          </cell>
          <cell r="R319">
            <v>244.5548</v>
          </cell>
          <cell r="S319">
            <v>244.5548</v>
          </cell>
          <cell r="T319">
            <v>251.08709999999999</v>
          </cell>
          <cell r="U319">
            <v>234.82</v>
          </cell>
          <cell r="V319">
            <v>170.31</v>
          </cell>
          <cell r="W319">
            <v>170.31</v>
          </cell>
          <cell r="X319">
            <v>172.59</v>
          </cell>
          <cell r="Y319">
            <v>184.72</v>
          </cell>
          <cell r="Z319">
            <v>183.82</v>
          </cell>
          <cell r="AA319">
            <v>184.24</v>
          </cell>
          <cell r="AB319">
            <v>243.75</v>
          </cell>
          <cell r="AC319">
            <v>247.57</v>
          </cell>
          <cell r="AD319">
            <v>267.92</v>
          </cell>
          <cell r="AE319">
            <v>295.29000000000002</v>
          </cell>
          <cell r="AF319">
            <v>295.65550000000002</v>
          </cell>
          <cell r="AG319">
            <v>295.65550000000002</v>
          </cell>
          <cell r="AH319">
            <v>295.65550000000002</v>
          </cell>
        </row>
        <row r="320">
          <cell r="A320" t="str">
            <v>CI318</v>
          </cell>
          <cell r="B320">
            <v>316002</v>
          </cell>
          <cell r="C320" t="str">
            <v xml:space="preserve">Puertas placa                                                          </v>
          </cell>
          <cell r="D320">
            <v>87.665899999999993</v>
          </cell>
          <cell r="E320">
            <v>92.118499999999997</v>
          </cell>
          <cell r="F320">
            <v>106.9025</v>
          </cell>
          <cell r="G320">
            <v>107.8038</v>
          </cell>
          <cell r="H320">
            <v>131.9366</v>
          </cell>
          <cell r="I320">
            <v>131.9196</v>
          </cell>
          <cell r="J320">
            <v>134.34690000000001</v>
          </cell>
          <cell r="K320">
            <v>138.68109999999999</v>
          </cell>
          <cell r="L320">
            <v>138.68109999999999</v>
          </cell>
          <cell r="M320">
            <v>138.68109999999999</v>
          </cell>
          <cell r="N320">
            <v>138.68109999999999</v>
          </cell>
          <cell r="O320">
            <v>138.68109999999999</v>
          </cell>
          <cell r="P320">
            <v>138.68109999999999</v>
          </cell>
          <cell r="Q320">
            <v>138.68109999999999</v>
          </cell>
          <cell r="R320">
            <v>138.98740000000001</v>
          </cell>
          <cell r="S320">
            <v>138.98740000000001</v>
          </cell>
          <cell r="T320">
            <v>138.98740000000001</v>
          </cell>
          <cell r="U320">
            <v>138.98740000000001</v>
          </cell>
          <cell r="V320">
            <v>234.82</v>
          </cell>
          <cell r="W320">
            <v>226.95</v>
          </cell>
          <cell r="X320">
            <v>229.07</v>
          </cell>
          <cell r="Y320">
            <v>233.21</v>
          </cell>
          <cell r="Z320">
            <v>233.21</v>
          </cell>
          <cell r="AA320">
            <v>240.66</v>
          </cell>
          <cell r="AB320">
            <v>142.91</v>
          </cell>
          <cell r="AC320">
            <v>146.22999999999999</v>
          </cell>
          <cell r="AD320">
            <v>151.58000000000001</v>
          </cell>
          <cell r="AE320">
            <v>165.05</v>
          </cell>
          <cell r="AF320">
            <v>172.3844</v>
          </cell>
          <cell r="AG320">
            <v>172.3844</v>
          </cell>
          <cell r="AH320">
            <v>172.3844</v>
          </cell>
        </row>
        <row r="321">
          <cell r="A321" t="str">
            <v>CI319</v>
          </cell>
          <cell r="B321">
            <v>491292</v>
          </cell>
          <cell r="C321" t="str">
            <v xml:space="preserve">Radiadores                                                             </v>
          </cell>
          <cell r="D321">
            <v>96.662599999999998</v>
          </cell>
          <cell r="E321">
            <v>109.9906</v>
          </cell>
          <cell r="F321">
            <v>109.7453</v>
          </cell>
          <cell r="G321">
            <v>113.9825</v>
          </cell>
          <cell r="H321">
            <v>127.188</v>
          </cell>
          <cell r="I321">
            <v>132.34880000000001</v>
          </cell>
          <cell r="J321">
            <v>137.65770000000001</v>
          </cell>
          <cell r="K321">
            <v>137.65770000000001</v>
          </cell>
          <cell r="L321">
            <v>138.10220000000001</v>
          </cell>
          <cell r="M321">
            <v>138.10220000000001</v>
          </cell>
          <cell r="N321">
            <v>139.13919999999999</v>
          </cell>
          <cell r="O321">
            <v>138.1371</v>
          </cell>
          <cell r="P321">
            <v>137.5445</v>
          </cell>
          <cell r="Q321">
            <v>133.1122</v>
          </cell>
          <cell r="R321">
            <v>132.51949999999999</v>
          </cell>
          <cell r="S321">
            <v>131.63059999999999</v>
          </cell>
          <cell r="T321">
            <v>132.51949999999999</v>
          </cell>
          <cell r="U321">
            <v>132.51949999999999</v>
          </cell>
          <cell r="V321">
            <v>143.13999999999999</v>
          </cell>
          <cell r="W321">
            <v>135.19999999999999</v>
          </cell>
          <cell r="X321">
            <v>135.19999999999999</v>
          </cell>
          <cell r="Y321">
            <v>136.5</v>
          </cell>
          <cell r="Z321">
            <v>138.33000000000001</v>
          </cell>
          <cell r="AA321">
            <v>141.26</v>
          </cell>
          <cell r="AB321">
            <v>140.55000000000001</v>
          </cell>
          <cell r="AC321">
            <v>133.6</v>
          </cell>
          <cell r="AD321">
            <v>135.69999999999999</v>
          </cell>
          <cell r="AE321">
            <v>138.51</v>
          </cell>
          <cell r="AF321">
            <v>149.42439999999999</v>
          </cell>
          <cell r="AG321">
            <v>149.42439999999999</v>
          </cell>
          <cell r="AH321">
            <v>149.42439999999999</v>
          </cell>
        </row>
        <row r="322">
          <cell r="A322" t="str">
            <v>CI320</v>
          </cell>
          <cell r="B322">
            <v>347401</v>
          </cell>
          <cell r="C322" t="str">
            <v xml:space="preserve">Resinas plásticas                                                      </v>
          </cell>
          <cell r="D322">
            <v>95.669399999999996</v>
          </cell>
          <cell r="E322">
            <v>107.77509999999999</v>
          </cell>
          <cell r="F322">
            <v>119.501</v>
          </cell>
          <cell r="G322">
            <v>165.03550000000001</v>
          </cell>
          <cell r="H322">
            <v>190.52529999999999</v>
          </cell>
          <cell r="I322">
            <v>231.33029999999999</v>
          </cell>
          <cell r="J322">
            <v>257.6207</v>
          </cell>
          <cell r="K322">
            <v>265.22070000000002</v>
          </cell>
          <cell r="L322">
            <v>268.03570000000002</v>
          </cell>
          <cell r="M322">
            <v>266.50850000000003</v>
          </cell>
          <cell r="N322">
            <v>268.12700000000001</v>
          </cell>
          <cell r="O322">
            <v>262.6146</v>
          </cell>
          <cell r="P322">
            <v>264.40379999999999</v>
          </cell>
          <cell r="Q322">
            <v>255.35239999999999</v>
          </cell>
          <cell r="R322">
            <v>253.40100000000001</v>
          </cell>
          <cell r="S322">
            <v>258.48599999999999</v>
          </cell>
          <cell r="T322">
            <v>247.47380000000001</v>
          </cell>
          <cell r="U322">
            <v>238.71549999999999</v>
          </cell>
          <cell r="V322">
            <v>132.52000000000001</v>
          </cell>
          <cell r="W322">
            <v>132.52000000000001</v>
          </cell>
          <cell r="X322">
            <v>133.41999999999999</v>
          </cell>
          <cell r="Y322">
            <v>133.41999999999999</v>
          </cell>
          <cell r="Z322">
            <v>133.41999999999999</v>
          </cell>
          <cell r="AA322">
            <v>136</v>
          </cell>
          <cell r="AB322">
            <v>241.38</v>
          </cell>
          <cell r="AC322">
            <v>241.16</v>
          </cell>
          <cell r="AD322">
            <v>241.99</v>
          </cell>
          <cell r="AE322">
            <v>242.71</v>
          </cell>
          <cell r="AF322">
            <v>248.673</v>
          </cell>
          <cell r="AG322">
            <v>248.673</v>
          </cell>
          <cell r="AH322">
            <v>248.673</v>
          </cell>
        </row>
        <row r="323">
          <cell r="A323" t="str">
            <v>CI321</v>
          </cell>
          <cell r="B323">
            <v>433101</v>
          </cell>
          <cell r="C323" t="str">
            <v xml:space="preserve">Rodamientos                                                            </v>
          </cell>
          <cell r="D323">
            <v>89.615200000000002</v>
          </cell>
          <cell r="E323">
            <v>108.6803</v>
          </cell>
          <cell r="F323">
            <v>130.3707</v>
          </cell>
          <cell r="G323">
            <v>139.11660000000001</v>
          </cell>
          <cell r="H323">
            <v>179.684</v>
          </cell>
          <cell r="I323">
            <v>195.0111</v>
          </cell>
          <cell r="J323">
            <v>229.61590000000001</v>
          </cell>
          <cell r="K323">
            <v>229.61590000000001</v>
          </cell>
          <cell r="L323">
            <v>229.61590000000001</v>
          </cell>
          <cell r="M323">
            <v>229.61590000000001</v>
          </cell>
          <cell r="N323">
            <v>229.61590000000001</v>
          </cell>
          <cell r="O323">
            <v>229.61590000000001</v>
          </cell>
          <cell r="P323">
            <v>229.61590000000001</v>
          </cell>
          <cell r="Q323">
            <v>229.61590000000001</v>
          </cell>
          <cell r="R323">
            <v>206.9974</v>
          </cell>
          <cell r="S323">
            <v>206.9974</v>
          </cell>
          <cell r="T323">
            <v>206.9974</v>
          </cell>
          <cell r="U323">
            <v>206.9974</v>
          </cell>
          <cell r="V323">
            <v>239.45</v>
          </cell>
          <cell r="W323">
            <v>239.17</v>
          </cell>
          <cell r="X323">
            <v>239.87</v>
          </cell>
          <cell r="Y323">
            <v>242.12</v>
          </cell>
          <cell r="Z323">
            <v>235.27</v>
          </cell>
          <cell r="AA323">
            <v>238.57</v>
          </cell>
          <cell r="AB323">
            <v>186.64</v>
          </cell>
          <cell r="AC323">
            <v>180.59</v>
          </cell>
          <cell r="AD323">
            <v>184.13</v>
          </cell>
          <cell r="AE323">
            <v>183.21</v>
          </cell>
          <cell r="AF323">
            <v>187.4546</v>
          </cell>
          <cell r="AG323">
            <v>187.4546</v>
          </cell>
          <cell r="AH323">
            <v>187.4546</v>
          </cell>
        </row>
        <row r="324">
          <cell r="A324" t="str">
            <v>CI322</v>
          </cell>
          <cell r="B324">
            <v>442401</v>
          </cell>
          <cell r="C324" t="str">
            <v xml:space="preserve">Soldadoras eléctricas                                                  </v>
          </cell>
          <cell r="D324">
            <v>83.927000000000007</v>
          </cell>
          <cell r="E324">
            <v>96.892099999999999</v>
          </cell>
          <cell r="F324">
            <v>111.6028</v>
          </cell>
          <cell r="G324">
            <v>128.95179999999999</v>
          </cell>
          <cell r="H324">
            <v>149.25030000000001</v>
          </cell>
          <cell r="I324">
            <v>151.56780000000001</v>
          </cell>
          <cell r="J324">
            <v>168.02539999999999</v>
          </cell>
          <cell r="K324">
            <v>168.46809999999999</v>
          </cell>
          <cell r="L324">
            <v>131.1155</v>
          </cell>
          <cell r="M324">
            <v>131.3972</v>
          </cell>
          <cell r="N324">
            <v>148.90100000000001</v>
          </cell>
          <cell r="O324">
            <v>147.1052</v>
          </cell>
          <cell r="P324">
            <v>143.7826</v>
          </cell>
          <cell r="Q324">
            <v>136.2664</v>
          </cell>
          <cell r="R324">
            <v>138.97970000000001</v>
          </cell>
          <cell r="S324">
            <v>141.7491</v>
          </cell>
          <cell r="T324">
            <v>143.24520000000001</v>
          </cell>
          <cell r="U324">
            <v>143.45500000000001</v>
          </cell>
          <cell r="V324">
            <v>142.36000000000001</v>
          </cell>
          <cell r="W324">
            <v>142.36000000000001</v>
          </cell>
          <cell r="X324">
            <v>142.36000000000001</v>
          </cell>
          <cell r="Y324">
            <v>142.36000000000001</v>
          </cell>
          <cell r="Z324">
            <v>142.36000000000001</v>
          </cell>
          <cell r="AA324">
            <v>142.36000000000001</v>
          </cell>
          <cell r="AB324">
            <v>142.36000000000001</v>
          </cell>
          <cell r="AC324">
            <v>142.36000000000001</v>
          </cell>
          <cell r="AD324">
            <v>146.32</v>
          </cell>
          <cell r="AE324">
            <v>155.68</v>
          </cell>
          <cell r="AF324">
            <v>160.1551</v>
          </cell>
          <cell r="AG324">
            <v>160.1551</v>
          </cell>
          <cell r="AH324">
            <v>160.1551</v>
          </cell>
        </row>
        <row r="325">
          <cell r="A325" t="str">
            <v>CI323</v>
          </cell>
          <cell r="B325">
            <v>335001</v>
          </cell>
          <cell r="C325" t="str">
            <v xml:space="preserve">Subproductos de refinería (Coke. Parafina)                                              </v>
          </cell>
          <cell r="D325">
            <v>105.1112</v>
          </cell>
          <cell r="E325">
            <v>105.1112</v>
          </cell>
          <cell r="F325">
            <v>155.7929</v>
          </cell>
          <cell r="G325">
            <v>167.59479999999999</v>
          </cell>
          <cell r="H325">
            <v>227.90190000000001</v>
          </cell>
          <cell r="I325">
            <v>233.64850000000001</v>
          </cell>
          <cell r="J325">
            <v>249.0659</v>
          </cell>
          <cell r="K325">
            <v>254.71430000000001</v>
          </cell>
          <cell r="L325">
            <v>261.67840000000001</v>
          </cell>
          <cell r="M325">
            <v>261.99380000000002</v>
          </cell>
          <cell r="N325">
            <v>262.3091</v>
          </cell>
          <cell r="O325">
            <v>258.5249</v>
          </cell>
          <cell r="P325">
            <v>258.5249</v>
          </cell>
          <cell r="Q325">
            <v>250.3083</v>
          </cell>
          <cell r="R325">
            <v>258.56729999999999</v>
          </cell>
          <cell r="S325">
            <v>258.24310000000003</v>
          </cell>
          <cell r="T325">
            <v>253.08199999999999</v>
          </cell>
          <cell r="U325">
            <v>248.62620000000001</v>
          </cell>
          <cell r="V325">
            <v>245.68</v>
          </cell>
          <cell r="W325">
            <v>243.5</v>
          </cell>
          <cell r="X325">
            <v>248.95</v>
          </cell>
          <cell r="Y325">
            <v>250.59</v>
          </cell>
          <cell r="Z325">
            <v>248.42</v>
          </cell>
          <cell r="AA325">
            <v>249.48</v>
          </cell>
          <cell r="AB325">
            <v>253.73</v>
          </cell>
          <cell r="AC325">
            <v>249.48</v>
          </cell>
          <cell r="AD325">
            <v>258.22000000000003</v>
          </cell>
          <cell r="AE325">
            <v>258.77</v>
          </cell>
          <cell r="AF325">
            <v>262.68099999999998</v>
          </cell>
          <cell r="AG325">
            <v>262.68099999999998</v>
          </cell>
          <cell r="AH325">
            <v>262.68099999999998</v>
          </cell>
        </row>
        <row r="326">
          <cell r="A326" t="str">
            <v>CI324</v>
          </cell>
          <cell r="B326">
            <v>442141</v>
          </cell>
          <cell r="C326" t="str">
            <v xml:space="preserve">Taladros                                                               </v>
          </cell>
          <cell r="D326">
            <v>83.226600000000005</v>
          </cell>
          <cell r="E326">
            <v>91.280799999999999</v>
          </cell>
          <cell r="F326">
            <v>100.5282</v>
          </cell>
          <cell r="G326">
            <v>100.8265</v>
          </cell>
          <cell r="H326">
            <v>110.9688</v>
          </cell>
          <cell r="I326">
            <v>110.9688</v>
          </cell>
          <cell r="J326">
            <v>110.9688</v>
          </cell>
          <cell r="K326">
            <v>122.3043</v>
          </cell>
          <cell r="L326">
            <v>122.3043</v>
          </cell>
          <cell r="M326">
            <v>122.3043</v>
          </cell>
          <cell r="N326">
            <v>122.3043</v>
          </cell>
          <cell r="O326">
            <v>122.3043</v>
          </cell>
          <cell r="P326">
            <v>122.3043</v>
          </cell>
          <cell r="Q326">
            <v>122.3043</v>
          </cell>
          <cell r="R326">
            <v>122.3043</v>
          </cell>
          <cell r="S326">
            <v>122.3043</v>
          </cell>
          <cell r="T326">
            <v>122.3043</v>
          </cell>
          <cell r="U326">
            <v>122.3043</v>
          </cell>
          <cell r="V326">
            <v>122.3043</v>
          </cell>
          <cell r="W326">
            <v>122.3043</v>
          </cell>
          <cell r="X326">
            <v>122.3043</v>
          </cell>
          <cell r="Y326">
            <v>122.3043</v>
          </cell>
          <cell r="Z326">
            <v>122.3043</v>
          </cell>
          <cell r="AA326">
            <v>122.3043</v>
          </cell>
          <cell r="AB326">
            <v>122.3</v>
          </cell>
          <cell r="AC326">
            <v>122.3</v>
          </cell>
          <cell r="AD326">
            <v>122.3</v>
          </cell>
          <cell r="AE326">
            <v>137.22</v>
          </cell>
          <cell r="AF326">
            <v>137.21940000000001</v>
          </cell>
          <cell r="AG326">
            <v>137.21940000000001</v>
          </cell>
          <cell r="AH326">
            <v>137.21940000000001</v>
          </cell>
        </row>
        <row r="327">
          <cell r="A327" t="str">
            <v>CI325</v>
          </cell>
          <cell r="B327">
            <v>373502</v>
          </cell>
          <cell r="C327" t="str">
            <v xml:space="preserve">Tejas                                                                  </v>
          </cell>
          <cell r="D327">
            <v>106.9555</v>
          </cell>
          <cell r="E327">
            <v>113.47239999999999</v>
          </cell>
          <cell r="F327">
            <v>120.3477</v>
          </cell>
          <cell r="G327">
            <v>123.04340000000001</v>
          </cell>
          <cell r="H327">
            <v>143.9247</v>
          </cell>
          <cell r="I327">
            <v>173.18020000000001</v>
          </cell>
          <cell r="J327">
            <v>175.85509999999999</v>
          </cell>
          <cell r="K327">
            <v>183.94649999999999</v>
          </cell>
          <cell r="L327">
            <v>188.9092</v>
          </cell>
          <cell r="M327">
            <v>197.1035</v>
          </cell>
          <cell r="N327">
            <v>193.25149999999999</v>
          </cell>
          <cell r="O327">
            <v>193.25149999999999</v>
          </cell>
          <cell r="P327">
            <v>198.1463</v>
          </cell>
          <cell r="Q327">
            <v>196.69890000000001</v>
          </cell>
          <cell r="R327">
            <v>198.1463</v>
          </cell>
          <cell r="S327">
            <v>198.1463</v>
          </cell>
          <cell r="T327">
            <v>198.52590000000001</v>
          </cell>
          <cell r="U327">
            <v>201.75370000000001</v>
          </cell>
          <cell r="V327">
            <v>201.75370000000001</v>
          </cell>
          <cell r="W327">
            <v>201.75370000000001</v>
          </cell>
          <cell r="X327">
            <v>201.75</v>
          </cell>
          <cell r="Y327">
            <v>201.75370000000001</v>
          </cell>
          <cell r="Z327">
            <v>201.75370000000001</v>
          </cell>
          <cell r="AA327">
            <v>205.41</v>
          </cell>
          <cell r="AB327">
            <v>205.23</v>
          </cell>
          <cell r="AC327">
            <v>122.3</v>
          </cell>
          <cell r="AD327">
            <v>219.09</v>
          </cell>
          <cell r="AE327">
            <v>220.72</v>
          </cell>
          <cell r="AF327">
            <v>232.93379999999999</v>
          </cell>
          <cell r="AG327">
            <v>232.93379999999999</v>
          </cell>
          <cell r="AH327">
            <v>232.93379999999999</v>
          </cell>
        </row>
        <row r="328">
          <cell r="A328" t="str">
            <v>CI326</v>
          </cell>
          <cell r="B328">
            <v>429431</v>
          </cell>
          <cell r="C328" t="str">
            <v xml:space="preserve">Tejidos de alambre                                                     </v>
          </cell>
          <cell r="D328">
            <v>109.5034</v>
          </cell>
          <cell r="E328">
            <v>113.053</v>
          </cell>
          <cell r="F328">
            <v>128.77209999999999</v>
          </cell>
          <cell r="G328">
            <v>131.40889999999999</v>
          </cell>
          <cell r="H328">
            <v>163.56190000000001</v>
          </cell>
          <cell r="I328">
            <v>176.1892</v>
          </cell>
          <cell r="J328">
            <v>203.9314</v>
          </cell>
          <cell r="K328">
            <v>210.6035</v>
          </cell>
          <cell r="L328">
            <v>245.07980000000001</v>
          </cell>
          <cell r="M328">
            <v>245.07980000000001</v>
          </cell>
          <cell r="N328">
            <v>245.07980000000001</v>
          </cell>
          <cell r="O328">
            <v>245.07980000000001</v>
          </cell>
          <cell r="P328">
            <v>245.07980000000001</v>
          </cell>
          <cell r="Q328">
            <v>245.07980000000001</v>
          </cell>
          <cell r="R328">
            <v>245.07980000000001</v>
          </cell>
          <cell r="S328">
            <v>247.91739999999999</v>
          </cell>
          <cell r="T328">
            <v>247.9941</v>
          </cell>
          <cell r="U328">
            <v>247.9941</v>
          </cell>
          <cell r="V328">
            <v>247.9941</v>
          </cell>
          <cell r="W328">
            <v>247.99</v>
          </cell>
          <cell r="X328">
            <v>247.99</v>
          </cell>
          <cell r="Y328">
            <v>247.9941</v>
          </cell>
          <cell r="Z328">
            <v>247.9941</v>
          </cell>
          <cell r="AA328">
            <v>247.99</v>
          </cell>
          <cell r="AB328">
            <v>251.06</v>
          </cell>
          <cell r="AC328">
            <v>205.23</v>
          </cell>
          <cell r="AD328">
            <v>264.77999999999997</v>
          </cell>
          <cell r="AE328">
            <v>276.06</v>
          </cell>
          <cell r="AF328">
            <v>323.8272</v>
          </cell>
          <cell r="AG328">
            <v>323.8272</v>
          </cell>
          <cell r="AH328">
            <v>323.8272</v>
          </cell>
        </row>
        <row r="329">
          <cell r="A329" t="str">
            <v>CI327</v>
          </cell>
          <cell r="B329">
            <v>369901</v>
          </cell>
          <cell r="C329" t="str">
            <v xml:space="preserve">Telas plásticas                                                        </v>
          </cell>
          <cell r="D329">
            <v>99.152799999999999</v>
          </cell>
          <cell r="E329">
            <v>105.503</v>
          </cell>
          <cell r="F329">
            <v>111.1255</v>
          </cell>
          <cell r="G329">
            <v>125.3843</v>
          </cell>
          <cell r="H329">
            <v>147.64660000000001</v>
          </cell>
          <cell r="I329">
            <v>186.42</v>
          </cell>
          <cell r="J329">
            <v>196.81659999999999</v>
          </cell>
          <cell r="K329">
            <v>198.4641</v>
          </cell>
          <cell r="L329">
            <v>199.042</v>
          </cell>
          <cell r="M329">
            <v>203.5489</v>
          </cell>
          <cell r="N329">
            <v>203.5489</v>
          </cell>
          <cell r="O329">
            <v>198.15479999999999</v>
          </cell>
          <cell r="P329">
            <v>204.11799999999999</v>
          </cell>
          <cell r="Q329">
            <v>200.10919999999999</v>
          </cell>
          <cell r="R329">
            <v>200.21799999999999</v>
          </cell>
          <cell r="S329">
            <v>202.60990000000001</v>
          </cell>
          <cell r="T329">
            <v>202.1986</v>
          </cell>
          <cell r="U329">
            <v>202.1986</v>
          </cell>
          <cell r="V329">
            <v>199.03</v>
          </cell>
          <cell r="W329">
            <v>197.54</v>
          </cell>
          <cell r="X329">
            <v>199.34</v>
          </cell>
          <cell r="Y329">
            <v>199.34</v>
          </cell>
          <cell r="Z329">
            <v>197.75</v>
          </cell>
          <cell r="AA329">
            <v>197.75</v>
          </cell>
          <cell r="AB329">
            <v>197.23</v>
          </cell>
          <cell r="AC329">
            <v>251.06</v>
          </cell>
          <cell r="AD329">
            <v>197.23</v>
          </cell>
          <cell r="AE329">
            <v>213.73</v>
          </cell>
          <cell r="AF329">
            <v>213.7311</v>
          </cell>
          <cell r="AG329">
            <v>213.7311</v>
          </cell>
          <cell r="AH329">
            <v>213.7311</v>
          </cell>
        </row>
        <row r="330">
          <cell r="A330" t="str">
            <v>CI328</v>
          </cell>
          <cell r="B330">
            <v>461211</v>
          </cell>
          <cell r="C330" t="str">
            <v xml:space="preserve">Transformadores                                                        </v>
          </cell>
          <cell r="D330">
            <v>89.034899999999993</v>
          </cell>
          <cell r="E330">
            <v>90.430999999999997</v>
          </cell>
          <cell r="F330">
            <v>103.9603</v>
          </cell>
          <cell r="G330">
            <v>161.6277</v>
          </cell>
          <cell r="H330">
            <v>172.25020000000001</v>
          </cell>
          <cell r="I330">
            <v>182.95750000000001</v>
          </cell>
          <cell r="J330">
            <v>191.07919999999999</v>
          </cell>
          <cell r="K330">
            <v>192.8219</v>
          </cell>
          <cell r="L330">
            <v>193.03319999999999</v>
          </cell>
          <cell r="M330">
            <v>194.8142</v>
          </cell>
          <cell r="N330">
            <v>195.2449</v>
          </cell>
          <cell r="O330">
            <v>195.20750000000001</v>
          </cell>
          <cell r="P330">
            <v>194.90209999999999</v>
          </cell>
          <cell r="Q330">
            <v>191.93379999999999</v>
          </cell>
          <cell r="R330">
            <v>192.18029999999999</v>
          </cell>
          <cell r="S330">
            <v>189.0795</v>
          </cell>
          <cell r="T330">
            <v>187.3689</v>
          </cell>
          <cell r="U330">
            <v>187.10669999999999</v>
          </cell>
          <cell r="V330">
            <v>186.44</v>
          </cell>
          <cell r="W330">
            <v>186.44</v>
          </cell>
          <cell r="X330">
            <v>186.88</v>
          </cell>
          <cell r="Y330">
            <v>186.88</v>
          </cell>
          <cell r="Z330">
            <v>186.88</v>
          </cell>
          <cell r="AA330">
            <v>190.38</v>
          </cell>
          <cell r="AB330">
            <v>190.81</v>
          </cell>
          <cell r="AC330">
            <v>197.23</v>
          </cell>
          <cell r="AD330">
            <v>205.18</v>
          </cell>
          <cell r="AE330">
            <v>206.92</v>
          </cell>
          <cell r="AF330">
            <v>207.16739999999999</v>
          </cell>
          <cell r="AG330">
            <v>207.16739999999999</v>
          </cell>
          <cell r="AH330">
            <v>207.16739999999999</v>
          </cell>
        </row>
        <row r="331">
          <cell r="A331" t="str">
            <v>CI329</v>
          </cell>
          <cell r="B331">
            <v>491151</v>
          </cell>
          <cell r="C331" t="str">
            <v xml:space="preserve">Utilitarios                                                            </v>
          </cell>
          <cell r="D331">
            <v>83.285499999999999</v>
          </cell>
          <cell r="E331">
            <v>89.9786</v>
          </cell>
          <cell r="F331">
            <v>107.1086</v>
          </cell>
          <cell r="G331">
            <v>119.8723</v>
          </cell>
          <cell r="H331">
            <v>150.5566</v>
          </cell>
          <cell r="I331">
            <v>178.4443</v>
          </cell>
          <cell r="J331">
            <v>199.9417</v>
          </cell>
          <cell r="K331">
            <v>206.0119</v>
          </cell>
          <cell r="L331">
            <v>199.27610000000001</v>
          </cell>
          <cell r="M331">
            <v>196.8056</v>
          </cell>
          <cell r="N331">
            <v>190.57310000000001</v>
          </cell>
          <cell r="O331">
            <v>194.38380000000001</v>
          </cell>
          <cell r="P331">
            <v>197.39099999999999</v>
          </cell>
          <cell r="Q331">
            <v>204.57820000000001</v>
          </cell>
          <cell r="R331">
            <v>202.68340000000001</v>
          </cell>
          <cell r="S331">
            <v>194.38149999999999</v>
          </cell>
          <cell r="T331">
            <v>190.27869999999999</v>
          </cell>
          <cell r="U331">
            <v>188.80889999999999</v>
          </cell>
          <cell r="V331">
            <v>185.81</v>
          </cell>
          <cell r="W331">
            <v>185.42</v>
          </cell>
          <cell r="X331">
            <v>182.79</v>
          </cell>
          <cell r="Y331">
            <v>182.79</v>
          </cell>
          <cell r="Z331">
            <v>181.91</v>
          </cell>
          <cell r="AA331">
            <v>181.59</v>
          </cell>
          <cell r="AB331">
            <v>181.51</v>
          </cell>
          <cell r="AC331">
            <v>181.07</v>
          </cell>
          <cell r="AD331">
            <v>181.38</v>
          </cell>
          <cell r="AE331">
            <v>181.32</v>
          </cell>
          <cell r="AF331">
            <v>185.07060000000001</v>
          </cell>
          <cell r="AG331">
            <v>185.07060000000001</v>
          </cell>
          <cell r="AH331">
            <v>185.07060000000001</v>
          </cell>
        </row>
        <row r="332">
          <cell r="A332" t="str">
            <v>CI330</v>
          </cell>
          <cell r="B332">
            <v>371131</v>
          </cell>
          <cell r="C332" t="str">
            <v xml:space="preserve">Vidrio plano                                                           </v>
          </cell>
          <cell r="D332">
            <v>83.299800000000005</v>
          </cell>
          <cell r="E332">
            <v>91.777600000000007</v>
          </cell>
          <cell r="F332">
            <v>105.24930000000001</v>
          </cell>
          <cell r="G332">
            <v>105.24930000000001</v>
          </cell>
          <cell r="H332">
            <v>131.77449999999999</v>
          </cell>
          <cell r="I332">
            <v>144.7817</v>
          </cell>
          <cell r="J332">
            <v>176.8349</v>
          </cell>
          <cell r="K332">
            <v>176.8349</v>
          </cell>
          <cell r="L332">
            <v>184.11269999999999</v>
          </cell>
          <cell r="M332">
            <v>184.11269999999999</v>
          </cell>
          <cell r="N332">
            <v>190.92599999999999</v>
          </cell>
          <cell r="O332">
            <v>190.92599999999999</v>
          </cell>
          <cell r="P332">
            <v>190.92599999999999</v>
          </cell>
          <cell r="Q332">
            <v>197.58439999999999</v>
          </cell>
          <cell r="R332">
            <v>197.58439999999999</v>
          </cell>
          <cell r="S332">
            <v>197.58439999999999</v>
          </cell>
          <cell r="T332">
            <v>197.58439999999999</v>
          </cell>
          <cell r="U332">
            <v>197.58439999999999</v>
          </cell>
          <cell r="V332">
            <v>197.58</v>
          </cell>
          <cell r="W332">
            <v>197.58</v>
          </cell>
          <cell r="X332">
            <v>197.58</v>
          </cell>
          <cell r="Y332">
            <v>197.58</v>
          </cell>
          <cell r="Z332">
            <v>197.58</v>
          </cell>
          <cell r="AA332">
            <v>197.58</v>
          </cell>
          <cell r="AB332">
            <v>197.58</v>
          </cell>
          <cell r="AC332">
            <v>197.58</v>
          </cell>
          <cell r="AD332">
            <v>197.58</v>
          </cell>
          <cell r="AE332">
            <v>197.58</v>
          </cell>
          <cell r="AF332">
            <v>197.58439999999999</v>
          </cell>
          <cell r="AG332">
            <v>197.58439999999999</v>
          </cell>
          <cell r="AH332">
            <v>197.58439999999999</v>
          </cell>
        </row>
        <row r="333">
          <cell r="A333" t="str">
            <v>CI331</v>
          </cell>
          <cell r="B333">
            <v>371993</v>
          </cell>
          <cell r="C333" t="str">
            <v xml:space="preserve">Vidrios laminados                                                      </v>
          </cell>
          <cell r="D333">
            <v>85.658100000000005</v>
          </cell>
          <cell r="E333">
            <v>85.658100000000005</v>
          </cell>
          <cell r="F333">
            <v>85.658100000000005</v>
          </cell>
          <cell r="G333">
            <v>95.613200000000006</v>
          </cell>
          <cell r="H333">
            <v>106.6003</v>
          </cell>
          <cell r="I333">
            <v>128.20500000000001</v>
          </cell>
          <cell r="J333">
            <v>128.20500000000001</v>
          </cell>
          <cell r="K333">
            <v>135.30340000000001</v>
          </cell>
          <cell r="L333">
            <v>135.30340000000001</v>
          </cell>
          <cell r="M333">
            <v>135.30340000000001</v>
          </cell>
          <cell r="N333">
            <v>141.41679999999999</v>
          </cell>
          <cell r="O333">
            <v>141.41679999999999</v>
          </cell>
          <cell r="P333">
            <v>141.41679999999999</v>
          </cell>
          <cell r="Q333">
            <v>141.41679999999999</v>
          </cell>
          <cell r="R333">
            <v>141.41679999999999</v>
          </cell>
          <cell r="S333">
            <v>141.41679999999999</v>
          </cell>
          <cell r="T333">
            <v>141.41679999999999</v>
          </cell>
          <cell r="U333">
            <v>148.76</v>
          </cell>
          <cell r="V333">
            <v>148.76</v>
          </cell>
          <cell r="W333">
            <v>148.76</v>
          </cell>
          <cell r="X333">
            <v>148.76</v>
          </cell>
          <cell r="Y333">
            <v>148.76</v>
          </cell>
          <cell r="Z333">
            <v>152.72999999999999</v>
          </cell>
          <cell r="AA333">
            <v>152.72999999999999</v>
          </cell>
          <cell r="AB333">
            <v>152.72999999999999</v>
          </cell>
          <cell r="AC333">
            <v>152.72999999999999</v>
          </cell>
          <cell r="AD333">
            <v>152.72999999999999</v>
          </cell>
          <cell r="AE333">
            <v>152.72999999999999</v>
          </cell>
          <cell r="AF333">
            <v>152.72989999999999</v>
          </cell>
          <cell r="AG333">
            <v>152.72989999999999</v>
          </cell>
          <cell r="AH333">
            <v>152.72989999999999</v>
          </cell>
        </row>
        <row r="334">
          <cell r="A334" t="str">
            <v>CI332</v>
          </cell>
          <cell r="B334">
            <v>371991</v>
          </cell>
          <cell r="C334" t="str">
            <v xml:space="preserve">Vidrios templados                                                      </v>
          </cell>
          <cell r="D334">
            <v>87.9358</v>
          </cell>
          <cell r="E334">
            <v>87.9358</v>
          </cell>
          <cell r="F334">
            <v>87.9358</v>
          </cell>
          <cell r="G334">
            <v>132.1266</v>
          </cell>
          <cell r="H334">
            <v>117.7535</v>
          </cell>
          <cell r="I334">
            <v>104.31699999999999</v>
          </cell>
          <cell r="J334">
            <v>109.839</v>
          </cell>
          <cell r="K334">
            <v>108.6636</v>
          </cell>
          <cell r="L334">
            <v>116.1665</v>
          </cell>
          <cell r="M334">
            <v>116.5051</v>
          </cell>
          <cell r="N334">
            <v>117.17359999999999</v>
          </cell>
          <cell r="O334">
            <v>117.44280000000001</v>
          </cell>
          <cell r="P334">
            <v>117.44280000000001</v>
          </cell>
          <cell r="Q334">
            <v>123.79340000000001</v>
          </cell>
          <cell r="R334">
            <v>123.79340000000001</v>
          </cell>
          <cell r="S334">
            <v>124.6263</v>
          </cell>
          <cell r="T334">
            <v>124.6263</v>
          </cell>
          <cell r="U334">
            <v>127.2876</v>
          </cell>
          <cell r="V334">
            <v>127.29</v>
          </cell>
          <cell r="W334">
            <v>130</v>
          </cell>
          <cell r="X334">
            <v>130.97</v>
          </cell>
          <cell r="Y334">
            <v>130.97</v>
          </cell>
          <cell r="Z334">
            <v>135.74</v>
          </cell>
          <cell r="AA334">
            <v>135.74</v>
          </cell>
          <cell r="AB334">
            <v>135.74</v>
          </cell>
          <cell r="AC334">
            <v>135.72</v>
          </cell>
          <cell r="AD334">
            <v>135.74</v>
          </cell>
          <cell r="AE334">
            <v>135.74</v>
          </cell>
          <cell r="AF334">
            <v>135.7439</v>
          </cell>
          <cell r="AG334">
            <v>135.7439</v>
          </cell>
          <cell r="AH334">
            <v>135.7439</v>
          </cell>
        </row>
        <row r="335">
          <cell r="A335" t="str">
            <v>CI333</v>
          </cell>
          <cell r="B335">
            <v>371992</v>
          </cell>
          <cell r="C335" t="str">
            <v xml:space="preserve">Vidrios térmicos                                                       </v>
          </cell>
          <cell r="D335">
            <v>103.1887</v>
          </cell>
          <cell r="E335">
            <v>103.1887</v>
          </cell>
          <cell r="F335">
            <v>103.1887</v>
          </cell>
          <cell r="G335">
            <v>103.1887</v>
          </cell>
          <cell r="H335">
            <v>103.1887</v>
          </cell>
          <cell r="I335">
            <v>103.1887</v>
          </cell>
          <cell r="J335">
            <v>103.1887</v>
          </cell>
          <cell r="K335">
            <v>103.1887</v>
          </cell>
          <cell r="L335">
            <v>103.1887</v>
          </cell>
          <cell r="M335">
            <v>103.1887</v>
          </cell>
          <cell r="N335">
            <v>103.1887</v>
          </cell>
          <cell r="O335">
            <v>103.1887</v>
          </cell>
          <cell r="P335">
            <v>103.1887</v>
          </cell>
          <cell r="Q335">
            <v>103.1887</v>
          </cell>
          <cell r="R335">
            <v>103.1887</v>
          </cell>
          <cell r="S335">
            <v>103.1887</v>
          </cell>
          <cell r="T335">
            <v>103.6643</v>
          </cell>
          <cell r="U335">
            <v>112.5791</v>
          </cell>
          <cell r="V335">
            <v>203.79</v>
          </cell>
          <cell r="W335">
            <v>217.74</v>
          </cell>
          <cell r="X335">
            <v>217.72</v>
          </cell>
          <cell r="Y335">
            <v>217.72</v>
          </cell>
          <cell r="Z335">
            <v>222.42</v>
          </cell>
          <cell r="AA335">
            <v>222.42</v>
          </cell>
          <cell r="AB335">
            <v>222.42</v>
          </cell>
          <cell r="AC335">
            <v>222.42</v>
          </cell>
          <cell r="AD335">
            <v>222.42</v>
          </cell>
          <cell r="AE335">
            <v>222.42</v>
          </cell>
          <cell r="AF335">
            <v>222.4211</v>
          </cell>
          <cell r="AG335">
            <v>222.4211</v>
          </cell>
          <cell r="AH335">
            <v>222.4211</v>
          </cell>
        </row>
        <row r="336">
          <cell r="A336" t="str">
            <v>CI334</v>
          </cell>
          <cell r="B336">
            <v>152001</v>
          </cell>
          <cell r="C336" t="str">
            <v xml:space="preserve">Yesos y piedras calizas                                                </v>
          </cell>
          <cell r="D336">
            <v>97.259500000000003</v>
          </cell>
          <cell r="E336">
            <v>107.13890000000001</v>
          </cell>
          <cell r="F336">
            <v>107.1105</v>
          </cell>
          <cell r="G336">
            <v>107.14830000000001</v>
          </cell>
          <cell r="H336">
            <v>107.36920000000001</v>
          </cell>
          <cell r="I336">
            <v>107.4507</v>
          </cell>
          <cell r="J336">
            <v>111.49760000000001</v>
          </cell>
          <cell r="K336">
            <v>111.49760000000001</v>
          </cell>
          <cell r="L336">
            <v>109.1262</v>
          </cell>
          <cell r="M336">
            <v>116.4278</v>
          </cell>
          <cell r="N336">
            <v>116.5386</v>
          </cell>
          <cell r="O336">
            <v>116.5386</v>
          </cell>
          <cell r="P336">
            <v>116.5386</v>
          </cell>
          <cell r="Q336">
            <v>116.5386</v>
          </cell>
          <cell r="R336">
            <v>116.5386</v>
          </cell>
          <cell r="S336">
            <v>124.44329999999999</v>
          </cell>
          <cell r="T336">
            <v>124.44329999999999</v>
          </cell>
          <cell r="U336">
            <v>124.44329999999999</v>
          </cell>
          <cell r="V336">
            <v>124.44</v>
          </cell>
          <cell r="W336">
            <v>132.35</v>
          </cell>
          <cell r="X336">
            <v>137.28</v>
          </cell>
          <cell r="Y336">
            <v>137.28</v>
          </cell>
          <cell r="Z336">
            <v>147.13999999999999</v>
          </cell>
          <cell r="AA336">
            <v>147.13999999999999</v>
          </cell>
          <cell r="AB336">
            <v>147.13999999999999</v>
          </cell>
          <cell r="AC336">
            <v>152.29</v>
          </cell>
          <cell r="AD336">
            <v>154.34</v>
          </cell>
          <cell r="AE336">
            <v>155.12</v>
          </cell>
          <cell r="AF336">
            <v>175.41</v>
          </cell>
          <cell r="AG336">
            <v>175.41</v>
          </cell>
          <cell r="AH336">
            <v>175.41</v>
          </cell>
        </row>
        <row r="337">
          <cell r="A337" t="str">
            <v>CI335</v>
          </cell>
          <cell r="C337" t="str">
            <v>Importados</v>
          </cell>
        </row>
        <row r="338">
          <cell r="A338" t="str">
            <v>CI336</v>
          </cell>
          <cell r="B338">
            <v>949201</v>
          </cell>
          <cell r="C338" t="str">
            <v xml:space="preserve"> Accesorios y repuestos para máquinas de uso especial                 </v>
          </cell>
          <cell r="D338">
            <v>86.002899999999997</v>
          </cell>
          <cell r="E338">
            <v>106.59950000000001</v>
          </cell>
          <cell r="F338">
            <v>138.7414</v>
          </cell>
          <cell r="G338">
            <v>166.49010000000001</v>
          </cell>
          <cell r="H338">
            <v>218.32939999999999</v>
          </cell>
          <cell r="I338">
            <v>277.37580000000003</v>
          </cell>
          <cell r="J338">
            <v>288.2715</v>
          </cell>
          <cell r="K338">
            <v>246.1551</v>
          </cell>
          <cell r="L338">
            <v>267.3245</v>
          </cell>
          <cell r="M338">
            <v>267.3245</v>
          </cell>
          <cell r="N338">
            <v>266.22710000000001</v>
          </cell>
          <cell r="O338">
            <v>247.3252</v>
          </cell>
          <cell r="P338">
            <v>245.6943</v>
          </cell>
          <cell r="Q338">
            <v>227.10169999999999</v>
          </cell>
          <cell r="R338">
            <v>228.66839999999999</v>
          </cell>
          <cell r="S338">
            <v>222.292</v>
          </cell>
          <cell r="T338">
            <v>210.10650000000001</v>
          </cell>
          <cell r="U338">
            <v>207.16849999999999</v>
          </cell>
          <cell r="V338">
            <v>205.77</v>
          </cell>
          <cell r="W338">
            <v>201</v>
          </cell>
          <cell r="X338">
            <v>209.33</v>
          </cell>
          <cell r="Y338">
            <v>208.06</v>
          </cell>
          <cell r="Z338">
            <v>205.91</v>
          </cell>
          <cell r="AA338">
            <v>207.1</v>
          </cell>
          <cell r="AB338">
            <v>214.53</v>
          </cell>
          <cell r="AC338">
            <v>215.18</v>
          </cell>
          <cell r="AD338">
            <v>217.23</v>
          </cell>
          <cell r="AE338">
            <v>215.72</v>
          </cell>
          <cell r="AF338">
            <v>208.79</v>
          </cell>
          <cell r="AG338">
            <v>212.03</v>
          </cell>
          <cell r="AH338">
            <v>215.32</v>
          </cell>
        </row>
        <row r="339">
          <cell r="A339" t="str">
            <v>CI337</v>
          </cell>
          <cell r="B339">
            <v>912231</v>
          </cell>
          <cell r="C339" t="str">
            <v xml:space="preserve"> Aceros aleados                                                       </v>
          </cell>
          <cell r="D339">
            <v>81.670900000000003</v>
          </cell>
          <cell r="E339">
            <v>98.325000000000003</v>
          </cell>
          <cell r="F339">
            <v>141.85329999999999</v>
          </cell>
          <cell r="G339">
            <v>177.46600000000001</v>
          </cell>
          <cell r="H339">
            <v>243.16489999999999</v>
          </cell>
          <cell r="I339">
            <v>261.39440000000002</v>
          </cell>
          <cell r="J339">
            <v>332.93779999999998</v>
          </cell>
          <cell r="K339">
            <v>365.08569999999997</v>
          </cell>
          <cell r="L339">
            <v>366.96199999999999</v>
          </cell>
          <cell r="M339">
            <v>367.38760000000002</v>
          </cell>
          <cell r="N339">
            <v>368.88990000000001</v>
          </cell>
          <cell r="O339">
            <v>357.2593</v>
          </cell>
          <cell r="P339">
            <v>359.16910000000001</v>
          </cell>
          <cell r="Q339">
            <v>339.06599999999997</v>
          </cell>
          <cell r="R339">
            <v>327.61509999999998</v>
          </cell>
          <cell r="S339">
            <v>332.37529999999998</v>
          </cell>
          <cell r="T339">
            <v>320.35500000000002</v>
          </cell>
          <cell r="U339">
            <v>275.75200000000001</v>
          </cell>
          <cell r="V339">
            <v>276.83</v>
          </cell>
          <cell r="W339">
            <v>274.08999999999997</v>
          </cell>
          <cell r="X339">
            <v>280.69</v>
          </cell>
          <cell r="Y339">
            <v>280.55</v>
          </cell>
          <cell r="Z339">
            <v>277.52</v>
          </cell>
          <cell r="AA339">
            <v>292.89999999999998</v>
          </cell>
          <cell r="AB339">
            <v>334.76</v>
          </cell>
          <cell r="AC339">
            <v>381.01</v>
          </cell>
          <cell r="AD339">
            <v>407.54</v>
          </cell>
          <cell r="AE339">
            <v>411.72</v>
          </cell>
          <cell r="AF339">
            <v>454.57420000000002</v>
          </cell>
          <cell r="AG339">
            <v>454.57420000000002</v>
          </cell>
          <cell r="AH339">
            <v>454.57420000000002</v>
          </cell>
        </row>
        <row r="340">
          <cell r="A340" t="str">
            <v>CI338</v>
          </cell>
          <cell r="B340">
            <v>912111</v>
          </cell>
          <cell r="C340" t="str">
            <v xml:space="preserve"> Chapas de hierro/acero                                               </v>
          </cell>
          <cell r="D340">
            <v>70.262900000000002</v>
          </cell>
          <cell r="E340">
            <v>133.2817</v>
          </cell>
          <cell r="F340">
            <v>150.84829999999999</v>
          </cell>
          <cell r="G340">
            <v>176.37739999999999</v>
          </cell>
          <cell r="H340">
            <v>217.15880000000001</v>
          </cell>
          <cell r="I340">
            <v>237.9256</v>
          </cell>
          <cell r="J340">
            <v>345.20100000000002</v>
          </cell>
          <cell r="K340">
            <v>345.20100000000002</v>
          </cell>
          <cell r="L340">
            <v>345.20100000000002</v>
          </cell>
          <cell r="M340">
            <v>345.20100000000002</v>
          </cell>
          <cell r="N340">
            <v>345.20100000000002</v>
          </cell>
          <cell r="O340">
            <v>340.1859</v>
          </cell>
          <cell r="P340">
            <v>340.1859</v>
          </cell>
          <cell r="Q340">
            <v>332.62139999999999</v>
          </cell>
          <cell r="R340">
            <v>317.67320000000001</v>
          </cell>
          <cell r="S340">
            <v>304.12419999999997</v>
          </cell>
          <cell r="T340">
            <v>277.2568</v>
          </cell>
          <cell r="U340">
            <v>266.88690000000003</v>
          </cell>
          <cell r="V340">
            <v>300.55</v>
          </cell>
          <cell r="W340">
            <v>295.23</v>
          </cell>
          <cell r="X340">
            <v>295.23</v>
          </cell>
          <cell r="Y340">
            <v>298.82</v>
          </cell>
          <cell r="Z340">
            <v>302.41000000000003</v>
          </cell>
          <cell r="AA340">
            <v>302.41000000000003</v>
          </cell>
          <cell r="AB340">
            <v>312.67</v>
          </cell>
          <cell r="AC340">
            <v>318.08999999999997</v>
          </cell>
          <cell r="AD340">
            <v>318.08999999999997</v>
          </cell>
          <cell r="AE340">
            <v>329.37</v>
          </cell>
          <cell r="AF340">
            <v>366.34960000000001</v>
          </cell>
          <cell r="AG340">
            <v>366.34960000000001</v>
          </cell>
          <cell r="AH340">
            <v>366.34960000000001</v>
          </cell>
        </row>
        <row r="341">
          <cell r="A341" t="str">
            <v>CI339</v>
          </cell>
          <cell r="B341">
            <v>915111</v>
          </cell>
          <cell r="C341" t="str">
            <v xml:space="preserve"> Cobre                                                                </v>
          </cell>
          <cell r="D341">
            <v>99.3874</v>
          </cell>
          <cell r="E341">
            <v>71.384100000000004</v>
          </cell>
          <cell r="F341">
            <v>142.13290000000001</v>
          </cell>
          <cell r="G341">
            <v>170.94810000000001</v>
          </cell>
          <cell r="H341">
            <v>225.25239999999999</v>
          </cell>
          <cell r="I341">
            <v>255.07679999999999</v>
          </cell>
          <cell r="J341">
            <v>285.53649999999999</v>
          </cell>
          <cell r="K341">
            <v>279.93040000000002</v>
          </cell>
          <cell r="L341">
            <v>291.14260000000002</v>
          </cell>
          <cell r="M341">
            <v>282.39710000000002</v>
          </cell>
          <cell r="N341">
            <v>259.89800000000002</v>
          </cell>
          <cell r="O341">
            <v>254.21719999999999</v>
          </cell>
          <cell r="P341">
            <v>273.87580000000003</v>
          </cell>
          <cell r="Q341">
            <v>259.5616</v>
          </cell>
          <cell r="R341">
            <v>256.38479999999998</v>
          </cell>
          <cell r="S341">
            <v>246.66759999999999</v>
          </cell>
          <cell r="T341">
            <v>242.5565</v>
          </cell>
          <cell r="U341">
            <v>233.512</v>
          </cell>
          <cell r="V341">
            <v>224.99</v>
          </cell>
          <cell r="W341">
            <v>224.99</v>
          </cell>
          <cell r="X341">
            <v>233.03</v>
          </cell>
          <cell r="Y341">
            <v>243.04</v>
          </cell>
          <cell r="Z341">
            <v>244.13</v>
          </cell>
          <cell r="AA341">
            <v>276.75</v>
          </cell>
          <cell r="AB341">
            <v>298.69</v>
          </cell>
          <cell r="AC341">
            <v>322.87</v>
          </cell>
          <cell r="AD341">
            <v>367.01</v>
          </cell>
          <cell r="AE341">
            <v>368.69</v>
          </cell>
          <cell r="AF341">
            <v>391.52879999999999</v>
          </cell>
          <cell r="AG341">
            <v>391.52879999999999</v>
          </cell>
          <cell r="AH341">
            <v>391.52879999999999</v>
          </cell>
        </row>
        <row r="342">
          <cell r="A342" t="str">
            <v>CI340</v>
          </cell>
          <cell r="B342">
            <v>915471</v>
          </cell>
          <cell r="C342" t="str">
            <v xml:space="preserve"> Estaño                                                               </v>
          </cell>
          <cell r="D342">
            <v>86.523799999999994</v>
          </cell>
          <cell r="E342">
            <v>97.497699999999995</v>
          </cell>
          <cell r="F342">
            <v>123.9165</v>
          </cell>
          <cell r="G342">
            <v>171.70359999999999</v>
          </cell>
          <cell r="H342">
            <v>208.7835</v>
          </cell>
          <cell r="I342">
            <v>213.55590000000001</v>
          </cell>
          <cell r="J342">
            <v>221.79130000000001</v>
          </cell>
          <cell r="K342">
            <v>229.08510000000001</v>
          </cell>
          <cell r="L342">
            <v>232.6814</v>
          </cell>
          <cell r="M342">
            <v>232.6814</v>
          </cell>
          <cell r="N342">
            <v>246.58019999999999</v>
          </cell>
          <cell r="O342">
            <v>219.75399999999999</v>
          </cell>
          <cell r="P342">
            <v>213.197</v>
          </cell>
          <cell r="Q342">
            <v>207.57509999999999</v>
          </cell>
          <cell r="R342">
            <v>192.54079999999999</v>
          </cell>
          <cell r="S342">
            <v>205.57740000000001</v>
          </cell>
          <cell r="T342">
            <v>183.91730000000001</v>
          </cell>
          <cell r="U342">
            <v>180.30170000000001</v>
          </cell>
          <cell r="V342">
            <v>178.25</v>
          </cell>
          <cell r="W342">
            <v>177.41</v>
          </cell>
          <cell r="X342">
            <v>185.13</v>
          </cell>
          <cell r="Y342">
            <v>194.31</v>
          </cell>
          <cell r="Z342">
            <v>197.14</v>
          </cell>
          <cell r="AA342">
            <v>201.12</v>
          </cell>
          <cell r="AB342">
            <v>228.69</v>
          </cell>
          <cell r="AC342">
            <v>253.6</v>
          </cell>
          <cell r="AD342">
            <v>261.08</v>
          </cell>
          <cell r="AE342">
            <v>274.3</v>
          </cell>
          <cell r="AF342">
            <v>364.75880000000001</v>
          </cell>
          <cell r="AG342">
            <v>364.75880000000001</v>
          </cell>
          <cell r="AH342">
            <v>364.75880000000001</v>
          </cell>
        </row>
        <row r="343">
          <cell r="A343" t="str">
            <v>CI341</v>
          </cell>
          <cell r="B343">
            <v>811001</v>
          </cell>
          <cell r="C343" t="str">
            <v xml:space="preserve"> Maderas aserradas                                                    </v>
          </cell>
          <cell r="D343">
            <v>126.6223</v>
          </cell>
          <cell r="E343">
            <v>156.5034</v>
          </cell>
          <cell r="F343">
            <v>195.2944</v>
          </cell>
          <cell r="G343">
            <v>238.1371</v>
          </cell>
          <cell r="H343">
            <v>308.19389999999999</v>
          </cell>
          <cell r="I343">
            <v>353.37759999999997</v>
          </cell>
          <cell r="J343">
            <v>378.34559999999999</v>
          </cell>
          <cell r="K343">
            <v>386.32139999999998</v>
          </cell>
          <cell r="L343">
            <v>396.78089999999997</v>
          </cell>
          <cell r="M343">
            <v>394.44420000000002</v>
          </cell>
          <cell r="N343">
            <v>393.62560000000002</v>
          </cell>
          <cell r="O343">
            <v>384.51049999999998</v>
          </cell>
          <cell r="P343">
            <v>385.39640000000003</v>
          </cell>
          <cell r="Q343">
            <v>371.89120000000003</v>
          </cell>
          <cell r="R343">
            <v>361.60300000000001</v>
          </cell>
          <cell r="S343">
            <v>355.55970000000002</v>
          </cell>
          <cell r="T343">
            <v>339.73489999999998</v>
          </cell>
          <cell r="U343">
            <v>333.44119999999998</v>
          </cell>
          <cell r="V343">
            <v>333.14</v>
          </cell>
          <cell r="W343">
            <v>331.66</v>
          </cell>
          <cell r="X343">
            <v>337.4</v>
          </cell>
          <cell r="Y343">
            <v>338.99</v>
          </cell>
          <cell r="Z343">
            <v>335.48</v>
          </cell>
          <cell r="AA343">
            <v>335.75</v>
          </cell>
          <cell r="AB343">
            <v>353.84</v>
          </cell>
          <cell r="AC343">
            <v>359.59</v>
          </cell>
          <cell r="AD343">
            <v>360.19</v>
          </cell>
          <cell r="AE343">
            <v>360.39</v>
          </cell>
          <cell r="AF343">
            <v>356.52</v>
          </cell>
          <cell r="AG343">
            <v>360.7</v>
          </cell>
          <cell r="AH343">
            <v>362.61</v>
          </cell>
        </row>
        <row r="344">
          <cell r="A344" t="str">
            <v>CI342</v>
          </cell>
          <cell r="B344">
            <v>916012</v>
          </cell>
          <cell r="C344" t="str">
            <v xml:space="preserve"> Manganeso                                                            </v>
          </cell>
          <cell r="D344">
            <v>100</v>
          </cell>
          <cell r="E344">
            <v>100</v>
          </cell>
          <cell r="F344">
            <v>100</v>
          </cell>
          <cell r="G344">
            <v>100</v>
          </cell>
          <cell r="H344">
            <v>314.81479999999999</v>
          </cell>
          <cell r="I344">
            <v>333.33330000000001</v>
          </cell>
          <cell r="J344">
            <v>444.44439999999997</v>
          </cell>
          <cell r="K344">
            <v>455.92590000000001</v>
          </cell>
          <cell r="L344">
            <v>445.92590000000001</v>
          </cell>
          <cell r="M344">
            <v>445.92590000000001</v>
          </cell>
          <cell r="N344">
            <v>453.70370000000003</v>
          </cell>
          <cell r="O344">
            <v>418.51850000000002</v>
          </cell>
          <cell r="P344">
            <v>458.8888</v>
          </cell>
          <cell r="Q344">
            <v>450</v>
          </cell>
          <cell r="R344">
            <v>377.77769999999998</v>
          </cell>
          <cell r="S344">
            <v>412.22219999999999</v>
          </cell>
          <cell r="T344">
            <v>381.11110000000002</v>
          </cell>
          <cell r="U344">
            <v>354.44439999999997</v>
          </cell>
          <cell r="V344">
            <v>365.56</v>
          </cell>
          <cell r="W344">
            <v>359.26</v>
          </cell>
          <cell r="X344">
            <v>377.78</v>
          </cell>
          <cell r="Y344">
            <v>377.78</v>
          </cell>
          <cell r="Z344">
            <v>344.81</v>
          </cell>
          <cell r="AA344">
            <v>244.81</v>
          </cell>
          <cell r="AB344">
            <v>387.78</v>
          </cell>
          <cell r="AC344">
            <v>365.19</v>
          </cell>
          <cell r="AD344">
            <v>326.67</v>
          </cell>
          <cell r="AE344">
            <v>337.41</v>
          </cell>
          <cell r="AF344">
            <v>367.77769999999998</v>
          </cell>
          <cell r="AG344">
            <v>367.77769999999998</v>
          </cell>
          <cell r="AH344">
            <v>367.77769999999998</v>
          </cell>
        </row>
        <row r="345">
          <cell r="A345" t="str">
            <v>CI343</v>
          </cell>
          <cell r="B345">
            <v>942141</v>
          </cell>
          <cell r="C345" t="str">
            <v xml:space="preserve"> Máquinas para perforar, taladrar o fresar                            </v>
          </cell>
          <cell r="D345">
            <v>56.735100000000003</v>
          </cell>
          <cell r="E345">
            <v>60.318399999999997</v>
          </cell>
          <cell r="F345">
            <v>60.318399999999997</v>
          </cell>
          <cell r="G345">
            <v>60.318399999999997</v>
          </cell>
          <cell r="H345">
            <v>60.318399999999997</v>
          </cell>
          <cell r="I345">
            <v>204.37909999999999</v>
          </cell>
          <cell r="J345">
            <v>204.37909999999999</v>
          </cell>
          <cell r="K345">
            <v>234.38570000000001</v>
          </cell>
          <cell r="L345">
            <v>234.38570000000001</v>
          </cell>
          <cell r="M345">
            <v>234.38570000000001</v>
          </cell>
          <cell r="N345">
            <v>234.38570000000001</v>
          </cell>
          <cell r="O345">
            <v>234.38570000000001</v>
          </cell>
          <cell r="P345">
            <v>234.38570000000001</v>
          </cell>
          <cell r="Q345">
            <v>234.38570000000001</v>
          </cell>
          <cell r="R345">
            <v>234.38570000000001</v>
          </cell>
          <cell r="S345">
            <v>163.5033</v>
          </cell>
          <cell r="T345">
            <v>163.5033</v>
          </cell>
          <cell r="U345">
            <v>163.5033</v>
          </cell>
          <cell r="V345">
            <v>163.5</v>
          </cell>
          <cell r="W345">
            <v>144.43</v>
          </cell>
          <cell r="X345">
            <v>144.43</v>
          </cell>
          <cell r="Y345">
            <v>144.43</v>
          </cell>
          <cell r="Z345">
            <v>144.43</v>
          </cell>
          <cell r="AA345">
            <v>144.43</v>
          </cell>
          <cell r="AB345">
            <v>144.43</v>
          </cell>
          <cell r="AC345">
            <v>144.43</v>
          </cell>
          <cell r="AD345">
            <v>144.43</v>
          </cell>
          <cell r="AE345">
            <v>144.43</v>
          </cell>
          <cell r="AF345">
            <v>144.4323</v>
          </cell>
          <cell r="AG345">
            <v>144.4323</v>
          </cell>
          <cell r="AH345">
            <v>144.4323</v>
          </cell>
        </row>
        <row r="346">
          <cell r="A346" t="str">
            <v>CI344</v>
          </cell>
          <cell r="B346">
            <v>942161</v>
          </cell>
          <cell r="C346" t="str">
            <v xml:space="preserve"> Máquinas para rebanar, afilar, amolar, pulir u otro acabado          </v>
          </cell>
          <cell r="D346">
            <v>78.428299999999993</v>
          </cell>
          <cell r="E346">
            <v>78.428299999999993</v>
          </cell>
          <cell r="F346">
            <v>108.23820000000001</v>
          </cell>
          <cell r="G346">
            <v>119.53440000000001</v>
          </cell>
          <cell r="H346">
            <v>134.90989999999999</v>
          </cell>
          <cell r="I346">
            <v>175.27539999999999</v>
          </cell>
          <cell r="J346">
            <v>185.31659999999999</v>
          </cell>
          <cell r="K346">
            <v>205.68620000000001</v>
          </cell>
          <cell r="L346">
            <v>206.15199999999999</v>
          </cell>
          <cell r="M346">
            <v>206.37219999999999</v>
          </cell>
          <cell r="N346">
            <v>209.11529999999999</v>
          </cell>
          <cell r="O346">
            <v>203.286</v>
          </cell>
          <cell r="P346">
            <v>202.94319999999999</v>
          </cell>
          <cell r="Q346">
            <v>202.94319999999999</v>
          </cell>
          <cell r="R346">
            <v>191.2843</v>
          </cell>
          <cell r="S346">
            <v>186.86330000000001</v>
          </cell>
          <cell r="T346">
            <v>180.036</v>
          </cell>
          <cell r="U346">
            <v>176.00190000000001</v>
          </cell>
          <cell r="V346">
            <v>177.55</v>
          </cell>
          <cell r="W346">
            <v>167.93</v>
          </cell>
          <cell r="X346">
            <v>171.65</v>
          </cell>
          <cell r="Y346">
            <v>172.4</v>
          </cell>
          <cell r="Z346">
            <v>170.1</v>
          </cell>
          <cell r="AA346">
            <v>170.72</v>
          </cell>
          <cell r="AB346">
            <v>173.82</v>
          </cell>
          <cell r="AC346">
            <v>170.23</v>
          </cell>
          <cell r="AD346">
            <v>172.58</v>
          </cell>
          <cell r="AE346">
            <v>172.58</v>
          </cell>
          <cell r="AF346">
            <v>172.27099999999999</v>
          </cell>
          <cell r="AG346">
            <v>172.27099999999999</v>
          </cell>
          <cell r="AH346">
            <v>172.27099999999999</v>
          </cell>
        </row>
        <row r="347">
          <cell r="A347" t="str">
            <v>CI345</v>
          </cell>
          <cell r="B347">
            <v>933102</v>
          </cell>
          <cell r="C347" t="str">
            <v xml:space="preserve"> Máquinas para uso general (Máquinas para soldar  plásticos)                                        </v>
          </cell>
          <cell r="D347">
            <v>96.457700000000003</v>
          </cell>
          <cell r="E347">
            <v>106.07599999999999</v>
          </cell>
          <cell r="F347">
            <v>166.43960000000001</v>
          </cell>
          <cell r="G347">
            <v>190.78639999999999</v>
          </cell>
          <cell r="H347">
            <v>260.93369999999999</v>
          </cell>
          <cell r="I347">
            <v>279.71710000000002</v>
          </cell>
          <cell r="J347">
            <v>300.2978</v>
          </cell>
          <cell r="K347">
            <v>300.35719999999998</v>
          </cell>
          <cell r="L347">
            <v>303.31020000000001</v>
          </cell>
          <cell r="M347">
            <v>276.67930000000001</v>
          </cell>
          <cell r="N347">
            <v>277.45179999999999</v>
          </cell>
          <cell r="O347">
            <v>273.96929999999998</v>
          </cell>
          <cell r="P347">
            <v>270.21280000000002</v>
          </cell>
          <cell r="Q347">
            <v>249.36</v>
          </cell>
          <cell r="R347">
            <v>245.10249999999999</v>
          </cell>
          <cell r="S347">
            <v>237.50970000000001</v>
          </cell>
          <cell r="T347">
            <v>224.6294</v>
          </cell>
          <cell r="U347">
            <v>216.60339999999999</v>
          </cell>
          <cell r="V347">
            <v>216.6</v>
          </cell>
          <cell r="W347">
            <v>215.44</v>
          </cell>
          <cell r="X347">
            <v>221.95</v>
          </cell>
          <cell r="Y347">
            <v>222.34</v>
          </cell>
          <cell r="Z347">
            <v>217.38</v>
          </cell>
          <cell r="AA347">
            <v>218.54</v>
          </cell>
          <cell r="AB347">
            <v>226.14</v>
          </cell>
          <cell r="AC347">
            <v>220.83</v>
          </cell>
          <cell r="AD347">
            <v>223.48</v>
          </cell>
          <cell r="AE347">
            <v>223.09</v>
          </cell>
          <cell r="AF347">
            <v>221.9564</v>
          </cell>
          <cell r="AG347">
            <v>221.9564</v>
          </cell>
          <cell r="AH347">
            <v>221.9564</v>
          </cell>
        </row>
        <row r="348">
          <cell r="A348" t="str">
            <v>CI346</v>
          </cell>
          <cell r="B348">
            <v>821291</v>
          </cell>
          <cell r="C348" t="str">
            <v xml:space="preserve"> Papeles                                                              </v>
          </cell>
          <cell r="D348">
            <v>98.919799999999995</v>
          </cell>
          <cell r="E348">
            <v>126.7393</v>
          </cell>
          <cell r="F348">
            <v>182.36580000000001</v>
          </cell>
          <cell r="G348">
            <v>209.07490000000001</v>
          </cell>
          <cell r="H348">
            <v>273.24970000000002</v>
          </cell>
          <cell r="I348">
            <v>267.74020000000002</v>
          </cell>
          <cell r="J348">
            <v>268.29390000000001</v>
          </cell>
          <cell r="K348">
            <v>261.76670000000001</v>
          </cell>
          <cell r="L348">
            <v>254.2098</v>
          </cell>
          <cell r="M348">
            <v>256.10140000000001</v>
          </cell>
          <cell r="N348">
            <v>264.3571</v>
          </cell>
          <cell r="O348">
            <v>257.89780000000002</v>
          </cell>
          <cell r="P348">
            <v>257.70830000000001</v>
          </cell>
          <cell r="Q348">
            <v>237.8374</v>
          </cell>
          <cell r="R348">
            <v>224.47460000000001</v>
          </cell>
          <cell r="S348">
            <v>222.4091</v>
          </cell>
          <cell r="T348">
            <v>214.35380000000001</v>
          </cell>
          <cell r="U348">
            <v>213.661</v>
          </cell>
          <cell r="V348">
            <v>214.75</v>
          </cell>
          <cell r="W348">
            <v>216.61</v>
          </cell>
          <cell r="X348">
            <v>217.31</v>
          </cell>
          <cell r="Y348">
            <v>228</v>
          </cell>
          <cell r="Z348">
            <v>224.72</v>
          </cell>
          <cell r="AA348">
            <v>228.44</v>
          </cell>
          <cell r="AB348">
            <v>234.82</v>
          </cell>
          <cell r="AC348">
            <v>234.41</v>
          </cell>
          <cell r="AD348">
            <v>233.21</v>
          </cell>
          <cell r="AE348">
            <v>234.78</v>
          </cell>
          <cell r="AF348">
            <v>243.0093</v>
          </cell>
          <cell r="AG348">
            <v>243.0093</v>
          </cell>
          <cell r="AH348">
            <v>243.0093</v>
          </cell>
        </row>
        <row r="349">
          <cell r="A349" t="str">
            <v>CI347</v>
          </cell>
          <cell r="B349">
            <v>912511</v>
          </cell>
          <cell r="C349" t="str">
            <v xml:space="preserve"> Perfiles de hierro / acero                                           </v>
          </cell>
          <cell r="D349">
            <v>107.2501</v>
          </cell>
          <cell r="E349">
            <v>107.2501</v>
          </cell>
          <cell r="F349">
            <v>163.20670000000001</v>
          </cell>
          <cell r="G349">
            <v>186.52189999999999</v>
          </cell>
          <cell r="H349">
            <v>186.52189999999999</v>
          </cell>
          <cell r="I349">
            <v>186.52189999999999</v>
          </cell>
          <cell r="J349">
            <v>186.52189999999999</v>
          </cell>
          <cell r="K349">
            <v>186.52189999999999</v>
          </cell>
          <cell r="L349">
            <v>186.52189999999999</v>
          </cell>
          <cell r="M349">
            <v>186.52189999999999</v>
          </cell>
          <cell r="N349">
            <v>186.52189999999999</v>
          </cell>
          <cell r="O349">
            <v>186.52189999999999</v>
          </cell>
          <cell r="P349">
            <v>186.52189999999999</v>
          </cell>
          <cell r="Q349">
            <v>186.52189999999999</v>
          </cell>
          <cell r="R349">
            <v>186.52189999999999</v>
          </cell>
          <cell r="S349">
            <v>186.52189999999999</v>
          </cell>
          <cell r="T349">
            <v>203.80799999999999</v>
          </cell>
          <cell r="U349">
            <v>189.51089999999999</v>
          </cell>
          <cell r="V349">
            <v>197.01</v>
          </cell>
          <cell r="W349">
            <v>193.98</v>
          </cell>
          <cell r="X349">
            <v>198.25</v>
          </cell>
          <cell r="Y349">
            <v>200.63</v>
          </cell>
          <cell r="Z349">
            <v>200.33</v>
          </cell>
          <cell r="AA349">
            <v>206.34</v>
          </cell>
          <cell r="AB349">
            <v>212.53</v>
          </cell>
          <cell r="AC349">
            <v>225.29</v>
          </cell>
          <cell r="AD349">
            <v>225.29</v>
          </cell>
          <cell r="AE349">
            <v>264.04000000000002</v>
          </cell>
          <cell r="AF349">
            <v>295.17090000000002</v>
          </cell>
          <cell r="AG349">
            <v>295.17090000000002</v>
          </cell>
          <cell r="AH349">
            <v>295.17090000000002</v>
          </cell>
        </row>
        <row r="350">
          <cell r="A350" t="str">
            <v>CI348</v>
          </cell>
          <cell r="B350">
            <v>933101</v>
          </cell>
          <cell r="C350" t="str">
            <v xml:space="preserve"> Piezas y partes para máquinas de uso general (Rodamientos)                         </v>
          </cell>
          <cell r="D350">
            <v>92.561999999999998</v>
          </cell>
          <cell r="E350">
            <v>101.6848</v>
          </cell>
          <cell r="F350">
            <v>132.09209999999999</v>
          </cell>
          <cell r="G350">
            <v>156.6857</v>
          </cell>
          <cell r="H350">
            <v>202.89089999999999</v>
          </cell>
          <cell r="I350">
            <v>214.96180000000001</v>
          </cell>
          <cell r="J350">
            <v>235.40129999999999</v>
          </cell>
          <cell r="K350">
            <v>241.76220000000001</v>
          </cell>
          <cell r="L350">
            <v>245.70849999999999</v>
          </cell>
          <cell r="M350">
            <v>241.62360000000001</v>
          </cell>
          <cell r="N350">
            <v>245.923</v>
          </cell>
          <cell r="O350">
            <v>242.78530000000001</v>
          </cell>
          <cell r="P350">
            <v>243.07390000000001</v>
          </cell>
          <cell r="Q350">
            <v>239.40450000000001</v>
          </cell>
          <cell r="R350">
            <v>230.96109999999999</v>
          </cell>
          <cell r="S350">
            <v>230.0403</v>
          </cell>
          <cell r="T350">
            <v>222.62979999999999</v>
          </cell>
          <cell r="U350">
            <v>202.0445</v>
          </cell>
          <cell r="V350">
            <v>199.91</v>
          </cell>
          <cell r="W350">
            <v>199.15</v>
          </cell>
          <cell r="X350">
            <v>200.93</v>
          </cell>
          <cell r="Y350">
            <v>201.54</v>
          </cell>
          <cell r="Z350">
            <v>199.49</v>
          </cell>
          <cell r="AA350">
            <v>200.24</v>
          </cell>
          <cell r="AB350">
            <v>203.87</v>
          </cell>
          <cell r="AC350">
            <v>204.56</v>
          </cell>
          <cell r="AD350">
            <v>205</v>
          </cell>
          <cell r="AE350">
            <v>204.61</v>
          </cell>
          <cell r="AF350">
            <v>209.09280000000001</v>
          </cell>
          <cell r="AG350">
            <v>209.09280000000001</v>
          </cell>
          <cell r="AH350">
            <v>209.09280000000001</v>
          </cell>
        </row>
        <row r="351">
          <cell r="A351" t="str">
            <v>CI349</v>
          </cell>
          <cell r="B351">
            <v>847101</v>
          </cell>
          <cell r="C351" t="str">
            <v xml:space="preserve"> Polietileno                                                          </v>
          </cell>
          <cell r="D351">
            <v>113.60250000000001</v>
          </cell>
          <cell r="E351">
            <v>125.661</v>
          </cell>
          <cell r="F351">
            <v>171.29910000000001</v>
          </cell>
          <cell r="G351">
            <v>176.56180000000001</v>
          </cell>
          <cell r="H351">
            <v>184.53659999999999</v>
          </cell>
          <cell r="I351">
            <v>261.53930000000003</v>
          </cell>
          <cell r="J351">
            <v>324.3347</v>
          </cell>
          <cell r="K351">
            <v>333.33190000000002</v>
          </cell>
          <cell r="L351">
            <v>332.13470000000001</v>
          </cell>
          <cell r="M351">
            <v>312.77969999999999</v>
          </cell>
          <cell r="N351">
            <v>308.78930000000003</v>
          </cell>
          <cell r="O351">
            <v>305.55739999999997</v>
          </cell>
          <cell r="P351">
            <v>304.79880000000003</v>
          </cell>
          <cell r="Q351">
            <v>305.48099999999999</v>
          </cell>
          <cell r="R351">
            <v>328.36950000000002</v>
          </cell>
          <cell r="S351">
            <v>365.72789999999998</v>
          </cell>
          <cell r="T351">
            <v>349.6379</v>
          </cell>
          <cell r="U351">
            <v>326.79610000000002</v>
          </cell>
          <cell r="V351">
            <v>277.94</v>
          </cell>
          <cell r="W351">
            <v>208.06</v>
          </cell>
          <cell r="X351">
            <v>263.49</v>
          </cell>
          <cell r="Y351">
            <v>278.26</v>
          </cell>
          <cell r="Z351">
            <v>281.62</v>
          </cell>
          <cell r="AA351">
            <v>296.58999999999997</v>
          </cell>
          <cell r="AB351">
            <v>308.12</v>
          </cell>
          <cell r="AC351">
            <v>318.44</v>
          </cell>
          <cell r="AD351">
            <v>331.57</v>
          </cell>
          <cell r="AE351">
            <v>342.3</v>
          </cell>
          <cell r="AF351">
            <v>346.09769999999997</v>
          </cell>
          <cell r="AG351">
            <v>346.09769999999997</v>
          </cell>
          <cell r="AH351">
            <v>346.09769999999997</v>
          </cell>
        </row>
        <row r="352">
          <cell r="A352" t="str">
            <v>CI350</v>
          </cell>
          <cell r="B352">
            <v>847401</v>
          </cell>
          <cell r="C352" t="str">
            <v xml:space="preserve"> Polipropileno                                                        </v>
          </cell>
          <cell r="D352">
            <v>177.72929999999999</v>
          </cell>
          <cell r="E352">
            <v>196.46850000000001</v>
          </cell>
          <cell r="F352">
            <v>221.2705</v>
          </cell>
          <cell r="G352">
            <v>231.82400000000001</v>
          </cell>
          <cell r="H352">
            <v>315.82810000000001</v>
          </cell>
          <cell r="I352">
            <v>385.92840000000001</v>
          </cell>
          <cell r="J352">
            <v>452.20060000000001</v>
          </cell>
          <cell r="K352">
            <v>452.47629999999998</v>
          </cell>
          <cell r="L352">
            <v>463.8734</v>
          </cell>
          <cell r="M352">
            <v>441.08179999999999</v>
          </cell>
          <cell r="N352">
            <v>445.67739999999998</v>
          </cell>
          <cell r="O352">
            <v>445.67739999999998</v>
          </cell>
          <cell r="P352">
            <v>461.4862</v>
          </cell>
          <cell r="Q352">
            <v>456.33749999999998</v>
          </cell>
          <cell r="R352">
            <v>472.32130000000001</v>
          </cell>
          <cell r="S352">
            <v>556.21500000000003</v>
          </cell>
          <cell r="T352">
            <v>570.27970000000005</v>
          </cell>
          <cell r="U352">
            <v>517.91999999999996</v>
          </cell>
          <cell r="V352">
            <v>417.56</v>
          </cell>
          <cell r="W352">
            <v>351.39</v>
          </cell>
          <cell r="X352">
            <v>371.34</v>
          </cell>
          <cell r="Y352">
            <v>410.76</v>
          </cell>
          <cell r="Z352">
            <v>413.33</v>
          </cell>
          <cell r="AA352">
            <v>422.98</v>
          </cell>
          <cell r="AB352">
            <v>430.79</v>
          </cell>
          <cell r="AC352">
            <v>443.56</v>
          </cell>
          <cell r="AD352">
            <v>496.68</v>
          </cell>
          <cell r="AE352">
            <v>516.44000000000005</v>
          </cell>
          <cell r="AF352">
            <v>493.55079999999998</v>
          </cell>
          <cell r="AG352">
            <v>493.55079999999998</v>
          </cell>
          <cell r="AH352">
            <v>493.55079999999998</v>
          </cell>
        </row>
        <row r="353">
          <cell r="A353" t="str">
            <v>CI351</v>
          </cell>
          <cell r="B353">
            <v>842301</v>
          </cell>
          <cell r="C353" t="str">
            <v xml:space="preserve"> Soda solvay                                                          </v>
          </cell>
          <cell r="D353">
            <v>92.540800000000004</v>
          </cell>
          <cell r="E353">
            <v>108.96</v>
          </cell>
          <cell r="F353">
            <v>190.02090000000001</v>
          </cell>
          <cell r="G353">
            <v>218.66730000000001</v>
          </cell>
          <cell r="H353">
            <v>306.14120000000003</v>
          </cell>
          <cell r="I353">
            <v>364.38959999999997</v>
          </cell>
          <cell r="J353">
            <v>390.57819999999998</v>
          </cell>
          <cell r="K353">
            <v>392.75439999999998</v>
          </cell>
          <cell r="L353">
            <v>394.89150000000001</v>
          </cell>
          <cell r="M353">
            <v>395.62990000000002</v>
          </cell>
          <cell r="N353">
            <v>373.24360000000001</v>
          </cell>
          <cell r="O353">
            <v>366.75420000000003</v>
          </cell>
          <cell r="P353">
            <v>349.03359999999998</v>
          </cell>
          <cell r="Q353">
            <v>334.65609999999998</v>
          </cell>
          <cell r="R353">
            <v>331.08120000000002</v>
          </cell>
          <cell r="S353">
            <v>328.20569999999998</v>
          </cell>
          <cell r="T353">
            <v>321.01690000000002</v>
          </cell>
          <cell r="U353">
            <v>316.0043</v>
          </cell>
          <cell r="V353">
            <v>314.57</v>
          </cell>
          <cell r="W353">
            <v>313.13</v>
          </cell>
          <cell r="X353">
            <v>327.08</v>
          </cell>
          <cell r="Y353">
            <v>325.24</v>
          </cell>
          <cell r="Z353">
            <v>320.10000000000002</v>
          </cell>
          <cell r="AA353">
            <v>323.58999999999997</v>
          </cell>
          <cell r="AB353">
            <v>334.05</v>
          </cell>
          <cell r="AC353">
            <v>323.58999999999997</v>
          </cell>
          <cell r="AD353">
            <v>328.73</v>
          </cell>
          <cell r="AE353">
            <v>328.73</v>
          </cell>
          <cell r="AF353">
            <v>318.26960000000003</v>
          </cell>
          <cell r="AG353">
            <v>318.26960000000003</v>
          </cell>
          <cell r="AH353">
            <v>318.26960000000003</v>
          </cell>
        </row>
        <row r="354">
          <cell r="A354" t="str">
            <v>CI352</v>
          </cell>
          <cell r="B354">
            <v>854901</v>
          </cell>
          <cell r="C354" t="str">
            <v xml:space="preserve"> Toner                                                                </v>
          </cell>
          <cell r="D354">
            <v>79.144099999999995</v>
          </cell>
          <cell r="E354">
            <v>79.144099999999995</v>
          </cell>
          <cell r="F354">
            <v>154.33090000000001</v>
          </cell>
          <cell r="G354">
            <v>182.71510000000001</v>
          </cell>
          <cell r="H354">
            <v>235.13329999999999</v>
          </cell>
          <cell r="I354">
            <v>266.13720000000001</v>
          </cell>
          <cell r="J354">
            <v>285.02809999999999</v>
          </cell>
          <cell r="K354">
            <v>306.82389999999998</v>
          </cell>
          <cell r="L354">
            <v>313.80520000000001</v>
          </cell>
          <cell r="M354">
            <v>313.81529999999998</v>
          </cell>
          <cell r="N354">
            <v>312.971</v>
          </cell>
          <cell r="O354">
            <v>300.3997</v>
          </cell>
          <cell r="P354">
            <v>305.197</v>
          </cell>
          <cell r="Q354">
            <v>282.69150000000002</v>
          </cell>
          <cell r="R354">
            <v>273.24369999999999</v>
          </cell>
          <cell r="S354">
            <v>268.50229999999999</v>
          </cell>
          <cell r="T354">
            <v>254.30840000000001</v>
          </cell>
          <cell r="U354">
            <v>253.91970000000001</v>
          </cell>
          <cell r="V354">
            <v>248.93</v>
          </cell>
          <cell r="W354">
            <v>246.92</v>
          </cell>
          <cell r="X354">
            <v>250.22</v>
          </cell>
          <cell r="Y354">
            <v>250.22</v>
          </cell>
          <cell r="Z354">
            <v>248.16</v>
          </cell>
          <cell r="AA354">
            <v>249.39</v>
          </cell>
          <cell r="AB354">
            <v>253.06</v>
          </cell>
          <cell r="AC354">
            <v>253.63</v>
          </cell>
          <cell r="AD354">
            <v>258.37</v>
          </cell>
          <cell r="AE354">
            <v>256.66000000000003</v>
          </cell>
          <cell r="AF354">
            <v>259.0179</v>
          </cell>
          <cell r="AG354">
            <v>259.0179</v>
          </cell>
          <cell r="AH354">
            <v>259.0179</v>
          </cell>
        </row>
        <row r="355">
          <cell r="A355" t="str">
            <v>CI353</v>
          </cell>
          <cell r="C355" t="str">
            <v>Índice de precios de equipos para la construcción</v>
          </cell>
        </row>
        <row r="356">
          <cell r="A356" t="str">
            <v>CI354</v>
          </cell>
          <cell r="B356">
            <v>43520</v>
          </cell>
          <cell r="C356" t="str">
            <v>Guinche 1200 Kg.</v>
          </cell>
          <cell r="D356">
            <v>103.2</v>
          </cell>
          <cell r="E356">
            <v>105.2</v>
          </cell>
          <cell r="F356">
            <v>113.4</v>
          </cell>
          <cell r="G356">
            <v>118.9</v>
          </cell>
          <cell r="H356">
            <v>126.8</v>
          </cell>
          <cell r="I356">
            <v>137.049069</v>
          </cell>
          <cell r="J356">
            <v>160.870722</v>
          </cell>
          <cell r="K356">
            <v>174.294813</v>
          </cell>
          <cell r="L356">
            <v>178.171313</v>
          </cell>
          <cell r="M356">
            <v>179.044397</v>
          </cell>
          <cell r="N356">
            <v>179.044397</v>
          </cell>
          <cell r="O356">
            <v>179.044397</v>
          </cell>
          <cell r="P356">
            <v>179.044397</v>
          </cell>
          <cell r="Q356">
            <v>179.044397</v>
          </cell>
          <cell r="R356">
            <v>179.044397</v>
          </cell>
          <cell r="S356">
            <v>181.73488</v>
          </cell>
          <cell r="T356">
            <v>182.067038</v>
          </cell>
          <cell r="U356">
            <v>182.067038</v>
          </cell>
          <cell r="V356">
            <v>182.067038</v>
          </cell>
          <cell r="W356">
            <v>182.067038</v>
          </cell>
          <cell r="X356">
            <v>182.067038</v>
          </cell>
          <cell r="Y356">
            <v>182.067038</v>
          </cell>
          <cell r="Z356">
            <v>182.067038</v>
          </cell>
          <cell r="AA356">
            <v>182.067038</v>
          </cell>
          <cell r="AB356">
            <v>185.8</v>
          </cell>
          <cell r="AC356">
            <v>186.9</v>
          </cell>
          <cell r="AD356">
            <v>189.8</v>
          </cell>
          <cell r="AE356">
            <v>191</v>
          </cell>
          <cell r="AF356">
            <v>200.2321666425</v>
          </cell>
          <cell r="AG356">
            <v>200.2321666425</v>
          </cell>
          <cell r="AH356">
            <v>202.61263448290001</v>
          </cell>
        </row>
        <row r="357">
          <cell r="A357" t="str">
            <v>CI355</v>
          </cell>
          <cell r="B357">
            <v>44440</v>
          </cell>
          <cell r="C357" t="str">
            <v>Hormigoneras de 130 a 300 litros</v>
          </cell>
          <cell r="D357">
            <v>101.5</v>
          </cell>
          <cell r="E357">
            <v>103.2</v>
          </cell>
          <cell r="F357">
            <v>105.7</v>
          </cell>
          <cell r="G357">
            <v>114</v>
          </cell>
          <cell r="H357">
            <v>133.19999999999999</v>
          </cell>
          <cell r="I357">
            <v>137.6</v>
          </cell>
          <cell r="J357">
            <v>149.69999999999999</v>
          </cell>
          <cell r="K357">
            <v>157.6</v>
          </cell>
          <cell r="L357">
            <v>157.1</v>
          </cell>
          <cell r="M357">
            <v>156.80000000000001</v>
          </cell>
          <cell r="N357">
            <v>157</v>
          </cell>
          <cell r="O357">
            <v>157</v>
          </cell>
          <cell r="P357">
            <v>157</v>
          </cell>
          <cell r="Q357">
            <v>157</v>
          </cell>
          <cell r="R357">
            <v>156.4</v>
          </cell>
          <cell r="S357">
            <v>158.1</v>
          </cell>
          <cell r="T357">
            <v>158.4</v>
          </cell>
          <cell r="U357">
            <v>158.5</v>
          </cell>
          <cell r="V357">
            <v>158.5</v>
          </cell>
          <cell r="W357">
            <v>158.5</v>
          </cell>
          <cell r="X357">
            <v>158.5</v>
          </cell>
          <cell r="Y357">
            <v>158.5</v>
          </cell>
          <cell r="Z357">
            <v>158.5</v>
          </cell>
          <cell r="AA357">
            <v>158.5</v>
          </cell>
          <cell r="AB357">
            <v>158.1</v>
          </cell>
          <cell r="AC357">
            <v>158.1</v>
          </cell>
          <cell r="AD357">
            <v>162.4</v>
          </cell>
          <cell r="AE357">
            <v>163.80000000000001</v>
          </cell>
          <cell r="AF357">
            <v>167.5</v>
          </cell>
          <cell r="AG357">
            <v>167.5</v>
          </cell>
          <cell r="AH357">
            <v>170.4</v>
          </cell>
        </row>
        <row r="358">
          <cell r="A358" t="str">
            <v>CI356</v>
          </cell>
          <cell r="B358">
            <v>44221</v>
          </cell>
          <cell r="C358" t="str">
            <v>Mesa de corte de cerámicos</v>
          </cell>
          <cell r="D358">
            <v>97.7</v>
          </cell>
          <cell r="E358">
            <v>99.2</v>
          </cell>
          <cell r="F358">
            <v>106</v>
          </cell>
          <cell r="G358">
            <v>116.4</v>
          </cell>
          <cell r="H358">
            <v>132.30000000000001</v>
          </cell>
          <cell r="I358">
            <v>150.27757399999999</v>
          </cell>
          <cell r="J358">
            <v>182.67956699999999</v>
          </cell>
          <cell r="K358">
            <v>204.19507899999999</v>
          </cell>
          <cell r="L358">
            <v>208.86596800000001</v>
          </cell>
          <cell r="M358">
            <v>208.86596800000001</v>
          </cell>
          <cell r="N358">
            <v>212.50705500000001</v>
          </cell>
          <cell r="O358">
            <v>212.50705500000001</v>
          </cell>
          <cell r="P358">
            <v>212.50705500000001</v>
          </cell>
          <cell r="Q358">
            <v>212.50705500000001</v>
          </cell>
          <cell r="R358">
            <v>212.50705500000001</v>
          </cell>
          <cell r="S358">
            <v>216.32625300000001</v>
          </cell>
          <cell r="T358">
            <v>216.32625300000001</v>
          </cell>
          <cell r="U358">
            <v>216.32625300000001</v>
          </cell>
          <cell r="V358">
            <v>216.32625300000001</v>
          </cell>
          <cell r="W358">
            <v>216.32625300000001</v>
          </cell>
          <cell r="X358">
            <v>216.32625300000001</v>
          </cell>
          <cell r="Y358">
            <v>216.32625300000001</v>
          </cell>
          <cell r="Z358">
            <v>216.32625300000001</v>
          </cell>
          <cell r="AA358">
            <v>216.32625300000001</v>
          </cell>
          <cell r="AB358">
            <v>216.3</v>
          </cell>
          <cell r="AC358">
            <v>216.3</v>
          </cell>
          <cell r="AD358">
            <v>223.1</v>
          </cell>
          <cell r="AE358">
            <v>224.8</v>
          </cell>
          <cell r="AF358">
            <v>224.81969499990001</v>
          </cell>
          <cell r="AG358">
            <v>224.81969499990001</v>
          </cell>
          <cell r="AH358">
            <v>224.81969499990001</v>
          </cell>
        </row>
        <row r="359">
          <cell r="A359" t="str">
            <v>CI357</v>
          </cell>
          <cell r="B359">
            <v>44221</v>
          </cell>
          <cell r="C359" t="str">
            <v>Mesa de corte de mosaicos</v>
          </cell>
          <cell r="D359">
            <v>92.3</v>
          </cell>
          <cell r="E359">
            <v>95.1</v>
          </cell>
          <cell r="F359">
            <v>100.4</v>
          </cell>
          <cell r="G359">
            <v>107</v>
          </cell>
          <cell r="H359">
            <v>120.8</v>
          </cell>
          <cell r="I359">
            <v>136.49024</v>
          </cell>
          <cell r="J359">
            <v>154.42568800000001</v>
          </cell>
          <cell r="K359">
            <v>175.06322299999999</v>
          </cell>
          <cell r="L359">
            <v>182.83432199999999</v>
          </cell>
          <cell r="M359">
            <v>182.83432199999999</v>
          </cell>
          <cell r="N359">
            <v>182.83432199999999</v>
          </cell>
          <cell r="O359">
            <v>182.83432199999999</v>
          </cell>
          <cell r="P359">
            <v>182.83432199999999</v>
          </cell>
          <cell r="Q359">
            <v>182.83432199999999</v>
          </cell>
          <cell r="R359">
            <v>182.83432199999999</v>
          </cell>
          <cell r="S359">
            <v>188.275567</v>
          </cell>
          <cell r="T359">
            <v>188.275567</v>
          </cell>
          <cell r="U359">
            <v>188.275567</v>
          </cell>
          <cell r="V359">
            <v>188.275567</v>
          </cell>
          <cell r="W359">
            <v>188.275567</v>
          </cell>
          <cell r="X359">
            <v>188.275567</v>
          </cell>
          <cell r="Y359">
            <v>188.275567</v>
          </cell>
          <cell r="Z359">
            <v>188.275567</v>
          </cell>
          <cell r="AA359">
            <v>188.275567</v>
          </cell>
          <cell r="AB359">
            <v>293.8</v>
          </cell>
          <cell r="AC359">
            <v>193.8</v>
          </cell>
          <cell r="AD359">
            <v>200.4</v>
          </cell>
          <cell r="AE359">
            <v>204</v>
          </cell>
          <cell r="AF359">
            <v>207.824075943</v>
          </cell>
          <cell r="AG359">
            <v>207.824075943</v>
          </cell>
          <cell r="AH359">
            <v>207.824075943</v>
          </cell>
        </row>
        <row r="360">
          <cell r="A360" t="str">
            <v>CI358</v>
          </cell>
          <cell r="B360">
            <v>43520</v>
          </cell>
          <cell r="C360" t="str">
            <v>Pluma 300 Kg.</v>
          </cell>
          <cell r="D360">
            <v>88.5</v>
          </cell>
          <cell r="E360">
            <v>95.1</v>
          </cell>
          <cell r="F360">
            <v>103.5</v>
          </cell>
          <cell r="G360">
            <v>115.8</v>
          </cell>
          <cell r="H360">
            <v>157.69999999999999</v>
          </cell>
          <cell r="I360">
            <v>170.95817700000001</v>
          </cell>
          <cell r="J360">
            <v>185.42493300000001</v>
          </cell>
          <cell r="K360">
            <v>200.35469499999999</v>
          </cell>
          <cell r="L360">
            <v>203.80437499999999</v>
          </cell>
          <cell r="M360">
            <v>205.45060799999999</v>
          </cell>
          <cell r="N360">
            <v>205.45060799999999</v>
          </cell>
          <cell r="O360">
            <v>205.45060799999999</v>
          </cell>
          <cell r="P360">
            <v>205.66168999999999</v>
          </cell>
          <cell r="Q360">
            <v>203.58458999999999</v>
          </cell>
          <cell r="R360">
            <v>202.07329100000001</v>
          </cell>
          <cell r="S360">
            <v>201.01787999999999</v>
          </cell>
          <cell r="T360">
            <v>199.962469</v>
          </cell>
          <cell r="U360">
            <v>199.962469</v>
          </cell>
          <cell r="V360">
            <v>199.962469</v>
          </cell>
          <cell r="W360">
            <v>199.962469</v>
          </cell>
          <cell r="X360">
            <v>199.962469</v>
          </cell>
          <cell r="Y360">
            <v>199.962469</v>
          </cell>
          <cell r="Z360">
            <v>199.962469</v>
          </cell>
          <cell r="AA360">
            <v>199.962469</v>
          </cell>
          <cell r="AB360">
            <v>216.3</v>
          </cell>
          <cell r="AC360">
            <v>218.3</v>
          </cell>
          <cell r="AD360">
            <v>218.3</v>
          </cell>
          <cell r="AE360">
            <v>228.8</v>
          </cell>
          <cell r="AF360">
            <v>231.23948867889999</v>
          </cell>
          <cell r="AG360">
            <v>231.23948867889999</v>
          </cell>
          <cell r="AH360">
            <v>231.23948867889999</v>
          </cell>
        </row>
        <row r="361">
          <cell r="A361" t="str">
            <v>CI359</v>
          </cell>
          <cell r="B361">
            <v>44231</v>
          </cell>
          <cell r="C361" t="str">
            <v>Taladro percutor</v>
          </cell>
          <cell r="D361">
            <v>103.2</v>
          </cell>
          <cell r="E361">
            <v>119.9</v>
          </cell>
          <cell r="F361">
            <v>142.9</v>
          </cell>
          <cell r="G361">
            <v>188.9</v>
          </cell>
          <cell r="H361">
            <v>217.3</v>
          </cell>
          <cell r="I361">
            <v>296.18964999999997</v>
          </cell>
          <cell r="J361">
            <v>284.54351300000002</v>
          </cell>
          <cell r="K361">
            <v>312.36972100000003</v>
          </cell>
          <cell r="L361">
            <v>322.99480399999999</v>
          </cell>
          <cell r="M361">
            <v>322.89571000000001</v>
          </cell>
          <cell r="N361">
            <v>322.89571000000001</v>
          </cell>
          <cell r="O361">
            <v>322.89571000000001</v>
          </cell>
          <cell r="P361">
            <v>322.89571000000001</v>
          </cell>
          <cell r="Q361">
            <v>322.89571000000001</v>
          </cell>
          <cell r="R361">
            <v>303.35175099999998</v>
          </cell>
          <cell r="S361">
            <v>303.35175099999998</v>
          </cell>
          <cell r="T361">
            <v>303.35175099999998</v>
          </cell>
          <cell r="U361">
            <v>303.35175099999998</v>
          </cell>
          <cell r="V361">
            <v>303.35175099999998</v>
          </cell>
          <cell r="W361">
            <v>303.35175099999998</v>
          </cell>
          <cell r="X361">
            <v>303.35175099999998</v>
          </cell>
          <cell r="Y361">
            <v>303.35175099999998</v>
          </cell>
          <cell r="Z361">
            <v>303.35175099999998</v>
          </cell>
          <cell r="AA361">
            <v>303.35175099999998</v>
          </cell>
          <cell r="AB361">
            <v>303.39999999999998</v>
          </cell>
          <cell r="AC361">
            <v>303.39999999999998</v>
          </cell>
          <cell r="AD361">
            <v>303.39999999999998</v>
          </cell>
          <cell r="AE361">
            <v>310.10000000000002</v>
          </cell>
          <cell r="AF361">
            <v>310.08006235959999</v>
          </cell>
          <cell r="AG361">
            <v>310.08006235959999</v>
          </cell>
          <cell r="AH361">
            <v>311.45309049489998</v>
          </cell>
        </row>
        <row r="362">
          <cell r="A362" t="str">
            <v>CI360</v>
          </cell>
          <cell r="B362">
            <v>44440</v>
          </cell>
          <cell r="C362" t="str">
            <v>Trituradora a mandíbula</v>
          </cell>
          <cell r="D362">
            <v>97.8</v>
          </cell>
          <cell r="E362">
            <v>99.2</v>
          </cell>
          <cell r="F362">
            <v>103.6</v>
          </cell>
          <cell r="G362">
            <v>110.6</v>
          </cell>
          <cell r="H362">
            <v>145.5</v>
          </cell>
          <cell r="I362">
            <v>160.54341099999999</v>
          </cell>
          <cell r="J362">
            <v>179.73406700000001</v>
          </cell>
          <cell r="K362">
            <v>203.73502400000001</v>
          </cell>
          <cell r="L362">
            <v>203.73502400000001</v>
          </cell>
          <cell r="M362">
            <v>203.73502400000001</v>
          </cell>
          <cell r="N362">
            <v>203.73502400000001</v>
          </cell>
          <cell r="O362">
            <v>203.73502400000001</v>
          </cell>
          <cell r="P362">
            <v>203.73502400000001</v>
          </cell>
          <cell r="Q362">
            <v>203.73502400000001</v>
          </cell>
          <cell r="R362">
            <v>203.73502400000001</v>
          </cell>
          <cell r="S362">
            <v>203.73502400000001</v>
          </cell>
          <cell r="T362">
            <v>203.73502400000001</v>
          </cell>
          <cell r="U362">
            <v>204.62174400000001</v>
          </cell>
          <cell r="V362">
            <v>204.62174400000001</v>
          </cell>
          <cell r="W362">
            <v>204.62174400000001</v>
          </cell>
          <cell r="X362">
            <v>204.62174400000001</v>
          </cell>
          <cell r="Y362">
            <v>204.62174400000001</v>
          </cell>
          <cell r="Z362">
            <v>204.62174400000001</v>
          </cell>
          <cell r="AA362">
            <v>204.62174400000001</v>
          </cell>
          <cell r="AB362">
            <v>211.3</v>
          </cell>
          <cell r="AC362">
            <v>211.3</v>
          </cell>
          <cell r="AD362">
            <v>216.5</v>
          </cell>
          <cell r="AE362">
            <v>216.5</v>
          </cell>
          <cell r="AF362">
            <v>216.4549249774</v>
          </cell>
          <cell r="AG362">
            <v>216.4549249774</v>
          </cell>
          <cell r="AH362">
            <v>220.64597841220001</v>
          </cell>
        </row>
        <row r="363">
          <cell r="A363" t="str">
            <v>CI361</v>
          </cell>
          <cell r="B363">
            <v>44231</v>
          </cell>
          <cell r="C363" t="str">
            <v>Vibrador a péndulo</v>
          </cell>
          <cell r="D363">
            <v>95.7</v>
          </cell>
          <cell r="E363">
            <v>97</v>
          </cell>
          <cell r="F363">
            <v>100.7</v>
          </cell>
          <cell r="G363">
            <v>121.1</v>
          </cell>
          <cell r="H363">
            <v>163.69999999999999</v>
          </cell>
          <cell r="I363">
            <v>178.01001299999999</v>
          </cell>
          <cell r="J363">
            <v>199.75173000000001</v>
          </cell>
          <cell r="K363">
            <v>222.11793800000001</v>
          </cell>
          <cell r="L363">
            <v>222.11793800000001</v>
          </cell>
          <cell r="M363">
            <v>222.11793800000001</v>
          </cell>
          <cell r="N363">
            <v>222.11793800000001</v>
          </cell>
          <cell r="O363">
            <v>222.11793800000001</v>
          </cell>
          <cell r="P363">
            <v>222.349186</v>
          </cell>
          <cell r="Q363">
            <v>220.29965300000001</v>
          </cell>
          <cell r="R363">
            <v>218.41796099999999</v>
          </cell>
          <cell r="S363">
            <v>218.41796099999999</v>
          </cell>
          <cell r="T363">
            <v>218.41796099999999</v>
          </cell>
          <cell r="U363">
            <v>218.41796099999999</v>
          </cell>
          <cell r="V363">
            <v>218.41796099999999</v>
          </cell>
          <cell r="W363">
            <v>218.41796099999999</v>
          </cell>
          <cell r="X363">
            <v>218.41796099999999</v>
          </cell>
          <cell r="Y363">
            <v>218.41796099999999</v>
          </cell>
          <cell r="Z363">
            <v>218.41796099999999</v>
          </cell>
          <cell r="AA363">
            <v>218.41796099999999</v>
          </cell>
          <cell r="AB363">
            <v>211.3</v>
          </cell>
          <cell r="AC363">
            <v>211.3</v>
          </cell>
          <cell r="AD363">
            <v>211.3</v>
          </cell>
          <cell r="AE363">
            <v>219.3</v>
          </cell>
          <cell r="AF363">
            <v>221.071616914</v>
          </cell>
          <cell r="AG363">
            <v>221.071616914</v>
          </cell>
          <cell r="AH363">
            <v>221.071616914</v>
          </cell>
        </row>
        <row r="364">
          <cell r="A364" t="str">
            <v>CI362</v>
          </cell>
          <cell r="C364" t="str">
            <v>Capítulo Gastos generales</v>
          </cell>
        </row>
        <row r="365">
          <cell r="A365" t="str">
            <v>CI363</v>
          </cell>
          <cell r="B365">
            <v>18000</v>
          </cell>
          <cell r="C365" t="str">
            <v>Agua para construcción</v>
          </cell>
          <cell r="D365">
            <v>116.24657413560502</v>
          </cell>
          <cell r="E365">
            <v>121.35519581472764</v>
          </cell>
          <cell r="F365">
            <v>121.35519581472764</v>
          </cell>
          <cell r="G365">
            <v>121.35519581472764</v>
          </cell>
          <cell r="H365">
            <v>121.35519581472764</v>
          </cell>
          <cell r="I365">
            <v>121.355195609801</v>
          </cell>
          <cell r="J365">
            <v>121.355195609801</v>
          </cell>
          <cell r="K365">
            <v>121.355195609801</v>
          </cell>
          <cell r="L365">
            <v>121.355195609801</v>
          </cell>
          <cell r="M365">
            <v>121.355195609801</v>
          </cell>
          <cell r="N365">
            <v>121.355195609801</v>
          </cell>
          <cell r="O365">
            <v>121.355195609801</v>
          </cell>
          <cell r="P365">
            <v>121.355195609801</v>
          </cell>
          <cell r="Q365">
            <v>121.355195609801</v>
          </cell>
          <cell r="R365">
            <v>121.355195609801</v>
          </cell>
          <cell r="S365">
            <v>121.355195609801</v>
          </cell>
          <cell r="T365">
            <v>121.355195609801</v>
          </cell>
          <cell r="U365">
            <v>121.355195609801</v>
          </cell>
          <cell r="V365">
            <v>121.355195609801</v>
          </cell>
          <cell r="W365">
            <v>121.355195609801</v>
          </cell>
          <cell r="X365">
            <v>121.355195609801</v>
          </cell>
          <cell r="Y365">
            <v>121.355195609801</v>
          </cell>
          <cell r="Z365">
            <v>121.355195609801</v>
          </cell>
          <cell r="AA365">
            <v>121.355195609801</v>
          </cell>
          <cell r="AB365">
            <v>121.4</v>
          </cell>
          <cell r="AC365">
            <v>121.4</v>
          </cell>
          <cell r="AD365">
            <v>121.4</v>
          </cell>
          <cell r="AE365">
            <v>121.4</v>
          </cell>
          <cell r="AF365">
            <v>121.35519581472764</v>
          </cell>
          <cell r="AG365">
            <v>121.35519581472764</v>
          </cell>
          <cell r="AH365">
            <v>121.35519581472764</v>
          </cell>
        </row>
        <row r="366">
          <cell r="A366" t="str">
            <v>CI364</v>
          </cell>
          <cell r="B366">
            <v>83107</v>
          </cell>
          <cell r="C366" t="str">
            <v>Alquiler de andamios</v>
          </cell>
          <cell r="D366">
            <v>82.783680324656999</v>
          </cell>
          <cell r="E366">
            <v>82.783680180440783</v>
          </cell>
          <cell r="F366">
            <v>82.783680180440783</v>
          </cell>
          <cell r="G366">
            <v>82.783680180440783</v>
          </cell>
          <cell r="H366">
            <v>83.863078990790527</v>
          </cell>
          <cell r="I366">
            <v>83.863078928899995</v>
          </cell>
          <cell r="J366">
            <v>83.863078928899995</v>
          </cell>
          <cell r="K366">
            <v>84.136318977716002</v>
          </cell>
          <cell r="L366">
            <v>89.044013718646994</v>
          </cell>
          <cell r="M366">
            <v>90.827706528714003</v>
          </cell>
          <cell r="N366">
            <v>90.827706528714003</v>
          </cell>
          <cell r="O366">
            <v>90.554466479897997</v>
          </cell>
          <cell r="P366">
            <v>90.552350619394005</v>
          </cell>
          <cell r="Q366">
            <v>90.554466479897997</v>
          </cell>
          <cell r="R366">
            <v>90.554466479897997</v>
          </cell>
          <cell r="S366">
            <v>92.837714542147012</v>
          </cell>
          <cell r="T366">
            <v>92.827134566214994</v>
          </cell>
          <cell r="U366">
            <v>90.263329833990014</v>
          </cell>
          <cell r="V366">
            <v>90.263329833990014</v>
          </cell>
          <cell r="W366">
            <v>90.263329833990014</v>
          </cell>
          <cell r="X366">
            <v>90.263329833990014</v>
          </cell>
          <cell r="Y366">
            <v>90.263329833990014</v>
          </cell>
          <cell r="Z366">
            <v>90.263329833990014</v>
          </cell>
          <cell r="AA366">
            <v>90.263329833990014</v>
          </cell>
          <cell r="AB366">
            <v>93.4</v>
          </cell>
          <cell r="AC366">
            <v>93.4</v>
          </cell>
          <cell r="AD366">
            <v>93.4</v>
          </cell>
          <cell r="AE366">
            <v>93.4</v>
          </cell>
          <cell r="AF366">
            <v>96.953971968694674</v>
          </cell>
          <cell r="AG366">
            <v>96.953971968694674</v>
          </cell>
          <cell r="AH366">
            <v>96.953971968694674</v>
          </cell>
        </row>
        <row r="367">
          <cell r="A367" t="str">
            <v>CI365</v>
          </cell>
          <cell r="B367">
            <v>71240</v>
          </cell>
          <cell r="C367" t="str">
            <v>Alquiler de camión volcador</v>
          </cell>
          <cell r="D367">
            <v>73.557477000000006</v>
          </cell>
          <cell r="E367">
            <v>73.557476799200003</v>
          </cell>
          <cell r="F367">
            <v>73.557476799200003</v>
          </cell>
          <cell r="G367">
            <v>73.557476799200003</v>
          </cell>
          <cell r="H367">
            <v>92.914707535800005</v>
          </cell>
          <cell r="I367">
            <v>97.754014999999995</v>
          </cell>
          <cell r="J367">
            <v>97.754014999999995</v>
          </cell>
          <cell r="K367">
            <v>104.52904599999999</v>
          </cell>
          <cell r="L367">
            <v>104.52904599999999</v>
          </cell>
          <cell r="M367">
            <v>109.368354</v>
          </cell>
          <cell r="N367">
            <v>109.368354</v>
          </cell>
          <cell r="O367">
            <v>109.368354</v>
          </cell>
          <cell r="P367">
            <v>109.368354</v>
          </cell>
          <cell r="Q367">
            <v>109.368354</v>
          </cell>
          <cell r="R367">
            <v>123.88627700000001</v>
          </cell>
          <cell r="S367">
            <v>123.88627700000001</v>
          </cell>
          <cell r="T367">
            <v>125.822</v>
          </cell>
          <cell r="U367">
            <v>130.66130699999999</v>
          </cell>
          <cell r="V367">
            <v>130.66130699999999</v>
          </cell>
          <cell r="W367">
            <v>130.66130699999999</v>
          </cell>
          <cell r="X367">
            <v>130.66130699999999</v>
          </cell>
          <cell r="Y367">
            <v>130.66130699999999</v>
          </cell>
          <cell r="Z367">
            <v>130.66130699999999</v>
          </cell>
          <cell r="AA367">
            <v>130.66130699999999</v>
          </cell>
          <cell r="AB367">
            <v>135.5</v>
          </cell>
          <cell r="AC367">
            <v>135.5</v>
          </cell>
          <cell r="AD367">
            <v>135.5</v>
          </cell>
          <cell r="AE367">
            <v>135.5</v>
          </cell>
          <cell r="AF367">
            <v>142.2756459142</v>
          </cell>
          <cell r="AG367">
            <v>142.2756459142</v>
          </cell>
          <cell r="AH367">
            <v>142.2756459142</v>
          </cell>
        </row>
        <row r="368">
          <cell r="A368" t="str">
            <v>CI366</v>
          </cell>
          <cell r="B368">
            <v>71233</v>
          </cell>
          <cell r="C368" t="str">
            <v>Alquiler de camioneta</v>
          </cell>
          <cell r="D368">
            <v>84.045230000000004</v>
          </cell>
          <cell r="E368">
            <v>84.045230142099996</v>
          </cell>
          <cell r="F368">
            <v>82.771817564200006</v>
          </cell>
          <cell r="G368">
            <v>85.31864272</v>
          </cell>
          <cell r="H368">
            <v>86.592055297900004</v>
          </cell>
          <cell r="I368">
            <v>91.685705999999996</v>
          </cell>
          <cell r="J368">
            <v>94.232530999999994</v>
          </cell>
          <cell r="K368">
            <v>96.779356000000007</v>
          </cell>
          <cell r="L368">
            <v>96.779356000000007</v>
          </cell>
          <cell r="M368">
            <v>96.779356000000007</v>
          </cell>
          <cell r="N368">
            <v>96.779356000000007</v>
          </cell>
          <cell r="O368">
            <v>96.779356000000007</v>
          </cell>
          <cell r="P368">
            <v>96.779356000000007</v>
          </cell>
          <cell r="Q368">
            <v>96.779356000000007</v>
          </cell>
          <cell r="R368">
            <v>96.779356000000007</v>
          </cell>
          <cell r="S368">
            <v>96.779356000000007</v>
          </cell>
          <cell r="T368">
            <v>96.779356000000007</v>
          </cell>
          <cell r="U368">
            <v>96.779356000000007</v>
          </cell>
          <cell r="V368">
            <v>96.779356000000007</v>
          </cell>
          <cell r="W368">
            <v>96.779356000000007</v>
          </cell>
          <cell r="X368">
            <v>96.779356000000007</v>
          </cell>
          <cell r="Y368">
            <v>96.779356000000007</v>
          </cell>
          <cell r="Z368">
            <v>96.779356000000007</v>
          </cell>
          <cell r="AA368">
            <v>96.779356000000007</v>
          </cell>
          <cell r="AB368">
            <v>100.6</v>
          </cell>
          <cell r="AC368">
            <v>100.6</v>
          </cell>
          <cell r="AD368">
            <v>100.6</v>
          </cell>
          <cell r="AE368">
            <v>100.6</v>
          </cell>
          <cell r="AF368">
            <v>104.4198313887</v>
          </cell>
          <cell r="AG368">
            <v>104.4198313887</v>
          </cell>
          <cell r="AH368">
            <v>108.2400691224</v>
          </cell>
        </row>
        <row r="369">
          <cell r="A369" t="str">
            <v>CI367</v>
          </cell>
          <cell r="B369">
            <v>51800</v>
          </cell>
          <cell r="C369" t="str">
            <v>Alquiler de pala cargadora</v>
          </cell>
          <cell r="D369">
            <v>83.773148000000006</v>
          </cell>
          <cell r="E369">
            <v>82.835389027100007</v>
          </cell>
          <cell r="F369">
            <v>87.524184632399994</v>
          </cell>
          <cell r="G369">
            <v>87.524184632399994</v>
          </cell>
          <cell r="H369">
            <v>97.526948590399996</v>
          </cell>
          <cell r="I369">
            <v>108.467472</v>
          </cell>
          <cell r="J369">
            <v>124.09679</v>
          </cell>
          <cell r="K369">
            <v>131.91145</v>
          </cell>
          <cell r="L369">
            <v>131.91145</v>
          </cell>
          <cell r="M369">
            <v>144.414905</v>
          </cell>
          <cell r="N369">
            <v>144.414905</v>
          </cell>
          <cell r="O369">
            <v>144.414905</v>
          </cell>
          <cell r="P369">
            <v>144.414905</v>
          </cell>
          <cell r="Q369">
            <v>144.414905</v>
          </cell>
          <cell r="R369">
            <v>144.414905</v>
          </cell>
          <cell r="S369">
            <v>144.414905</v>
          </cell>
          <cell r="T369">
            <v>144.414905</v>
          </cell>
          <cell r="U369">
            <v>172.54767799999999</v>
          </cell>
          <cell r="V369">
            <v>172.54767799999999</v>
          </cell>
          <cell r="W369">
            <v>172.54767799999999</v>
          </cell>
          <cell r="X369">
            <v>172.54767799999999</v>
          </cell>
          <cell r="Y369">
            <v>172.54767799999999</v>
          </cell>
          <cell r="Z369">
            <v>172.54767799999999</v>
          </cell>
          <cell r="AA369">
            <v>172.54767799999999</v>
          </cell>
          <cell r="AB369">
            <v>177.2</v>
          </cell>
          <cell r="AC369">
            <v>188.2</v>
          </cell>
          <cell r="AD369">
            <v>188.2</v>
          </cell>
          <cell r="AE369">
            <v>188.2</v>
          </cell>
          <cell r="AF369">
            <v>189.73992882810001</v>
          </cell>
          <cell r="AG369">
            <v>189.73992882810001</v>
          </cell>
          <cell r="AH369">
            <v>193.80355168610001</v>
          </cell>
        </row>
        <row r="370">
          <cell r="A370" t="str">
            <v>CI368</v>
          </cell>
          <cell r="B370">
            <v>51800</v>
          </cell>
          <cell r="C370" t="str">
            <v>Alquiler de retroexcavadora</v>
          </cell>
          <cell r="D370">
            <v>81.356830000000002</v>
          </cell>
          <cell r="E370">
            <v>81.356830477200006</v>
          </cell>
          <cell r="F370">
            <v>85.794475775999999</v>
          </cell>
          <cell r="G370">
            <v>87.273690875599996</v>
          </cell>
          <cell r="H370">
            <v>101.1783128117</v>
          </cell>
          <cell r="I370">
            <v>107.095173</v>
          </cell>
          <cell r="J370">
            <v>124.845754</v>
          </cell>
          <cell r="K370">
            <v>127.804185</v>
          </cell>
          <cell r="L370">
            <v>129.2834</v>
          </cell>
          <cell r="M370">
            <v>132.24182999999999</v>
          </cell>
          <cell r="N370">
            <v>132.24182999999999</v>
          </cell>
          <cell r="O370">
            <v>132.24182999999999</v>
          </cell>
          <cell r="P370">
            <v>132.24182999999999</v>
          </cell>
          <cell r="Q370">
            <v>138.15869000000001</v>
          </cell>
          <cell r="R370">
            <v>144.07555099999999</v>
          </cell>
          <cell r="S370">
            <v>144.07555099999999</v>
          </cell>
          <cell r="T370">
            <v>144.07555099999999</v>
          </cell>
          <cell r="U370">
            <v>164.78456199999999</v>
          </cell>
          <cell r="V370">
            <v>164.78456199999999</v>
          </cell>
          <cell r="W370">
            <v>164.78456199999999</v>
          </cell>
          <cell r="X370">
            <v>164.78456199999999</v>
          </cell>
          <cell r="Y370">
            <v>164.78456199999999</v>
          </cell>
          <cell r="Z370">
            <v>164.78456199999999</v>
          </cell>
          <cell r="AA370">
            <v>164.78456199999999</v>
          </cell>
          <cell r="AB370">
            <v>161.80000000000001</v>
          </cell>
          <cell r="AC370">
            <v>172.2</v>
          </cell>
          <cell r="AD370">
            <v>172.2</v>
          </cell>
          <cell r="AE370">
            <v>172.2</v>
          </cell>
          <cell r="AF370">
            <v>172.18063759189999</v>
          </cell>
          <cell r="AG370">
            <v>172.18063759189999</v>
          </cell>
          <cell r="AH370">
            <v>176.02659685079999</v>
          </cell>
        </row>
        <row r="371">
          <cell r="A371" t="str">
            <v>CI369</v>
          </cell>
          <cell r="B371">
            <v>74110</v>
          </cell>
          <cell r="C371" t="str">
            <v>Alquiler de volquete</v>
          </cell>
          <cell r="D371">
            <v>81.716565000000003</v>
          </cell>
          <cell r="E371">
            <v>80.899399108400004</v>
          </cell>
          <cell r="F371">
            <v>80.899399108400004</v>
          </cell>
          <cell r="G371">
            <v>80.082233460799998</v>
          </cell>
          <cell r="H371">
            <v>83.681434964700003</v>
          </cell>
          <cell r="I371">
            <v>92.541821999999996</v>
          </cell>
          <cell r="J371">
            <v>95.495284999999996</v>
          </cell>
          <cell r="K371">
            <v>98.714226999999994</v>
          </cell>
          <cell r="L371">
            <v>98.714226999999994</v>
          </cell>
          <cell r="M371">
            <v>95.495284999999996</v>
          </cell>
          <cell r="N371">
            <v>94.422303999999997</v>
          </cell>
          <cell r="O371">
            <v>94.422303999999997</v>
          </cell>
          <cell r="P371">
            <v>95.495284999999996</v>
          </cell>
          <cell r="Q371">
            <v>100.86018799999999</v>
          </cell>
          <cell r="R371">
            <v>96.568264999999997</v>
          </cell>
          <cell r="S371">
            <v>100.86018799999999</v>
          </cell>
          <cell r="T371">
            <v>100.86018799999999</v>
          </cell>
          <cell r="U371">
            <v>100.86018799999999</v>
          </cell>
          <cell r="V371">
            <v>100.86018799999999</v>
          </cell>
          <cell r="W371">
            <v>100.86018799999999</v>
          </cell>
          <cell r="X371">
            <v>100.86018799999999</v>
          </cell>
          <cell r="Y371">
            <v>100.86018799999999</v>
          </cell>
          <cell r="Z371">
            <v>100.86018799999999</v>
          </cell>
          <cell r="AA371">
            <v>100.86018799999999</v>
          </cell>
          <cell r="AB371">
            <v>107.3</v>
          </cell>
          <cell r="AC371">
            <v>112.7</v>
          </cell>
          <cell r="AD371">
            <v>115.9</v>
          </cell>
          <cell r="AE371">
            <v>115.9</v>
          </cell>
          <cell r="AF371">
            <v>117.0890217159</v>
          </cell>
          <cell r="AG371">
            <v>117.0890217159</v>
          </cell>
          <cell r="AH371">
            <v>118.2961250325</v>
          </cell>
        </row>
        <row r="372">
          <cell r="A372" t="str">
            <v>CI370</v>
          </cell>
          <cell r="B372">
            <v>51560</v>
          </cell>
          <cell r="C372" t="str">
            <v>Capataz general de obra</v>
          </cell>
          <cell r="D372">
            <v>89.485027000000002</v>
          </cell>
          <cell r="E372">
            <v>93.042463701700001</v>
          </cell>
          <cell r="F372">
            <v>94.643324755999998</v>
          </cell>
          <cell r="G372">
            <v>95.609565887499997</v>
          </cell>
          <cell r="H372">
            <v>94.474564538899998</v>
          </cell>
          <cell r="I372">
            <v>91.777579000000003</v>
          </cell>
          <cell r="J372">
            <v>88.143259</v>
          </cell>
          <cell r="K372">
            <v>90.458451999999994</v>
          </cell>
          <cell r="L372">
            <v>90.582500999999993</v>
          </cell>
          <cell r="M372">
            <v>90.198075000000003</v>
          </cell>
          <cell r="N372">
            <v>89.697609</v>
          </cell>
          <cell r="O372">
            <v>89.424760000000006</v>
          </cell>
          <cell r="P372">
            <v>89.004852999999997</v>
          </cell>
          <cell r="Q372">
            <v>92.289043000000007</v>
          </cell>
          <cell r="R372">
            <v>95.581676999999999</v>
          </cell>
          <cell r="S372">
            <v>98.668023000000005</v>
          </cell>
          <cell r="T372">
            <v>99.746607999999995</v>
          </cell>
          <cell r="U372">
            <v>99.850676000000007</v>
          </cell>
          <cell r="V372">
            <v>99.850676000000007</v>
          </cell>
          <cell r="W372">
            <v>99.850676000000007</v>
          </cell>
          <cell r="X372">
            <v>99.850676000000007</v>
          </cell>
          <cell r="Y372">
            <v>99.850676000000007</v>
          </cell>
          <cell r="Z372">
            <v>99.850676000000007</v>
          </cell>
          <cell r="AA372">
            <v>99.850676000000007</v>
          </cell>
          <cell r="AB372">
            <v>105</v>
          </cell>
          <cell r="AC372">
            <v>106.6</v>
          </cell>
          <cell r="AD372">
            <v>108.6</v>
          </cell>
          <cell r="AE372">
            <v>117.9</v>
          </cell>
          <cell r="AF372">
            <v>110.3584932943</v>
          </cell>
          <cell r="AG372">
            <v>110.3584932943</v>
          </cell>
          <cell r="AH372">
            <v>110.65915220639999</v>
          </cell>
        </row>
        <row r="373">
          <cell r="A373" t="str">
            <v>CI371</v>
          </cell>
          <cell r="B373">
            <v>53111</v>
          </cell>
          <cell r="C373" t="str">
            <v>Casilla para obrador</v>
          </cell>
          <cell r="D373">
            <v>95.257452846941987</v>
          </cell>
          <cell r="E373">
            <v>97.29154778041989</v>
          </cell>
          <cell r="F373">
            <v>97.998212763998325</v>
          </cell>
          <cell r="G373">
            <v>97.502732785786037</v>
          </cell>
          <cell r="H373">
            <v>102.14255632697801</v>
          </cell>
          <cell r="I373">
            <v>103.42105884534701</v>
          </cell>
          <cell r="J373">
            <v>109.220021441342</v>
          </cell>
          <cell r="K373">
            <v>119.62450414836201</v>
          </cell>
          <cell r="L373">
            <v>128.11231846863899</v>
          </cell>
          <cell r="M373">
            <v>132.69161245885098</v>
          </cell>
          <cell r="N373">
            <v>134.68146150553599</v>
          </cell>
          <cell r="O373">
            <v>136.16718490270898</v>
          </cell>
          <cell r="P373">
            <v>136.42452914351699</v>
          </cell>
          <cell r="Q373">
            <v>139.603761257998</v>
          </cell>
          <cell r="R373">
            <v>139.39693861084896</v>
          </cell>
          <cell r="S373">
            <v>140.82329911426902</v>
          </cell>
          <cell r="T373">
            <v>140.38473828362001</v>
          </cell>
          <cell r="U373">
            <v>144.75203355328497</v>
          </cell>
          <cell r="V373">
            <v>144.75203355328497</v>
          </cell>
          <cell r="W373">
            <v>144.75203355328497</v>
          </cell>
          <cell r="X373">
            <v>144.75203355328497</v>
          </cell>
          <cell r="Y373">
            <v>144.75203355328497</v>
          </cell>
          <cell r="Z373">
            <v>144.75203355328497</v>
          </cell>
          <cell r="AA373">
            <v>144.75203355328497</v>
          </cell>
          <cell r="AB373">
            <v>162.19999999999999</v>
          </cell>
          <cell r="AC373">
            <v>164.6</v>
          </cell>
          <cell r="AD373">
            <v>168.9</v>
          </cell>
          <cell r="AE373">
            <v>168.1</v>
          </cell>
          <cell r="AF373">
            <v>170.53733937155178</v>
          </cell>
          <cell r="AG373">
            <v>170.53733937155178</v>
          </cell>
          <cell r="AH373">
            <v>169.56116212247272</v>
          </cell>
        </row>
        <row r="374">
          <cell r="A374" t="str">
            <v>CI372</v>
          </cell>
          <cell r="B374">
            <v>54400</v>
          </cell>
          <cell r="C374" t="str">
            <v>Cerco de obra</v>
          </cell>
          <cell r="D374">
            <v>96.255563260319008</v>
          </cell>
          <cell r="E374">
            <v>98.809047579584217</v>
          </cell>
          <cell r="F374">
            <v>99.590016741726657</v>
          </cell>
          <cell r="G374">
            <v>98.643080019235853</v>
          </cell>
          <cell r="H374">
            <v>103.45300802314213</v>
          </cell>
          <cell r="I374">
            <v>105.219433058288</v>
          </cell>
          <cell r="J374">
            <v>112.76879181271001</v>
          </cell>
          <cell r="K374">
            <v>123.23209523632801</v>
          </cell>
          <cell r="L374">
            <v>133.02190286188102</v>
          </cell>
          <cell r="M374">
            <v>137.93169090389603</v>
          </cell>
          <cell r="N374">
            <v>140.44781636315602</v>
          </cell>
          <cell r="O374">
            <v>142.192333722684</v>
          </cell>
          <cell r="P374">
            <v>142.09212571243802</v>
          </cell>
          <cell r="Q374">
            <v>144.72452468964502</v>
          </cell>
          <cell r="R374">
            <v>144.68289547038501</v>
          </cell>
          <cell r="S374">
            <v>146.30499129663204</v>
          </cell>
          <cell r="T374">
            <v>146.85509740645205</v>
          </cell>
          <cell r="U374">
            <v>151.417904215536</v>
          </cell>
          <cell r="V374">
            <v>151.417904215536</v>
          </cell>
          <cell r="W374">
            <v>151.417904215536</v>
          </cell>
          <cell r="X374">
            <v>151.417904215536</v>
          </cell>
          <cell r="Y374">
            <v>151.417904215536</v>
          </cell>
          <cell r="Z374">
            <v>151.417904215536</v>
          </cell>
          <cell r="AA374">
            <v>151.417904215536</v>
          </cell>
          <cell r="AB374">
            <v>168.2</v>
          </cell>
          <cell r="AC374">
            <v>169.2</v>
          </cell>
          <cell r="AD374">
            <v>172.3</v>
          </cell>
          <cell r="AE374">
            <v>172.1</v>
          </cell>
          <cell r="AF374">
            <v>175.02057587486161</v>
          </cell>
          <cell r="AG374">
            <v>175.02057587486161</v>
          </cell>
          <cell r="AH374">
            <v>174.53364371064248</v>
          </cell>
        </row>
        <row r="375">
          <cell r="A375" t="str">
            <v>CI373</v>
          </cell>
          <cell r="B375">
            <v>18000</v>
          </cell>
          <cell r="C375" t="str">
            <v>Conexión de agua</v>
          </cell>
          <cell r="D375">
            <v>125.84493000000001</v>
          </cell>
          <cell r="E375">
            <v>131.36779324060001</v>
          </cell>
          <cell r="F375">
            <v>131.36779324060001</v>
          </cell>
          <cell r="G375">
            <v>131.36779324060001</v>
          </cell>
          <cell r="H375">
            <v>131.36779324060001</v>
          </cell>
          <cell r="I375">
            <v>131.36779300000001</v>
          </cell>
          <cell r="J375">
            <v>131.36779300000001</v>
          </cell>
          <cell r="K375">
            <v>131.36779300000001</v>
          </cell>
          <cell r="L375">
            <v>131.36779300000001</v>
          </cell>
          <cell r="M375">
            <v>131.36779300000001</v>
          </cell>
          <cell r="N375">
            <v>131.36779300000001</v>
          </cell>
          <cell r="O375">
            <v>131.36779300000001</v>
          </cell>
          <cell r="P375">
            <v>131.36779300000001</v>
          </cell>
          <cell r="Q375">
            <v>131.36779300000001</v>
          </cell>
          <cell r="R375">
            <v>131.36779300000001</v>
          </cell>
          <cell r="S375">
            <v>131.36779300000001</v>
          </cell>
          <cell r="T375">
            <v>131.36779300000001</v>
          </cell>
          <cell r="U375">
            <v>131.36779300000001</v>
          </cell>
          <cell r="V375">
            <v>131.36779300000001</v>
          </cell>
          <cell r="W375">
            <v>131.36779300000001</v>
          </cell>
          <cell r="X375">
            <v>131.36779300000001</v>
          </cell>
          <cell r="Y375">
            <v>131.36779300000001</v>
          </cell>
          <cell r="Z375">
            <v>131.36779300000001</v>
          </cell>
          <cell r="AA375">
            <v>131.36779300000001</v>
          </cell>
          <cell r="AB375">
            <v>131.4</v>
          </cell>
          <cell r="AC375">
            <v>131.4</v>
          </cell>
          <cell r="AD375">
            <v>131.4</v>
          </cell>
          <cell r="AE375">
            <v>131.4</v>
          </cell>
          <cell r="AF375">
            <v>131.36779324060001</v>
          </cell>
          <cell r="AG375">
            <v>131.36779324060001</v>
          </cell>
          <cell r="AH375">
            <v>131.36779324060001</v>
          </cell>
        </row>
        <row r="376">
          <cell r="A376" t="str">
            <v>CI374</v>
          </cell>
          <cell r="B376">
            <v>18000</v>
          </cell>
          <cell r="C376" t="str">
            <v>Conexión de desagüe cloacal</v>
          </cell>
          <cell r="D376">
            <v>125.99598400000001</v>
          </cell>
          <cell r="E376">
            <v>131.53413654619999</v>
          </cell>
          <cell r="F376">
            <v>131.53413654619999</v>
          </cell>
          <cell r="G376">
            <v>131.53413654619999</v>
          </cell>
          <cell r="H376">
            <v>131.53413654619999</v>
          </cell>
          <cell r="I376">
            <v>131.53413699999999</v>
          </cell>
          <cell r="J376">
            <v>131.53413699999999</v>
          </cell>
          <cell r="K376">
            <v>131.53413699999999</v>
          </cell>
          <cell r="L376">
            <v>131.53413699999999</v>
          </cell>
          <cell r="M376">
            <v>131.53413699999999</v>
          </cell>
          <cell r="N376">
            <v>131.53413699999999</v>
          </cell>
          <cell r="O376">
            <v>131.53413699999999</v>
          </cell>
          <cell r="P376">
            <v>131.53413699999999</v>
          </cell>
          <cell r="Q376">
            <v>131.53413699999999</v>
          </cell>
          <cell r="R376">
            <v>131.53413699999999</v>
          </cell>
          <cell r="S376">
            <v>131.53413699999999</v>
          </cell>
          <cell r="T376">
            <v>131.53413699999999</v>
          </cell>
          <cell r="U376">
            <v>131.53413699999999</v>
          </cell>
          <cell r="V376">
            <v>131.53413699999999</v>
          </cell>
          <cell r="W376">
            <v>131.53413699999999</v>
          </cell>
          <cell r="X376">
            <v>131.53413699999999</v>
          </cell>
          <cell r="Y376">
            <v>131.53413699999999</v>
          </cell>
          <cell r="Z376">
            <v>131.53413699999999</v>
          </cell>
          <cell r="AA376">
            <v>131.53413699999999</v>
          </cell>
          <cell r="AB376">
            <v>131.5</v>
          </cell>
          <cell r="AC376">
            <v>131.5</v>
          </cell>
          <cell r="AD376">
            <v>131.5</v>
          </cell>
          <cell r="AE376">
            <v>131.5</v>
          </cell>
          <cell r="AF376">
            <v>131.53413654619999</v>
          </cell>
          <cell r="AG376">
            <v>131.53413654619999</v>
          </cell>
          <cell r="AH376">
            <v>131.53413654619999</v>
          </cell>
        </row>
        <row r="377">
          <cell r="A377" t="str">
            <v>CI375</v>
          </cell>
          <cell r="B377">
            <v>88700</v>
          </cell>
          <cell r="C377" t="str">
            <v>Conexión de energía eléctrica</v>
          </cell>
          <cell r="D377">
            <v>117.73932587606001</v>
          </cell>
          <cell r="E377">
            <v>117.73932602580018</v>
          </cell>
          <cell r="F377">
            <v>117.73932602580018</v>
          </cell>
          <cell r="G377">
            <v>117.73932602580018</v>
          </cell>
          <cell r="H377">
            <v>117.73932602580018</v>
          </cell>
          <cell r="I377">
            <v>117.73932587606001</v>
          </cell>
          <cell r="J377">
            <v>117.73932587606001</v>
          </cell>
          <cell r="K377">
            <v>117.73932587606001</v>
          </cell>
          <cell r="L377">
            <v>117.73932587606001</v>
          </cell>
          <cell r="M377">
            <v>117.73932587606001</v>
          </cell>
          <cell r="N377">
            <v>117.73932587606001</v>
          </cell>
          <cell r="O377">
            <v>117.73932587606001</v>
          </cell>
          <cell r="P377">
            <v>117.73932587606001</v>
          </cell>
          <cell r="Q377">
            <v>117.73932587606001</v>
          </cell>
          <cell r="R377">
            <v>117.73932587606001</v>
          </cell>
          <cell r="S377">
            <v>117.73932587606001</v>
          </cell>
          <cell r="T377">
            <v>117.73932587606001</v>
          </cell>
          <cell r="U377">
            <v>117.73932587606001</v>
          </cell>
          <cell r="V377">
            <v>117.73932587606001</v>
          </cell>
          <cell r="W377">
            <v>117.73932587606001</v>
          </cell>
          <cell r="X377">
            <v>117.73932587606001</v>
          </cell>
          <cell r="Y377">
            <v>117.73932587606001</v>
          </cell>
          <cell r="Z377">
            <v>117.73932587606001</v>
          </cell>
          <cell r="AA377">
            <v>117.73932587606001</v>
          </cell>
          <cell r="AB377">
            <v>117.7</v>
          </cell>
          <cell r="AC377">
            <v>117.7</v>
          </cell>
          <cell r="AD377">
            <v>117.7</v>
          </cell>
          <cell r="AE377">
            <v>117.7</v>
          </cell>
          <cell r="AF377">
            <v>117.73932602580018</v>
          </cell>
          <cell r="AG377">
            <v>117.73932602580018</v>
          </cell>
          <cell r="AH377">
            <v>117.73932602580018</v>
          </cell>
        </row>
        <row r="378">
          <cell r="A378" t="str">
            <v>CI376</v>
          </cell>
          <cell r="B378">
            <v>88700</v>
          </cell>
          <cell r="C378" t="str">
            <v>Conexión de gas</v>
          </cell>
          <cell r="D378">
            <v>218.238992</v>
          </cell>
          <cell r="E378">
            <v>207.01860864029999</v>
          </cell>
          <cell r="F378">
            <v>207.01860864029999</v>
          </cell>
          <cell r="G378">
            <v>207.01860864029999</v>
          </cell>
          <cell r="H378">
            <v>207.01860864029999</v>
          </cell>
          <cell r="I378">
            <v>207.018609</v>
          </cell>
          <cell r="J378">
            <v>207.018609</v>
          </cell>
          <cell r="K378">
            <v>207.018609</v>
          </cell>
          <cell r="L378">
            <v>207.018609</v>
          </cell>
          <cell r="M378">
            <v>207.018609</v>
          </cell>
          <cell r="N378">
            <v>207.018609</v>
          </cell>
          <cell r="O378">
            <v>207.018609</v>
          </cell>
          <cell r="P378">
            <v>207.018609</v>
          </cell>
          <cell r="Q378">
            <v>207.018609</v>
          </cell>
          <cell r="R378">
            <v>207.018609</v>
          </cell>
          <cell r="S378">
            <v>207.018609</v>
          </cell>
          <cell r="T378">
            <v>207.018609</v>
          </cell>
          <cell r="U378">
            <v>207.018609</v>
          </cell>
          <cell r="V378">
            <v>207.018609</v>
          </cell>
          <cell r="W378">
            <v>207.018609</v>
          </cell>
          <cell r="X378">
            <v>207.018609</v>
          </cell>
          <cell r="Y378">
            <v>207.018609</v>
          </cell>
          <cell r="Z378">
            <v>207.018609</v>
          </cell>
          <cell r="AA378">
            <v>207.018609</v>
          </cell>
          <cell r="AB378">
            <v>207</v>
          </cell>
          <cell r="AC378">
            <v>207</v>
          </cell>
          <cell r="AD378">
            <v>207</v>
          </cell>
          <cell r="AE378">
            <v>207</v>
          </cell>
          <cell r="AF378">
            <v>207.01860864029999</v>
          </cell>
          <cell r="AG378">
            <v>207.01860864029999</v>
          </cell>
          <cell r="AH378">
            <v>207.01860864029999</v>
          </cell>
        </row>
        <row r="379">
          <cell r="A379" t="str">
            <v>CI377</v>
          </cell>
          <cell r="C379" t="str">
            <v>Depreciación de equipo</v>
          </cell>
          <cell r="D379">
            <v>91.443951583799006</v>
          </cell>
          <cell r="E379">
            <v>99.206951572795901</v>
          </cell>
          <cell r="F379">
            <v>118.10426583145355</v>
          </cell>
          <cell r="G379">
            <v>132.34877534361931</v>
          </cell>
          <cell r="H379">
            <v>159.81444235505347</v>
          </cell>
          <cell r="I379">
            <v>177.905231562073</v>
          </cell>
          <cell r="J379">
            <v>193.51418973363499</v>
          </cell>
          <cell r="K379">
            <v>204.35463268023801</v>
          </cell>
          <cell r="L379">
            <v>206.54239432508999</v>
          </cell>
          <cell r="M379">
            <v>196.31140080670301</v>
          </cell>
          <cell r="N379">
            <v>197.00555650743701</v>
          </cell>
          <cell r="O379">
            <v>200.899260154129</v>
          </cell>
          <cell r="P379">
            <v>206.60709166849699</v>
          </cell>
          <cell r="Q379">
            <v>220.10765809698398</v>
          </cell>
          <cell r="R379">
            <v>214.45213817105</v>
          </cell>
          <cell r="S379">
            <v>213.601779536713</v>
          </cell>
          <cell r="T379">
            <v>206.02683042716001</v>
          </cell>
          <cell r="U379">
            <v>203.87019402152902</v>
          </cell>
          <cell r="V379">
            <v>203.87019402152902</v>
          </cell>
          <cell r="W379">
            <v>203.87019402152902</v>
          </cell>
          <cell r="X379">
            <v>203.87019402152902</v>
          </cell>
          <cell r="Y379">
            <v>203.87019402152902</v>
          </cell>
          <cell r="Z379">
            <v>203.87019402152902</v>
          </cell>
          <cell r="AA379">
            <v>203.87019402152902</v>
          </cell>
          <cell r="AB379">
            <v>204.2</v>
          </cell>
          <cell r="AC379">
            <v>203.9</v>
          </cell>
          <cell r="AD379">
            <v>205.9</v>
          </cell>
          <cell r="AE379">
            <v>208.5</v>
          </cell>
          <cell r="AF379">
            <v>210.53715744593018</v>
          </cell>
          <cell r="AG379">
            <v>210.53715744593018</v>
          </cell>
          <cell r="AH379">
            <v>211.76705341616469</v>
          </cell>
        </row>
        <row r="380">
          <cell r="A380" t="str">
            <v>CI378</v>
          </cell>
          <cell r="B380">
            <v>88700</v>
          </cell>
          <cell r="C380" t="str">
            <v>Luz y fuerza motriz para obra</v>
          </cell>
          <cell r="D380">
            <v>93.556530856843409</v>
          </cell>
          <cell r="E380">
            <v>93.556530884181797</v>
          </cell>
          <cell r="F380">
            <v>93.556530884181797</v>
          </cell>
          <cell r="G380">
            <v>93.556530884181797</v>
          </cell>
          <cell r="H380">
            <v>93.556530884181797</v>
          </cell>
          <cell r="I380">
            <v>93.556530856843409</v>
          </cell>
          <cell r="J380">
            <v>100.41319127289768</v>
          </cell>
          <cell r="K380">
            <v>100.41319127289768</v>
          </cell>
          <cell r="L380">
            <v>98.75895652002589</v>
          </cell>
          <cell r="M380">
            <v>98.75895652002589</v>
          </cell>
          <cell r="N380">
            <v>98.75895652002589</v>
          </cell>
          <cell r="O380">
            <v>98.487316716935027</v>
          </cell>
          <cell r="P380">
            <v>98.487316716935027</v>
          </cell>
          <cell r="Q380">
            <v>98.487316716935027</v>
          </cell>
          <cell r="R380">
            <v>98.487316716935027</v>
          </cell>
          <cell r="S380">
            <v>98.487316716935027</v>
          </cell>
          <cell r="T380">
            <v>98.487316716935027</v>
          </cell>
          <cell r="U380">
            <v>98.487316716935027</v>
          </cell>
          <cell r="V380">
            <v>98.487316716935027</v>
          </cell>
          <cell r="W380">
            <v>98.487316716935027</v>
          </cell>
          <cell r="X380">
            <v>98.487316716935027</v>
          </cell>
          <cell r="Y380">
            <v>98.487316716935027</v>
          </cell>
          <cell r="Z380">
            <v>98.487316716935027</v>
          </cell>
          <cell r="AA380">
            <v>98.487316716935027</v>
          </cell>
          <cell r="AB380">
            <v>98.5</v>
          </cell>
          <cell r="AC380">
            <v>98.5</v>
          </cell>
          <cell r="AD380">
            <v>98.5</v>
          </cell>
          <cell r="AE380">
            <v>107.9</v>
          </cell>
          <cell r="AF380">
            <v>107.91156032131643</v>
          </cell>
          <cell r="AG380">
            <v>107.91156032131643</v>
          </cell>
          <cell r="AH380">
            <v>107.91156032131643</v>
          </cell>
        </row>
        <row r="381">
          <cell r="A381" t="str">
            <v>CI379</v>
          </cell>
          <cell r="B381">
            <v>31210</v>
          </cell>
          <cell r="C381" t="str">
            <v>Madera para encofrado</v>
          </cell>
          <cell r="D381">
            <v>97.307036999999994</v>
          </cell>
          <cell r="E381">
            <v>100.8715564325</v>
          </cell>
          <cell r="F381">
            <v>101.3714585652</v>
          </cell>
          <cell r="G381">
            <v>98.904550214599993</v>
          </cell>
          <cell r="H381">
            <v>102.425600019</v>
          </cell>
          <cell r="I381">
            <v>104.642557</v>
          </cell>
          <cell r="J381">
            <v>117.129243</v>
          </cell>
          <cell r="K381">
            <v>125.084208</v>
          </cell>
          <cell r="L381">
            <v>138.77717899999999</v>
          </cell>
          <cell r="M381">
            <v>145.210702</v>
          </cell>
          <cell r="N381">
            <v>149.742424</v>
          </cell>
          <cell r="O381">
            <v>152.687499</v>
          </cell>
          <cell r="P381">
            <v>152.17672999999999</v>
          </cell>
          <cell r="Q381">
            <v>152.774439</v>
          </cell>
          <cell r="R381">
            <v>153.241739</v>
          </cell>
          <cell r="S381">
            <v>155.23048</v>
          </cell>
          <cell r="T381">
            <v>157.36049700000001</v>
          </cell>
          <cell r="U381">
            <v>161.607944</v>
          </cell>
          <cell r="V381">
            <v>161.607944</v>
          </cell>
          <cell r="W381">
            <v>161.607944</v>
          </cell>
          <cell r="X381">
            <v>161.607944</v>
          </cell>
          <cell r="Y381">
            <v>161.607944</v>
          </cell>
          <cell r="Z381">
            <v>161.607944</v>
          </cell>
          <cell r="AA381">
            <v>161.607944</v>
          </cell>
          <cell r="AB381">
            <v>174.7</v>
          </cell>
          <cell r="AC381">
            <v>170.2</v>
          </cell>
          <cell r="AD381">
            <v>170.5</v>
          </cell>
          <cell r="AE381">
            <v>169.5</v>
          </cell>
          <cell r="AF381">
            <v>173.6439451311</v>
          </cell>
          <cell r="AG381">
            <v>173.6439451311</v>
          </cell>
          <cell r="AH381">
            <v>173.48192353510001</v>
          </cell>
        </row>
        <row r="382">
          <cell r="A382" t="str">
            <v>CI380</v>
          </cell>
          <cell r="B382">
            <v>81295</v>
          </cell>
          <cell r="C382" t="str">
            <v>Seguro de incendio de obra</v>
          </cell>
          <cell r="D382">
            <v>91.241607503303015</v>
          </cell>
          <cell r="E382">
            <v>91.241607319682174</v>
          </cell>
          <cell r="F382">
            <v>91.241607319682174</v>
          </cell>
          <cell r="G382">
            <v>91.241607319682174</v>
          </cell>
          <cell r="H382">
            <v>91.241607319682174</v>
          </cell>
          <cell r="I382">
            <v>91.241607503303015</v>
          </cell>
          <cell r="J382">
            <v>91.241607503303015</v>
          </cell>
          <cell r="K382">
            <v>91.236708067881011</v>
          </cell>
          <cell r="L382">
            <v>91.236708067881011</v>
          </cell>
          <cell r="M382">
            <v>91.236708067881011</v>
          </cell>
          <cell r="N382">
            <v>92.481192517309012</v>
          </cell>
          <cell r="O382">
            <v>92.481192517309012</v>
          </cell>
          <cell r="P382">
            <v>92.986959372845007</v>
          </cell>
          <cell r="Q382">
            <v>92.986959372845007</v>
          </cell>
          <cell r="R382">
            <v>92.986959372845007</v>
          </cell>
          <cell r="S382">
            <v>93.051509760304015</v>
          </cell>
          <cell r="T382">
            <v>93.051509760304015</v>
          </cell>
          <cell r="U382">
            <v>93.051509760304015</v>
          </cell>
          <cell r="V382">
            <v>93.051509760304015</v>
          </cell>
          <cell r="W382">
            <v>93.051509760304015</v>
          </cell>
          <cell r="X382">
            <v>93.051509760304015</v>
          </cell>
          <cell r="Y382">
            <v>93.051509760304015</v>
          </cell>
          <cell r="Z382">
            <v>93.051509760304015</v>
          </cell>
          <cell r="AA382">
            <v>93.051509760304015</v>
          </cell>
          <cell r="AB382">
            <v>90.4</v>
          </cell>
          <cell r="AC382">
            <v>90.4</v>
          </cell>
          <cell r="AD382">
            <v>90.4</v>
          </cell>
          <cell r="AE382">
            <v>89.3</v>
          </cell>
          <cell r="AF382">
            <v>89.266972311750592</v>
          </cell>
          <cell r="AG382">
            <v>89.266972311750592</v>
          </cell>
          <cell r="AH382">
            <v>89.266972311750592</v>
          </cell>
        </row>
        <row r="383">
          <cell r="A383" t="str">
            <v>CI381</v>
          </cell>
          <cell r="B383">
            <v>81297</v>
          </cell>
          <cell r="C383" t="str">
            <v>Seguro de Responsabilidad civil contra terceros</v>
          </cell>
          <cell r="D383">
            <v>114.50736500563602</v>
          </cell>
          <cell r="E383">
            <v>114.50736509325276</v>
          </cell>
          <cell r="F383">
            <v>114.50736509325276</v>
          </cell>
          <cell r="G383">
            <v>114.50736509325276</v>
          </cell>
          <cell r="H383">
            <v>114.50736509325276</v>
          </cell>
          <cell r="I383">
            <v>114.50736500563602</v>
          </cell>
          <cell r="J383">
            <v>114.50736500563602</v>
          </cell>
          <cell r="K383">
            <v>114.518819302765</v>
          </cell>
          <cell r="L383">
            <v>114.518819302765</v>
          </cell>
          <cell r="M383">
            <v>114.518819302765</v>
          </cell>
          <cell r="N383">
            <v>114.518819302765</v>
          </cell>
          <cell r="O383">
            <v>114.518819302765</v>
          </cell>
          <cell r="P383">
            <v>116.873994979039</v>
          </cell>
          <cell r="Q383">
            <v>116.873994979039</v>
          </cell>
          <cell r="R383">
            <v>116.859148948792</v>
          </cell>
          <cell r="S383">
            <v>117.28920470164901</v>
          </cell>
          <cell r="T383">
            <v>117.28920470164901</v>
          </cell>
          <cell r="U383">
            <v>117.28920470164901</v>
          </cell>
          <cell r="V383">
            <v>117.28920470164901</v>
          </cell>
          <cell r="W383">
            <v>117.28920470164901</v>
          </cell>
          <cell r="X383">
            <v>117.28920470164901</v>
          </cell>
          <cell r="Y383">
            <v>117.28920470164901</v>
          </cell>
          <cell r="Z383">
            <v>117.28920470164901</v>
          </cell>
          <cell r="AA383">
            <v>117.28920470164901</v>
          </cell>
          <cell r="AB383">
            <v>109.7</v>
          </cell>
          <cell r="AC383">
            <v>109.7</v>
          </cell>
          <cell r="AD383">
            <v>109.7</v>
          </cell>
          <cell r="AE383">
            <v>109.7</v>
          </cell>
          <cell r="AF383">
            <v>109.71459915275491</v>
          </cell>
          <cell r="AG383">
            <v>109.71459915275491</v>
          </cell>
          <cell r="AH383">
            <v>109.71459915275491</v>
          </cell>
        </row>
        <row r="384">
          <cell r="A384" t="str">
            <v>CI382</v>
          </cell>
          <cell r="B384">
            <v>51560</v>
          </cell>
          <cell r="C384" t="str">
            <v>Sereno</v>
          </cell>
          <cell r="D384">
            <v>110.834402</v>
          </cell>
          <cell r="E384">
            <v>109.7438656266</v>
          </cell>
          <cell r="F384">
            <v>110.3216495141</v>
          </cell>
          <cell r="G384">
            <v>111.14337375869999</v>
          </cell>
          <cell r="H384">
            <v>110.432161393</v>
          </cell>
          <cell r="I384">
            <v>112.491777</v>
          </cell>
          <cell r="J384">
            <v>112.370998</v>
          </cell>
          <cell r="K384">
            <v>127.18685000000001</v>
          </cell>
          <cell r="L384">
            <v>127.687006</v>
          </cell>
          <cell r="M384">
            <v>129.05159399999999</v>
          </cell>
          <cell r="N384">
            <v>129.00662600000001</v>
          </cell>
          <cell r="O384">
            <v>128.963863</v>
          </cell>
          <cell r="P384">
            <v>126.917598</v>
          </cell>
          <cell r="Q384">
            <v>135.239327</v>
          </cell>
          <cell r="R384">
            <v>136.28430499999999</v>
          </cell>
          <cell r="S384">
            <v>141.486999</v>
          </cell>
          <cell r="T384">
            <v>140.40858399999999</v>
          </cell>
          <cell r="U384">
            <v>138.900205</v>
          </cell>
          <cell r="V384">
            <v>138.900205</v>
          </cell>
          <cell r="W384">
            <v>138.900205</v>
          </cell>
          <cell r="X384">
            <v>138.900205</v>
          </cell>
          <cell r="Y384">
            <v>138.900205</v>
          </cell>
          <cell r="Z384">
            <v>138.900205</v>
          </cell>
          <cell r="AA384">
            <v>138.900205</v>
          </cell>
          <cell r="AB384">
            <v>165.8</v>
          </cell>
          <cell r="AC384">
            <v>175.5</v>
          </cell>
          <cell r="AD384">
            <v>175.6</v>
          </cell>
          <cell r="AE384">
            <v>178.7</v>
          </cell>
          <cell r="AF384">
            <v>178.4721163257</v>
          </cell>
          <cell r="AG384">
            <v>178.4721163257</v>
          </cell>
          <cell r="AH384">
            <v>178.96955896220001</v>
          </cell>
        </row>
        <row r="385">
          <cell r="A385" t="str">
            <v>CI383</v>
          </cell>
          <cell r="B385">
            <v>31100</v>
          </cell>
          <cell r="C385" t="str">
            <v>Tirante sin cepillar</v>
          </cell>
          <cell r="D385">
            <v>101.115948</v>
          </cell>
          <cell r="E385">
            <v>104.3034907278</v>
          </cell>
          <cell r="F385">
            <v>107.1885849393</v>
          </cell>
          <cell r="G385">
            <v>109.0956811129</v>
          </cell>
          <cell r="H385">
            <v>127.4820442229</v>
          </cell>
          <cell r="I385">
            <v>128.11774299999999</v>
          </cell>
          <cell r="J385">
            <v>130.12263899999999</v>
          </cell>
          <cell r="K385">
            <v>139.60921999999999</v>
          </cell>
          <cell r="L385">
            <v>155.501688</v>
          </cell>
          <cell r="M385">
            <v>164.54817</v>
          </cell>
          <cell r="N385">
            <v>165.67286799999999</v>
          </cell>
          <cell r="O385">
            <v>166.84646499999999</v>
          </cell>
          <cell r="P385">
            <v>167.48216400000001</v>
          </cell>
          <cell r="Q385">
            <v>168.460162</v>
          </cell>
          <cell r="R385">
            <v>169.29146</v>
          </cell>
          <cell r="S385">
            <v>170.61175800000001</v>
          </cell>
          <cell r="T385">
            <v>170.856257</v>
          </cell>
          <cell r="U385">
            <v>172.469954</v>
          </cell>
          <cell r="V385">
            <v>172.469954</v>
          </cell>
          <cell r="W385">
            <v>172.469954</v>
          </cell>
          <cell r="X385">
            <v>172.469954</v>
          </cell>
          <cell r="Y385">
            <v>172.469954</v>
          </cell>
          <cell r="Z385">
            <v>172.469954</v>
          </cell>
          <cell r="AA385">
            <v>172.469954</v>
          </cell>
          <cell r="AB385">
            <v>180</v>
          </cell>
          <cell r="AC385">
            <v>178.5</v>
          </cell>
          <cell r="AD385">
            <v>180</v>
          </cell>
          <cell r="AE385">
            <v>181.1</v>
          </cell>
          <cell r="AF385">
            <v>184.5482297266</v>
          </cell>
          <cell r="AG385">
            <v>184.5482297266</v>
          </cell>
          <cell r="AH385">
            <v>185.72182737189999</v>
          </cell>
        </row>
        <row r="386">
          <cell r="A386" t="str">
            <v>CI384</v>
          </cell>
          <cell r="B386">
            <v>53211</v>
          </cell>
          <cell r="C386" t="str">
            <v>Túnel peatonal</v>
          </cell>
          <cell r="D386">
            <v>96.031449309799982</v>
          </cell>
          <cell r="E386">
            <v>97.947049205865866</v>
          </cell>
          <cell r="F386">
            <v>98.688771122282944</v>
          </cell>
          <cell r="G386">
            <v>98.18675931089156</v>
          </cell>
          <cell r="H386">
            <v>102.76393309759432</v>
          </cell>
          <cell r="I386">
            <v>103.99887855279999</v>
          </cell>
          <cell r="J386">
            <v>109.26812988099999</v>
          </cell>
          <cell r="K386">
            <v>120.4117569581</v>
          </cell>
          <cell r="L386">
            <v>128.4967441414</v>
          </cell>
          <cell r="M386">
            <v>132.73268338449998</v>
          </cell>
          <cell r="N386">
            <v>134.39063478120002</v>
          </cell>
          <cell r="O386">
            <v>135.66301964179999</v>
          </cell>
          <cell r="P386">
            <v>135.73467891049998</v>
          </cell>
          <cell r="Q386">
            <v>139.3852013801</v>
          </cell>
          <cell r="R386">
            <v>139.1638170416</v>
          </cell>
          <cell r="S386">
            <v>140.64112373740002</v>
          </cell>
          <cell r="T386">
            <v>140.4968813797</v>
          </cell>
          <cell r="U386">
            <v>145.41846657580001</v>
          </cell>
          <cell r="V386">
            <v>145.41846657580001</v>
          </cell>
          <cell r="W386">
            <v>145.41846657580001</v>
          </cell>
          <cell r="X386">
            <v>145.41846657580001</v>
          </cell>
          <cell r="Y386">
            <v>145.41846657580001</v>
          </cell>
          <cell r="Z386">
            <v>145.41846657580001</v>
          </cell>
          <cell r="AA386">
            <v>145.41846657580001</v>
          </cell>
          <cell r="AB386">
            <v>164.5</v>
          </cell>
          <cell r="AC386">
            <v>167.8</v>
          </cell>
          <cell r="AD386">
            <v>171.6</v>
          </cell>
          <cell r="AE386">
            <v>170.9</v>
          </cell>
          <cell r="AF386">
            <v>172.9470621586519</v>
          </cell>
          <cell r="AG386">
            <v>172.9470621586519</v>
          </cell>
          <cell r="AH386">
            <v>172.09440507811001</v>
          </cell>
        </row>
        <row r="387">
          <cell r="A387" t="str">
            <v>CI385</v>
          </cell>
          <cell r="C387" t="str">
            <v xml:space="preserve">Índice de precios de algunos servicios </v>
          </cell>
        </row>
        <row r="388">
          <cell r="A388" t="str">
            <v>CI386</v>
          </cell>
          <cell r="B388">
            <v>83107</v>
          </cell>
          <cell r="C388" t="str">
            <v>Andamios</v>
          </cell>
          <cell r="D388">
            <v>84.6</v>
          </cell>
          <cell r="E388">
            <v>84.6</v>
          </cell>
          <cell r="F388">
            <v>84.6</v>
          </cell>
          <cell r="G388">
            <v>84.6</v>
          </cell>
          <cell r="H388">
            <v>85.8</v>
          </cell>
          <cell r="I388">
            <v>85.8</v>
          </cell>
          <cell r="J388">
            <v>85.8</v>
          </cell>
          <cell r="K388">
            <v>86.2</v>
          </cell>
          <cell r="L388">
            <v>89.8</v>
          </cell>
          <cell r="M388">
            <v>90.9</v>
          </cell>
          <cell r="N388">
            <v>90.9</v>
          </cell>
          <cell r="O388">
            <v>90.5</v>
          </cell>
          <cell r="P388">
            <v>90.5</v>
          </cell>
          <cell r="Q388">
            <v>90.5</v>
          </cell>
          <cell r="R388">
            <v>90.5</v>
          </cell>
          <cell r="S388">
            <v>92.5</v>
          </cell>
          <cell r="T388">
            <v>92.5</v>
          </cell>
          <cell r="U388">
            <v>90.9</v>
          </cell>
          <cell r="V388">
            <v>90.9</v>
          </cell>
          <cell r="W388">
            <v>90.9</v>
          </cell>
          <cell r="X388">
            <v>90.9</v>
          </cell>
          <cell r="Y388">
            <v>90.9</v>
          </cell>
          <cell r="Z388">
            <v>90.9</v>
          </cell>
          <cell r="AA388">
            <v>90.9</v>
          </cell>
          <cell r="AB388">
            <v>92.8</v>
          </cell>
          <cell r="AC388">
            <v>92.8</v>
          </cell>
          <cell r="AD388">
            <v>92.8</v>
          </cell>
          <cell r="AE388">
            <v>92.8</v>
          </cell>
          <cell r="AF388">
            <v>97.1</v>
          </cell>
          <cell r="AG388">
            <v>97.2</v>
          </cell>
          <cell r="AH388">
            <v>97.2</v>
          </cell>
        </row>
        <row r="389">
          <cell r="A389" t="str">
            <v>CI387</v>
          </cell>
          <cell r="B389">
            <v>71240</v>
          </cell>
          <cell r="C389" t="str">
            <v>Camión con acoplado1</v>
          </cell>
          <cell r="D389">
            <v>83.5</v>
          </cell>
          <cell r="E389">
            <v>83.5</v>
          </cell>
          <cell r="F389">
            <v>90.5</v>
          </cell>
          <cell r="G389">
            <v>89.5</v>
          </cell>
          <cell r="H389">
            <v>90.5</v>
          </cell>
          <cell r="I389">
            <v>98.319817</v>
          </cell>
          <cell r="J389">
            <v>98.319817</v>
          </cell>
          <cell r="K389">
            <v>107.743442</v>
          </cell>
          <cell r="L389">
            <v>107.743442</v>
          </cell>
          <cell r="M389">
            <v>117.638248</v>
          </cell>
          <cell r="N389">
            <v>119.20885199999999</v>
          </cell>
          <cell r="O389">
            <v>119.99415399999999</v>
          </cell>
          <cell r="P389">
            <v>120.779456</v>
          </cell>
          <cell r="Q389">
            <v>121.564758</v>
          </cell>
          <cell r="R389">
            <v>121.564758</v>
          </cell>
          <cell r="S389">
            <v>117.952369</v>
          </cell>
          <cell r="T389">
            <v>120.62239599999999</v>
          </cell>
          <cell r="U389">
            <v>121.721819</v>
          </cell>
          <cell r="V389">
            <v>121.721819</v>
          </cell>
          <cell r="W389">
            <v>121.721819</v>
          </cell>
          <cell r="X389">
            <v>121.721819</v>
          </cell>
          <cell r="Y389">
            <v>121.721819</v>
          </cell>
          <cell r="Z389">
            <v>121.721819</v>
          </cell>
          <cell r="AA389">
            <v>121.721819</v>
          </cell>
          <cell r="AB389">
            <v>130.9</v>
          </cell>
          <cell r="AC389">
            <v>131.6</v>
          </cell>
          <cell r="AD389">
            <v>132.4</v>
          </cell>
          <cell r="AE389">
            <v>139.19999999999999</v>
          </cell>
          <cell r="AF389">
            <v>139.5437214241</v>
          </cell>
          <cell r="AG389">
            <v>139.92086661709999</v>
          </cell>
          <cell r="AH389">
            <v>140.29801181010001</v>
          </cell>
        </row>
        <row r="390">
          <cell r="A390" t="str">
            <v>CI388</v>
          </cell>
          <cell r="B390">
            <v>71240</v>
          </cell>
          <cell r="C390" t="str">
            <v>Camión playo1</v>
          </cell>
          <cell r="D390">
            <v>90.7</v>
          </cell>
          <cell r="E390">
            <v>89.4</v>
          </cell>
          <cell r="F390">
            <v>93.1</v>
          </cell>
          <cell r="G390">
            <v>93.1</v>
          </cell>
          <cell r="H390">
            <v>98.3</v>
          </cell>
          <cell r="I390">
            <v>98.274514999999994</v>
          </cell>
          <cell r="J390">
            <v>98.975556999999995</v>
          </cell>
          <cell r="K390">
            <v>98.975556999999995</v>
          </cell>
          <cell r="L390">
            <v>98.975556999999995</v>
          </cell>
          <cell r="M390">
            <v>98.975556999999995</v>
          </cell>
          <cell r="N390">
            <v>98.975556999999995</v>
          </cell>
          <cell r="O390">
            <v>98.975556999999995</v>
          </cell>
          <cell r="P390">
            <v>98.975556999999995</v>
          </cell>
          <cell r="Q390">
            <v>98.975556999999995</v>
          </cell>
          <cell r="R390">
            <v>100.931595</v>
          </cell>
          <cell r="S390">
            <v>106.34330199999999</v>
          </cell>
          <cell r="T390">
            <v>107.647328</v>
          </cell>
          <cell r="U390">
            <v>107.647328</v>
          </cell>
          <cell r="V390">
            <v>107.647328</v>
          </cell>
          <cell r="W390">
            <v>107.647328</v>
          </cell>
          <cell r="X390">
            <v>107.647328</v>
          </cell>
          <cell r="Y390">
            <v>107.647328</v>
          </cell>
          <cell r="Z390">
            <v>107.647328</v>
          </cell>
          <cell r="AA390">
            <v>107.647328</v>
          </cell>
          <cell r="AB390">
            <v>109.3</v>
          </cell>
          <cell r="AC390">
            <v>109.3</v>
          </cell>
          <cell r="AD390">
            <v>109.3</v>
          </cell>
          <cell r="AE390">
            <v>116.8</v>
          </cell>
          <cell r="AF390">
            <v>116.7911166507</v>
          </cell>
          <cell r="AG390">
            <v>124.0581194646</v>
          </cell>
          <cell r="AH390">
            <v>124.0581194646</v>
          </cell>
        </row>
        <row r="391">
          <cell r="A391" t="str">
            <v>CI389</v>
          </cell>
          <cell r="B391">
            <v>71240</v>
          </cell>
          <cell r="C391" t="str">
            <v>Camión volcador</v>
          </cell>
          <cell r="D391">
            <v>73.599999999999994</v>
          </cell>
          <cell r="E391">
            <v>73.599999999999994</v>
          </cell>
          <cell r="F391">
            <v>73.599999999999994</v>
          </cell>
          <cell r="G391">
            <v>73.599999999999994</v>
          </cell>
          <cell r="H391">
            <v>92.9</v>
          </cell>
          <cell r="I391">
            <v>97.754014999999995</v>
          </cell>
          <cell r="J391">
            <v>97.754014999999995</v>
          </cell>
          <cell r="K391">
            <v>104.52904599999999</v>
          </cell>
          <cell r="L391">
            <v>104.52904599999999</v>
          </cell>
          <cell r="M391">
            <v>109.368354</v>
          </cell>
          <cell r="N391">
            <v>109.368354</v>
          </cell>
          <cell r="O391">
            <v>109.368354</v>
          </cell>
          <cell r="P391">
            <v>109.368354</v>
          </cell>
          <cell r="Q391">
            <v>109.368354</v>
          </cell>
          <cell r="R391">
            <v>123.88627700000001</v>
          </cell>
          <cell r="S391">
            <v>123.88627700000001</v>
          </cell>
          <cell r="T391">
            <v>125.822</v>
          </cell>
          <cell r="U391">
            <v>130.66130699999999</v>
          </cell>
          <cell r="V391">
            <v>130.66130699999999</v>
          </cell>
          <cell r="W391">
            <v>130.66130699999999</v>
          </cell>
          <cell r="X391">
            <v>130.66130699999999</v>
          </cell>
          <cell r="Y391">
            <v>130.66130699999999</v>
          </cell>
          <cell r="Z391">
            <v>130.66130699999999</v>
          </cell>
          <cell r="AA391">
            <v>130.66130699999999</v>
          </cell>
          <cell r="AB391">
            <v>135.5</v>
          </cell>
          <cell r="AC391">
            <v>135.5</v>
          </cell>
          <cell r="AD391">
            <v>135.5</v>
          </cell>
          <cell r="AE391">
            <v>135.5</v>
          </cell>
          <cell r="AF391">
            <v>140.33992284050001</v>
          </cell>
          <cell r="AG391">
            <v>142.2756459142</v>
          </cell>
          <cell r="AH391">
            <v>142.2756459142</v>
          </cell>
        </row>
        <row r="392">
          <cell r="A392" t="str">
            <v>CI390</v>
          </cell>
          <cell r="B392">
            <v>74110</v>
          </cell>
          <cell r="C392" t="str">
            <v>Contenedor tipo volquete</v>
          </cell>
          <cell r="D392">
            <v>81.7</v>
          </cell>
          <cell r="E392">
            <v>80.900000000000006</v>
          </cell>
          <cell r="F392">
            <v>80.900000000000006</v>
          </cell>
          <cell r="G392">
            <v>80.099999999999994</v>
          </cell>
          <cell r="H392">
            <v>83.7</v>
          </cell>
          <cell r="I392">
            <v>92.541821999999996</v>
          </cell>
          <cell r="J392">
            <v>95.495284999999996</v>
          </cell>
          <cell r="K392">
            <v>98.714226999999994</v>
          </cell>
          <cell r="L392">
            <v>98.714226999999994</v>
          </cell>
          <cell r="M392">
            <v>95.495284999999996</v>
          </cell>
          <cell r="N392">
            <v>94.422303999999997</v>
          </cell>
          <cell r="O392">
            <v>94.422303999999997</v>
          </cell>
          <cell r="P392">
            <v>95.495284999999996</v>
          </cell>
          <cell r="Q392">
            <v>100.86018799999999</v>
          </cell>
          <cell r="R392">
            <v>96.568264999999997</v>
          </cell>
          <cell r="S392">
            <v>100.86018799999999</v>
          </cell>
          <cell r="T392">
            <v>100.86018799999999</v>
          </cell>
          <cell r="U392">
            <v>100.86018799999999</v>
          </cell>
          <cell r="V392">
            <v>100.86018799999999</v>
          </cell>
          <cell r="W392">
            <v>100.86018799999999</v>
          </cell>
          <cell r="X392">
            <v>100.86018799999999</v>
          </cell>
          <cell r="Y392">
            <v>100.86018799999999</v>
          </cell>
          <cell r="Z392">
            <v>100.86018799999999</v>
          </cell>
          <cell r="AA392">
            <v>100.86018799999999</v>
          </cell>
          <cell r="AB392">
            <v>107.3</v>
          </cell>
          <cell r="AC392">
            <v>112.7</v>
          </cell>
          <cell r="AD392">
            <v>115.9</v>
          </cell>
          <cell r="AE392">
            <v>115.9</v>
          </cell>
          <cell r="AF392">
            <v>115.8819183992</v>
          </cell>
          <cell r="AG392">
            <v>117.0890217159</v>
          </cell>
          <cell r="AH392">
            <v>118.2961250325</v>
          </cell>
        </row>
        <row r="393">
          <cell r="A393" t="str">
            <v>CI391</v>
          </cell>
          <cell r="B393">
            <v>71233</v>
          </cell>
          <cell r="C393" t="str">
            <v>Camioneta</v>
          </cell>
          <cell r="D393">
            <v>84</v>
          </cell>
          <cell r="E393">
            <v>84</v>
          </cell>
          <cell r="F393">
            <v>82.8</v>
          </cell>
          <cell r="G393">
            <v>85.3</v>
          </cell>
          <cell r="H393">
            <v>86.6</v>
          </cell>
          <cell r="I393">
            <v>91.685705999999996</v>
          </cell>
          <cell r="J393">
            <v>94.232530999999994</v>
          </cell>
          <cell r="K393">
            <v>96.779356000000007</v>
          </cell>
          <cell r="L393">
            <v>96.779356000000007</v>
          </cell>
          <cell r="M393">
            <v>96.779356000000007</v>
          </cell>
          <cell r="N393">
            <v>96.779356000000007</v>
          </cell>
          <cell r="O393">
            <v>96.779356000000007</v>
          </cell>
          <cell r="P393">
            <v>96.779356000000007</v>
          </cell>
          <cell r="Q393">
            <v>96.779356000000007</v>
          </cell>
          <cell r="R393">
            <v>96.779356000000007</v>
          </cell>
          <cell r="S393">
            <v>96.779356000000007</v>
          </cell>
          <cell r="T393">
            <v>96.779356000000007</v>
          </cell>
          <cell r="U393">
            <v>96.779356000000007</v>
          </cell>
          <cell r="V393">
            <v>96.779356000000007</v>
          </cell>
          <cell r="W393">
            <v>96.779356000000007</v>
          </cell>
          <cell r="X393">
            <v>96.779356000000007</v>
          </cell>
          <cell r="Y393">
            <v>96.779356000000007</v>
          </cell>
          <cell r="Z393">
            <v>96.779356000000007</v>
          </cell>
          <cell r="AA393">
            <v>96.779356000000007</v>
          </cell>
          <cell r="AB393">
            <v>100.6</v>
          </cell>
          <cell r="AC393">
            <v>100.6</v>
          </cell>
          <cell r="AD393">
            <v>100.6</v>
          </cell>
          <cell r="AE393">
            <v>100.6</v>
          </cell>
          <cell r="AF393">
            <v>104.4198313887</v>
          </cell>
          <cell r="AG393">
            <v>104.4198313887</v>
          </cell>
          <cell r="AH393">
            <v>108.2400691224</v>
          </cell>
        </row>
        <row r="394">
          <cell r="A394" t="str">
            <v>CI392</v>
          </cell>
          <cell r="B394">
            <v>51800</v>
          </cell>
          <cell r="C394" t="str">
            <v>Pala cargadora</v>
          </cell>
          <cell r="D394">
            <v>83.8</v>
          </cell>
          <cell r="E394">
            <v>82.8</v>
          </cell>
          <cell r="F394">
            <v>87.5</v>
          </cell>
          <cell r="G394">
            <v>87.5</v>
          </cell>
          <cell r="H394">
            <v>97.5</v>
          </cell>
          <cell r="I394">
            <v>108.467472</v>
          </cell>
          <cell r="J394">
            <v>124.09679</v>
          </cell>
          <cell r="K394">
            <v>131.91145</v>
          </cell>
          <cell r="L394">
            <v>131.91145</v>
          </cell>
          <cell r="M394">
            <v>144.414905</v>
          </cell>
          <cell r="N394">
            <v>144.414905</v>
          </cell>
          <cell r="O394">
            <v>144.414905</v>
          </cell>
          <cell r="P394">
            <v>144.414905</v>
          </cell>
          <cell r="Q394">
            <v>144.414905</v>
          </cell>
          <cell r="R394">
            <v>144.414905</v>
          </cell>
          <cell r="S394">
            <v>144.414905</v>
          </cell>
          <cell r="T394">
            <v>144.414905</v>
          </cell>
          <cell r="U394">
            <v>172.54767799999999</v>
          </cell>
          <cell r="V394">
            <v>172.54767799999999</v>
          </cell>
          <cell r="W394">
            <v>172.54767799999999</v>
          </cell>
          <cell r="X394">
            <v>172.54767799999999</v>
          </cell>
          <cell r="Y394">
            <v>172.54767799999999</v>
          </cell>
          <cell r="Z394">
            <v>172.54767799999999</v>
          </cell>
          <cell r="AA394">
            <v>172.54767799999999</v>
          </cell>
          <cell r="AB394">
            <v>177.2</v>
          </cell>
          <cell r="AC394">
            <v>188.2</v>
          </cell>
          <cell r="AD394">
            <v>188.2</v>
          </cell>
          <cell r="AE394">
            <v>188.2</v>
          </cell>
          <cell r="AF394">
            <v>188.17699695970001</v>
          </cell>
          <cell r="AG394">
            <v>189.73992882810001</v>
          </cell>
          <cell r="AH394">
            <v>193.80355168610001</v>
          </cell>
        </row>
        <row r="395">
          <cell r="A395" t="str">
            <v>CI393</v>
          </cell>
          <cell r="B395">
            <v>51800</v>
          </cell>
          <cell r="C395" t="str">
            <v>Retroexcavadora</v>
          </cell>
          <cell r="D395">
            <v>81.400000000000006</v>
          </cell>
          <cell r="E395">
            <v>81.400000000000006</v>
          </cell>
          <cell r="F395">
            <v>85.8</v>
          </cell>
          <cell r="G395">
            <v>87.3</v>
          </cell>
          <cell r="H395">
            <v>101.2</v>
          </cell>
          <cell r="I395">
            <v>107.095173</v>
          </cell>
          <cell r="J395">
            <v>124.845754</v>
          </cell>
          <cell r="K395">
            <v>127.804185</v>
          </cell>
          <cell r="L395">
            <v>129.2834</v>
          </cell>
          <cell r="M395">
            <v>132.24182999999999</v>
          </cell>
          <cell r="N395">
            <v>132.24182999999999</v>
          </cell>
          <cell r="O395">
            <v>132.24182999999999</v>
          </cell>
          <cell r="P395">
            <v>132.24182999999999</v>
          </cell>
          <cell r="Q395">
            <v>138.15869000000001</v>
          </cell>
          <cell r="R395">
            <v>144.07555099999999</v>
          </cell>
          <cell r="S395">
            <v>144.07555099999999</v>
          </cell>
          <cell r="T395">
            <v>144.07555099999999</v>
          </cell>
          <cell r="U395">
            <v>164.78456199999999</v>
          </cell>
          <cell r="V395">
            <v>164.78456199999999</v>
          </cell>
          <cell r="W395">
            <v>164.78456199999999</v>
          </cell>
          <cell r="X395">
            <v>164.78456199999999</v>
          </cell>
          <cell r="Y395">
            <v>164.78456199999999</v>
          </cell>
          <cell r="Z395">
            <v>164.78456199999999</v>
          </cell>
          <cell r="AA395">
            <v>164.78456199999999</v>
          </cell>
          <cell r="AB395">
            <v>161.80000000000001</v>
          </cell>
          <cell r="AC395">
            <v>172.2</v>
          </cell>
          <cell r="AD395">
            <v>172.2</v>
          </cell>
          <cell r="AE395">
            <v>172.2</v>
          </cell>
          <cell r="AF395">
            <v>172.18063759189999</v>
          </cell>
          <cell r="AG395">
            <v>172.18063759189999</v>
          </cell>
          <cell r="AH395">
            <v>176.02659685079999</v>
          </cell>
        </row>
        <row r="396">
          <cell r="A396" t="str">
            <v>CI394</v>
          </cell>
          <cell r="C396" t="str">
            <v>IVA</v>
          </cell>
          <cell r="D396">
            <v>10.5</v>
          </cell>
          <cell r="E396">
            <v>10.5</v>
          </cell>
          <cell r="F396">
            <v>10.5</v>
          </cell>
          <cell r="G396">
            <v>10.5</v>
          </cell>
          <cell r="H396">
            <v>10.5</v>
          </cell>
          <cell r="I396">
            <v>10.5</v>
          </cell>
          <cell r="J396">
            <v>10.5</v>
          </cell>
          <cell r="K396">
            <v>10.5</v>
          </cell>
          <cell r="L396">
            <v>10.5</v>
          </cell>
          <cell r="M396">
            <v>10.5</v>
          </cell>
          <cell r="N396">
            <v>10.5</v>
          </cell>
          <cell r="O396">
            <v>10.065</v>
          </cell>
          <cell r="P396">
            <v>9.5</v>
          </cell>
          <cell r="Q396">
            <v>9.9350000000000005</v>
          </cell>
          <cell r="R396">
            <v>10.5</v>
          </cell>
          <cell r="S396">
            <v>10.5</v>
          </cell>
          <cell r="T396">
            <v>10.5</v>
          </cell>
          <cell r="U396">
            <v>10.5</v>
          </cell>
          <cell r="V396">
            <v>10.5</v>
          </cell>
          <cell r="W396">
            <v>10.5</v>
          </cell>
          <cell r="X396">
            <v>10.5</v>
          </cell>
          <cell r="Y396">
            <v>10.5</v>
          </cell>
          <cell r="Z396">
            <v>10.5</v>
          </cell>
          <cell r="AA396">
            <v>10.5</v>
          </cell>
          <cell r="AB396">
            <v>10.5</v>
          </cell>
          <cell r="AC396">
            <v>10.5</v>
          </cell>
          <cell r="AD396">
            <v>10.5</v>
          </cell>
          <cell r="AE396">
            <v>10.5</v>
          </cell>
          <cell r="AF396">
            <v>10.5</v>
          </cell>
          <cell r="AG396">
            <v>10.5</v>
          </cell>
          <cell r="AH396">
            <v>10.5</v>
          </cell>
        </row>
        <row r="397">
          <cell r="A397" t="str">
            <v>OFE</v>
          </cell>
          <cell r="B397" t="str">
            <v>ANALISIS</v>
          </cell>
          <cell r="C397" t="str">
            <v>Oficial Especializado</v>
          </cell>
          <cell r="D397">
            <v>1</v>
          </cell>
          <cell r="E397">
            <v>1</v>
          </cell>
          <cell r="F397">
            <v>1</v>
          </cell>
          <cell r="G397">
            <v>1</v>
          </cell>
          <cell r="H397">
            <v>1</v>
          </cell>
          <cell r="I397">
            <v>1</v>
          </cell>
          <cell r="J397">
            <v>1</v>
          </cell>
          <cell r="K397">
            <v>1.1663217651906308</v>
          </cell>
          <cell r="L397">
            <v>1.1663217651906308</v>
          </cell>
          <cell r="M397">
            <v>1.1663217651906308</v>
          </cell>
          <cell r="N397">
            <v>1.1663217651906308</v>
          </cell>
          <cell r="O397">
            <v>1.1663217651906308</v>
          </cell>
          <cell r="P397">
            <v>1.1663217651906308</v>
          </cell>
          <cell r="Q397">
            <v>1.21621829474782</v>
          </cell>
          <cell r="R397">
            <v>1.21621829474782</v>
          </cell>
          <cell r="S397">
            <v>1</v>
          </cell>
          <cell r="T397">
            <v>1</v>
          </cell>
          <cell r="U397">
            <v>1</v>
          </cell>
          <cell r="V397">
            <v>1</v>
          </cell>
          <cell r="W397">
            <v>1.0430966706137441</v>
          </cell>
          <cell r="X397">
            <v>1.0848615056934796</v>
          </cell>
          <cell r="Y397">
            <v>1.1266897615129294</v>
          </cell>
          <cell r="Z397">
            <v>1.1685180173323799</v>
          </cell>
          <cell r="AA397">
            <v>1.2103462731518302</v>
          </cell>
          <cell r="AB397">
            <v>1.2584531822030331</v>
          </cell>
          <cell r="AC397">
            <v>1.3677654472338052</v>
          </cell>
          <cell r="AD397">
            <v>1.4095937030532555</v>
          </cell>
          <cell r="AE397">
            <v>1.4095937030532555</v>
          </cell>
          <cell r="AF397">
            <v>1.4095937030532555</v>
          </cell>
          <cell r="AG397">
            <v>1.4095937030532555</v>
          </cell>
          <cell r="AH397">
            <v>1.4095937030532555</v>
          </cell>
        </row>
        <row r="398">
          <cell r="A398" t="str">
            <v>OFI</v>
          </cell>
          <cell r="B398" t="str">
            <v>ANALISIS</v>
          </cell>
          <cell r="C398" t="str">
            <v>Oficial</v>
          </cell>
          <cell r="D398">
            <v>1</v>
          </cell>
          <cell r="E398">
            <v>1</v>
          </cell>
          <cell r="F398">
            <v>1</v>
          </cell>
          <cell r="G398">
            <v>1</v>
          </cell>
          <cell r="H398">
            <v>1</v>
          </cell>
          <cell r="I398">
            <v>1</v>
          </cell>
          <cell r="J398">
            <v>1</v>
          </cell>
          <cell r="K398">
            <v>1.181715731385337</v>
          </cell>
          <cell r="L398">
            <v>1.181715731385337</v>
          </cell>
          <cell r="M398">
            <v>1.181715731385337</v>
          </cell>
          <cell r="N398">
            <v>1.181715731385337</v>
          </cell>
          <cell r="O398">
            <v>1.181715731385337</v>
          </cell>
          <cell r="P398">
            <v>1.181715731385337</v>
          </cell>
          <cell r="Q398">
            <v>1.2362304508009381</v>
          </cell>
          <cell r="R398">
            <v>1.2362304508009381</v>
          </cell>
          <cell r="S398">
            <v>1</v>
          </cell>
          <cell r="T398">
            <v>1</v>
          </cell>
          <cell r="U398">
            <v>1</v>
          </cell>
          <cell r="V398">
            <v>1</v>
          </cell>
          <cell r="W398">
            <v>1.0545899518324739</v>
          </cell>
          <cell r="X398">
            <v>1.0874257111122045</v>
          </cell>
          <cell r="Y398">
            <v>1.1317110454196946</v>
          </cell>
          <cell r="Z398">
            <v>1.1762657814925437</v>
          </cell>
          <cell r="AA398">
            <v>1.220685816682713</v>
          </cell>
          <cell r="AB398">
            <v>1.2650385014315435</v>
          </cell>
          <cell r="AC398">
            <v>1.3878590615464692</v>
          </cell>
          <cell r="AD398">
            <v>1.4322790967366392</v>
          </cell>
          <cell r="AE398">
            <v>1.4322790967366392</v>
          </cell>
          <cell r="AF398">
            <v>1.4322790967366392</v>
          </cell>
          <cell r="AG398">
            <v>1.4322790967366392</v>
          </cell>
          <cell r="AH398">
            <v>1.4322790967366392</v>
          </cell>
        </row>
        <row r="399">
          <cell r="A399" t="str">
            <v>MOF</v>
          </cell>
          <cell r="B399" t="str">
            <v>ANALISIS</v>
          </cell>
          <cell r="C399" t="str">
            <v>Medio Oficial</v>
          </cell>
          <cell r="D399">
            <v>1</v>
          </cell>
          <cell r="E399">
            <v>1</v>
          </cell>
          <cell r="F399">
            <v>1</v>
          </cell>
          <cell r="G399">
            <v>1</v>
          </cell>
          <cell r="H399">
            <v>1</v>
          </cell>
          <cell r="I399">
            <v>1</v>
          </cell>
          <cell r="J399">
            <v>1</v>
          </cell>
          <cell r="K399">
            <v>1.1903212120566691</v>
          </cell>
          <cell r="L399">
            <v>1.1903212120566691</v>
          </cell>
          <cell r="M399">
            <v>1.1903212120566691</v>
          </cell>
          <cell r="N399">
            <v>1.1903212120566691</v>
          </cell>
          <cell r="O399">
            <v>1.1903212120566691</v>
          </cell>
          <cell r="P399">
            <v>1.1903212120566691</v>
          </cell>
          <cell r="Q399">
            <v>1.2474175756736696</v>
          </cell>
          <cell r="R399">
            <v>1.2474175756736696</v>
          </cell>
          <cell r="S399">
            <v>1</v>
          </cell>
          <cell r="T399">
            <v>1</v>
          </cell>
          <cell r="U399">
            <v>1</v>
          </cell>
          <cell r="V399">
            <v>1</v>
          </cell>
          <cell r="W399">
            <v>1.0870093824119431</v>
          </cell>
          <cell r="X399">
            <v>1.0977271134474436</v>
          </cell>
          <cell r="Y399">
            <v>1.1379762405742266</v>
          </cell>
          <cell r="Z399">
            <v>1.1838291543379573</v>
          </cell>
          <cell r="AA399">
            <v>1.2299721742455945</v>
          </cell>
          <cell r="AB399">
            <v>1.2753308601035451</v>
          </cell>
          <cell r="AC399">
            <v>1.4019270797679089</v>
          </cell>
          <cell r="AD399">
            <v>1.4477126430903002</v>
          </cell>
          <cell r="AE399">
            <v>1.4477126430903002</v>
          </cell>
          <cell r="AF399">
            <v>1.4477126430903002</v>
          </cell>
          <cell r="AG399">
            <v>1.4477126430903002</v>
          </cell>
          <cell r="AH399">
            <v>1.4477126430903002</v>
          </cell>
        </row>
        <row r="400">
          <cell r="A400" t="str">
            <v>AYU</v>
          </cell>
          <cell r="B400" t="str">
            <v>ANALISIS</v>
          </cell>
          <cell r="C400" t="str">
            <v>Ayudante</v>
          </cell>
          <cell r="D400">
            <v>1</v>
          </cell>
          <cell r="E400">
            <v>1</v>
          </cell>
          <cell r="F400">
            <v>1</v>
          </cell>
          <cell r="G400">
            <v>1</v>
          </cell>
          <cell r="H400">
            <v>1</v>
          </cell>
          <cell r="I400">
            <v>1</v>
          </cell>
          <cell r="J400">
            <v>1</v>
          </cell>
          <cell r="K400">
            <v>1.1989266927280011</v>
          </cell>
          <cell r="L400">
            <v>1.1989266927280011</v>
          </cell>
          <cell r="M400">
            <v>1.1989266927280011</v>
          </cell>
          <cell r="N400">
            <v>1.1989266927280011</v>
          </cell>
          <cell r="O400">
            <v>1.1989266927280011</v>
          </cell>
          <cell r="P400">
            <v>1.1989266927280011</v>
          </cell>
          <cell r="Q400">
            <v>1.2586047005464014</v>
          </cell>
          <cell r="R400">
            <v>1.2586047005464014</v>
          </cell>
          <cell r="S400">
            <v>1</v>
          </cell>
          <cell r="T400">
            <v>1</v>
          </cell>
          <cell r="U400">
            <v>1</v>
          </cell>
          <cell r="V400">
            <v>1</v>
          </cell>
          <cell r="W400">
            <v>1.1194288129914123</v>
          </cell>
          <cell r="X400">
            <v>1.1080285157826826</v>
          </cell>
          <cell r="Y400">
            <v>1.1442414357287587</v>
          </cell>
          <cell r="Z400">
            <v>1.1913925271833712</v>
          </cell>
          <cell r="AA400">
            <v>1.2392585318084761</v>
          </cell>
          <cell r="AB400">
            <v>1.285623218775547</v>
          </cell>
          <cell r="AC400">
            <v>1.4159950979893483</v>
          </cell>
          <cell r="AD400">
            <v>1.463146189443961</v>
          </cell>
          <cell r="AE400">
            <v>1.463146189443961</v>
          </cell>
          <cell r="AF400">
            <v>1.463146189443961</v>
          </cell>
          <cell r="AG400">
            <v>1.463146189443961</v>
          </cell>
          <cell r="AH400">
            <v>1.463146189443961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I"/>
      <sheetName val="Caratulas"/>
      <sheetName val="analisis precio"/>
      <sheetName val="insumos"/>
      <sheetName val="Mano de Obra"/>
      <sheetName val="Cuadro de Resumen"/>
      <sheetName val="Estomba 1154"/>
      <sheetName val="Estomba 1148"/>
      <sheetName val="Resumen Cert"/>
      <sheetName val="Certif"/>
      <sheetName val="Faltante de Obra"/>
      <sheetName val="Comparativa"/>
      <sheetName val="Indices 1295"/>
      <sheetName val="Indices 1295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C3" t="str">
            <v>Descripción</v>
          </cell>
          <cell r="D3" t="str">
            <v>U</v>
          </cell>
          <cell r="F3">
            <v>37226</v>
          </cell>
          <cell r="G3">
            <v>37257</v>
          </cell>
          <cell r="H3">
            <v>37288</v>
          </cell>
          <cell r="I3">
            <v>37316</v>
          </cell>
          <cell r="J3">
            <v>37347</v>
          </cell>
          <cell r="K3">
            <v>37377</v>
          </cell>
          <cell r="L3">
            <v>37408</v>
          </cell>
          <cell r="M3">
            <v>37438</v>
          </cell>
          <cell r="N3">
            <v>37469</v>
          </cell>
          <cell r="O3">
            <v>37500</v>
          </cell>
          <cell r="P3">
            <v>37530</v>
          </cell>
          <cell r="Q3">
            <v>37561</v>
          </cell>
          <cell r="R3">
            <v>37591</v>
          </cell>
          <cell r="S3">
            <v>37622</v>
          </cell>
          <cell r="T3">
            <v>37653</v>
          </cell>
          <cell r="U3">
            <v>37681</v>
          </cell>
          <cell r="V3">
            <v>37712</v>
          </cell>
          <cell r="W3">
            <v>37742</v>
          </cell>
          <cell r="X3">
            <v>37773</v>
          </cell>
          <cell r="Y3">
            <v>37803</v>
          </cell>
          <cell r="Z3">
            <v>37834</v>
          </cell>
          <cell r="AA3">
            <v>37865</v>
          </cell>
          <cell r="AB3">
            <v>37895</v>
          </cell>
          <cell r="AC3">
            <v>37926</v>
          </cell>
          <cell r="AD3">
            <v>37956</v>
          </cell>
          <cell r="AE3">
            <v>37987</v>
          </cell>
          <cell r="AF3">
            <v>38018</v>
          </cell>
          <cell r="AG3">
            <v>38047</v>
          </cell>
          <cell r="AH3">
            <v>38078</v>
          </cell>
          <cell r="AI3">
            <v>38108</v>
          </cell>
          <cell r="AJ3">
            <v>38139</v>
          </cell>
          <cell r="AK3">
            <v>38169</v>
          </cell>
          <cell r="AL3">
            <v>38200</v>
          </cell>
          <cell r="AM3">
            <v>38231</v>
          </cell>
          <cell r="AN3">
            <v>38261</v>
          </cell>
          <cell r="AO3">
            <v>38292</v>
          </cell>
          <cell r="AP3">
            <v>38322</v>
          </cell>
          <cell r="AQ3">
            <v>38353</v>
          </cell>
          <cell r="AR3">
            <v>38384</v>
          </cell>
          <cell r="AS3">
            <v>38412</v>
          </cell>
          <cell r="AT3">
            <v>38443</v>
          </cell>
          <cell r="AU3">
            <v>38473</v>
          </cell>
          <cell r="AV3">
            <v>38504</v>
          </cell>
          <cell r="AW3">
            <v>38534</v>
          </cell>
          <cell r="AX3">
            <v>38565</v>
          </cell>
          <cell r="AY3">
            <v>38596</v>
          </cell>
        </row>
        <row r="4">
          <cell r="C4" t="str">
            <v>Accesorios de  loza para baño de calidad media</v>
          </cell>
          <cell r="F4">
            <v>106.9</v>
          </cell>
          <cell r="G4">
            <v>106.9</v>
          </cell>
          <cell r="H4">
            <v>108.5</v>
          </cell>
          <cell r="I4">
            <v>115.7</v>
          </cell>
          <cell r="J4">
            <v>125.9</v>
          </cell>
          <cell r="K4">
            <v>125.9</v>
          </cell>
          <cell r="L4">
            <v>134.30000000000001</v>
          </cell>
          <cell r="M4">
            <v>147.4</v>
          </cell>
          <cell r="N4">
            <v>157.69999999999999</v>
          </cell>
          <cell r="O4">
            <v>157.69999999999999</v>
          </cell>
          <cell r="P4">
            <v>157.69999999999999</v>
          </cell>
          <cell r="Q4">
            <v>161.1</v>
          </cell>
          <cell r="R4">
            <v>163.19999999999999</v>
          </cell>
          <cell r="S4">
            <v>158.9</v>
          </cell>
          <cell r="T4">
            <v>163.4</v>
          </cell>
          <cell r="U4">
            <v>151.19999999999999</v>
          </cell>
          <cell r="V4">
            <v>151.19999999999999</v>
          </cell>
          <cell r="W4">
            <v>149.9</v>
          </cell>
          <cell r="X4">
            <v>149.9</v>
          </cell>
          <cell r="Y4">
            <v>149.9</v>
          </cell>
          <cell r="Z4">
            <v>149.9</v>
          </cell>
          <cell r="AA4">
            <v>149.9</v>
          </cell>
          <cell r="AB4">
            <v>149.9</v>
          </cell>
          <cell r="AC4">
            <v>149.9</v>
          </cell>
          <cell r="AD4">
            <v>149.9</v>
          </cell>
          <cell r="AE4">
            <v>157.80000000000001</v>
          </cell>
          <cell r="AF4">
            <v>161.30000000000001</v>
          </cell>
          <cell r="AG4">
            <v>164.1</v>
          </cell>
          <cell r="AH4">
            <v>166</v>
          </cell>
          <cell r="AI4">
            <v>167.5</v>
          </cell>
          <cell r="AJ4">
            <v>169.2</v>
          </cell>
          <cell r="AK4">
            <v>169.2</v>
          </cell>
          <cell r="AL4">
            <v>174.1</v>
          </cell>
          <cell r="AM4">
            <v>165.9</v>
          </cell>
          <cell r="AN4">
            <v>165.9</v>
          </cell>
          <cell r="AO4">
            <v>165.9</v>
          </cell>
          <cell r="AP4">
            <v>165.2</v>
          </cell>
          <cell r="AQ4">
            <v>168</v>
          </cell>
          <cell r="AR4">
            <v>168</v>
          </cell>
          <cell r="AS4">
            <v>168</v>
          </cell>
          <cell r="AT4">
            <v>168</v>
          </cell>
          <cell r="AU4">
            <v>168</v>
          </cell>
          <cell r="AV4">
            <v>168</v>
          </cell>
          <cell r="AW4">
            <v>168.5</v>
          </cell>
          <cell r="AX4">
            <v>168.5</v>
          </cell>
          <cell r="AY4">
            <v>175.8</v>
          </cell>
        </row>
        <row r="5">
          <cell r="C5" t="str">
            <v>Accesorios de loza para baño de calidad inferior</v>
          </cell>
          <cell r="F5">
            <v>109.5</v>
          </cell>
          <cell r="G5">
            <v>109.5</v>
          </cell>
          <cell r="H5">
            <v>111.7</v>
          </cell>
          <cell r="I5">
            <v>119</v>
          </cell>
          <cell r="J5">
            <v>132</v>
          </cell>
          <cell r="K5">
            <v>132</v>
          </cell>
          <cell r="L5">
            <v>140.5</v>
          </cell>
          <cell r="M5">
            <v>146.69999999999999</v>
          </cell>
          <cell r="N5">
            <v>162.19999999999999</v>
          </cell>
          <cell r="O5">
            <v>162.19999999999999</v>
          </cell>
          <cell r="P5">
            <v>162.19999999999999</v>
          </cell>
          <cell r="Q5">
            <v>166.2</v>
          </cell>
          <cell r="R5">
            <v>166.2</v>
          </cell>
          <cell r="S5">
            <v>166.2</v>
          </cell>
          <cell r="T5">
            <v>175.5</v>
          </cell>
          <cell r="U5">
            <v>144.6</v>
          </cell>
          <cell r="V5">
            <v>144.6</v>
          </cell>
          <cell r="W5">
            <v>143.30000000000001</v>
          </cell>
          <cell r="X5">
            <v>143.30000000000001</v>
          </cell>
          <cell r="Y5">
            <v>143.30000000000001</v>
          </cell>
          <cell r="Z5">
            <v>143.30000000000001</v>
          </cell>
          <cell r="AA5">
            <v>143.30000000000001</v>
          </cell>
          <cell r="AB5">
            <v>143.30000000000001</v>
          </cell>
          <cell r="AC5">
            <v>143.30000000000001</v>
          </cell>
          <cell r="AD5">
            <v>143.30000000000001</v>
          </cell>
          <cell r="AE5">
            <v>148</v>
          </cell>
          <cell r="AF5">
            <v>153.19999999999999</v>
          </cell>
          <cell r="AG5">
            <v>163.69999999999999</v>
          </cell>
          <cell r="AH5">
            <v>168.7</v>
          </cell>
          <cell r="AI5">
            <v>168.7</v>
          </cell>
          <cell r="AJ5">
            <v>168.7</v>
          </cell>
          <cell r="AK5">
            <v>168.7</v>
          </cell>
          <cell r="AL5">
            <v>168.4</v>
          </cell>
          <cell r="AM5">
            <v>138.5</v>
          </cell>
          <cell r="AN5">
            <v>138.5</v>
          </cell>
          <cell r="AO5">
            <v>138.5</v>
          </cell>
          <cell r="AP5">
            <v>137.9</v>
          </cell>
          <cell r="AQ5">
            <v>138.80000000000001</v>
          </cell>
          <cell r="AR5">
            <v>138.80000000000001</v>
          </cell>
          <cell r="AS5">
            <v>138.80000000000001</v>
          </cell>
          <cell r="AT5">
            <v>138.80000000000001</v>
          </cell>
          <cell r="AU5">
            <v>140.1</v>
          </cell>
          <cell r="AV5">
            <v>140.1</v>
          </cell>
          <cell r="AW5">
            <v>140.1</v>
          </cell>
          <cell r="AX5">
            <v>142.19999999999999</v>
          </cell>
          <cell r="AY5">
            <v>142.80000000000001</v>
          </cell>
        </row>
        <row r="6">
          <cell r="C6" t="str">
            <v>Accesorios metálicos para baño</v>
          </cell>
          <cell r="F6">
            <v>122</v>
          </cell>
          <cell r="G6">
            <v>128.9</v>
          </cell>
          <cell r="H6">
            <v>150.5</v>
          </cell>
          <cell r="I6">
            <v>150.5</v>
          </cell>
          <cell r="J6">
            <v>155.5</v>
          </cell>
          <cell r="K6">
            <v>185.2</v>
          </cell>
          <cell r="L6">
            <v>180.4</v>
          </cell>
          <cell r="M6">
            <v>189.2</v>
          </cell>
          <cell r="N6">
            <v>192.2</v>
          </cell>
          <cell r="O6">
            <v>193.3</v>
          </cell>
          <cell r="P6">
            <v>193.3</v>
          </cell>
          <cell r="Q6">
            <v>193.3</v>
          </cell>
          <cell r="R6">
            <v>193.3</v>
          </cell>
          <cell r="S6">
            <v>189.7</v>
          </cell>
          <cell r="T6">
            <v>189.7</v>
          </cell>
          <cell r="U6">
            <v>193.3</v>
          </cell>
          <cell r="V6">
            <v>196.1</v>
          </cell>
          <cell r="W6">
            <v>193.3</v>
          </cell>
          <cell r="X6">
            <v>195.8</v>
          </cell>
          <cell r="Y6">
            <v>198</v>
          </cell>
          <cell r="Z6">
            <v>198</v>
          </cell>
          <cell r="AA6">
            <v>198</v>
          </cell>
          <cell r="AB6">
            <v>200.3</v>
          </cell>
          <cell r="AC6">
            <v>194</v>
          </cell>
          <cell r="AD6">
            <v>199.4</v>
          </cell>
          <cell r="AE6">
            <v>201.1</v>
          </cell>
          <cell r="AF6">
            <v>201.1</v>
          </cell>
          <cell r="AG6">
            <v>212.2</v>
          </cell>
          <cell r="AH6">
            <v>213.6</v>
          </cell>
          <cell r="AI6">
            <v>213.6</v>
          </cell>
          <cell r="AJ6">
            <v>213.6</v>
          </cell>
          <cell r="AK6">
            <v>216.2</v>
          </cell>
          <cell r="AL6">
            <v>216.2</v>
          </cell>
          <cell r="AM6">
            <v>216.2</v>
          </cell>
          <cell r="AN6">
            <v>216.2</v>
          </cell>
          <cell r="AO6">
            <v>216.2</v>
          </cell>
          <cell r="AP6">
            <v>216.2</v>
          </cell>
          <cell r="AQ6">
            <v>218.1</v>
          </cell>
          <cell r="AR6">
            <v>218.1</v>
          </cell>
          <cell r="AS6">
            <v>224.7</v>
          </cell>
          <cell r="AT6">
            <v>224.7</v>
          </cell>
          <cell r="AU6">
            <v>224.7</v>
          </cell>
          <cell r="AV6">
            <v>224.7</v>
          </cell>
          <cell r="AW6">
            <v>224.7</v>
          </cell>
          <cell r="AX6">
            <v>224.7</v>
          </cell>
          <cell r="AY6">
            <v>225.6</v>
          </cell>
        </row>
        <row r="7">
          <cell r="C7" t="str">
            <v>Acero aletado conformado, en barra</v>
          </cell>
          <cell r="F7">
            <v>94.6</v>
          </cell>
          <cell r="G7">
            <v>106.6</v>
          </cell>
          <cell r="H7">
            <v>115.4</v>
          </cell>
          <cell r="I7">
            <v>123.3</v>
          </cell>
          <cell r="J7">
            <v>163.5</v>
          </cell>
          <cell r="K7">
            <v>182.7</v>
          </cell>
          <cell r="L7">
            <v>196.5</v>
          </cell>
          <cell r="M7">
            <v>235.8</v>
          </cell>
          <cell r="N7">
            <v>243.1</v>
          </cell>
          <cell r="O7">
            <v>244.5</v>
          </cell>
          <cell r="P7">
            <v>244</v>
          </cell>
          <cell r="Q7">
            <v>241.7</v>
          </cell>
          <cell r="R7">
            <v>238.8</v>
          </cell>
          <cell r="S7">
            <v>239.2</v>
          </cell>
          <cell r="T7">
            <v>237.1</v>
          </cell>
          <cell r="U7">
            <v>239.1</v>
          </cell>
          <cell r="V7">
            <v>245.8</v>
          </cell>
          <cell r="W7">
            <v>246.8</v>
          </cell>
          <cell r="X7">
            <v>244.6</v>
          </cell>
          <cell r="Y7">
            <v>244.2</v>
          </cell>
          <cell r="Z7">
            <v>243.2</v>
          </cell>
          <cell r="AA7">
            <v>243.2</v>
          </cell>
          <cell r="AB7">
            <v>243.6</v>
          </cell>
          <cell r="AC7">
            <v>247.6</v>
          </cell>
          <cell r="AD7">
            <v>251.7</v>
          </cell>
          <cell r="AE7">
            <v>259.60000000000002</v>
          </cell>
          <cell r="AF7">
            <v>283.60000000000002</v>
          </cell>
          <cell r="AG7">
            <v>322.60000000000002</v>
          </cell>
          <cell r="AH7">
            <v>334.7</v>
          </cell>
          <cell r="AI7">
            <v>341.9</v>
          </cell>
          <cell r="AJ7">
            <v>354.6</v>
          </cell>
          <cell r="AK7">
            <v>354</v>
          </cell>
          <cell r="AL7">
            <v>355.4</v>
          </cell>
          <cell r="AM7">
            <v>353.8</v>
          </cell>
          <cell r="AN7">
            <v>356.2</v>
          </cell>
          <cell r="AO7">
            <v>360.9</v>
          </cell>
          <cell r="AP7">
            <v>361.1</v>
          </cell>
          <cell r="AQ7">
            <v>360.1</v>
          </cell>
          <cell r="AR7">
            <v>366.8</v>
          </cell>
          <cell r="AS7">
            <v>367.7</v>
          </cell>
          <cell r="AT7">
            <v>368.7</v>
          </cell>
          <cell r="AU7">
            <v>368.2</v>
          </cell>
          <cell r="AV7">
            <v>368.1</v>
          </cell>
          <cell r="AW7">
            <v>368</v>
          </cell>
          <cell r="AX7">
            <v>368</v>
          </cell>
          <cell r="AY7">
            <v>368</v>
          </cell>
        </row>
        <row r="8">
          <cell r="C8" t="str">
            <v>Adhesivo para pisos y revestimientos cerámicos</v>
          </cell>
          <cell r="F8">
            <v>96.3</v>
          </cell>
          <cell r="G8">
            <v>99.8</v>
          </cell>
          <cell r="H8">
            <v>103.9</v>
          </cell>
          <cell r="I8">
            <v>106.6</v>
          </cell>
          <cell r="J8">
            <v>116.6</v>
          </cell>
          <cell r="K8">
            <v>119.8</v>
          </cell>
          <cell r="L8">
            <v>128.6</v>
          </cell>
          <cell r="M8">
            <v>129.9</v>
          </cell>
          <cell r="N8">
            <v>132</v>
          </cell>
          <cell r="O8">
            <v>134</v>
          </cell>
          <cell r="P8">
            <v>137.9</v>
          </cell>
          <cell r="Q8">
            <v>140.69999999999999</v>
          </cell>
          <cell r="R8">
            <v>140.5</v>
          </cell>
          <cell r="S8">
            <v>141.5</v>
          </cell>
          <cell r="T8">
            <v>142.5</v>
          </cell>
          <cell r="U8">
            <v>142.30000000000001</v>
          </cell>
          <cell r="V8">
            <v>141.9</v>
          </cell>
          <cell r="W8">
            <v>141.9</v>
          </cell>
          <cell r="X8">
            <v>140</v>
          </cell>
          <cell r="Y8">
            <v>143.1</v>
          </cell>
          <cell r="Z8">
            <v>143.69999999999999</v>
          </cell>
          <cell r="AA8">
            <v>143.5</v>
          </cell>
          <cell r="AB8">
            <v>144.69999999999999</v>
          </cell>
          <cell r="AC8">
            <v>145.69999999999999</v>
          </cell>
          <cell r="AD8">
            <v>145.19999999999999</v>
          </cell>
          <cell r="AE8">
            <v>143.19999999999999</v>
          </cell>
          <cell r="AF8">
            <v>144.69999999999999</v>
          </cell>
          <cell r="AG8">
            <v>144.6</v>
          </cell>
          <cell r="AH8">
            <v>143.1</v>
          </cell>
          <cell r="AI8">
            <v>144.5</v>
          </cell>
          <cell r="AJ8">
            <v>146.4</v>
          </cell>
          <cell r="AK8">
            <v>147.19999999999999</v>
          </cell>
          <cell r="AL8">
            <v>146.4</v>
          </cell>
          <cell r="AM8">
            <v>146.4</v>
          </cell>
          <cell r="AN8">
            <v>146.80000000000001</v>
          </cell>
          <cell r="AO8">
            <v>147.80000000000001</v>
          </cell>
          <cell r="AP8">
            <v>149</v>
          </cell>
          <cell r="AQ8">
            <v>150</v>
          </cell>
          <cell r="AR8">
            <v>150.19999999999999</v>
          </cell>
          <cell r="AS8">
            <v>151.9</v>
          </cell>
          <cell r="AT8">
            <v>153.4</v>
          </cell>
          <cell r="AU8">
            <v>153.4</v>
          </cell>
          <cell r="AV8">
            <v>153.69999999999999</v>
          </cell>
          <cell r="AW8">
            <v>154.5</v>
          </cell>
          <cell r="AX8">
            <v>154.5</v>
          </cell>
          <cell r="AY8">
            <v>156.9</v>
          </cell>
        </row>
        <row r="9">
          <cell r="C9" t="str">
            <v>Alacena de cocina de madera, de calidad inferior</v>
          </cell>
          <cell r="F9">
            <v>98</v>
          </cell>
          <cell r="G9">
            <v>98</v>
          </cell>
          <cell r="H9">
            <v>100.8</v>
          </cell>
          <cell r="I9">
            <v>105.5</v>
          </cell>
          <cell r="J9">
            <v>108</v>
          </cell>
          <cell r="K9">
            <v>116.3</v>
          </cell>
          <cell r="L9">
            <v>116.3</v>
          </cell>
          <cell r="M9">
            <v>123.8</v>
          </cell>
          <cell r="N9">
            <v>123.8</v>
          </cell>
          <cell r="O9">
            <v>123.8</v>
          </cell>
          <cell r="P9">
            <v>123.8</v>
          </cell>
          <cell r="Q9">
            <v>123.8</v>
          </cell>
          <cell r="R9">
            <v>123.8</v>
          </cell>
          <cell r="S9">
            <v>123.8</v>
          </cell>
          <cell r="T9">
            <v>123.8</v>
          </cell>
          <cell r="U9">
            <v>123.8</v>
          </cell>
          <cell r="V9">
            <v>123.8</v>
          </cell>
          <cell r="W9">
            <v>123.8</v>
          </cell>
          <cell r="X9">
            <v>123.8</v>
          </cell>
          <cell r="Y9">
            <v>123.8</v>
          </cell>
          <cell r="Z9">
            <v>123.8</v>
          </cell>
          <cell r="AA9">
            <v>123.8</v>
          </cell>
          <cell r="AB9">
            <v>123.8</v>
          </cell>
          <cell r="AC9">
            <v>123.8</v>
          </cell>
          <cell r="AD9">
            <v>123.8</v>
          </cell>
          <cell r="AE9">
            <v>123.8</v>
          </cell>
          <cell r="AF9">
            <v>127.5</v>
          </cell>
          <cell r="AG9">
            <v>127.5</v>
          </cell>
          <cell r="AH9">
            <v>127.5</v>
          </cell>
          <cell r="AI9">
            <v>127.5</v>
          </cell>
          <cell r="AJ9">
            <v>136.6</v>
          </cell>
          <cell r="AK9">
            <v>136.6</v>
          </cell>
          <cell r="AL9">
            <v>136.6</v>
          </cell>
          <cell r="AM9">
            <v>136.6</v>
          </cell>
          <cell r="AN9">
            <v>136.6</v>
          </cell>
          <cell r="AO9">
            <v>136.6</v>
          </cell>
          <cell r="AP9">
            <v>136.6</v>
          </cell>
          <cell r="AQ9">
            <v>136.6</v>
          </cell>
          <cell r="AR9">
            <v>136.6</v>
          </cell>
          <cell r="AS9">
            <v>136.6</v>
          </cell>
          <cell r="AT9">
            <v>136.6</v>
          </cell>
          <cell r="AU9">
            <v>144.69999999999999</v>
          </cell>
          <cell r="AV9">
            <v>144.69999999999999</v>
          </cell>
          <cell r="AW9">
            <v>144.69999999999999</v>
          </cell>
          <cell r="AX9">
            <v>144.69999999999999</v>
          </cell>
          <cell r="AY9">
            <v>149</v>
          </cell>
        </row>
        <row r="10">
          <cell r="C10" t="str">
            <v>Alacena de cocina de madera, de calidad media</v>
          </cell>
          <cell r="F10">
            <v>86.8</v>
          </cell>
          <cell r="G10">
            <v>88.4</v>
          </cell>
          <cell r="H10">
            <v>90.4</v>
          </cell>
          <cell r="I10">
            <v>103.3</v>
          </cell>
          <cell r="J10">
            <v>108</v>
          </cell>
          <cell r="K10">
            <v>118.5</v>
          </cell>
          <cell r="L10">
            <v>123.4</v>
          </cell>
          <cell r="M10">
            <v>125.8</v>
          </cell>
          <cell r="N10">
            <v>129.1</v>
          </cell>
          <cell r="O10">
            <v>129.1</v>
          </cell>
          <cell r="P10">
            <v>129.1</v>
          </cell>
          <cell r="Q10">
            <v>129.1</v>
          </cell>
          <cell r="R10">
            <v>130.80000000000001</v>
          </cell>
          <cell r="S10">
            <v>130.80000000000001</v>
          </cell>
          <cell r="T10">
            <v>130.80000000000001</v>
          </cell>
          <cell r="U10">
            <v>130.80000000000001</v>
          </cell>
          <cell r="V10">
            <v>130.80000000000001</v>
          </cell>
          <cell r="W10">
            <v>130.80000000000001</v>
          </cell>
          <cell r="X10">
            <v>130.80000000000001</v>
          </cell>
          <cell r="Y10">
            <v>130.80000000000001</v>
          </cell>
          <cell r="Z10">
            <v>130.80000000000001</v>
          </cell>
          <cell r="AA10">
            <v>130.80000000000001</v>
          </cell>
          <cell r="AB10">
            <v>130.80000000000001</v>
          </cell>
          <cell r="AC10">
            <v>130.80000000000001</v>
          </cell>
          <cell r="AD10">
            <v>130.80000000000001</v>
          </cell>
          <cell r="AE10">
            <v>130.80000000000001</v>
          </cell>
          <cell r="AF10">
            <v>132.69999999999999</v>
          </cell>
          <cell r="AG10">
            <v>132.69999999999999</v>
          </cell>
          <cell r="AH10">
            <v>132.69999999999999</v>
          </cell>
          <cell r="AI10">
            <v>132.69999999999999</v>
          </cell>
          <cell r="AJ10">
            <v>136.5</v>
          </cell>
          <cell r="AK10">
            <v>136.5</v>
          </cell>
          <cell r="AL10">
            <v>136.5</v>
          </cell>
          <cell r="AM10">
            <v>136.5</v>
          </cell>
          <cell r="AN10">
            <v>145.1</v>
          </cell>
          <cell r="AO10">
            <v>145.1</v>
          </cell>
          <cell r="AP10">
            <v>145.1</v>
          </cell>
          <cell r="AQ10">
            <v>145.1</v>
          </cell>
          <cell r="AR10">
            <v>153.30000000000001</v>
          </cell>
          <cell r="AS10">
            <v>156</v>
          </cell>
          <cell r="AT10">
            <v>157.19999999999999</v>
          </cell>
          <cell r="AU10">
            <v>157.19999999999999</v>
          </cell>
          <cell r="AV10">
            <v>157.19999999999999</v>
          </cell>
          <cell r="AW10">
            <v>157.19999999999999</v>
          </cell>
          <cell r="AX10">
            <v>157.19999999999999</v>
          </cell>
          <cell r="AY10">
            <v>157.6</v>
          </cell>
        </row>
        <row r="11">
          <cell r="C11" t="str">
            <v>Alacena de cocina de madera, de calidad superior</v>
          </cell>
          <cell r="F11">
            <v>94.5</v>
          </cell>
          <cell r="G11">
            <v>97</v>
          </cell>
          <cell r="H11">
            <v>99.5</v>
          </cell>
          <cell r="I11">
            <v>107.4</v>
          </cell>
          <cell r="J11">
            <v>112.5</v>
          </cell>
          <cell r="K11">
            <v>121.9</v>
          </cell>
          <cell r="L11">
            <v>132.5</v>
          </cell>
          <cell r="M11">
            <v>143.69999999999999</v>
          </cell>
          <cell r="N11">
            <v>145.30000000000001</v>
          </cell>
          <cell r="O11">
            <v>145.30000000000001</v>
          </cell>
          <cell r="P11">
            <v>145.30000000000001</v>
          </cell>
          <cell r="Q11">
            <v>145.30000000000001</v>
          </cell>
          <cell r="R11">
            <v>145.30000000000001</v>
          </cell>
          <cell r="S11">
            <v>145.30000000000001</v>
          </cell>
          <cell r="T11">
            <v>145.19999999999999</v>
          </cell>
          <cell r="U11">
            <v>145.30000000000001</v>
          </cell>
          <cell r="V11">
            <v>145.30000000000001</v>
          </cell>
          <cell r="W11">
            <v>145.30000000000001</v>
          </cell>
          <cell r="X11">
            <v>145.30000000000001</v>
          </cell>
          <cell r="Y11">
            <v>145.30000000000001</v>
          </cell>
          <cell r="Z11">
            <v>145.30000000000001</v>
          </cell>
          <cell r="AA11">
            <v>145.30000000000001</v>
          </cell>
          <cell r="AB11">
            <v>145.30000000000001</v>
          </cell>
          <cell r="AC11">
            <v>145.30000000000001</v>
          </cell>
          <cell r="AD11">
            <v>145.30000000000001</v>
          </cell>
          <cell r="AE11">
            <v>145.30000000000001</v>
          </cell>
          <cell r="AF11">
            <v>147.80000000000001</v>
          </cell>
          <cell r="AG11">
            <v>147.80000000000001</v>
          </cell>
          <cell r="AH11">
            <v>147.80000000000001</v>
          </cell>
          <cell r="AI11">
            <v>147.80000000000001</v>
          </cell>
          <cell r="AJ11">
            <v>154.1</v>
          </cell>
          <cell r="AK11">
            <v>154.1</v>
          </cell>
          <cell r="AL11">
            <v>154.1</v>
          </cell>
          <cell r="AM11">
            <v>154.1</v>
          </cell>
          <cell r="AN11">
            <v>159.30000000000001</v>
          </cell>
          <cell r="AO11">
            <v>159.30000000000001</v>
          </cell>
          <cell r="AP11">
            <v>159.30000000000001</v>
          </cell>
          <cell r="AQ11">
            <v>159.30000000000001</v>
          </cell>
          <cell r="AR11">
            <v>165.6</v>
          </cell>
          <cell r="AS11">
            <v>168.6</v>
          </cell>
          <cell r="AT11">
            <v>170.2</v>
          </cell>
          <cell r="AU11">
            <v>170.2</v>
          </cell>
          <cell r="AV11">
            <v>170.2</v>
          </cell>
          <cell r="AW11">
            <v>170.2</v>
          </cell>
          <cell r="AX11">
            <v>170.2</v>
          </cell>
          <cell r="AY11">
            <v>170.2</v>
          </cell>
        </row>
        <row r="12">
          <cell r="C12" t="str">
            <v>Alfombra de pelo cortado de material sintético, con colocación</v>
          </cell>
          <cell r="F12">
            <v>22.08</v>
          </cell>
          <cell r="G12">
            <v>116.6</v>
          </cell>
          <cell r="H12">
            <v>141.1</v>
          </cell>
          <cell r="I12">
            <v>146.19999999999999</v>
          </cell>
          <cell r="J12">
            <v>176.9</v>
          </cell>
          <cell r="K12">
            <v>198.6</v>
          </cell>
          <cell r="L12">
            <v>207.4</v>
          </cell>
          <cell r="M12">
            <v>212.2</v>
          </cell>
          <cell r="N12">
            <v>219.6</v>
          </cell>
          <cell r="O12">
            <v>218.7</v>
          </cell>
          <cell r="P12">
            <v>218.7</v>
          </cell>
          <cell r="Q12">
            <v>219.3</v>
          </cell>
          <cell r="R12">
            <v>225.3</v>
          </cell>
          <cell r="S12">
            <v>228.6</v>
          </cell>
          <cell r="T12">
            <v>228.6</v>
          </cell>
          <cell r="U12">
            <v>227.6</v>
          </cell>
          <cell r="V12">
            <v>225.3</v>
          </cell>
          <cell r="W12">
            <v>222</v>
          </cell>
          <cell r="X12">
            <v>222</v>
          </cell>
          <cell r="Y12">
            <v>215.9</v>
          </cell>
          <cell r="Z12">
            <v>216.5</v>
          </cell>
          <cell r="AA12">
            <v>216.5</v>
          </cell>
          <cell r="AB12">
            <v>217.5</v>
          </cell>
          <cell r="AC12">
            <v>215</v>
          </cell>
          <cell r="AD12">
            <v>216.8</v>
          </cell>
          <cell r="AE12">
            <v>217.1</v>
          </cell>
          <cell r="AF12">
            <v>215.9</v>
          </cell>
          <cell r="AG12">
            <v>222.6</v>
          </cell>
          <cell r="AH12">
            <v>230.2</v>
          </cell>
          <cell r="AI12">
            <v>232.1</v>
          </cell>
          <cell r="AJ12">
            <v>232.8</v>
          </cell>
          <cell r="AK12">
            <v>233.8</v>
          </cell>
          <cell r="AL12">
            <v>234</v>
          </cell>
          <cell r="AM12">
            <v>234.5</v>
          </cell>
          <cell r="AN12">
            <v>235.3</v>
          </cell>
          <cell r="AO12">
            <v>236.2</v>
          </cell>
          <cell r="AP12">
            <v>239.4</v>
          </cell>
          <cell r="AQ12">
            <v>239</v>
          </cell>
          <cell r="AR12">
            <v>239.8</v>
          </cell>
          <cell r="AS12">
            <v>239.3</v>
          </cell>
          <cell r="AT12">
            <v>238.9</v>
          </cell>
          <cell r="AU12">
            <v>238.9</v>
          </cell>
          <cell r="AV12">
            <v>237.5</v>
          </cell>
          <cell r="AW12">
            <v>241.9</v>
          </cell>
          <cell r="AX12">
            <v>238.9</v>
          </cell>
          <cell r="AY12">
            <v>238.9</v>
          </cell>
        </row>
        <row r="13">
          <cell r="C13" t="str">
            <v>Anafe a gas</v>
          </cell>
          <cell r="F13">
            <v>91.3</v>
          </cell>
          <cell r="G13">
            <v>93.8</v>
          </cell>
          <cell r="H13">
            <v>96.5</v>
          </cell>
          <cell r="I13">
            <v>110.6</v>
          </cell>
          <cell r="J13">
            <v>125.8</v>
          </cell>
          <cell r="K13">
            <v>132.4</v>
          </cell>
          <cell r="L13">
            <v>137.5</v>
          </cell>
          <cell r="M13">
            <v>137.5</v>
          </cell>
          <cell r="N13">
            <v>143.69999999999999</v>
          </cell>
          <cell r="O13">
            <v>143.69999999999999</v>
          </cell>
          <cell r="P13">
            <v>143.69999999999999</v>
          </cell>
          <cell r="Q13">
            <v>143.30000000000001</v>
          </cell>
          <cell r="R13">
            <v>144.9</v>
          </cell>
          <cell r="S13">
            <v>147.1</v>
          </cell>
          <cell r="T13">
            <v>145.9</v>
          </cell>
          <cell r="U13">
            <v>148.6</v>
          </cell>
          <cell r="V13">
            <v>141.19999999999999</v>
          </cell>
          <cell r="W13">
            <v>141.19999999999999</v>
          </cell>
          <cell r="X13">
            <v>136.5</v>
          </cell>
          <cell r="Y13">
            <v>136.5</v>
          </cell>
          <cell r="Z13">
            <v>131.4</v>
          </cell>
          <cell r="AA13">
            <v>131.4</v>
          </cell>
          <cell r="AB13">
            <v>131.4</v>
          </cell>
          <cell r="AC13">
            <v>131.4</v>
          </cell>
          <cell r="AD13">
            <v>132.80000000000001</v>
          </cell>
          <cell r="AE13">
            <v>132.80000000000001</v>
          </cell>
          <cell r="AF13">
            <v>135.69999999999999</v>
          </cell>
          <cell r="AG13">
            <v>148.1</v>
          </cell>
          <cell r="AH13">
            <v>155.69999999999999</v>
          </cell>
          <cell r="AI13">
            <v>155.69999999999999</v>
          </cell>
          <cell r="AJ13">
            <v>157.9</v>
          </cell>
          <cell r="AK13">
            <v>157.9</v>
          </cell>
          <cell r="AL13">
            <v>157.9</v>
          </cell>
          <cell r="AM13">
            <v>157.9</v>
          </cell>
          <cell r="AN13">
            <v>159.1</v>
          </cell>
          <cell r="AO13">
            <v>159.1</v>
          </cell>
          <cell r="AP13">
            <v>158.1</v>
          </cell>
          <cell r="AQ13">
            <v>160.5</v>
          </cell>
          <cell r="AR13">
            <v>159.69999999999999</v>
          </cell>
          <cell r="AS13">
            <v>163.69999999999999</v>
          </cell>
          <cell r="AT13">
            <v>166.6</v>
          </cell>
          <cell r="AU13">
            <v>167.4</v>
          </cell>
          <cell r="AV13">
            <v>167.4</v>
          </cell>
          <cell r="AW13">
            <v>167.4</v>
          </cell>
          <cell r="AX13">
            <v>168.3</v>
          </cell>
          <cell r="AY13">
            <v>168.3</v>
          </cell>
        </row>
        <row r="14">
          <cell r="C14" t="str">
            <v>Anillo para cámara de inspección de PVC</v>
          </cell>
          <cell r="F14">
            <v>99.7</v>
          </cell>
          <cell r="G14">
            <v>103.6</v>
          </cell>
          <cell r="H14">
            <v>106.8</v>
          </cell>
          <cell r="I14">
            <v>106.8</v>
          </cell>
          <cell r="J14">
            <v>110.5</v>
          </cell>
          <cell r="K14">
            <v>106.6</v>
          </cell>
          <cell r="L14">
            <v>109.3</v>
          </cell>
          <cell r="M14">
            <v>108.7</v>
          </cell>
          <cell r="N14">
            <v>116</v>
          </cell>
          <cell r="O14">
            <v>115.3</v>
          </cell>
          <cell r="P14">
            <v>115.3</v>
          </cell>
          <cell r="Q14">
            <v>115.3</v>
          </cell>
          <cell r="R14">
            <v>115.3</v>
          </cell>
          <cell r="S14">
            <v>115.3</v>
          </cell>
          <cell r="T14">
            <v>114.3</v>
          </cell>
          <cell r="U14">
            <v>111.4</v>
          </cell>
          <cell r="V14">
            <v>111.4</v>
          </cell>
          <cell r="W14">
            <v>111.4</v>
          </cell>
          <cell r="X14">
            <v>111.4</v>
          </cell>
          <cell r="Y14">
            <v>111.4</v>
          </cell>
          <cell r="Z14">
            <v>111.4</v>
          </cell>
          <cell r="AA14">
            <v>112.5</v>
          </cell>
          <cell r="AB14">
            <v>118.4</v>
          </cell>
          <cell r="AC14">
            <v>118.2</v>
          </cell>
          <cell r="AD14">
            <v>119.2</v>
          </cell>
          <cell r="AE14">
            <v>119.2</v>
          </cell>
          <cell r="AF14">
            <v>119.5</v>
          </cell>
          <cell r="AG14">
            <v>120.7</v>
          </cell>
          <cell r="AH14">
            <v>120.7</v>
          </cell>
          <cell r="AI14">
            <v>120.7</v>
          </cell>
          <cell r="AJ14">
            <v>121.1</v>
          </cell>
          <cell r="AK14">
            <v>122.5</v>
          </cell>
          <cell r="AL14">
            <v>123.9</v>
          </cell>
          <cell r="AM14">
            <v>123.9</v>
          </cell>
          <cell r="AN14">
            <v>123.9</v>
          </cell>
          <cell r="AO14">
            <v>131.5</v>
          </cell>
          <cell r="AP14">
            <v>131.5</v>
          </cell>
          <cell r="AQ14">
            <v>135.80000000000001</v>
          </cell>
          <cell r="AR14">
            <v>137.19999999999999</v>
          </cell>
          <cell r="AS14">
            <v>142.1</v>
          </cell>
          <cell r="AT14">
            <v>142.1</v>
          </cell>
          <cell r="AU14">
            <v>142.1</v>
          </cell>
          <cell r="AV14">
            <v>142.1</v>
          </cell>
          <cell r="AW14">
            <v>143.5</v>
          </cell>
          <cell r="AX14">
            <v>145.6</v>
          </cell>
          <cell r="AY14">
            <v>148</v>
          </cell>
        </row>
        <row r="15">
          <cell r="C15" t="str">
            <v>Arcilla expandida</v>
          </cell>
          <cell r="F15">
            <v>108.1</v>
          </cell>
          <cell r="G15">
            <v>108.1</v>
          </cell>
          <cell r="H15">
            <v>109.3</v>
          </cell>
          <cell r="I15">
            <v>108.9</v>
          </cell>
          <cell r="J15">
            <v>120.7</v>
          </cell>
          <cell r="K15">
            <v>122.3</v>
          </cell>
          <cell r="L15">
            <v>130.1</v>
          </cell>
          <cell r="M15">
            <v>133.5</v>
          </cell>
          <cell r="N15">
            <v>134.1</v>
          </cell>
          <cell r="O15">
            <v>137.5</v>
          </cell>
          <cell r="P15">
            <v>137.9</v>
          </cell>
          <cell r="Q15">
            <v>144.4</v>
          </cell>
          <cell r="R15">
            <v>147.30000000000001</v>
          </cell>
          <cell r="S15">
            <v>148</v>
          </cell>
          <cell r="T15">
            <v>156.1</v>
          </cell>
          <cell r="U15">
            <v>159.69999999999999</v>
          </cell>
          <cell r="V15">
            <v>162</v>
          </cell>
          <cell r="W15">
            <v>162.30000000000001</v>
          </cell>
          <cell r="X15">
            <v>162.4</v>
          </cell>
          <cell r="Y15">
            <v>162.4</v>
          </cell>
          <cell r="Z15">
            <v>161.69999999999999</v>
          </cell>
          <cell r="AA15">
            <v>161.69999999999999</v>
          </cell>
          <cell r="AB15">
            <v>162.69999999999999</v>
          </cell>
          <cell r="AC15">
            <v>167.5</v>
          </cell>
          <cell r="AD15">
            <v>172.9</v>
          </cell>
          <cell r="AE15">
            <v>174.9</v>
          </cell>
          <cell r="AF15">
            <v>175.6</v>
          </cell>
          <cell r="AG15">
            <v>176.3</v>
          </cell>
          <cell r="AH15">
            <v>186</v>
          </cell>
          <cell r="AI15">
            <v>187</v>
          </cell>
          <cell r="AJ15">
            <v>192.2</v>
          </cell>
          <cell r="AK15">
            <v>195.8</v>
          </cell>
          <cell r="AL15">
            <v>197</v>
          </cell>
          <cell r="AM15">
            <v>208.3</v>
          </cell>
          <cell r="AN15">
            <v>209.3</v>
          </cell>
          <cell r="AO15">
            <v>209.3</v>
          </cell>
          <cell r="AP15">
            <v>211.3</v>
          </cell>
          <cell r="AQ15">
            <v>218.2</v>
          </cell>
          <cell r="AR15">
            <v>221.4</v>
          </cell>
          <cell r="AS15">
            <v>228.3</v>
          </cell>
          <cell r="AT15">
            <v>228.3</v>
          </cell>
          <cell r="AU15">
            <v>230.8</v>
          </cell>
          <cell r="AV15">
            <v>233.6</v>
          </cell>
          <cell r="AW15">
            <v>236.1</v>
          </cell>
          <cell r="AX15">
            <v>245</v>
          </cell>
          <cell r="AY15">
            <v>246.9</v>
          </cell>
        </row>
        <row r="16">
          <cell r="C16" t="str">
            <v xml:space="preserve">Arena fina </v>
          </cell>
          <cell r="F16">
            <v>89.1</v>
          </cell>
          <cell r="G16">
            <v>90.3</v>
          </cell>
          <cell r="H16">
            <v>92.7</v>
          </cell>
          <cell r="I16">
            <v>91.6</v>
          </cell>
          <cell r="J16">
            <v>96.9</v>
          </cell>
          <cell r="K16">
            <v>99.4</v>
          </cell>
          <cell r="L16">
            <v>102.7</v>
          </cell>
          <cell r="M16">
            <v>104</v>
          </cell>
          <cell r="N16">
            <v>103.3</v>
          </cell>
          <cell r="O16">
            <v>105.5</v>
          </cell>
          <cell r="P16">
            <v>111.4</v>
          </cell>
          <cell r="Q16">
            <v>112.9</v>
          </cell>
          <cell r="R16">
            <v>115.2</v>
          </cell>
          <cell r="S16">
            <v>118.7</v>
          </cell>
          <cell r="T16">
            <v>123.5</v>
          </cell>
          <cell r="U16">
            <v>123.3</v>
          </cell>
          <cell r="V16">
            <v>125.9</v>
          </cell>
          <cell r="W16">
            <v>124.4</v>
          </cell>
          <cell r="X16">
            <v>125.5</v>
          </cell>
          <cell r="Y16">
            <v>128.80000000000001</v>
          </cell>
          <cell r="Z16">
            <v>136.5</v>
          </cell>
          <cell r="AA16">
            <v>146</v>
          </cell>
          <cell r="AB16">
            <v>155.9</v>
          </cell>
          <cell r="AC16">
            <v>158.5</v>
          </cell>
          <cell r="AD16">
            <v>158.5</v>
          </cell>
          <cell r="AE16">
            <v>161.5</v>
          </cell>
          <cell r="AF16">
            <v>163.9</v>
          </cell>
          <cell r="AG16">
            <v>166.7</v>
          </cell>
          <cell r="AH16">
            <v>175.3</v>
          </cell>
          <cell r="AI16">
            <v>177.1</v>
          </cell>
          <cell r="AJ16">
            <v>182.1</v>
          </cell>
          <cell r="AK16">
            <v>183.1</v>
          </cell>
          <cell r="AL16">
            <v>187.6</v>
          </cell>
          <cell r="AM16">
            <v>195.6</v>
          </cell>
          <cell r="AN16">
            <v>205.5</v>
          </cell>
          <cell r="AO16">
            <v>210</v>
          </cell>
          <cell r="AP16">
            <v>212</v>
          </cell>
          <cell r="AQ16">
            <v>224.1</v>
          </cell>
          <cell r="AR16">
            <v>231.9</v>
          </cell>
          <cell r="AS16">
            <v>243.4</v>
          </cell>
          <cell r="AT16">
            <v>243.4</v>
          </cell>
          <cell r="AU16">
            <v>245.5</v>
          </cell>
          <cell r="AV16">
            <v>245.8</v>
          </cell>
          <cell r="AW16">
            <v>246.9</v>
          </cell>
          <cell r="AX16">
            <v>250.8</v>
          </cell>
          <cell r="AY16">
            <v>255.7</v>
          </cell>
        </row>
        <row r="17">
          <cell r="C17" t="str">
            <v>Artefacto de iluminación</v>
          </cell>
          <cell r="F17">
            <v>95.8</v>
          </cell>
          <cell r="G17">
            <v>117.6</v>
          </cell>
          <cell r="H17">
            <v>143.9</v>
          </cell>
          <cell r="I17">
            <v>162.4</v>
          </cell>
          <cell r="J17">
            <v>179.1</v>
          </cell>
          <cell r="K17">
            <v>186.1</v>
          </cell>
          <cell r="L17">
            <v>195.6</v>
          </cell>
          <cell r="M17">
            <v>197.2</v>
          </cell>
          <cell r="N17">
            <v>202.3</v>
          </cell>
          <cell r="O17">
            <v>210.7</v>
          </cell>
          <cell r="P17">
            <v>212.9</v>
          </cell>
          <cell r="Q17">
            <v>214.1</v>
          </cell>
          <cell r="R17">
            <v>213.1</v>
          </cell>
          <cell r="S17">
            <v>202.9</v>
          </cell>
          <cell r="T17">
            <v>202.9</v>
          </cell>
          <cell r="U17">
            <v>204.4</v>
          </cell>
          <cell r="V17">
            <v>206.1</v>
          </cell>
          <cell r="W17">
            <v>205.3</v>
          </cell>
          <cell r="X17">
            <v>205</v>
          </cell>
          <cell r="Y17">
            <v>205.5</v>
          </cell>
          <cell r="Z17">
            <v>200.1</v>
          </cell>
          <cell r="AA17">
            <v>205.4</v>
          </cell>
          <cell r="AB17">
            <v>204.9</v>
          </cell>
          <cell r="AC17">
            <v>205.5</v>
          </cell>
          <cell r="AD17">
            <v>206.2</v>
          </cell>
          <cell r="AE17">
            <v>205.3</v>
          </cell>
          <cell r="AF17">
            <v>214.5</v>
          </cell>
          <cell r="AG17">
            <v>218</v>
          </cell>
          <cell r="AH17">
            <v>219.2</v>
          </cell>
          <cell r="AI17">
            <v>221.5</v>
          </cell>
          <cell r="AJ17">
            <v>221.5</v>
          </cell>
          <cell r="AK17">
            <v>212.4</v>
          </cell>
          <cell r="AL17">
            <v>209.7</v>
          </cell>
          <cell r="AM17">
            <v>218.3</v>
          </cell>
          <cell r="AN17">
            <v>219.7</v>
          </cell>
          <cell r="AO17">
            <v>219.7</v>
          </cell>
          <cell r="AP17">
            <v>219.4</v>
          </cell>
          <cell r="AQ17">
            <v>217.6</v>
          </cell>
          <cell r="AR17">
            <v>219.5</v>
          </cell>
          <cell r="AS17">
            <v>221.7</v>
          </cell>
          <cell r="AT17">
            <v>220.4</v>
          </cell>
          <cell r="AU17">
            <v>221.9</v>
          </cell>
          <cell r="AV17">
            <v>221.9</v>
          </cell>
          <cell r="AW17">
            <v>222.6</v>
          </cell>
          <cell r="AX17">
            <v>226.8</v>
          </cell>
          <cell r="AY17">
            <v>226.7</v>
          </cell>
        </row>
        <row r="18">
          <cell r="C18" t="str">
            <v>Ascensor  de 15 paradas</v>
          </cell>
          <cell r="F18">
            <v>93.2</v>
          </cell>
          <cell r="G18">
            <v>94.2</v>
          </cell>
          <cell r="H18">
            <v>126.9</v>
          </cell>
          <cell r="I18">
            <v>151.6</v>
          </cell>
          <cell r="J18">
            <v>165.1</v>
          </cell>
          <cell r="K18">
            <v>185.4</v>
          </cell>
          <cell r="L18">
            <v>188.9</v>
          </cell>
          <cell r="M18">
            <v>190.8</v>
          </cell>
          <cell r="N18">
            <v>191.6</v>
          </cell>
          <cell r="O18">
            <v>192.2</v>
          </cell>
          <cell r="P18">
            <v>191.8</v>
          </cell>
          <cell r="Q18">
            <v>190.1</v>
          </cell>
          <cell r="R18">
            <v>190.3</v>
          </cell>
          <cell r="S18">
            <v>183.7</v>
          </cell>
          <cell r="T18">
            <v>181.7</v>
          </cell>
          <cell r="U18">
            <v>182.3</v>
          </cell>
          <cell r="V18">
            <v>180.3</v>
          </cell>
          <cell r="W18">
            <v>180.1</v>
          </cell>
          <cell r="X18">
            <v>179.3</v>
          </cell>
          <cell r="Y18">
            <v>179.9</v>
          </cell>
          <cell r="Z18">
            <v>185.5</v>
          </cell>
          <cell r="AA18">
            <v>185.6</v>
          </cell>
          <cell r="AB18">
            <v>184.2</v>
          </cell>
          <cell r="AC18">
            <v>182.8</v>
          </cell>
          <cell r="AD18">
            <v>184.7</v>
          </cell>
          <cell r="AE18">
            <v>184.1</v>
          </cell>
          <cell r="AF18">
            <v>185.8</v>
          </cell>
          <cell r="AG18">
            <v>184.8</v>
          </cell>
          <cell r="AH18">
            <v>183.5</v>
          </cell>
          <cell r="AI18">
            <v>190.7</v>
          </cell>
          <cell r="AJ18">
            <v>191.8</v>
          </cell>
          <cell r="AK18">
            <v>192.5</v>
          </cell>
          <cell r="AL18">
            <v>195.7</v>
          </cell>
          <cell r="AM18">
            <v>195</v>
          </cell>
          <cell r="AN18">
            <v>194.6</v>
          </cell>
          <cell r="AO18">
            <v>195.2</v>
          </cell>
          <cell r="AP18">
            <v>197.8</v>
          </cell>
          <cell r="AQ18">
            <v>197.5</v>
          </cell>
          <cell r="AR18">
            <v>196.6</v>
          </cell>
          <cell r="AS18">
            <v>197.9</v>
          </cell>
          <cell r="AT18">
            <v>197.1</v>
          </cell>
          <cell r="AU18">
            <v>198.6</v>
          </cell>
          <cell r="AV18">
            <v>196</v>
          </cell>
          <cell r="AW18">
            <v>196.6</v>
          </cell>
          <cell r="AX18">
            <v>201.3</v>
          </cell>
          <cell r="AY18">
            <v>202.4</v>
          </cell>
        </row>
        <row r="19">
          <cell r="C19" t="str">
            <v>Ascensor  de 7 paradas</v>
          </cell>
          <cell r="F19">
            <v>97.7</v>
          </cell>
          <cell r="G19">
            <v>98.7</v>
          </cell>
          <cell r="H19">
            <v>121.5</v>
          </cell>
          <cell r="I19">
            <v>152.30000000000001</v>
          </cell>
          <cell r="J19">
            <v>171.1</v>
          </cell>
          <cell r="K19">
            <v>193.2</v>
          </cell>
          <cell r="L19">
            <v>195.2</v>
          </cell>
          <cell r="M19">
            <v>196.5</v>
          </cell>
          <cell r="N19">
            <v>197.8</v>
          </cell>
          <cell r="O19">
            <v>198.5</v>
          </cell>
          <cell r="P19">
            <v>197.4</v>
          </cell>
          <cell r="Q19">
            <v>196.4</v>
          </cell>
          <cell r="R19">
            <v>196.5</v>
          </cell>
          <cell r="S19">
            <v>193.7</v>
          </cell>
          <cell r="T19">
            <v>190.7</v>
          </cell>
          <cell r="U19">
            <v>189.4</v>
          </cell>
          <cell r="V19">
            <v>187.4</v>
          </cell>
          <cell r="W19">
            <v>187.6</v>
          </cell>
          <cell r="X19">
            <v>186.7</v>
          </cell>
          <cell r="Y19">
            <v>187.4</v>
          </cell>
          <cell r="Z19">
            <v>190.9</v>
          </cell>
          <cell r="AA19">
            <v>190.7</v>
          </cell>
          <cell r="AB19">
            <v>189.4</v>
          </cell>
          <cell r="AC19">
            <v>190.9</v>
          </cell>
          <cell r="AD19">
            <v>192.5</v>
          </cell>
          <cell r="AE19">
            <v>191.5</v>
          </cell>
          <cell r="AF19">
            <v>192.8</v>
          </cell>
          <cell r="AG19">
            <v>192.9</v>
          </cell>
          <cell r="AH19">
            <v>191.6</v>
          </cell>
          <cell r="AI19">
            <v>199.1</v>
          </cell>
          <cell r="AJ19">
            <v>199.9</v>
          </cell>
          <cell r="AK19">
            <v>200.6</v>
          </cell>
          <cell r="AL19">
            <v>202.5</v>
          </cell>
          <cell r="AM19">
            <v>202.6</v>
          </cell>
          <cell r="AN19">
            <v>202.1</v>
          </cell>
          <cell r="AO19">
            <v>202.7</v>
          </cell>
          <cell r="AP19">
            <v>205.4</v>
          </cell>
          <cell r="AQ19">
            <v>205</v>
          </cell>
          <cell r="AR19">
            <v>204.5</v>
          </cell>
          <cell r="AS19">
            <v>205.9</v>
          </cell>
          <cell r="AT19">
            <v>205.1</v>
          </cell>
          <cell r="AU19">
            <v>206.2</v>
          </cell>
          <cell r="AV19">
            <v>204.7</v>
          </cell>
          <cell r="AW19">
            <v>205.7</v>
          </cell>
          <cell r="AX19">
            <v>212.3</v>
          </cell>
          <cell r="AY19">
            <v>213.6</v>
          </cell>
        </row>
        <row r="20">
          <cell r="C20" t="str">
            <v>Azulejo</v>
          </cell>
          <cell r="F20">
            <v>91.6</v>
          </cell>
          <cell r="G20">
            <v>97.5</v>
          </cell>
          <cell r="H20">
            <v>98.6</v>
          </cell>
          <cell r="I20">
            <v>102</v>
          </cell>
          <cell r="J20">
            <v>116.3</v>
          </cell>
          <cell r="K20">
            <v>124.6</v>
          </cell>
          <cell r="L20">
            <v>129.19999999999999</v>
          </cell>
          <cell r="M20">
            <v>127.6</v>
          </cell>
          <cell r="N20">
            <v>127.6</v>
          </cell>
          <cell r="O20">
            <v>132.9</v>
          </cell>
          <cell r="P20">
            <v>134.19999999999999</v>
          </cell>
          <cell r="Q20">
            <v>134.30000000000001</v>
          </cell>
          <cell r="R20">
            <v>134.30000000000001</v>
          </cell>
          <cell r="S20">
            <v>134.30000000000001</v>
          </cell>
          <cell r="T20">
            <v>134.30000000000001</v>
          </cell>
          <cell r="U20">
            <v>136.5</v>
          </cell>
          <cell r="V20">
            <v>137.6</v>
          </cell>
          <cell r="W20">
            <v>138</v>
          </cell>
          <cell r="X20">
            <v>141.5</v>
          </cell>
          <cell r="Y20">
            <v>141.9</v>
          </cell>
          <cell r="Z20">
            <v>139.19999999999999</v>
          </cell>
          <cell r="AA20">
            <v>138.9</v>
          </cell>
          <cell r="AB20">
            <v>145.30000000000001</v>
          </cell>
          <cell r="AC20">
            <v>145.5</v>
          </cell>
          <cell r="AD20">
            <v>145.5</v>
          </cell>
          <cell r="AE20">
            <v>145.5</v>
          </cell>
          <cell r="AF20">
            <v>159.1</v>
          </cell>
          <cell r="AG20">
            <v>159.1</v>
          </cell>
          <cell r="AH20">
            <v>159.1</v>
          </cell>
          <cell r="AI20">
            <v>159.1</v>
          </cell>
          <cell r="AJ20">
            <v>159.1</v>
          </cell>
          <cell r="AK20">
            <v>159.1</v>
          </cell>
          <cell r="AL20">
            <v>159.1</v>
          </cell>
          <cell r="AM20">
            <v>159.1</v>
          </cell>
          <cell r="AN20">
            <v>162.5</v>
          </cell>
          <cell r="AO20">
            <v>162.5</v>
          </cell>
          <cell r="AP20">
            <v>162.5</v>
          </cell>
          <cell r="AQ20">
            <v>163.30000000000001</v>
          </cell>
          <cell r="AR20">
            <v>163.30000000000001</v>
          </cell>
          <cell r="AS20">
            <v>163.30000000000001</v>
          </cell>
          <cell r="AT20">
            <v>163.30000000000001</v>
          </cell>
          <cell r="AU20">
            <v>168.6</v>
          </cell>
          <cell r="AV20">
            <v>170.7</v>
          </cell>
          <cell r="AW20">
            <v>170.7</v>
          </cell>
          <cell r="AX20">
            <v>170.9</v>
          </cell>
          <cell r="AY20">
            <v>173.2</v>
          </cell>
        </row>
        <row r="21">
          <cell r="C21" t="str">
            <v>Baldosa cerámica esmaltada</v>
          </cell>
          <cell r="F21">
            <v>85.7</v>
          </cell>
          <cell r="G21">
            <v>87.7</v>
          </cell>
          <cell r="H21">
            <v>85.2</v>
          </cell>
          <cell r="I21">
            <v>89.2</v>
          </cell>
          <cell r="J21">
            <v>102</v>
          </cell>
          <cell r="K21">
            <v>106.5</v>
          </cell>
          <cell r="L21">
            <v>108.4</v>
          </cell>
          <cell r="M21">
            <v>114.3</v>
          </cell>
          <cell r="N21">
            <v>115.5</v>
          </cell>
          <cell r="O21">
            <v>120.3</v>
          </cell>
          <cell r="P21">
            <v>119.4</v>
          </cell>
          <cell r="Q21">
            <v>119.4</v>
          </cell>
          <cell r="R21">
            <v>119.4</v>
          </cell>
          <cell r="S21">
            <v>118.8</v>
          </cell>
          <cell r="T21">
            <v>118.5</v>
          </cell>
          <cell r="U21">
            <v>122.4</v>
          </cell>
          <cell r="V21">
            <v>123.9</v>
          </cell>
          <cell r="W21">
            <v>128.1</v>
          </cell>
          <cell r="X21">
            <v>131.6</v>
          </cell>
          <cell r="Y21">
            <v>131.9</v>
          </cell>
          <cell r="Z21">
            <v>132.9</v>
          </cell>
          <cell r="AA21">
            <v>132.9</v>
          </cell>
          <cell r="AB21">
            <v>134.69999999999999</v>
          </cell>
          <cell r="AC21">
            <v>134.69999999999999</v>
          </cell>
          <cell r="AD21">
            <v>134.69999999999999</v>
          </cell>
          <cell r="AE21">
            <v>134.4</v>
          </cell>
          <cell r="AF21">
            <v>142</v>
          </cell>
          <cell r="AG21">
            <v>141.80000000000001</v>
          </cell>
          <cell r="AH21">
            <v>147.30000000000001</v>
          </cell>
          <cell r="AI21">
            <v>141.80000000000001</v>
          </cell>
          <cell r="AJ21">
            <v>141.80000000000001</v>
          </cell>
          <cell r="AK21">
            <v>141.80000000000001</v>
          </cell>
          <cell r="AL21">
            <v>141.80000000000001</v>
          </cell>
          <cell r="AM21">
            <v>141.80000000000001</v>
          </cell>
          <cell r="AN21">
            <v>143.80000000000001</v>
          </cell>
          <cell r="AO21">
            <v>143.69999999999999</v>
          </cell>
          <cell r="AP21">
            <v>143.5</v>
          </cell>
          <cell r="AQ21">
            <v>143.4</v>
          </cell>
          <cell r="AR21">
            <v>143.6</v>
          </cell>
          <cell r="AS21">
            <v>143.6</v>
          </cell>
          <cell r="AT21">
            <v>143.6</v>
          </cell>
          <cell r="AU21">
            <v>147.9</v>
          </cell>
          <cell r="AV21">
            <v>147.9</v>
          </cell>
          <cell r="AW21">
            <v>152.19999999999999</v>
          </cell>
          <cell r="AX21">
            <v>152.5</v>
          </cell>
          <cell r="AY21">
            <v>152.5</v>
          </cell>
        </row>
        <row r="22">
          <cell r="C22" t="str">
            <v>Baldosa cerámica roja</v>
          </cell>
          <cell r="F22">
            <v>95.2</v>
          </cell>
          <cell r="G22">
            <v>96.8</v>
          </cell>
          <cell r="H22">
            <v>97.5</v>
          </cell>
          <cell r="I22">
            <v>103.8</v>
          </cell>
          <cell r="J22">
            <v>123.4</v>
          </cell>
          <cell r="K22">
            <v>123.3</v>
          </cell>
          <cell r="L22">
            <v>132.6</v>
          </cell>
          <cell r="M22">
            <v>139.5</v>
          </cell>
          <cell r="N22">
            <v>139.5</v>
          </cell>
          <cell r="O22">
            <v>139.5</v>
          </cell>
          <cell r="P22">
            <v>138.1</v>
          </cell>
          <cell r="Q22">
            <v>140.30000000000001</v>
          </cell>
          <cell r="R22">
            <v>140.30000000000001</v>
          </cell>
          <cell r="S22">
            <v>140.30000000000001</v>
          </cell>
          <cell r="T22">
            <v>140.30000000000001</v>
          </cell>
          <cell r="U22">
            <v>142.19999999999999</v>
          </cell>
          <cell r="V22">
            <v>138.9</v>
          </cell>
          <cell r="W22">
            <v>139.6</v>
          </cell>
          <cell r="X22">
            <v>149.1</v>
          </cell>
          <cell r="Y22">
            <v>149.1</v>
          </cell>
          <cell r="Z22">
            <v>147.69999999999999</v>
          </cell>
          <cell r="AA22">
            <v>149.1</v>
          </cell>
          <cell r="AB22">
            <v>149.1</v>
          </cell>
          <cell r="AC22">
            <v>148</v>
          </cell>
          <cell r="AD22">
            <v>148</v>
          </cell>
          <cell r="AE22">
            <v>153.30000000000001</v>
          </cell>
          <cell r="AF22">
            <v>161</v>
          </cell>
          <cell r="AG22">
            <v>164.7</v>
          </cell>
          <cell r="AH22">
            <v>164.2</v>
          </cell>
          <cell r="AI22">
            <v>169.6</v>
          </cell>
          <cell r="AJ22">
            <v>169.7</v>
          </cell>
          <cell r="AK22">
            <v>169.7</v>
          </cell>
          <cell r="AL22">
            <v>169.7</v>
          </cell>
          <cell r="AM22">
            <v>172</v>
          </cell>
          <cell r="AN22">
            <v>172</v>
          </cell>
          <cell r="AO22">
            <v>172</v>
          </cell>
          <cell r="AP22">
            <v>172</v>
          </cell>
          <cell r="AQ22">
            <v>172</v>
          </cell>
          <cell r="AR22">
            <v>172</v>
          </cell>
          <cell r="AS22">
            <v>172</v>
          </cell>
          <cell r="AT22">
            <v>172</v>
          </cell>
          <cell r="AU22">
            <v>173.6</v>
          </cell>
          <cell r="AV22">
            <v>176.6</v>
          </cell>
          <cell r="AW22">
            <v>176.6</v>
          </cell>
          <cell r="AX22">
            <v>179.6</v>
          </cell>
          <cell r="AY22">
            <v>181.8</v>
          </cell>
        </row>
        <row r="23">
          <cell r="C23" t="str">
            <v>Baldosa de laja negra</v>
          </cell>
          <cell r="F23">
            <v>88.9</v>
          </cell>
          <cell r="G23">
            <v>91.2</v>
          </cell>
          <cell r="H23">
            <v>92.3</v>
          </cell>
          <cell r="I23">
            <v>96.9</v>
          </cell>
          <cell r="J23">
            <v>94.8</v>
          </cell>
          <cell r="K23">
            <v>95.1</v>
          </cell>
          <cell r="L23">
            <v>101.1</v>
          </cell>
          <cell r="M23">
            <v>108.3</v>
          </cell>
          <cell r="N23">
            <v>113.1</v>
          </cell>
          <cell r="O23">
            <v>118</v>
          </cell>
          <cell r="P23">
            <v>118</v>
          </cell>
          <cell r="Q23">
            <v>118</v>
          </cell>
          <cell r="R23">
            <v>120.2</v>
          </cell>
          <cell r="S23">
            <v>120.2</v>
          </cell>
          <cell r="T23">
            <v>120.4</v>
          </cell>
          <cell r="U23">
            <v>120.9</v>
          </cell>
          <cell r="V23">
            <v>121.2</v>
          </cell>
          <cell r="W23">
            <v>122.1</v>
          </cell>
          <cell r="X23">
            <v>122.1</v>
          </cell>
          <cell r="Y23">
            <v>122</v>
          </cell>
          <cell r="Z23">
            <v>124.7</v>
          </cell>
          <cell r="AA23">
            <v>124.7</v>
          </cell>
          <cell r="AB23">
            <v>124.8</v>
          </cell>
          <cell r="AC23">
            <v>124.8</v>
          </cell>
          <cell r="AD23">
            <v>124.4</v>
          </cell>
          <cell r="AE23">
            <v>125.1</v>
          </cell>
          <cell r="AF23">
            <v>126</v>
          </cell>
          <cell r="AG23">
            <v>130.4</v>
          </cell>
          <cell r="AH23">
            <v>131.30000000000001</v>
          </cell>
          <cell r="AI23">
            <v>134.5</v>
          </cell>
          <cell r="AJ23">
            <v>134.5</v>
          </cell>
          <cell r="AK23">
            <v>136.19999999999999</v>
          </cell>
          <cell r="AL23">
            <v>135.4</v>
          </cell>
          <cell r="AM23">
            <v>136.1</v>
          </cell>
          <cell r="AN23">
            <v>137.80000000000001</v>
          </cell>
          <cell r="AO23">
            <v>138</v>
          </cell>
          <cell r="AP23">
            <v>139</v>
          </cell>
          <cell r="AQ23">
            <v>139</v>
          </cell>
          <cell r="AR23">
            <v>139.80000000000001</v>
          </cell>
          <cell r="AS23">
            <v>141.6</v>
          </cell>
          <cell r="AT23">
            <v>145</v>
          </cell>
          <cell r="AU23">
            <v>145</v>
          </cell>
          <cell r="AV23">
            <v>145.4</v>
          </cell>
          <cell r="AW23">
            <v>144.19999999999999</v>
          </cell>
          <cell r="AX23">
            <v>144.30000000000001</v>
          </cell>
          <cell r="AY23">
            <v>144.6</v>
          </cell>
        </row>
        <row r="24">
          <cell r="C24" t="str">
            <v>Bañera de chapa porcelanizada</v>
          </cell>
          <cell r="F24">
            <v>70.599999999999994</v>
          </cell>
          <cell r="G24">
            <v>70.900000000000006</v>
          </cell>
          <cell r="H24">
            <v>90.6</v>
          </cell>
          <cell r="I24">
            <v>115.1</v>
          </cell>
          <cell r="J24">
            <v>134.5</v>
          </cell>
          <cell r="K24">
            <v>156.1</v>
          </cell>
          <cell r="L24">
            <v>173.8</v>
          </cell>
          <cell r="M24">
            <v>192.4</v>
          </cell>
          <cell r="N24">
            <v>208.6</v>
          </cell>
          <cell r="O24">
            <v>208.6</v>
          </cell>
          <cell r="P24">
            <v>208.6</v>
          </cell>
          <cell r="Q24">
            <v>212.4</v>
          </cell>
          <cell r="R24">
            <v>211.1</v>
          </cell>
          <cell r="S24">
            <v>208.7</v>
          </cell>
          <cell r="T24">
            <v>207.4</v>
          </cell>
          <cell r="U24">
            <v>208</v>
          </cell>
          <cell r="V24">
            <v>210.9</v>
          </cell>
          <cell r="W24">
            <v>209.3</v>
          </cell>
          <cell r="X24">
            <v>211.8</v>
          </cell>
          <cell r="Y24">
            <v>211.8</v>
          </cell>
          <cell r="Z24">
            <v>211.8</v>
          </cell>
          <cell r="AA24">
            <v>209.8</v>
          </cell>
          <cell r="AB24">
            <v>209.1</v>
          </cell>
          <cell r="AC24">
            <v>207.1</v>
          </cell>
          <cell r="AD24">
            <v>211</v>
          </cell>
          <cell r="AE24">
            <v>215.8</v>
          </cell>
          <cell r="AF24">
            <v>221.2</v>
          </cell>
          <cell r="AG24">
            <v>237.5</v>
          </cell>
          <cell r="AH24">
            <v>239</v>
          </cell>
          <cell r="AI24">
            <v>243.6</v>
          </cell>
          <cell r="AJ24">
            <v>246.3</v>
          </cell>
          <cell r="AK24">
            <v>249.5</v>
          </cell>
          <cell r="AL24">
            <v>254.2</v>
          </cell>
          <cell r="AM24">
            <v>252.9</v>
          </cell>
          <cell r="AN24">
            <v>252.9</v>
          </cell>
          <cell r="AO24">
            <v>252.9</v>
          </cell>
          <cell r="AP24">
            <v>256.39999999999998</v>
          </cell>
          <cell r="AQ24">
            <v>270.10000000000002</v>
          </cell>
          <cell r="AR24">
            <v>273.39999999999998</v>
          </cell>
          <cell r="AS24">
            <v>274.39999999999998</v>
          </cell>
          <cell r="AT24">
            <v>276.7</v>
          </cell>
          <cell r="AU24">
            <v>283.2</v>
          </cell>
          <cell r="AV24">
            <v>280.7</v>
          </cell>
          <cell r="AW24">
            <v>283.39999999999998</v>
          </cell>
          <cell r="AX24">
            <v>283.89999999999998</v>
          </cell>
          <cell r="AY24">
            <v>287.89999999999998</v>
          </cell>
        </row>
        <row r="25">
          <cell r="C25" t="str">
            <v>Bañera de plástico reforzado con fibra de vidrio</v>
          </cell>
          <cell r="F25">
            <v>105.5</v>
          </cell>
          <cell r="G25">
            <v>113.9</v>
          </cell>
          <cell r="H25">
            <v>122.1</v>
          </cell>
          <cell r="I25">
            <v>144.69999999999999</v>
          </cell>
          <cell r="J25">
            <v>155</v>
          </cell>
          <cell r="K25">
            <v>162.5</v>
          </cell>
          <cell r="L25">
            <v>178.6</v>
          </cell>
          <cell r="M25">
            <v>182.1</v>
          </cell>
          <cell r="N25">
            <v>188.3</v>
          </cell>
          <cell r="O25">
            <v>188.3</v>
          </cell>
          <cell r="P25">
            <v>189</v>
          </cell>
          <cell r="Q25">
            <v>189</v>
          </cell>
          <cell r="R25">
            <v>189</v>
          </cell>
          <cell r="S25">
            <v>189</v>
          </cell>
          <cell r="T25">
            <v>189</v>
          </cell>
          <cell r="U25">
            <v>189</v>
          </cell>
          <cell r="V25">
            <v>189</v>
          </cell>
          <cell r="W25">
            <v>189</v>
          </cell>
          <cell r="X25">
            <v>189</v>
          </cell>
          <cell r="Y25">
            <v>189</v>
          </cell>
          <cell r="Z25">
            <v>189</v>
          </cell>
          <cell r="AA25">
            <v>189</v>
          </cell>
          <cell r="AB25">
            <v>182.6</v>
          </cell>
          <cell r="AC25">
            <v>182.6</v>
          </cell>
          <cell r="AD25">
            <v>183.7</v>
          </cell>
          <cell r="AE25">
            <v>183.7</v>
          </cell>
          <cell r="AF25">
            <v>183.7</v>
          </cell>
          <cell r="AG25">
            <v>183.7</v>
          </cell>
          <cell r="AH25">
            <v>183.7</v>
          </cell>
          <cell r="AI25">
            <v>183.7</v>
          </cell>
          <cell r="AJ25">
            <v>183.7</v>
          </cell>
          <cell r="AK25">
            <v>183.7</v>
          </cell>
          <cell r="AL25">
            <v>183.7</v>
          </cell>
          <cell r="AM25">
            <v>184.6</v>
          </cell>
          <cell r="AN25">
            <v>185.5</v>
          </cell>
          <cell r="AO25">
            <v>185.5</v>
          </cell>
          <cell r="AP25">
            <v>191.5</v>
          </cell>
          <cell r="AQ25">
            <v>191.4</v>
          </cell>
          <cell r="AR25">
            <v>191.5</v>
          </cell>
          <cell r="AS25">
            <v>197.1</v>
          </cell>
          <cell r="AT25">
            <v>196.7</v>
          </cell>
          <cell r="AU25">
            <v>207.4</v>
          </cell>
          <cell r="AV25">
            <v>207.5</v>
          </cell>
          <cell r="AW25">
            <v>212.9</v>
          </cell>
          <cell r="AX25">
            <v>220.8</v>
          </cell>
          <cell r="AY25">
            <v>223.4</v>
          </cell>
        </row>
        <row r="26">
          <cell r="C26" t="str">
            <v>Barniz con poliuretano</v>
          </cell>
          <cell r="F26">
            <v>105.9</v>
          </cell>
          <cell r="G26">
            <v>122.5</v>
          </cell>
          <cell r="H26">
            <v>142.6</v>
          </cell>
          <cell r="I26">
            <v>157</v>
          </cell>
          <cell r="J26">
            <v>191.7</v>
          </cell>
          <cell r="K26">
            <v>208.3</v>
          </cell>
          <cell r="L26">
            <v>230.1</v>
          </cell>
          <cell r="M26">
            <v>230.1</v>
          </cell>
          <cell r="N26">
            <v>230.1</v>
          </cell>
          <cell r="O26">
            <v>218.2</v>
          </cell>
          <cell r="P26">
            <v>222.6</v>
          </cell>
          <cell r="Q26">
            <v>222.6</v>
          </cell>
          <cell r="R26">
            <v>222.3</v>
          </cell>
          <cell r="S26">
            <v>225.1</v>
          </cell>
          <cell r="T26">
            <v>224.2</v>
          </cell>
          <cell r="U26">
            <v>228.1</v>
          </cell>
          <cell r="V26">
            <v>233.3</v>
          </cell>
          <cell r="W26">
            <v>237.6</v>
          </cell>
          <cell r="X26">
            <v>240</v>
          </cell>
          <cell r="Y26">
            <v>238.3</v>
          </cell>
          <cell r="Z26">
            <v>239.2</v>
          </cell>
          <cell r="AA26">
            <v>237.6</v>
          </cell>
          <cell r="AB26">
            <v>237.8</v>
          </cell>
          <cell r="AC26">
            <v>238.8</v>
          </cell>
          <cell r="AD26">
            <v>239</v>
          </cell>
          <cell r="AE26">
            <v>139.69999999999999</v>
          </cell>
          <cell r="AF26">
            <v>237.3</v>
          </cell>
          <cell r="AG26">
            <v>238.7</v>
          </cell>
          <cell r="AH26">
            <v>239</v>
          </cell>
          <cell r="AI26">
            <v>240</v>
          </cell>
          <cell r="AJ26">
            <v>244.7</v>
          </cell>
          <cell r="AK26">
            <v>245.2</v>
          </cell>
          <cell r="AL26">
            <v>243.3</v>
          </cell>
          <cell r="AM26">
            <v>251.8</v>
          </cell>
          <cell r="AN26">
            <v>256.2</v>
          </cell>
          <cell r="AO26">
            <v>260.10000000000002</v>
          </cell>
          <cell r="AP26">
            <v>263.5</v>
          </cell>
          <cell r="AQ26">
            <v>268.5</v>
          </cell>
          <cell r="AR26">
            <v>273</v>
          </cell>
          <cell r="AS26">
            <v>273.10000000000002</v>
          </cell>
          <cell r="AT26">
            <v>269.3</v>
          </cell>
          <cell r="AU26">
            <v>280.2</v>
          </cell>
          <cell r="AV26">
            <v>287.10000000000002</v>
          </cell>
          <cell r="AW26">
            <v>290.89999999999998</v>
          </cell>
          <cell r="AX26">
            <v>292.2</v>
          </cell>
          <cell r="AY26">
            <v>293.39999999999998</v>
          </cell>
        </row>
        <row r="27">
          <cell r="C27" t="str">
            <v>Bidé de calidad inferior</v>
          </cell>
          <cell r="F27">
            <v>104.4</v>
          </cell>
          <cell r="G27">
            <v>107.5</v>
          </cell>
          <cell r="H27">
            <v>116.9</v>
          </cell>
          <cell r="I27">
            <v>118.5</v>
          </cell>
          <cell r="J27">
            <v>125.9</v>
          </cell>
          <cell r="K27">
            <v>136.69999999999999</v>
          </cell>
          <cell r="L27">
            <v>145.9</v>
          </cell>
          <cell r="M27">
            <v>156.4</v>
          </cell>
          <cell r="N27">
            <v>162</v>
          </cell>
          <cell r="O27">
            <v>162.80000000000001</v>
          </cell>
          <cell r="P27">
            <v>164.5</v>
          </cell>
          <cell r="Q27">
            <v>167.8</v>
          </cell>
          <cell r="R27">
            <v>167.3</v>
          </cell>
          <cell r="S27">
            <v>169.6</v>
          </cell>
          <cell r="T27">
            <v>171.3</v>
          </cell>
          <cell r="U27">
            <v>169.6</v>
          </cell>
          <cell r="V27">
            <v>170.7</v>
          </cell>
          <cell r="W27">
            <v>170</v>
          </cell>
          <cell r="X27">
            <v>170.5</v>
          </cell>
          <cell r="Y27">
            <v>1705</v>
          </cell>
          <cell r="Z27">
            <v>170.5</v>
          </cell>
          <cell r="AA27">
            <v>172.2</v>
          </cell>
          <cell r="AB27">
            <v>171.4</v>
          </cell>
          <cell r="AC27">
            <v>171.7</v>
          </cell>
          <cell r="AD27">
            <v>173.3</v>
          </cell>
          <cell r="AE27">
            <v>176.4</v>
          </cell>
          <cell r="AF27">
            <v>178.8</v>
          </cell>
          <cell r="AG27">
            <v>181.9</v>
          </cell>
          <cell r="AH27">
            <v>179.8</v>
          </cell>
          <cell r="AI27">
            <v>185.4</v>
          </cell>
          <cell r="AJ27">
            <v>187.7</v>
          </cell>
          <cell r="AK27">
            <v>188.7</v>
          </cell>
          <cell r="AL27">
            <v>190.2</v>
          </cell>
          <cell r="AM27">
            <v>190.7</v>
          </cell>
          <cell r="AN27">
            <v>190.7</v>
          </cell>
          <cell r="AO27">
            <v>190.6</v>
          </cell>
          <cell r="AP27">
            <v>191.6</v>
          </cell>
          <cell r="AQ27">
            <v>195.8</v>
          </cell>
          <cell r="AR27">
            <v>196.3</v>
          </cell>
          <cell r="AS27">
            <v>197.5</v>
          </cell>
          <cell r="AT27">
            <v>197.5</v>
          </cell>
          <cell r="AU27">
            <v>203.2</v>
          </cell>
          <cell r="AV27">
            <v>203.2</v>
          </cell>
          <cell r="AW27">
            <v>206.3</v>
          </cell>
          <cell r="AX27">
            <v>208</v>
          </cell>
          <cell r="AY27">
            <v>212.2</v>
          </cell>
        </row>
        <row r="28">
          <cell r="C28" t="str">
            <v>Bidé de calidad media</v>
          </cell>
          <cell r="F28">
            <v>103.7</v>
          </cell>
          <cell r="G28">
            <v>103.9</v>
          </cell>
          <cell r="H28">
            <v>110.1</v>
          </cell>
          <cell r="I28">
            <v>109</v>
          </cell>
          <cell r="J28">
            <v>112.6</v>
          </cell>
          <cell r="K28">
            <v>114.4</v>
          </cell>
          <cell r="L28">
            <v>119.4</v>
          </cell>
          <cell r="M28">
            <v>133.1</v>
          </cell>
          <cell r="N28">
            <v>141.1</v>
          </cell>
          <cell r="O28">
            <v>141.80000000000001</v>
          </cell>
          <cell r="P28">
            <v>142.80000000000001</v>
          </cell>
          <cell r="Q28">
            <v>145.1</v>
          </cell>
          <cell r="R28">
            <v>145.1</v>
          </cell>
          <cell r="S28">
            <v>147.1</v>
          </cell>
          <cell r="T28">
            <v>148.1</v>
          </cell>
          <cell r="U28">
            <v>146.4</v>
          </cell>
          <cell r="V28">
            <v>149.19999999999999</v>
          </cell>
          <cell r="W28">
            <v>148</v>
          </cell>
          <cell r="X28">
            <v>148.6</v>
          </cell>
          <cell r="Y28">
            <v>147.69999999999999</v>
          </cell>
          <cell r="Z28">
            <v>147.69999999999999</v>
          </cell>
          <cell r="AA28">
            <v>149.1</v>
          </cell>
          <cell r="AB28">
            <v>150.5</v>
          </cell>
          <cell r="AC28">
            <v>150</v>
          </cell>
          <cell r="AD28">
            <v>153.9</v>
          </cell>
          <cell r="AE28">
            <v>154.1</v>
          </cell>
          <cell r="AF28">
            <v>158.9</v>
          </cell>
          <cell r="AG28">
            <v>165.4</v>
          </cell>
          <cell r="AH28">
            <v>165.2</v>
          </cell>
          <cell r="AI28">
            <v>169.6</v>
          </cell>
          <cell r="AJ28">
            <v>176.9</v>
          </cell>
          <cell r="AK28">
            <v>177.9</v>
          </cell>
          <cell r="AL28">
            <v>178.9</v>
          </cell>
          <cell r="AM28">
            <v>176.7</v>
          </cell>
          <cell r="AN28">
            <v>175.8</v>
          </cell>
          <cell r="AO28">
            <v>174.5</v>
          </cell>
          <cell r="AP28">
            <v>175.4</v>
          </cell>
          <cell r="AQ28">
            <v>179.4</v>
          </cell>
          <cell r="AR28">
            <v>179.2</v>
          </cell>
          <cell r="AS28">
            <v>180.3</v>
          </cell>
          <cell r="AT28">
            <v>182.5</v>
          </cell>
          <cell r="AU28">
            <v>189.8</v>
          </cell>
          <cell r="AV28">
            <v>187.8</v>
          </cell>
          <cell r="AW28">
            <v>187.8</v>
          </cell>
          <cell r="AX28">
            <v>193</v>
          </cell>
          <cell r="AY28">
            <v>194.3</v>
          </cell>
        </row>
        <row r="29">
          <cell r="C29" t="str">
            <v>Bidé de calidad superior</v>
          </cell>
          <cell r="F29">
            <v>101.8</v>
          </cell>
          <cell r="G29">
            <v>102.6</v>
          </cell>
          <cell r="H29">
            <v>108.8</v>
          </cell>
          <cell r="I29">
            <v>107</v>
          </cell>
          <cell r="J29">
            <v>108.6</v>
          </cell>
          <cell r="K29">
            <v>115.2</v>
          </cell>
          <cell r="L29">
            <v>122.8</v>
          </cell>
          <cell r="M29">
            <v>136.5</v>
          </cell>
          <cell r="N29">
            <v>136.9</v>
          </cell>
          <cell r="O29">
            <v>138.1</v>
          </cell>
          <cell r="P29">
            <v>138.1</v>
          </cell>
          <cell r="Q29">
            <v>139.6</v>
          </cell>
          <cell r="R29">
            <v>140.4</v>
          </cell>
          <cell r="S29">
            <v>140.4</v>
          </cell>
          <cell r="T29">
            <v>140.4</v>
          </cell>
          <cell r="U29">
            <v>140.80000000000001</v>
          </cell>
          <cell r="V29">
            <v>142.30000000000001</v>
          </cell>
          <cell r="W29">
            <v>140.80000000000001</v>
          </cell>
          <cell r="X29">
            <v>141.5</v>
          </cell>
          <cell r="Y29">
            <v>141.5</v>
          </cell>
          <cell r="Z29">
            <v>141.5</v>
          </cell>
          <cell r="AA29">
            <v>144.30000000000001</v>
          </cell>
          <cell r="AB29">
            <v>142.69999999999999</v>
          </cell>
          <cell r="AC29">
            <v>141.9</v>
          </cell>
          <cell r="AD29">
            <v>147</v>
          </cell>
          <cell r="AE29">
            <v>147</v>
          </cell>
          <cell r="AF29">
            <v>147</v>
          </cell>
          <cell r="AG29">
            <v>153.1</v>
          </cell>
          <cell r="AH29">
            <v>153.1</v>
          </cell>
          <cell r="AI29">
            <v>155.6</v>
          </cell>
          <cell r="AJ29">
            <v>164.5</v>
          </cell>
          <cell r="AK29">
            <v>165.5</v>
          </cell>
          <cell r="AL29">
            <v>168</v>
          </cell>
          <cell r="AM29">
            <v>167.9</v>
          </cell>
          <cell r="AN29">
            <v>167.9</v>
          </cell>
          <cell r="AO29">
            <v>167.9</v>
          </cell>
          <cell r="AP29">
            <v>168.7</v>
          </cell>
          <cell r="AQ29">
            <v>173.2</v>
          </cell>
          <cell r="AR29">
            <v>175.4</v>
          </cell>
          <cell r="AS29">
            <v>176.4</v>
          </cell>
          <cell r="AT29">
            <v>178.1</v>
          </cell>
          <cell r="AU29">
            <v>183.8</v>
          </cell>
          <cell r="AV29">
            <v>183</v>
          </cell>
          <cell r="AW29">
            <v>183</v>
          </cell>
          <cell r="AX29">
            <v>188.2</v>
          </cell>
          <cell r="AY29">
            <v>189</v>
          </cell>
        </row>
        <row r="30">
          <cell r="C30" t="str">
            <v xml:space="preserve">Boca de acceso de plomo </v>
          </cell>
          <cell r="F30">
            <v>105.7</v>
          </cell>
          <cell r="G30">
            <v>112.1</v>
          </cell>
          <cell r="H30">
            <v>128.30000000000001</v>
          </cell>
          <cell r="I30">
            <v>140.19999999999999</v>
          </cell>
          <cell r="J30">
            <v>170.2</v>
          </cell>
          <cell r="K30">
            <v>161.4</v>
          </cell>
          <cell r="L30">
            <v>169.4</v>
          </cell>
          <cell r="M30">
            <v>180.7</v>
          </cell>
          <cell r="N30">
            <v>187.1</v>
          </cell>
          <cell r="O30">
            <v>189</v>
          </cell>
          <cell r="P30">
            <v>189</v>
          </cell>
          <cell r="Q30">
            <v>186.3</v>
          </cell>
          <cell r="R30">
            <v>186.3</v>
          </cell>
          <cell r="S30">
            <v>186.3</v>
          </cell>
          <cell r="T30">
            <v>190.5</v>
          </cell>
          <cell r="U30">
            <v>175</v>
          </cell>
          <cell r="V30">
            <v>175.7</v>
          </cell>
          <cell r="W30">
            <v>176.1</v>
          </cell>
          <cell r="X30">
            <v>176.1</v>
          </cell>
          <cell r="Y30">
            <v>176.1</v>
          </cell>
          <cell r="Z30">
            <v>177.4</v>
          </cell>
          <cell r="AA30">
            <v>177.4</v>
          </cell>
          <cell r="AB30">
            <v>173.5</v>
          </cell>
          <cell r="AC30">
            <v>173.6</v>
          </cell>
          <cell r="AD30">
            <v>173.6</v>
          </cell>
          <cell r="AE30">
            <v>178.1</v>
          </cell>
          <cell r="AF30">
            <v>188.2</v>
          </cell>
          <cell r="AG30">
            <v>198.9</v>
          </cell>
          <cell r="AH30">
            <v>204.7</v>
          </cell>
          <cell r="AI30">
            <v>209.2</v>
          </cell>
          <cell r="AJ30">
            <v>217.2</v>
          </cell>
          <cell r="AK30">
            <v>219.2</v>
          </cell>
          <cell r="AL30">
            <v>217.7</v>
          </cell>
          <cell r="AM30">
            <v>205.7</v>
          </cell>
          <cell r="AN30">
            <v>205.7</v>
          </cell>
          <cell r="AO30">
            <v>205.7</v>
          </cell>
          <cell r="AP30">
            <v>205.7</v>
          </cell>
          <cell r="AQ30">
            <v>209.3</v>
          </cell>
          <cell r="AR30">
            <v>209.3</v>
          </cell>
          <cell r="AS30">
            <v>214.7</v>
          </cell>
          <cell r="AT30">
            <v>218.1</v>
          </cell>
          <cell r="AU30">
            <v>218.1</v>
          </cell>
          <cell r="AV30">
            <v>218.1</v>
          </cell>
          <cell r="AW30">
            <v>222.7</v>
          </cell>
          <cell r="AX30">
            <v>223.6</v>
          </cell>
          <cell r="AY30">
            <v>227.6</v>
          </cell>
        </row>
        <row r="31">
          <cell r="C31" t="str">
            <v>Cable  con conductor unipolar</v>
          </cell>
          <cell r="F31">
            <v>90.3</v>
          </cell>
          <cell r="G31">
            <v>108.5</v>
          </cell>
          <cell r="H31">
            <v>139.30000000000001</v>
          </cell>
          <cell r="I31">
            <v>157.1</v>
          </cell>
          <cell r="J31">
            <v>198.6</v>
          </cell>
          <cell r="K31">
            <v>210.1</v>
          </cell>
          <cell r="L31">
            <v>229.8</v>
          </cell>
          <cell r="M31">
            <v>228.2</v>
          </cell>
          <cell r="N31">
            <v>210.1</v>
          </cell>
          <cell r="O31">
            <v>200.7</v>
          </cell>
          <cell r="P31">
            <v>197.4</v>
          </cell>
          <cell r="Q31">
            <v>191.3</v>
          </cell>
          <cell r="R31">
            <v>192.6</v>
          </cell>
          <cell r="S31">
            <v>193.6</v>
          </cell>
          <cell r="T31">
            <v>196.9</v>
          </cell>
          <cell r="U31">
            <v>197.4</v>
          </cell>
          <cell r="V31">
            <v>201.9</v>
          </cell>
          <cell r="W31">
            <v>201.7</v>
          </cell>
          <cell r="X31">
            <v>201.4</v>
          </cell>
          <cell r="Y31">
            <v>202.7</v>
          </cell>
          <cell r="Z31">
            <v>204.7</v>
          </cell>
          <cell r="AA31">
            <v>206.9</v>
          </cell>
          <cell r="AB31">
            <v>206.4</v>
          </cell>
          <cell r="AC31">
            <v>209</v>
          </cell>
          <cell r="AD31">
            <v>211.6</v>
          </cell>
          <cell r="AE31">
            <v>219.8</v>
          </cell>
          <cell r="AF31">
            <v>235.2</v>
          </cell>
          <cell r="AG31">
            <v>247.8</v>
          </cell>
          <cell r="AH31">
            <v>257.39999999999998</v>
          </cell>
          <cell r="AI31">
            <v>267.60000000000002</v>
          </cell>
          <cell r="AJ31">
            <v>268</v>
          </cell>
          <cell r="AK31">
            <v>266.7</v>
          </cell>
          <cell r="AL31">
            <v>266.2</v>
          </cell>
          <cell r="AM31">
            <v>265.60000000000002</v>
          </cell>
          <cell r="AN31">
            <v>277.8</v>
          </cell>
          <cell r="AO31">
            <v>277.7</v>
          </cell>
          <cell r="AP31">
            <v>289.3</v>
          </cell>
          <cell r="AQ31">
            <v>287.7</v>
          </cell>
          <cell r="AR31">
            <v>282.7</v>
          </cell>
          <cell r="AS31">
            <v>295</v>
          </cell>
          <cell r="AT31">
            <v>292</v>
          </cell>
          <cell r="AU31">
            <v>290.7</v>
          </cell>
          <cell r="AV31">
            <v>291.39999999999998</v>
          </cell>
          <cell r="AW31">
            <v>291.3</v>
          </cell>
          <cell r="AX31">
            <v>296.7</v>
          </cell>
          <cell r="AY31">
            <v>301</v>
          </cell>
        </row>
        <row r="32">
          <cell r="C32" t="str">
            <v>Cable coaxil 75 ohms</v>
          </cell>
          <cell r="F32">
            <v>94.6</v>
          </cell>
          <cell r="G32">
            <v>114.5</v>
          </cell>
          <cell r="H32">
            <v>129.80000000000001</v>
          </cell>
          <cell r="I32">
            <v>160.1</v>
          </cell>
          <cell r="J32">
            <v>183.7</v>
          </cell>
          <cell r="K32">
            <v>188.1</v>
          </cell>
          <cell r="L32">
            <v>193.3</v>
          </cell>
          <cell r="M32">
            <v>197.6</v>
          </cell>
          <cell r="N32">
            <v>197.6</v>
          </cell>
          <cell r="O32">
            <v>199.7</v>
          </cell>
          <cell r="P32">
            <v>200.6</v>
          </cell>
          <cell r="Q32">
            <v>200.6</v>
          </cell>
          <cell r="R32">
            <v>204.9</v>
          </cell>
          <cell r="S32">
            <v>200.7</v>
          </cell>
          <cell r="T32">
            <v>196</v>
          </cell>
          <cell r="U32">
            <v>197.2</v>
          </cell>
          <cell r="V32">
            <v>198.1</v>
          </cell>
          <cell r="W32">
            <v>198.9</v>
          </cell>
          <cell r="X32">
            <v>195.6</v>
          </cell>
          <cell r="Y32">
            <v>194.8</v>
          </cell>
          <cell r="Z32">
            <v>176.6</v>
          </cell>
          <cell r="AA32">
            <v>178.3</v>
          </cell>
          <cell r="AB32">
            <v>178.3</v>
          </cell>
          <cell r="AC32">
            <v>178.8</v>
          </cell>
          <cell r="AD32">
            <v>179.6</v>
          </cell>
          <cell r="AE32">
            <v>192.6</v>
          </cell>
          <cell r="AF32">
            <v>199.1</v>
          </cell>
          <cell r="AG32">
            <v>220.8</v>
          </cell>
          <cell r="AH32">
            <v>222.6</v>
          </cell>
          <cell r="AI32">
            <v>222.6</v>
          </cell>
          <cell r="AJ32">
            <v>221.8</v>
          </cell>
          <cell r="AK32">
            <v>212.7</v>
          </cell>
          <cell r="AL32">
            <v>216.4</v>
          </cell>
          <cell r="AM32">
            <v>217.7</v>
          </cell>
          <cell r="AN32">
            <v>218.1</v>
          </cell>
          <cell r="AO32">
            <v>218.8</v>
          </cell>
          <cell r="AP32">
            <v>220.4</v>
          </cell>
          <cell r="AQ32">
            <v>220.4</v>
          </cell>
          <cell r="AR32">
            <v>215.8</v>
          </cell>
          <cell r="AS32">
            <v>215.8</v>
          </cell>
          <cell r="AT32">
            <v>226.1</v>
          </cell>
          <cell r="AU32">
            <v>231.9</v>
          </cell>
          <cell r="AV32">
            <v>231.9</v>
          </cell>
          <cell r="AW32">
            <v>232.4</v>
          </cell>
          <cell r="AX32">
            <v>232.4</v>
          </cell>
          <cell r="AY32">
            <v>233.4</v>
          </cell>
        </row>
        <row r="33">
          <cell r="C33" t="str">
            <v>Cable telefónico de 1 par</v>
          </cell>
          <cell r="F33">
            <v>106.4</v>
          </cell>
          <cell r="G33">
            <v>118.4</v>
          </cell>
          <cell r="H33">
            <v>144.6</v>
          </cell>
          <cell r="I33">
            <v>159.69999999999999</v>
          </cell>
          <cell r="J33">
            <v>172.4</v>
          </cell>
          <cell r="K33">
            <v>189.1</v>
          </cell>
          <cell r="L33">
            <v>187.6</v>
          </cell>
          <cell r="M33">
            <v>198.8</v>
          </cell>
          <cell r="N33">
            <v>206.5</v>
          </cell>
          <cell r="O33">
            <v>206.5</v>
          </cell>
          <cell r="P33">
            <v>206.5</v>
          </cell>
          <cell r="Q33">
            <v>208.8</v>
          </cell>
          <cell r="R33">
            <v>204.9</v>
          </cell>
          <cell r="S33">
            <v>200.4</v>
          </cell>
          <cell r="T33">
            <v>200.4</v>
          </cell>
          <cell r="U33">
            <v>203.4</v>
          </cell>
          <cell r="V33">
            <v>199.6</v>
          </cell>
          <cell r="W33">
            <v>198.1</v>
          </cell>
          <cell r="X33">
            <v>201.1</v>
          </cell>
          <cell r="Y33">
            <v>201.9</v>
          </cell>
          <cell r="Z33">
            <v>196.6</v>
          </cell>
          <cell r="AA33">
            <v>195</v>
          </cell>
          <cell r="AB33">
            <v>195</v>
          </cell>
          <cell r="AC33">
            <v>196.6</v>
          </cell>
          <cell r="AD33">
            <v>198.9</v>
          </cell>
          <cell r="AE33">
            <v>204.9</v>
          </cell>
          <cell r="AF33">
            <v>203.4</v>
          </cell>
          <cell r="AG33">
            <v>210.3</v>
          </cell>
          <cell r="AH33">
            <v>217.1</v>
          </cell>
          <cell r="AI33">
            <v>220.9</v>
          </cell>
          <cell r="AJ33">
            <v>221.7</v>
          </cell>
          <cell r="AK33">
            <v>218.7</v>
          </cell>
          <cell r="AL33">
            <v>221.7</v>
          </cell>
          <cell r="AM33">
            <v>221.7</v>
          </cell>
          <cell r="AN33">
            <v>223.2</v>
          </cell>
          <cell r="AO33">
            <v>223.2</v>
          </cell>
          <cell r="AP33">
            <v>227.8</v>
          </cell>
          <cell r="AQ33">
            <v>228.6</v>
          </cell>
          <cell r="AR33">
            <v>229.3</v>
          </cell>
          <cell r="AS33">
            <v>234.7</v>
          </cell>
          <cell r="AT33">
            <v>238.5</v>
          </cell>
          <cell r="AU33">
            <v>238.5</v>
          </cell>
          <cell r="AV33">
            <v>238.5</v>
          </cell>
          <cell r="AW33">
            <v>239.2</v>
          </cell>
          <cell r="AX33">
            <v>239.2</v>
          </cell>
          <cell r="AY33">
            <v>250.7</v>
          </cell>
        </row>
        <row r="34">
          <cell r="C34" t="str">
            <v>Cable telefónico de 101 pares</v>
          </cell>
          <cell r="F34">
            <v>99</v>
          </cell>
          <cell r="G34">
            <v>110.3</v>
          </cell>
          <cell r="H34">
            <v>124.4</v>
          </cell>
          <cell r="I34">
            <v>129.1</v>
          </cell>
          <cell r="J34">
            <v>137.69999999999999</v>
          </cell>
          <cell r="K34">
            <v>162</v>
          </cell>
          <cell r="L34">
            <v>163.4</v>
          </cell>
          <cell r="M34">
            <v>166.7</v>
          </cell>
          <cell r="N34">
            <v>166.7</v>
          </cell>
          <cell r="O34">
            <v>166.7</v>
          </cell>
          <cell r="P34">
            <v>166.7</v>
          </cell>
          <cell r="Q34">
            <v>166.6</v>
          </cell>
          <cell r="R34">
            <v>152.19999999999999</v>
          </cell>
          <cell r="S34">
            <v>147.69999999999999</v>
          </cell>
          <cell r="T34">
            <v>147</v>
          </cell>
          <cell r="U34">
            <v>153</v>
          </cell>
          <cell r="V34">
            <v>143.6</v>
          </cell>
          <cell r="W34">
            <v>143.30000000000001</v>
          </cell>
          <cell r="X34">
            <v>141.5</v>
          </cell>
          <cell r="Y34">
            <v>144.6</v>
          </cell>
          <cell r="Z34">
            <v>142.9</v>
          </cell>
          <cell r="AA34">
            <v>140.69999999999999</v>
          </cell>
          <cell r="AB34">
            <v>145.30000000000001</v>
          </cell>
          <cell r="AC34">
            <v>145.4</v>
          </cell>
          <cell r="AD34">
            <v>149.4</v>
          </cell>
          <cell r="AE34">
            <v>148.6</v>
          </cell>
          <cell r="AF34">
            <v>153.69999999999999</v>
          </cell>
          <cell r="AG34">
            <v>167.1</v>
          </cell>
          <cell r="AH34">
            <v>178.7</v>
          </cell>
          <cell r="AI34">
            <v>190.6</v>
          </cell>
          <cell r="AJ34">
            <v>195.3</v>
          </cell>
          <cell r="AK34">
            <v>185.3</v>
          </cell>
          <cell r="AL34">
            <v>186.4</v>
          </cell>
          <cell r="AM34">
            <v>186.9</v>
          </cell>
          <cell r="AN34">
            <v>185.8</v>
          </cell>
          <cell r="AO34">
            <v>185.5</v>
          </cell>
          <cell r="AP34">
            <v>185.4</v>
          </cell>
          <cell r="AQ34">
            <v>179.1</v>
          </cell>
          <cell r="AR34">
            <v>177.3</v>
          </cell>
          <cell r="AS34">
            <v>186.1</v>
          </cell>
          <cell r="AT34">
            <v>185.4</v>
          </cell>
          <cell r="AU34">
            <v>185.4</v>
          </cell>
          <cell r="AV34">
            <v>190.8</v>
          </cell>
          <cell r="AW34">
            <v>192.6</v>
          </cell>
          <cell r="AX34">
            <v>192.2</v>
          </cell>
          <cell r="AY34">
            <v>231.7</v>
          </cell>
        </row>
        <row r="35">
          <cell r="C35" t="str">
            <v>Cable tipo Sintenax</v>
          </cell>
          <cell r="F35">
            <v>109.9</v>
          </cell>
          <cell r="G35">
            <v>128.6</v>
          </cell>
          <cell r="H35">
            <v>141.19999999999999</v>
          </cell>
          <cell r="I35">
            <v>186</v>
          </cell>
          <cell r="J35">
            <v>197.8</v>
          </cell>
          <cell r="K35">
            <v>212.5</v>
          </cell>
          <cell r="L35">
            <v>203.8</v>
          </cell>
          <cell r="M35">
            <v>226</v>
          </cell>
          <cell r="N35">
            <v>228.2</v>
          </cell>
          <cell r="O35">
            <v>219.1</v>
          </cell>
          <cell r="P35">
            <v>231.3</v>
          </cell>
          <cell r="Q35">
            <v>226.3</v>
          </cell>
          <cell r="R35">
            <v>225.5</v>
          </cell>
          <cell r="S35">
            <v>217.3</v>
          </cell>
          <cell r="T35">
            <v>220.8</v>
          </cell>
          <cell r="U35">
            <v>225.9</v>
          </cell>
          <cell r="V35">
            <v>225</v>
          </cell>
          <cell r="W35">
            <v>228.8</v>
          </cell>
          <cell r="X35">
            <v>229.4</v>
          </cell>
          <cell r="Y35">
            <v>223.9</v>
          </cell>
          <cell r="Z35">
            <v>214.4</v>
          </cell>
          <cell r="AA35">
            <v>228.2</v>
          </cell>
          <cell r="AB35">
            <v>228.2</v>
          </cell>
          <cell r="AC35">
            <v>227.8</v>
          </cell>
          <cell r="AD35">
            <v>230</v>
          </cell>
          <cell r="AE35">
            <v>240.7</v>
          </cell>
          <cell r="AF35">
            <v>271.60000000000002</v>
          </cell>
          <cell r="AG35">
            <v>292.2</v>
          </cell>
          <cell r="AH35">
            <v>298.8</v>
          </cell>
          <cell r="AI35">
            <v>296.7</v>
          </cell>
          <cell r="AJ35">
            <v>298.10000000000002</v>
          </cell>
          <cell r="AK35">
            <v>289.39999999999998</v>
          </cell>
          <cell r="AL35">
            <v>281.10000000000002</v>
          </cell>
          <cell r="AM35">
            <v>279.89999999999998</v>
          </cell>
          <cell r="AN35">
            <v>290.2</v>
          </cell>
          <cell r="AO35">
            <v>296.10000000000002</v>
          </cell>
          <cell r="AP35">
            <v>304.60000000000002</v>
          </cell>
          <cell r="AQ35">
            <v>311.7</v>
          </cell>
          <cell r="AR35">
            <v>318.60000000000002</v>
          </cell>
          <cell r="AS35">
            <v>326.2</v>
          </cell>
          <cell r="AT35">
            <v>345</v>
          </cell>
          <cell r="AU35">
            <v>344.9</v>
          </cell>
          <cell r="AV35">
            <v>345</v>
          </cell>
          <cell r="AW35">
            <v>344.9</v>
          </cell>
          <cell r="AX35">
            <v>347</v>
          </cell>
          <cell r="AY35">
            <v>348.3</v>
          </cell>
        </row>
        <row r="36">
          <cell r="C36" t="str">
            <v>Caja de chapa con tablero trifásico</v>
          </cell>
          <cell r="F36">
            <v>112.8</v>
          </cell>
          <cell r="G36">
            <v>132.69999999999999</v>
          </cell>
          <cell r="H36">
            <v>151.80000000000001</v>
          </cell>
          <cell r="I36">
            <v>172.3</v>
          </cell>
          <cell r="J36">
            <v>195.3</v>
          </cell>
          <cell r="K36">
            <v>201.6</v>
          </cell>
          <cell r="L36">
            <v>201.6</v>
          </cell>
          <cell r="M36">
            <v>203.3</v>
          </cell>
          <cell r="N36">
            <v>203.3</v>
          </cell>
          <cell r="O36">
            <v>208</v>
          </cell>
          <cell r="P36">
            <v>218.7</v>
          </cell>
          <cell r="Q36">
            <v>218.2</v>
          </cell>
          <cell r="R36">
            <v>216.3</v>
          </cell>
          <cell r="S36">
            <v>204.8</v>
          </cell>
          <cell r="T36">
            <v>204.8</v>
          </cell>
          <cell r="U36">
            <v>204.8</v>
          </cell>
          <cell r="V36">
            <v>204.8</v>
          </cell>
          <cell r="W36">
            <v>204.8</v>
          </cell>
          <cell r="X36">
            <v>204.8</v>
          </cell>
          <cell r="Y36">
            <v>204.8</v>
          </cell>
          <cell r="Z36">
            <v>204.8</v>
          </cell>
          <cell r="AA36">
            <v>204.8</v>
          </cell>
          <cell r="AB36">
            <v>199.9</v>
          </cell>
          <cell r="AC36">
            <v>199.9</v>
          </cell>
          <cell r="AD36">
            <v>199.9</v>
          </cell>
          <cell r="AE36">
            <v>199.9</v>
          </cell>
          <cell r="AF36">
            <v>202.6</v>
          </cell>
          <cell r="AG36">
            <v>212.5</v>
          </cell>
          <cell r="AH36">
            <v>220.2</v>
          </cell>
          <cell r="AI36">
            <v>220.2</v>
          </cell>
          <cell r="AJ36">
            <v>220.2</v>
          </cell>
          <cell r="AK36">
            <v>228.9</v>
          </cell>
          <cell r="AL36">
            <v>228.9</v>
          </cell>
          <cell r="AM36">
            <v>228.9</v>
          </cell>
          <cell r="AN36">
            <v>228.9</v>
          </cell>
          <cell r="AO36">
            <v>228.9</v>
          </cell>
          <cell r="AP36">
            <v>228.9</v>
          </cell>
          <cell r="AQ36">
            <v>228.9</v>
          </cell>
          <cell r="AR36">
            <v>229.8</v>
          </cell>
          <cell r="AS36">
            <v>231.3</v>
          </cell>
          <cell r="AT36">
            <v>231.3</v>
          </cell>
          <cell r="AU36">
            <v>231.3</v>
          </cell>
          <cell r="AV36">
            <v>231.9</v>
          </cell>
          <cell r="AW36">
            <v>231.9</v>
          </cell>
          <cell r="AX36">
            <v>231.9</v>
          </cell>
          <cell r="AY36">
            <v>231.9</v>
          </cell>
        </row>
        <row r="37">
          <cell r="C37" t="str">
            <v>Caja de chapa para tablero</v>
          </cell>
          <cell r="F37">
            <v>110</v>
          </cell>
          <cell r="G37">
            <v>126.1</v>
          </cell>
          <cell r="H37">
            <v>143.6</v>
          </cell>
          <cell r="I37">
            <v>181</v>
          </cell>
          <cell r="J37">
            <v>187.6</v>
          </cell>
          <cell r="K37">
            <v>187.7</v>
          </cell>
          <cell r="L37">
            <v>197.3</v>
          </cell>
          <cell r="M37">
            <v>202.7</v>
          </cell>
          <cell r="N37">
            <v>200.5</v>
          </cell>
          <cell r="O37">
            <v>204.3</v>
          </cell>
          <cell r="P37">
            <v>206.6</v>
          </cell>
          <cell r="Q37">
            <v>205.8</v>
          </cell>
          <cell r="R37">
            <v>208.9</v>
          </cell>
          <cell r="S37">
            <v>210.6</v>
          </cell>
          <cell r="T37">
            <v>210.6</v>
          </cell>
          <cell r="U37">
            <v>229.5</v>
          </cell>
          <cell r="V37">
            <v>229.5</v>
          </cell>
          <cell r="W37">
            <v>229.5</v>
          </cell>
          <cell r="X37">
            <v>217.5</v>
          </cell>
          <cell r="Y37">
            <v>217.1</v>
          </cell>
          <cell r="Z37">
            <v>217.1</v>
          </cell>
          <cell r="AA37">
            <v>217.1</v>
          </cell>
          <cell r="AB37">
            <v>216.2</v>
          </cell>
          <cell r="AC37">
            <v>217.5</v>
          </cell>
          <cell r="AD37">
            <v>217.8</v>
          </cell>
          <cell r="AE37">
            <v>222.3</v>
          </cell>
          <cell r="AF37">
            <v>234.3</v>
          </cell>
          <cell r="AG37">
            <v>227.5</v>
          </cell>
          <cell r="AH37">
            <v>223.7</v>
          </cell>
          <cell r="AI37">
            <v>230</v>
          </cell>
          <cell r="AJ37">
            <v>228.3</v>
          </cell>
          <cell r="AK37">
            <v>231.7</v>
          </cell>
          <cell r="AL37">
            <v>237.4</v>
          </cell>
          <cell r="AM37">
            <v>238.2</v>
          </cell>
          <cell r="AN37">
            <v>242</v>
          </cell>
          <cell r="AO37">
            <v>243.4</v>
          </cell>
          <cell r="AP37">
            <v>244.6</v>
          </cell>
          <cell r="AQ37">
            <v>249.5</v>
          </cell>
          <cell r="AR37">
            <v>250.8</v>
          </cell>
          <cell r="AS37">
            <v>253.2</v>
          </cell>
          <cell r="AT37">
            <v>252.7</v>
          </cell>
          <cell r="AU37">
            <v>252.7</v>
          </cell>
          <cell r="AV37">
            <v>253.3</v>
          </cell>
          <cell r="AW37">
            <v>254.7</v>
          </cell>
          <cell r="AX37">
            <v>262.5</v>
          </cell>
          <cell r="AY37">
            <v>265.89999999999998</v>
          </cell>
        </row>
        <row r="38">
          <cell r="C38" t="str">
            <v>Caja octogonal de chapa para instalación eléctrica</v>
          </cell>
          <cell r="F38">
            <v>92.3</v>
          </cell>
          <cell r="G38">
            <v>111.4</v>
          </cell>
          <cell r="H38">
            <v>114.9</v>
          </cell>
          <cell r="I38">
            <v>140.9</v>
          </cell>
          <cell r="J38">
            <v>150.19999999999999</v>
          </cell>
          <cell r="K38">
            <v>158.69999999999999</v>
          </cell>
          <cell r="L38">
            <v>172.6</v>
          </cell>
          <cell r="M38">
            <v>177.5</v>
          </cell>
          <cell r="N38">
            <v>176</v>
          </cell>
          <cell r="O38">
            <v>159.1</v>
          </cell>
          <cell r="P38">
            <v>155.30000000000001</v>
          </cell>
          <cell r="Q38">
            <v>153.19999999999999</v>
          </cell>
          <cell r="R38">
            <v>153.19999999999999</v>
          </cell>
          <cell r="S38">
            <v>153.30000000000001</v>
          </cell>
          <cell r="T38">
            <v>153.5</v>
          </cell>
          <cell r="U38">
            <v>153.5</v>
          </cell>
          <cell r="V38">
            <v>153.6</v>
          </cell>
          <cell r="W38">
            <v>153.80000000000001</v>
          </cell>
          <cell r="X38">
            <v>152.4</v>
          </cell>
          <cell r="Y38">
            <v>154.69999999999999</v>
          </cell>
          <cell r="Z38">
            <v>154.9</v>
          </cell>
          <cell r="AA38">
            <v>156.19999999999999</v>
          </cell>
          <cell r="AB38">
            <v>156.4</v>
          </cell>
          <cell r="AC38">
            <v>156.4</v>
          </cell>
          <cell r="AD38">
            <v>158.30000000000001</v>
          </cell>
          <cell r="AE38">
            <v>163.9</v>
          </cell>
          <cell r="AF38">
            <v>172.1</v>
          </cell>
          <cell r="AG38">
            <v>176.6</v>
          </cell>
          <cell r="AH38">
            <v>187.2</v>
          </cell>
          <cell r="AI38">
            <v>198.9</v>
          </cell>
          <cell r="AJ38">
            <v>208.6</v>
          </cell>
          <cell r="AK38">
            <v>216.9</v>
          </cell>
          <cell r="AL38">
            <v>215.3</v>
          </cell>
          <cell r="AM38">
            <v>215.3</v>
          </cell>
          <cell r="AN38">
            <v>223.9</v>
          </cell>
          <cell r="AO38">
            <v>224.3</v>
          </cell>
          <cell r="AP38">
            <v>233.9</v>
          </cell>
          <cell r="AQ38">
            <v>227.4</v>
          </cell>
          <cell r="AR38">
            <v>239.2</v>
          </cell>
          <cell r="AS38">
            <v>239.2</v>
          </cell>
          <cell r="AT38">
            <v>241.3</v>
          </cell>
          <cell r="AU38">
            <v>237.5</v>
          </cell>
          <cell r="AV38">
            <v>231.4</v>
          </cell>
          <cell r="AW38">
            <v>231.4</v>
          </cell>
          <cell r="AX38">
            <v>231.4</v>
          </cell>
          <cell r="AY38">
            <v>235.2</v>
          </cell>
        </row>
        <row r="39">
          <cell r="C39" t="str">
            <v>Caja para pares telefónicos</v>
          </cell>
          <cell r="F39">
            <v>112.6</v>
          </cell>
          <cell r="G39">
            <v>124.6</v>
          </cell>
          <cell r="H39">
            <v>158</v>
          </cell>
          <cell r="I39">
            <v>172.6</v>
          </cell>
          <cell r="J39">
            <v>201.9</v>
          </cell>
          <cell r="K39">
            <v>210.4</v>
          </cell>
          <cell r="L39">
            <v>199.1</v>
          </cell>
          <cell r="M39">
            <v>196</v>
          </cell>
          <cell r="N39">
            <v>194</v>
          </cell>
          <cell r="O39">
            <v>204.4</v>
          </cell>
          <cell r="P39">
            <v>213.6</v>
          </cell>
          <cell r="Q39">
            <v>211.8</v>
          </cell>
          <cell r="R39">
            <v>211.8</v>
          </cell>
          <cell r="S39">
            <v>209.5</v>
          </cell>
          <cell r="T39">
            <v>206.5</v>
          </cell>
          <cell r="U39">
            <v>203.5</v>
          </cell>
          <cell r="V39">
            <v>202</v>
          </cell>
          <cell r="W39">
            <v>201.3</v>
          </cell>
          <cell r="X39">
            <v>196.5</v>
          </cell>
          <cell r="Y39">
            <v>195.9</v>
          </cell>
          <cell r="Z39">
            <v>196.6</v>
          </cell>
          <cell r="AA39">
            <v>197</v>
          </cell>
          <cell r="AB39">
            <v>196.6</v>
          </cell>
          <cell r="AC39">
            <v>196.6</v>
          </cell>
          <cell r="AD39">
            <v>197.3</v>
          </cell>
          <cell r="AE39">
            <v>202.9</v>
          </cell>
          <cell r="AF39">
            <v>203.3</v>
          </cell>
          <cell r="AG39">
            <v>209.9</v>
          </cell>
          <cell r="AH39">
            <v>209.2</v>
          </cell>
          <cell r="AI39">
            <v>210.8</v>
          </cell>
          <cell r="AJ39">
            <v>211.2</v>
          </cell>
          <cell r="AK39">
            <v>212.6</v>
          </cell>
          <cell r="AL39">
            <v>204.1</v>
          </cell>
          <cell r="AM39">
            <v>203.8</v>
          </cell>
          <cell r="AN39">
            <v>203.6</v>
          </cell>
          <cell r="AO39">
            <v>205.2</v>
          </cell>
          <cell r="AP39">
            <v>206.4</v>
          </cell>
          <cell r="AQ39">
            <v>216.6</v>
          </cell>
          <cell r="AR39">
            <v>216.2</v>
          </cell>
          <cell r="AS39">
            <v>219.2</v>
          </cell>
          <cell r="AT39">
            <v>229.7</v>
          </cell>
          <cell r="AU39">
            <v>228.1</v>
          </cell>
          <cell r="AV39">
            <v>230.9</v>
          </cell>
          <cell r="AW39">
            <v>230.3</v>
          </cell>
          <cell r="AX39">
            <v>230.3</v>
          </cell>
          <cell r="AY39">
            <v>239.6</v>
          </cell>
        </row>
        <row r="40">
          <cell r="C40" t="str">
            <v>Caja rectangular de chapa para instalación eléctrica</v>
          </cell>
          <cell r="F40">
            <v>96.2</v>
          </cell>
          <cell r="G40">
            <v>111.5</v>
          </cell>
          <cell r="H40">
            <v>113.5</v>
          </cell>
          <cell r="I40">
            <v>139</v>
          </cell>
          <cell r="J40">
            <v>148.80000000000001</v>
          </cell>
          <cell r="K40">
            <v>155.4</v>
          </cell>
          <cell r="L40">
            <v>168.9</v>
          </cell>
          <cell r="M40">
            <v>181</v>
          </cell>
          <cell r="N40">
            <v>179.4</v>
          </cell>
          <cell r="O40">
            <v>162.30000000000001</v>
          </cell>
          <cell r="P40">
            <v>158.30000000000001</v>
          </cell>
          <cell r="Q40">
            <v>156.19999999999999</v>
          </cell>
          <cell r="R40">
            <v>156.19999999999999</v>
          </cell>
          <cell r="S40">
            <v>156.30000000000001</v>
          </cell>
          <cell r="T40">
            <v>156.5</v>
          </cell>
          <cell r="U40">
            <v>156.5</v>
          </cell>
          <cell r="V40">
            <v>156.6</v>
          </cell>
          <cell r="W40">
            <v>156.9</v>
          </cell>
          <cell r="X40">
            <v>155.4</v>
          </cell>
          <cell r="Y40">
            <v>157.80000000000001</v>
          </cell>
          <cell r="Z40">
            <v>157.9</v>
          </cell>
          <cell r="AA40">
            <v>159.30000000000001</v>
          </cell>
          <cell r="AB40">
            <v>159.5</v>
          </cell>
          <cell r="AC40">
            <v>159.5</v>
          </cell>
          <cell r="AD40">
            <v>161.4</v>
          </cell>
          <cell r="AE40">
            <v>167.1</v>
          </cell>
          <cell r="AF40">
            <v>175.5</v>
          </cell>
          <cell r="AG40">
            <v>180.1</v>
          </cell>
          <cell r="AH40">
            <v>190.8</v>
          </cell>
          <cell r="AI40">
            <v>202.8</v>
          </cell>
          <cell r="AJ40">
            <v>212.7</v>
          </cell>
          <cell r="AK40">
            <v>221.2</v>
          </cell>
          <cell r="AL40">
            <v>219.5</v>
          </cell>
          <cell r="AM40">
            <v>219.5</v>
          </cell>
          <cell r="AN40">
            <v>228.3</v>
          </cell>
          <cell r="AO40">
            <v>228.7</v>
          </cell>
          <cell r="AP40">
            <v>238.6</v>
          </cell>
          <cell r="AQ40">
            <v>231.9</v>
          </cell>
          <cell r="AR40">
            <v>243.9</v>
          </cell>
          <cell r="AS40">
            <v>243.9</v>
          </cell>
          <cell r="AT40">
            <v>246</v>
          </cell>
          <cell r="AU40">
            <v>242.2</v>
          </cell>
          <cell r="AV40">
            <v>236</v>
          </cell>
          <cell r="AW40">
            <v>236</v>
          </cell>
          <cell r="AX40">
            <v>236</v>
          </cell>
          <cell r="AY40">
            <v>239.8</v>
          </cell>
        </row>
        <row r="41">
          <cell r="C41" t="str">
            <v>Cajonera para placard, de calidad inferior</v>
          </cell>
          <cell r="F41">
            <v>104.7</v>
          </cell>
          <cell r="G41">
            <v>104.7</v>
          </cell>
          <cell r="H41">
            <v>107.2</v>
          </cell>
          <cell r="I41">
            <v>107.8</v>
          </cell>
          <cell r="J41">
            <v>131.80000000000001</v>
          </cell>
          <cell r="K41">
            <v>131.80000000000001</v>
          </cell>
          <cell r="L41">
            <v>131.80000000000001</v>
          </cell>
          <cell r="M41">
            <v>131.80000000000001</v>
          </cell>
          <cell r="N41">
            <v>131.80000000000001</v>
          </cell>
          <cell r="O41">
            <v>131.80000000000001</v>
          </cell>
          <cell r="P41">
            <v>131.80000000000001</v>
          </cell>
          <cell r="Q41">
            <v>131.80000000000001</v>
          </cell>
          <cell r="R41">
            <v>131.80000000000001</v>
          </cell>
          <cell r="S41">
            <v>131.80000000000001</v>
          </cell>
          <cell r="T41">
            <v>131.80000000000001</v>
          </cell>
          <cell r="U41">
            <v>131.80000000000001</v>
          </cell>
          <cell r="V41">
            <v>131.80000000000001</v>
          </cell>
          <cell r="W41">
            <v>131.80000000000001</v>
          </cell>
          <cell r="X41">
            <v>131.80000000000001</v>
          </cell>
          <cell r="Y41">
            <v>131.80000000000001</v>
          </cell>
          <cell r="Z41">
            <v>131.80000000000001</v>
          </cell>
          <cell r="AA41">
            <v>131.80000000000001</v>
          </cell>
          <cell r="AB41">
            <v>131.80000000000001</v>
          </cell>
          <cell r="AC41">
            <v>131.80000000000001</v>
          </cell>
          <cell r="AD41">
            <v>131.80000000000001</v>
          </cell>
          <cell r="AE41">
            <v>131.80000000000001</v>
          </cell>
          <cell r="AF41">
            <v>140.19999999999999</v>
          </cell>
          <cell r="AG41">
            <v>140.19999999999999</v>
          </cell>
          <cell r="AH41">
            <v>140.19999999999999</v>
          </cell>
          <cell r="AI41">
            <v>140.19999999999999</v>
          </cell>
          <cell r="AJ41">
            <v>140.19999999999999</v>
          </cell>
          <cell r="AK41">
            <v>140.19999999999999</v>
          </cell>
          <cell r="AL41">
            <v>140.19999999999999</v>
          </cell>
          <cell r="AM41">
            <v>140.19999999999999</v>
          </cell>
          <cell r="AN41">
            <v>140.19999999999999</v>
          </cell>
          <cell r="AO41">
            <v>140.19999999999999</v>
          </cell>
          <cell r="AP41">
            <v>140.19999999999999</v>
          </cell>
          <cell r="AQ41">
            <v>145.6</v>
          </cell>
          <cell r="AR41">
            <v>145.6</v>
          </cell>
          <cell r="AS41">
            <v>145.6</v>
          </cell>
          <cell r="AT41">
            <v>145.6</v>
          </cell>
          <cell r="AU41">
            <v>145.6</v>
          </cell>
          <cell r="AV41">
            <v>145.6</v>
          </cell>
          <cell r="AW41">
            <v>145.6</v>
          </cell>
          <cell r="AX41">
            <v>145.6</v>
          </cell>
          <cell r="AY41">
            <v>145.6</v>
          </cell>
        </row>
        <row r="42">
          <cell r="C42" t="str">
            <v>Cajonera para placard, de calidad media</v>
          </cell>
          <cell r="F42">
            <v>103.4</v>
          </cell>
          <cell r="G42">
            <v>103.4</v>
          </cell>
          <cell r="H42">
            <v>109.1</v>
          </cell>
          <cell r="I42">
            <v>109.1</v>
          </cell>
          <cell r="J42">
            <v>140</v>
          </cell>
          <cell r="K42">
            <v>140</v>
          </cell>
          <cell r="L42">
            <v>140</v>
          </cell>
          <cell r="M42">
            <v>140</v>
          </cell>
          <cell r="N42">
            <v>140</v>
          </cell>
          <cell r="O42">
            <v>140</v>
          </cell>
          <cell r="P42">
            <v>140</v>
          </cell>
          <cell r="Q42">
            <v>140</v>
          </cell>
          <cell r="R42">
            <v>140</v>
          </cell>
          <cell r="S42">
            <v>140</v>
          </cell>
          <cell r="T42">
            <v>140</v>
          </cell>
          <cell r="U42">
            <v>140</v>
          </cell>
          <cell r="V42">
            <v>140</v>
          </cell>
          <cell r="W42">
            <v>140</v>
          </cell>
          <cell r="X42">
            <v>140</v>
          </cell>
          <cell r="Y42">
            <v>140</v>
          </cell>
          <cell r="Z42">
            <v>140</v>
          </cell>
          <cell r="AA42">
            <v>140</v>
          </cell>
          <cell r="AB42">
            <v>140</v>
          </cell>
          <cell r="AC42">
            <v>140</v>
          </cell>
          <cell r="AD42">
            <v>140</v>
          </cell>
          <cell r="AE42">
            <v>140</v>
          </cell>
          <cell r="AF42">
            <v>149.9</v>
          </cell>
          <cell r="AG42">
            <v>149.9</v>
          </cell>
          <cell r="AH42">
            <v>149.9</v>
          </cell>
          <cell r="AI42">
            <v>149.9</v>
          </cell>
          <cell r="AJ42">
            <v>149.9</v>
          </cell>
          <cell r="AK42">
            <v>149.9</v>
          </cell>
          <cell r="AL42">
            <v>149.9</v>
          </cell>
          <cell r="AM42">
            <v>149.9</v>
          </cell>
          <cell r="AN42">
            <v>149.9</v>
          </cell>
          <cell r="AO42">
            <v>149.9</v>
          </cell>
          <cell r="AP42">
            <v>149.9</v>
          </cell>
          <cell r="AQ42">
            <v>159.30000000000001</v>
          </cell>
          <cell r="AR42">
            <v>159.30000000000001</v>
          </cell>
          <cell r="AS42">
            <v>159.30000000000001</v>
          </cell>
          <cell r="AT42">
            <v>159.30000000000001</v>
          </cell>
          <cell r="AU42">
            <v>159.30000000000001</v>
          </cell>
          <cell r="AV42">
            <v>159.30000000000001</v>
          </cell>
          <cell r="AW42">
            <v>159.30000000000001</v>
          </cell>
          <cell r="AX42">
            <v>159.30000000000001</v>
          </cell>
          <cell r="AY42">
            <v>159.30000000000001</v>
          </cell>
        </row>
        <row r="43">
          <cell r="C43" t="str">
            <v>Cajonera para placard, de calidad superior</v>
          </cell>
          <cell r="F43">
            <v>101.2</v>
          </cell>
          <cell r="G43">
            <v>101.2</v>
          </cell>
          <cell r="H43">
            <v>106.4</v>
          </cell>
          <cell r="I43">
            <v>106.4</v>
          </cell>
          <cell r="J43">
            <v>135.80000000000001</v>
          </cell>
          <cell r="K43">
            <v>135.80000000000001</v>
          </cell>
          <cell r="L43">
            <v>135.80000000000001</v>
          </cell>
          <cell r="M43">
            <v>135.80000000000001</v>
          </cell>
          <cell r="N43">
            <v>135.80000000000001</v>
          </cell>
          <cell r="O43">
            <v>135.80000000000001</v>
          </cell>
          <cell r="P43">
            <v>135.80000000000001</v>
          </cell>
          <cell r="Q43">
            <v>135.80000000000001</v>
          </cell>
          <cell r="R43">
            <v>135.80000000000001</v>
          </cell>
          <cell r="S43">
            <v>135.80000000000001</v>
          </cell>
          <cell r="T43">
            <v>135.80000000000001</v>
          </cell>
          <cell r="U43">
            <v>135.80000000000001</v>
          </cell>
          <cell r="V43">
            <v>135.80000000000001</v>
          </cell>
          <cell r="W43">
            <v>135.80000000000001</v>
          </cell>
          <cell r="X43">
            <v>135.80000000000001</v>
          </cell>
          <cell r="Y43">
            <v>135.80000000000001</v>
          </cell>
          <cell r="Z43">
            <v>135.80000000000001</v>
          </cell>
          <cell r="AA43">
            <v>135.80000000000001</v>
          </cell>
          <cell r="AB43">
            <v>135.80000000000001</v>
          </cell>
          <cell r="AC43">
            <v>135.80000000000001</v>
          </cell>
          <cell r="AD43">
            <v>135.80000000000001</v>
          </cell>
          <cell r="AE43">
            <v>135.80000000000001</v>
          </cell>
          <cell r="AF43">
            <v>142.69999999999999</v>
          </cell>
          <cell r="AG43">
            <v>142.69999999999999</v>
          </cell>
          <cell r="AH43">
            <v>142.69999999999999</v>
          </cell>
          <cell r="AI43">
            <v>142.69999999999999</v>
          </cell>
          <cell r="AJ43">
            <v>142.69999999999999</v>
          </cell>
          <cell r="AK43">
            <v>142.69999999999999</v>
          </cell>
          <cell r="AL43">
            <v>142.69999999999999</v>
          </cell>
          <cell r="AM43">
            <v>142.69999999999999</v>
          </cell>
          <cell r="AN43">
            <v>142.69999999999999</v>
          </cell>
          <cell r="AO43">
            <v>142.69999999999999</v>
          </cell>
          <cell r="AP43">
            <v>142.69999999999999</v>
          </cell>
          <cell r="AQ43">
            <v>147</v>
          </cell>
          <cell r="AR43">
            <v>147</v>
          </cell>
          <cell r="AS43">
            <v>147</v>
          </cell>
          <cell r="AT43">
            <v>147</v>
          </cell>
          <cell r="AU43">
            <v>147</v>
          </cell>
          <cell r="AV43">
            <v>147</v>
          </cell>
          <cell r="AW43">
            <v>147</v>
          </cell>
          <cell r="AX43">
            <v>147</v>
          </cell>
          <cell r="AY43">
            <v>147</v>
          </cell>
        </row>
        <row r="44">
          <cell r="C44" t="str">
            <v>Cal área hidratada</v>
          </cell>
          <cell r="F44">
            <v>93.3</v>
          </cell>
          <cell r="G44">
            <v>93.6</v>
          </cell>
          <cell r="H44">
            <v>95.7</v>
          </cell>
          <cell r="I44">
            <v>96.7</v>
          </cell>
          <cell r="J44">
            <v>97.6</v>
          </cell>
          <cell r="K44">
            <v>104.6</v>
          </cell>
          <cell r="L44">
            <v>115.1</v>
          </cell>
          <cell r="M44">
            <v>124.4</v>
          </cell>
          <cell r="N44">
            <v>131</v>
          </cell>
          <cell r="O44">
            <v>138.69999999999999</v>
          </cell>
          <cell r="P44">
            <v>146.5</v>
          </cell>
          <cell r="Q44">
            <v>144.6</v>
          </cell>
          <cell r="R44">
            <v>153.6</v>
          </cell>
          <cell r="S44">
            <v>157</v>
          </cell>
          <cell r="T44">
            <v>160.1</v>
          </cell>
          <cell r="U44">
            <v>160.30000000000001</v>
          </cell>
          <cell r="V44">
            <v>164.4</v>
          </cell>
          <cell r="W44">
            <v>159.30000000000001</v>
          </cell>
          <cell r="X44">
            <v>160.19999999999999</v>
          </cell>
          <cell r="Y44">
            <v>161.80000000000001</v>
          </cell>
          <cell r="Z44">
            <v>161.80000000000001</v>
          </cell>
          <cell r="AA44">
            <v>163.6</v>
          </cell>
          <cell r="AB44">
            <v>163.4</v>
          </cell>
          <cell r="AC44">
            <v>168.6</v>
          </cell>
          <cell r="AD44">
            <v>169.5</v>
          </cell>
          <cell r="AE44">
            <v>169.2</v>
          </cell>
          <cell r="AF44">
            <v>177.3</v>
          </cell>
          <cell r="AG44">
            <v>181.7</v>
          </cell>
          <cell r="AH44">
            <v>187.5</v>
          </cell>
          <cell r="AI44">
            <v>191.4</v>
          </cell>
          <cell r="AJ44">
            <v>198.2</v>
          </cell>
          <cell r="AK44">
            <v>198.1</v>
          </cell>
          <cell r="AL44">
            <v>198.7</v>
          </cell>
          <cell r="AM44">
            <v>197.9</v>
          </cell>
          <cell r="AN44">
            <v>197.6</v>
          </cell>
          <cell r="AO44">
            <v>199.2</v>
          </cell>
          <cell r="AP44">
            <v>202.2</v>
          </cell>
          <cell r="AQ44">
            <v>201.9</v>
          </cell>
          <cell r="AR44">
            <v>202</v>
          </cell>
          <cell r="AS44">
            <v>204.5</v>
          </cell>
          <cell r="AT44">
            <v>206.1</v>
          </cell>
          <cell r="AU44">
            <v>206.1</v>
          </cell>
          <cell r="AV44">
            <v>207.1</v>
          </cell>
          <cell r="AW44">
            <v>207.3</v>
          </cell>
          <cell r="AX44">
            <v>207.3</v>
          </cell>
          <cell r="AY44">
            <v>207.2</v>
          </cell>
        </row>
        <row r="45">
          <cell r="C45" t="str">
            <v>Cal hidráulica hidratada</v>
          </cell>
          <cell r="F45">
            <v>96.4</v>
          </cell>
          <cell r="G45">
            <v>95.3</v>
          </cell>
          <cell r="H45">
            <v>96.8</v>
          </cell>
          <cell r="I45">
            <v>96.8</v>
          </cell>
          <cell r="J45">
            <v>102.9</v>
          </cell>
          <cell r="K45">
            <v>109.1</v>
          </cell>
          <cell r="L45">
            <v>108.3</v>
          </cell>
          <cell r="M45">
            <v>116.3</v>
          </cell>
          <cell r="N45">
            <v>124.4</v>
          </cell>
          <cell r="O45">
            <v>135.1</v>
          </cell>
          <cell r="P45">
            <v>151</v>
          </cell>
          <cell r="Q45">
            <v>152.19999999999999</v>
          </cell>
          <cell r="R45">
            <v>158.9</v>
          </cell>
          <cell r="S45">
            <v>163.5</v>
          </cell>
          <cell r="T45">
            <v>162.4</v>
          </cell>
          <cell r="U45">
            <v>158.69999999999999</v>
          </cell>
          <cell r="V45">
            <v>156.1</v>
          </cell>
          <cell r="W45">
            <v>158.19999999999999</v>
          </cell>
          <cell r="X45">
            <v>159.30000000000001</v>
          </cell>
          <cell r="Y45">
            <v>157.4</v>
          </cell>
          <cell r="Z45">
            <v>155.9</v>
          </cell>
          <cell r="AA45">
            <v>156.5</v>
          </cell>
          <cell r="AB45">
            <v>156.80000000000001</v>
          </cell>
          <cell r="AC45">
            <v>160.19999999999999</v>
          </cell>
          <cell r="AD45">
            <v>162.69999999999999</v>
          </cell>
          <cell r="AE45">
            <v>163.4</v>
          </cell>
          <cell r="AF45">
            <v>168.7</v>
          </cell>
          <cell r="AG45">
            <v>168.8</v>
          </cell>
          <cell r="AH45">
            <v>175</v>
          </cell>
          <cell r="AI45">
            <v>177.8</v>
          </cell>
          <cell r="AJ45">
            <v>182.7</v>
          </cell>
          <cell r="AK45">
            <v>182.4</v>
          </cell>
          <cell r="AL45">
            <v>186.9</v>
          </cell>
          <cell r="AM45">
            <v>187</v>
          </cell>
          <cell r="AN45">
            <v>188.1</v>
          </cell>
          <cell r="AO45">
            <v>189.4</v>
          </cell>
          <cell r="AP45">
            <v>189.1</v>
          </cell>
          <cell r="AQ45">
            <v>189.1</v>
          </cell>
          <cell r="AR45">
            <v>190.5</v>
          </cell>
          <cell r="AS45">
            <v>191.8</v>
          </cell>
          <cell r="AT45">
            <v>194.1</v>
          </cell>
          <cell r="AU45">
            <v>194.1</v>
          </cell>
          <cell r="AV45">
            <v>195.8</v>
          </cell>
          <cell r="AW45">
            <v>194.5</v>
          </cell>
          <cell r="AX45">
            <v>193</v>
          </cell>
          <cell r="AY45">
            <v>192.5</v>
          </cell>
        </row>
        <row r="46">
          <cell r="C46" t="str">
            <v>Calefactor de tiro balanceado</v>
          </cell>
          <cell r="F46">
            <v>164.69</v>
          </cell>
          <cell r="G46">
            <v>101.1</v>
          </cell>
          <cell r="H46">
            <v>103.9</v>
          </cell>
          <cell r="I46">
            <v>109.1</v>
          </cell>
          <cell r="J46">
            <v>123.9</v>
          </cell>
          <cell r="K46">
            <v>127</v>
          </cell>
          <cell r="L46">
            <v>121.3</v>
          </cell>
          <cell r="M46">
            <v>121.3</v>
          </cell>
          <cell r="N46">
            <v>125</v>
          </cell>
          <cell r="O46">
            <v>125</v>
          </cell>
          <cell r="P46">
            <v>125</v>
          </cell>
          <cell r="Q46">
            <v>122.7</v>
          </cell>
          <cell r="R46">
            <v>128.30000000000001</v>
          </cell>
          <cell r="S46">
            <v>132.9</v>
          </cell>
          <cell r="T46">
            <v>132.6</v>
          </cell>
          <cell r="U46">
            <v>132.6</v>
          </cell>
          <cell r="V46">
            <v>130.30000000000001</v>
          </cell>
          <cell r="W46">
            <v>132.80000000000001</v>
          </cell>
          <cell r="X46">
            <v>137.4</v>
          </cell>
          <cell r="Y46">
            <v>137</v>
          </cell>
          <cell r="Z46">
            <v>137</v>
          </cell>
          <cell r="AA46">
            <v>137.30000000000001</v>
          </cell>
          <cell r="AB46">
            <v>137.30000000000001</v>
          </cell>
          <cell r="AC46">
            <v>137.30000000000001</v>
          </cell>
          <cell r="AD46">
            <v>138.30000000000001</v>
          </cell>
          <cell r="AE46">
            <v>136.69999999999999</v>
          </cell>
          <cell r="AF46">
            <v>140.80000000000001</v>
          </cell>
          <cell r="AG46">
            <v>141.6</v>
          </cell>
          <cell r="AH46">
            <v>138.4</v>
          </cell>
          <cell r="AI46">
            <v>143.9</v>
          </cell>
          <cell r="AJ46">
            <v>156.4</v>
          </cell>
          <cell r="AK46">
            <v>156.4</v>
          </cell>
          <cell r="AL46">
            <v>161.1</v>
          </cell>
          <cell r="AM46">
            <v>162.6</v>
          </cell>
          <cell r="AN46">
            <v>166.5</v>
          </cell>
          <cell r="AO46">
            <v>167.1</v>
          </cell>
          <cell r="AP46">
            <v>175.1</v>
          </cell>
          <cell r="AQ46">
            <v>177.5</v>
          </cell>
          <cell r="AR46">
            <v>179.9</v>
          </cell>
          <cell r="AS46">
            <v>183.7</v>
          </cell>
          <cell r="AT46">
            <v>188.8</v>
          </cell>
          <cell r="AU46">
            <v>191</v>
          </cell>
          <cell r="AV46">
            <v>192.6</v>
          </cell>
          <cell r="AW46">
            <v>194.8</v>
          </cell>
          <cell r="AX46">
            <v>194.8</v>
          </cell>
          <cell r="AY46">
            <v>194.8</v>
          </cell>
        </row>
        <row r="47">
          <cell r="C47" t="str">
            <v>Calefón de tiro balanceado</v>
          </cell>
          <cell r="F47">
            <v>98</v>
          </cell>
          <cell r="G47">
            <v>100</v>
          </cell>
          <cell r="H47">
            <v>105.5</v>
          </cell>
          <cell r="I47">
            <v>107.4</v>
          </cell>
          <cell r="J47">
            <v>111.2</v>
          </cell>
          <cell r="K47">
            <v>114.7</v>
          </cell>
          <cell r="L47">
            <v>106.5</v>
          </cell>
          <cell r="M47">
            <v>106.5</v>
          </cell>
          <cell r="N47">
            <v>106.2</v>
          </cell>
          <cell r="O47">
            <v>106.2</v>
          </cell>
          <cell r="P47">
            <v>106.2</v>
          </cell>
          <cell r="Q47">
            <v>106.7</v>
          </cell>
          <cell r="R47">
            <v>107</v>
          </cell>
          <cell r="S47">
            <v>106.7</v>
          </cell>
          <cell r="T47">
            <v>107.5</v>
          </cell>
          <cell r="U47">
            <v>107.5</v>
          </cell>
          <cell r="V47">
            <v>107.5</v>
          </cell>
          <cell r="W47">
            <v>105.1</v>
          </cell>
          <cell r="X47">
            <v>109.4</v>
          </cell>
          <cell r="Y47">
            <v>109.4</v>
          </cell>
          <cell r="Z47">
            <v>109.4</v>
          </cell>
          <cell r="AA47">
            <v>109.4</v>
          </cell>
          <cell r="AB47">
            <v>109.4</v>
          </cell>
          <cell r="AC47">
            <v>109.6</v>
          </cell>
          <cell r="AD47">
            <v>109.6</v>
          </cell>
          <cell r="AE47">
            <v>111.7</v>
          </cell>
          <cell r="AF47">
            <v>115.2</v>
          </cell>
          <cell r="AG47">
            <v>116.2</v>
          </cell>
          <cell r="AH47">
            <v>119.8</v>
          </cell>
          <cell r="AI47">
            <v>123.1</v>
          </cell>
          <cell r="AJ47">
            <v>131</v>
          </cell>
          <cell r="AK47">
            <v>135.5</v>
          </cell>
          <cell r="AL47">
            <v>135.5</v>
          </cell>
          <cell r="AM47">
            <v>136.69999999999999</v>
          </cell>
          <cell r="AN47">
            <v>138.30000000000001</v>
          </cell>
          <cell r="AO47">
            <v>139.80000000000001</v>
          </cell>
          <cell r="AP47">
            <v>140.4</v>
          </cell>
          <cell r="AQ47">
            <v>143</v>
          </cell>
          <cell r="AR47">
            <v>147.30000000000001</v>
          </cell>
          <cell r="AS47">
            <v>148.80000000000001</v>
          </cell>
          <cell r="AT47">
            <v>156.5</v>
          </cell>
          <cell r="AU47">
            <v>161</v>
          </cell>
          <cell r="AV47">
            <v>162.80000000000001</v>
          </cell>
          <cell r="AW47">
            <v>164</v>
          </cell>
          <cell r="AX47">
            <v>163.80000000000001</v>
          </cell>
          <cell r="AY47">
            <v>163.80000000000001</v>
          </cell>
        </row>
        <row r="48">
          <cell r="C48" t="str">
            <v>Calefón de tiro natural</v>
          </cell>
          <cell r="F48">
            <v>100.4</v>
          </cell>
          <cell r="G48">
            <v>100.3</v>
          </cell>
          <cell r="H48">
            <v>108.3</v>
          </cell>
          <cell r="I48">
            <v>112.9</v>
          </cell>
          <cell r="J48">
            <v>137.69999999999999</v>
          </cell>
          <cell r="K48">
            <v>142.6</v>
          </cell>
          <cell r="L48">
            <v>148.30000000000001</v>
          </cell>
          <cell r="M48">
            <v>148.80000000000001</v>
          </cell>
          <cell r="N48">
            <v>156.5</v>
          </cell>
          <cell r="O48">
            <v>156.5</v>
          </cell>
          <cell r="P48">
            <v>161.1</v>
          </cell>
          <cell r="Q48">
            <v>161.1</v>
          </cell>
          <cell r="R48">
            <v>161.1</v>
          </cell>
          <cell r="S48">
            <v>158.80000000000001</v>
          </cell>
          <cell r="T48">
            <v>158.80000000000001</v>
          </cell>
          <cell r="U48">
            <v>156.69999999999999</v>
          </cell>
          <cell r="V48">
            <v>156.69999999999999</v>
          </cell>
          <cell r="W48">
            <v>156.69999999999999</v>
          </cell>
          <cell r="X48">
            <v>150.9</v>
          </cell>
          <cell r="Y48">
            <v>150.9</v>
          </cell>
          <cell r="Z48">
            <v>150.9</v>
          </cell>
          <cell r="AA48">
            <v>150.9</v>
          </cell>
          <cell r="AB48">
            <v>150.9</v>
          </cell>
          <cell r="AC48">
            <v>150.9</v>
          </cell>
          <cell r="AD48">
            <v>150.9</v>
          </cell>
          <cell r="AE48">
            <v>150.9</v>
          </cell>
          <cell r="AF48">
            <v>157.4</v>
          </cell>
          <cell r="AG48">
            <v>157.4</v>
          </cell>
          <cell r="AH48">
            <v>161.30000000000001</v>
          </cell>
          <cell r="AI48">
            <v>163.6</v>
          </cell>
          <cell r="AJ48">
            <v>167.1</v>
          </cell>
          <cell r="AK48">
            <v>168.9</v>
          </cell>
          <cell r="AL48">
            <v>168.8</v>
          </cell>
          <cell r="AM48">
            <v>171.2</v>
          </cell>
          <cell r="AN48">
            <v>174.2</v>
          </cell>
          <cell r="AO48">
            <v>179.7</v>
          </cell>
          <cell r="AP48">
            <v>179.7</v>
          </cell>
          <cell r="AQ48">
            <v>181.4</v>
          </cell>
          <cell r="AR48">
            <v>195.7</v>
          </cell>
          <cell r="AS48">
            <v>195.7</v>
          </cell>
          <cell r="AT48">
            <v>202.5</v>
          </cell>
          <cell r="AU48">
            <v>205.1</v>
          </cell>
          <cell r="AV48">
            <v>206</v>
          </cell>
          <cell r="AW48">
            <v>208.5</v>
          </cell>
          <cell r="AX48">
            <v>211.3</v>
          </cell>
          <cell r="AY48">
            <v>211.3</v>
          </cell>
        </row>
        <row r="49">
          <cell r="C49" t="str">
            <v>Canilla de bronce</v>
          </cell>
          <cell r="F49">
            <v>97.4</v>
          </cell>
          <cell r="G49">
            <v>112.7</v>
          </cell>
          <cell r="H49">
            <v>117.4</v>
          </cell>
          <cell r="I49">
            <v>121.8</v>
          </cell>
          <cell r="J49">
            <v>130.69999999999999</v>
          </cell>
          <cell r="K49">
            <v>170.8</v>
          </cell>
          <cell r="L49">
            <v>165.8</v>
          </cell>
          <cell r="M49">
            <v>205.1</v>
          </cell>
          <cell r="N49">
            <v>205.8</v>
          </cell>
          <cell r="O49">
            <v>196.8</v>
          </cell>
          <cell r="P49">
            <v>197.6</v>
          </cell>
          <cell r="Q49">
            <v>197.6</v>
          </cell>
          <cell r="R49">
            <v>197.6</v>
          </cell>
          <cell r="S49">
            <v>197.6</v>
          </cell>
          <cell r="T49">
            <v>197.6</v>
          </cell>
          <cell r="U49">
            <v>197.6</v>
          </cell>
          <cell r="V49">
            <v>193.2</v>
          </cell>
          <cell r="W49">
            <v>192</v>
          </cell>
          <cell r="X49">
            <v>192</v>
          </cell>
          <cell r="Y49">
            <v>192</v>
          </cell>
          <cell r="Z49">
            <v>181.7</v>
          </cell>
          <cell r="AA49">
            <v>176.8</v>
          </cell>
          <cell r="AB49">
            <v>177.2</v>
          </cell>
          <cell r="AC49">
            <v>177.2</v>
          </cell>
          <cell r="AD49">
            <v>182.5</v>
          </cell>
          <cell r="AE49">
            <v>184.2</v>
          </cell>
          <cell r="AF49">
            <v>189.5</v>
          </cell>
          <cell r="AG49">
            <v>191.7</v>
          </cell>
          <cell r="AH49">
            <v>192.6</v>
          </cell>
          <cell r="AI49">
            <v>193.6</v>
          </cell>
          <cell r="AJ49">
            <v>191.7</v>
          </cell>
          <cell r="AK49">
            <v>191.7</v>
          </cell>
          <cell r="AL49">
            <v>210.3</v>
          </cell>
          <cell r="AM49">
            <v>210.3</v>
          </cell>
          <cell r="AN49">
            <v>210.3</v>
          </cell>
          <cell r="AO49">
            <v>210.3</v>
          </cell>
          <cell r="AP49">
            <v>211.8</v>
          </cell>
          <cell r="AQ49">
            <v>211.8</v>
          </cell>
          <cell r="AR49">
            <v>211.8</v>
          </cell>
          <cell r="AS49">
            <v>220.2</v>
          </cell>
          <cell r="AT49">
            <v>217.1</v>
          </cell>
          <cell r="AU49">
            <v>217.1</v>
          </cell>
          <cell r="AV49">
            <v>217</v>
          </cell>
          <cell r="AW49">
            <v>227.7</v>
          </cell>
          <cell r="AX49">
            <v>248.7</v>
          </cell>
          <cell r="AY49">
            <v>251</v>
          </cell>
        </row>
        <row r="50">
          <cell r="C50" t="str">
            <v>Caño de acero para instalaciones eléctricas</v>
          </cell>
          <cell r="F50">
            <v>104.6</v>
          </cell>
          <cell r="G50">
            <v>122.9</v>
          </cell>
          <cell r="H50">
            <v>132.80000000000001</v>
          </cell>
          <cell r="I50">
            <v>145.30000000000001</v>
          </cell>
          <cell r="J50">
            <v>195.4</v>
          </cell>
          <cell r="K50">
            <v>201.9</v>
          </cell>
          <cell r="L50">
            <v>213.2</v>
          </cell>
          <cell r="M50">
            <v>206</v>
          </cell>
          <cell r="N50">
            <v>205.4</v>
          </cell>
          <cell r="O50">
            <v>201.2</v>
          </cell>
          <cell r="P50">
            <v>197.3</v>
          </cell>
          <cell r="Q50">
            <v>189.4</v>
          </cell>
          <cell r="R50">
            <v>190.7</v>
          </cell>
          <cell r="S50">
            <v>190.8</v>
          </cell>
          <cell r="T50">
            <v>190.8</v>
          </cell>
          <cell r="U50">
            <v>193.2</v>
          </cell>
          <cell r="V50">
            <v>194.7</v>
          </cell>
          <cell r="W50">
            <v>194.9</v>
          </cell>
          <cell r="X50">
            <v>193.5</v>
          </cell>
          <cell r="Y50">
            <v>196.5</v>
          </cell>
          <cell r="Z50">
            <v>196.5</v>
          </cell>
          <cell r="AA50">
            <v>196.5</v>
          </cell>
          <cell r="AB50">
            <v>199.4</v>
          </cell>
          <cell r="AC50">
            <v>209</v>
          </cell>
          <cell r="AD50">
            <v>211.2</v>
          </cell>
          <cell r="AE50">
            <v>216.4</v>
          </cell>
          <cell r="AF50">
            <v>225.1</v>
          </cell>
          <cell r="AG50">
            <v>231.5</v>
          </cell>
          <cell r="AH50">
            <v>236.3</v>
          </cell>
          <cell r="AI50">
            <v>246.2</v>
          </cell>
          <cell r="AJ50">
            <v>255.8</v>
          </cell>
          <cell r="AK50">
            <v>263.5</v>
          </cell>
          <cell r="AL50">
            <v>264.8</v>
          </cell>
          <cell r="AM50">
            <v>268.2</v>
          </cell>
          <cell r="AN50">
            <v>280.89999999999998</v>
          </cell>
          <cell r="AO50">
            <v>282.2</v>
          </cell>
          <cell r="AP50">
            <v>296</v>
          </cell>
          <cell r="AQ50">
            <v>297.7</v>
          </cell>
          <cell r="AR50">
            <v>300.7</v>
          </cell>
          <cell r="AS50">
            <v>300.7</v>
          </cell>
          <cell r="AT50">
            <v>300.7</v>
          </cell>
          <cell r="AU50">
            <v>300.39999999999998</v>
          </cell>
          <cell r="AV50">
            <v>305.3</v>
          </cell>
          <cell r="AW50">
            <v>311.5</v>
          </cell>
          <cell r="AX50">
            <v>311.5</v>
          </cell>
          <cell r="AY50">
            <v>297.5</v>
          </cell>
        </row>
        <row r="51">
          <cell r="C51" t="str">
            <v>Caño de chapa galvanizada</v>
          </cell>
          <cell r="F51">
            <v>88.4</v>
          </cell>
          <cell r="G51">
            <v>95</v>
          </cell>
          <cell r="H51">
            <v>109.8</v>
          </cell>
          <cell r="I51">
            <v>124.4</v>
          </cell>
          <cell r="J51">
            <v>160.69999999999999</v>
          </cell>
          <cell r="K51">
            <v>172.5</v>
          </cell>
          <cell r="L51">
            <v>181.6</v>
          </cell>
          <cell r="M51">
            <v>188.3</v>
          </cell>
          <cell r="N51">
            <v>205.2</v>
          </cell>
          <cell r="O51">
            <v>207.7</v>
          </cell>
          <cell r="P51">
            <v>203</v>
          </cell>
          <cell r="Q51">
            <v>201.5</v>
          </cell>
          <cell r="R51">
            <v>201.5</v>
          </cell>
          <cell r="S51">
            <v>201.5</v>
          </cell>
          <cell r="T51">
            <v>201.5</v>
          </cell>
          <cell r="U51">
            <v>201.5</v>
          </cell>
          <cell r="V51">
            <v>201.5</v>
          </cell>
          <cell r="W51">
            <v>200</v>
          </cell>
          <cell r="X51">
            <v>197.7</v>
          </cell>
          <cell r="Y51">
            <v>197.7</v>
          </cell>
          <cell r="Z51">
            <v>191.1</v>
          </cell>
          <cell r="AA51">
            <v>191.1</v>
          </cell>
          <cell r="AB51">
            <v>191.1</v>
          </cell>
          <cell r="AC51">
            <v>191.3</v>
          </cell>
          <cell r="AD51">
            <v>191.3</v>
          </cell>
          <cell r="AE51">
            <v>189.6</v>
          </cell>
          <cell r="AF51">
            <v>193.3</v>
          </cell>
          <cell r="AG51">
            <v>199.7</v>
          </cell>
          <cell r="AH51">
            <v>202.4</v>
          </cell>
          <cell r="AI51">
            <v>215.3</v>
          </cell>
          <cell r="AJ51">
            <v>216.1</v>
          </cell>
          <cell r="AK51">
            <v>218.3</v>
          </cell>
          <cell r="AL51">
            <v>218.3</v>
          </cell>
          <cell r="AM51">
            <v>221</v>
          </cell>
          <cell r="AN51">
            <v>224</v>
          </cell>
          <cell r="AO51">
            <v>225.7</v>
          </cell>
          <cell r="AP51">
            <v>227.8</v>
          </cell>
          <cell r="AQ51">
            <v>229.8</v>
          </cell>
          <cell r="AR51">
            <v>229.8</v>
          </cell>
          <cell r="AS51">
            <v>229.8</v>
          </cell>
          <cell r="AT51">
            <v>232.6</v>
          </cell>
          <cell r="AU51">
            <v>231.7</v>
          </cell>
          <cell r="AV51">
            <v>230.4</v>
          </cell>
          <cell r="AW51">
            <v>232.1</v>
          </cell>
          <cell r="AX51">
            <v>232.1</v>
          </cell>
          <cell r="AY51">
            <v>232.1</v>
          </cell>
        </row>
        <row r="52">
          <cell r="C52" t="str">
            <v>Caño de cobre de  0,013 m</v>
          </cell>
          <cell r="F52">
            <v>90</v>
          </cell>
          <cell r="G52">
            <v>98.3</v>
          </cell>
          <cell r="H52">
            <v>122.4</v>
          </cell>
          <cell r="I52">
            <v>155.19999999999999</v>
          </cell>
          <cell r="J52">
            <v>174.8</v>
          </cell>
          <cell r="K52">
            <v>190.3</v>
          </cell>
          <cell r="L52">
            <v>231.4</v>
          </cell>
          <cell r="M52">
            <v>252.4</v>
          </cell>
          <cell r="N52">
            <v>257.60000000000002</v>
          </cell>
          <cell r="O52">
            <v>257.60000000000002</v>
          </cell>
          <cell r="P52">
            <v>257.60000000000002</v>
          </cell>
          <cell r="Q52">
            <v>252.9</v>
          </cell>
          <cell r="R52">
            <v>248.1</v>
          </cell>
          <cell r="S52">
            <v>247.6</v>
          </cell>
          <cell r="T52">
            <v>231.1</v>
          </cell>
          <cell r="U52">
            <v>227</v>
          </cell>
          <cell r="V52">
            <v>223.9</v>
          </cell>
          <cell r="W52">
            <v>223.9</v>
          </cell>
          <cell r="X52">
            <v>228.6</v>
          </cell>
          <cell r="Y52">
            <v>227.8</v>
          </cell>
          <cell r="Z52">
            <v>203.2</v>
          </cell>
          <cell r="AA52">
            <v>204.2</v>
          </cell>
          <cell r="AB52">
            <v>206.1</v>
          </cell>
          <cell r="AC52">
            <v>208.3</v>
          </cell>
          <cell r="AD52">
            <v>217.4</v>
          </cell>
          <cell r="AE52">
            <v>225.5</v>
          </cell>
          <cell r="AF52">
            <v>240.3</v>
          </cell>
          <cell r="AG52">
            <v>272.39999999999998</v>
          </cell>
          <cell r="AH52">
            <v>280.8</v>
          </cell>
          <cell r="AI52">
            <v>283.10000000000002</v>
          </cell>
          <cell r="AJ52">
            <v>283.10000000000002</v>
          </cell>
          <cell r="AK52">
            <v>270.3</v>
          </cell>
          <cell r="AL52">
            <v>270.39999999999998</v>
          </cell>
          <cell r="AM52">
            <v>268.3</v>
          </cell>
          <cell r="AN52">
            <v>283</v>
          </cell>
          <cell r="AO52">
            <v>281.8</v>
          </cell>
          <cell r="AP52">
            <v>281.8</v>
          </cell>
          <cell r="AQ52">
            <v>281.8</v>
          </cell>
          <cell r="AR52">
            <v>279.2</v>
          </cell>
          <cell r="AS52">
            <v>281.2</v>
          </cell>
          <cell r="AT52">
            <v>291.2</v>
          </cell>
          <cell r="AU52">
            <v>291.2</v>
          </cell>
          <cell r="AV52">
            <v>291.2</v>
          </cell>
          <cell r="AW52">
            <v>297.2</v>
          </cell>
          <cell r="AX52">
            <v>315.3</v>
          </cell>
          <cell r="AY52">
            <v>324.3</v>
          </cell>
        </row>
        <row r="53">
          <cell r="C53" t="str">
            <v>Caño de cobre de 0,019 m</v>
          </cell>
          <cell r="F53">
            <v>92.7</v>
          </cell>
          <cell r="G53">
            <v>99.4</v>
          </cell>
          <cell r="H53">
            <v>121.1</v>
          </cell>
          <cell r="I53">
            <v>153.19999999999999</v>
          </cell>
          <cell r="J53">
            <v>173.1</v>
          </cell>
          <cell r="K53">
            <v>188.9</v>
          </cell>
          <cell r="L53">
            <v>230.8</v>
          </cell>
          <cell r="M53">
            <v>243.3</v>
          </cell>
          <cell r="N53">
            <v>257.10000000000002</v>
          </cell>
          <cell r="O53">
            <v>257.10000000000002</v>
          </cell>
          <cell r="P53">
            <v>257.10000000000002</v>
          </cell>
          <cell r="Q53">
            <v>252</v>
          </cell>
          <cell r="R53">
            <v>252</v>
          </cell>
          <cell r="S53">
            <v>252</v>
          </cell>
          <cell r="T53">
            <v>236.1</v>
          </cell>
          <cell r="U53">
            <v>232</v>
          </cell>
          <cell r="V53">
            <v>226.7</v>
          </cell>
          <cell r="W53">
            <v>226.7</v>
          </cell>
          <cell r="X53">
            <v>212.2</v>
          </cell>
          <cell r="Y53">
            <v>212.2</v>
          </cell>
          <cell r="Z53">
            <v>209.4</v>
          </cell>
          <cell r="AA53">
            <v>209.4</v>
          </cell>
          <cell r="AB53">
            <v>209.4</v>
          </cell>
          <cell r="AC53">
            <v>213.2</v>
          </cell>
          <cell r="AD53">
            <v>225.2</v>
          </cell>
          <cell r="AE53">
            <v>231.3</v>
          </cell>
          <cell r="AF53">
            <v>245.9</v>
          </cell>
          <cell r="AG53">
            <v>271.89999999999998</v>
          </cell>
          <cell r="AH53">
            <v>285.2</v>
          </cell>
          <cell r="AI53">
            <v>290.5</v>
          </cell>
          <cell r="AJ53">
            <v>290.5</v>
          </cell>
          <cell r="AK53">
            <v>280.8</v>
          </cell>
          <cell r="AL53">
            <v>280.8</v>
          </cell>
          <cell r="AM53">
            <v>280.5</v>
          </cell>
          <cell r="AN53">
            <v>296.89999999999998</v>
          </cell>
          <cell r="AO53">
            <v>295.2</v>
          </cell>
          <cell r="AP53">
            <v>295.2</v>
          </cell>
          <cell r="AQ53">
            <v>295.2</v>
          </cell>
          <cell r="AR53">
            <v>292.3</v>
          </cell>
          <cell r="AS53">
            <v>294</v>
          </cell>
          <cell r="AT53">
            <v>305.7</v>
          </cell>
          <cell r="AU53">
            <v>305.7</v>
          </cell>
          <cell r="AV53">
            <v>305.7</v>
          </cell>
          <cell r="AW53">
            <v>311.8</v>
          </cell>
          <cell r="AX53">
            <v>320.39999999999998</v>
          </cell>
          <cell r="AY53">
            <v>328.4</v>
          </cell>
        </row>
        <row r="54">
          <cell r="C54" t="str">
            <v>Caño de hierro fundido de  0,064 m</v>
          </cell>
          <cell r="F54">
            <v>100.7</v>
          </cell>
          <cell r="G54">
            <v>109.2</v>
          </cell>
          <cell r="H54">
            <v>126.1</v>
          </cell>
          <cell r="I54">
            <v>121.9</v>
          </cell>
          <cell r="J54">
            <v>140.9</v>
          </cell>
          <cell r="K54">
            <v>139.69999999999999</v>
          </cell>
          <cell r="L54">
            <v>150.30000000000001</v>
          </cell>
          <cell r="M54">
            <v>170.1</v>
          </cell>
          <cell r="N54">
            <v>170.1</v>
          </cell>
          <cell r="O54">
            <v>170.1</v>
          </cell>
          <cell r="P54">
            <v>170.1</v>
          </cell>
          <cell r="Q54">
            <v>167.2</v>
          </cell>
          <cell r="R54">
            <v>163</v>
          </cell>
          <cell r="S54">
            <v>163</v>
          </cell>
          <cell r="T54">
            <v>163</v>
          </cell>
          <cell r="U54">
            <v>164.8</v>
          </cell>
          <cell r="V54">
            <v>164.8</v>
          </cell>
          <cell r="W54">
            <v>164.8</v>
          </cell>
          <cell r="X54">
            <v>161.4</v>
          </cell>
          <cell r="Y54">
            <v>164.1</v>
          </cell>
          <cell r="Z54">
            <v>163.30000000000001</v>
          </cell>
          <cell r="AA54">
            <v>163.30000000000001</v>
          </cell>
          <cell r="AB54">
            <v>163.80000000000001</v>
          </cell>
          <cell r="AC54">
            <v>163.80000000000001</v>
          </cell>
          <cell r="AD54">
            <v>163.80000000000001</v>
          </cell>
          <cell r="AE54">
            <v>163.80000000000001</v>
          </cell>
          <cell r="AF54">
            <v>167.4</v>
          </cell>
          <cell r="AG54">
            <v>170.2</v>
          </cell>
          <cell r="AH54">
            <v>180.8</v>
          </cell>
          <cell r="AI54">
            <v>182.1</v>
          </cell>
          <cell r="AJ54">
            <v>188.2</v>
          </cell>
          <cell r="AK54">
            <v>186.7</v>
          </cell>
          <cell r="AL54">
            <v>186.7</v>
          </cell>
          <cell r="AM54">
            <v>186.7</v>
          </cell>
          <cell r="AN54">
            <v>189.3</v>
          </cell>
          <cell r="AO54">
            <v>191.2</v>
          </cell>
          <cell r="AP54">
            <v>196.7</v>
          </cell>
          <cell r="AQ54">
            <v>200.3</v>
          </cell>
          <cell r="AR54">
            <v>200.3</v>
          </cell>
          <cell r="AS54">
            <v>200.3</v>
          </cell>
          <cell r="AT54">
            <v>200.3</v>
          </cell>
          <cell r="AU54">
            <v>205.7</v>
          </cell>
          <cell r="AV54">
            <v>205.8</v>
          </cell>
          <cell r="AW54">
            <v>205.8</v>
          </cell>
          <cell r="AX54">
            <v>207.3</v>
          </cell>
          <cell r="AY54">
            <v>210.5</v>
          </cell>
        </row>
        <row r="55">
          <cell r="C55" t="str">
            <v>Caño de hierro fundido de  0,100 m</v>
          </cell>
          <cell r="F55">
            <v>104.4</v>
          </cell>
          <cell r="G55">
            <v>113.5</v>
          </cell>
          <cell r="H55">
            <v>129.80000000000001</v>
          </cell>
          <cell r="I55">
            <v>125.6</v>
          </cell>
          <cell r="J55">
            <v>143.4</v>
          </cell>
          <cell r="K55">
            <v>141.69999999999999</v>
          </cell>
          <cell r="L55">
            <v>152.19999999999999</v>
          </cell>
          <cell r="M55">
            <v>166</v>
          </cell>
          <cell r="N55">
            <v>166.4</v>
          </cell>
          <cell r="O55">
            <v>166.4</v>
          </cell>
          <cell r="P55">
            <v>166.4</v>
          </cell>
          <cell r="Q55">
            <v>161</v>
          </cell>
          <cell r="R55">
            <v>153.30000000000001</v>
          </cell>
          <cell r="S55">
            <v>153.30000000000001</v>
          </cell>
          <cell r="T55">
            <v>153.19999999999999</v>
          </cell>
          <cell r="U55">
            <v>154.6</v>
          </cell>
          <cell r="V55">
            <v>156.9</v>
          </cell>
          <cell r="W55">
            <v>156.9</v>
          </cell>
          <cell r="X55">
            <v>152.80000000000001</v>
          </cell>
          <cell r="Y55">
            <v>155.19999999999999</v>
          </cell>
          <cell r="Z55">
            <v>154.9</v>
          </cell>
          <cell r="AA55">
            <v>155.19999999999999</v>
          </cell>
          <cell r="AB55">
            <v>155.5</v>
          </cell>
          <cell r="AC55">
            <v>155.5</v>
          </cell>
          <cell r="AD55">
            <v>155.5</v>
          </cell>
          <cell r="AE55">
            <v>155.5</v>
          </cell>
          <cell r="AF55">
            <v>158.1</v>
          </cell>
          <cell r="AG55">
            <v>162.6</v>
          </cell>
          <cell r="AH55">
            <v>168.5</v>
          </cell>
          <cell r="AI55">
            <v>176.9</v>
          </cell>
          <cell r="AJ55">
            <v>180</v>
          </cell>
          <cell r="AK55">
            <v>180.9</v>
          </cell>
          <cell r="AL55">
            <v>180.8</v>
          </cell>
          <cell r="AM55">
            <v>180.8</v>
          </cell>
          <cell r="AN55">
            <v>182.2</v>
          </cell>
          <cell r="AO55">
            <v>183.6</v>
          </cell>
          <cell r="AP55">
            <v>187.7</v>
          </cell>
          <cell r="AQ55">
            <v>192.1</v>
          </cell>
          <cell r="AR55">
            <v>194.7</v>
          </cell>
          <cell r="AS55">
            <v>194.8</v>
          </cell>
          <cell r="AT55">
            <v>194.7</v>
          </cell>
          <cell r="AU55">
            <v>197</v>
          </cell>
          <cell r="AV55">
            <v>197</v>
          </cell>
          <cell r="AW55">
            <v>197</v>
          </cell>
          <cell r="AX55">
            <v>197.4</v>
          </cell>
          <cell r="AY55">
            <v>198.9</v>
          </cell>
        </row>
        <row r="56">
          <cell r="C56" t="str">
            <v>Caño de hierro galvanizado</v>
          </cell>
          <cell r="F56">
            <v>98.7</v>
          </cell>
          <cell r="G56">
            <v>105.2</v>
          </cell>
          <cell r="H56">
            <v>121.2</v>
          </cell>
          <cell r="I56">
            <v>125.9</v>
          </cell>
          <cell r="J56">
            <v>169.8</v>
          </cell>
          <cell r="K56">
            <v>193.2</v>
          </cell>
          <cell r="L56">
            <v>210.7</v>
          </cell>
          <cell r="M56">
            <v>241.5</v>
          </cell>
          <cell r="N56">
            <v>236</v>
          </cell>
          <cell r="O56">
            <v>234.1</v>
          </cell>
          <cell r="P56">
            <v>234.1</v>
          </cell>
          <cell r="Q56">
            <v>233</v>
          </cell>
          <cell r="R56">
            <v>235</v>
          </cell>
          <cell r="S56">
            <v>234.2</v>
          </cell>
          <cell r="T56">
            <v>233.1</v>
          </cell>
          <cell r="U56">
            <v>237.3</v>
          </cell>
          <cell r="V56">
            <v>235.3</v>
          </cell>
          <cell r="W56">
            <v>235.3</v>
          </cell>
          <cell r="X56">
            <v>234.3</v>
          </cell>
          <cell r="Y56">
            <v>233.9</v>
          </cell>
          <cell r="Z56">
            <v>228.3</v>
          </cell>
          <cell r="AA56">
            <v>233.1</v>
          </cell>
          <cell r="AB56">
            <v>229.9</v>
          </cell>
          <cell r="AC56">
            <v>226</v>
          </cell>
          <cell r="AD56">
            <v>230.7</v>
          </cell>
          <cell r="AE56">
            <v>235.2</v>
          </cell>
          <cell r="AF56">
            <v>244.2</v>
          </cell>
          <cell r="AG56">
            <v>256.39999999999998</v>
          </cell>
          <cell r="AH56">
            <v>259</v>
          </cell>
          <cell r="AI56">
            <v>265.89999999999998</v>
          </cell>
          <cell r="AJ56">
            <v>267.89999999999998</v>
          </cell>
          <cell r="AK56">
            <v>276.2</v>
          </cell>
          <cell r="AL56">
            <v>284.39999999999998</v>
          </cell>
          <cell r="AM56">
            <v>284.39999999999998</v>
          </cell>
          <cell r="AN56">
            <v>308.3</v>
          </cell>
          <cell r="AO56">
            <v>312</v>
          </cell>
          <cell r="AP56">
            <v>313.2</v>
          </cell>
          <cell r="AQ56">
            <v>328.4</v>
          </cell>
          <cell r="AR56">
            <v>327.2</v>
          </cell>
          <cell r="AS56">
            <v>330.2</v>
          </cell>
          <cell r="AT56">
            <v>334.3</v>
          </cell>
          <cell r="AU56">
            <v>334.3</v>
          </cell>
          <cell r="AV56">
            <v>334.3</v>
          </cell>
          <cell r="AW56">
            <v>343.4</v>
          </cell>
          <cell r="AX56">
            <v>354.7</v>
          </cell>
          <cell r="AY56">
            <v>351.4</v>
          </cell>
        </row>
        <row r="57">
          <cell r="C57" t="str">
            <v>Caño de hierro negro con revestimiento epoxi</v>
          </cell>
          <cell r="F57">
            <v>102.8</v>
          </cell>
          <cell r="G57">
            <v>107.2</v>
          </cell>
          <cell r="H57">
            <v>119.7</v>
          </cell>
          <cell r="I57">
            <v>130</v>
          </cell>
          <cell r="J57">
            <v>165.3</v>
          </cell>
          <cell r="K57">
            <v>190.7</v>
          </cell>
          <cell r="L57">
            <v>202.9</v>
          </cell>
          <cell r="M57">
            <v>247.6</v>
          </cell>
          <cell r="N57">
            <v>245.7</v>
          </cell>
          <cell r="O57">
            <v>245.7</v>
          </cell>
          <cell r="P57">
            <v>245.7</v>
          </cell>
          <cell r="Q57">
            <v>244.7</v>
          </cell>
          <cell r="R57">
            <v>239.9</v>
          </cell>
          <cell r="S57">
            <v>239.9</v>
          </cell>
          <cell r="T57">
            <v>239.4</v>
          </cell>
          <cell r="U57">
            <v>240.3</v>
          </cell>
          <cell r="V57">
            <v>235.1</v>
          </cell>
          <cell r="W57">
            <v>235.1</v>
          </cell>
          <cell r="X57">
            <v>228.9</v>
          </cell>
          <cell r="Y57">
            <v>228</v>
          </cell>
          <cell r="Z57">
            <v>228.9</v>
          </cell>
          <cell r="AA57">
            <v>226.8</v>
          </cell>
          <cell r="AB57">
            <v>215.3</v>
          </cell>
          <cell r="AC57">
            <v>213.2</v>
          </cell>
          <cell r="AD57">
            <v>213.2</v>
          </cell>
          <cell r="AE57">
            <v>213.2</v>
          </cell>
          <cell r="AF57">
            <v>223.9</v>
          </cell>
          <cell r="AG57">
            <v>236.9</v>
          </cell>
          <cell r="AH57">
            <v>232.2</v>
          </cell>
          <cell r="AI57">
            <v>234.5</v>
          </cell>
          <cell r="AJ57">
            <v>252.1</v>
          </cell>
          <cell r="AK57">
            <v>245.6</v>
          </cell>
          <cell r="AL57">
            <v>250.1</v>
          </cell>
          <cell r="AM57">
            <v>250.2</v>
          </cell>
          <cell r="AN57">
            <v>269.2</v>
          </cell>
          <cell r="AO57">
            <v>269.2</v>
          </cell>
          <cell r="AP57">
            <v>271.2</v>
          </cell>
          <cell r="AQ57">
            <v>275.89999999999998</v>
          </cell>
          <cell r="AR57">
            <v>276</v>
          </cell>
          <cell r="AS57">
            <v>281.3</v>
          </cell>
          <cell r="AT57">
            <v>297.3</v>
          </cell>
          <cell r="AU57">
            <v>305.7</v>
          </cell>
          <cell r="AV57">
            <v>305.7</v>
          </cell>
          <cell r="AW57">
            <v>307.10000000000002</v>
          </cell>
          <cell r="AX57">
            <v>316.8</v>
          </cell>
          <cell r="AY57">
            <v>316.8</v>
          </cell>
        </row>
        <row r="58">
          <cell r="C58" t="str">
            <v xml:space="preserve">Caño de plomo </v>
          </cell>
          <cell r="F58">
            <v>97.3</v>
          </cell>
          <cell r="G58">
            <v>106.3</v>
          </cell>
          <cell r="H58">
            <v>118.1</v>
          </cell>
          <cell r="I58">
            <v>123.9</v>
          </cell>
          <cell r="J58">
            <v>158.19999999999999</v>
          </cell>
          <cell r="K58">
            <v>163.6</v>
          </cell>
          <cell r="L58">
            <v>170.2</v>
          </cell>
          <cell r="M58">
            <v>168.7</v>
          </cell>
          <cell r="N58">
            <v>169.4</v>
          </cell>
          <cell r="O58">
            <v>168.1</v>
          </cell>
          <cell r="P58">
            <v>168.1</v>
          </cell>
          <cell r="Q58">
            <v>168.1</v>
          </cell>
          <cell r="R58">
            <v>168.1</v>
          </cell>
          <cell r="S58">
            <v>168.1</v>
          </cell>
          <cell r="T58">
            <v>168.1</v>
          </cell>
          <cell r="U58">
            <v>169.3</v>
          </cell>
          <cell r="V58">
            <v>175.5</v>
          </cell>
          <cell r="W58">
            <v>173.7</v>
          </cell>
          <cell r="X58">
            <v>173.7</v>
          </cell>
          <cell r="Y58">
            <v>174</v>
          </cell>
          <cell r="Z58">
            <v>176.7</v>
          </cell>
          <cell r="AA58">
            <v>176.7</v>
          </cell>
          <cell r="AB58">
            <v>178.7</v>
          </cell>
          <cell r="AC58">
            <v>178.7</v>
          </cell>
          <cell r="AD58">
            <v>179.3</v>
          </cell>
          <cell r="AE58">
            <v>185.8</v>
          </cell>
          <cell r="AF58">
            <v>194.3</v>
          </cell>
          <cell r="AG58">
            <v>226.5</v>
          </cell>
          <cell r="AH58">
            <v>245.1</v>
          </cell>
          <cell r="AI58">
            <v>245.1</v>
          </cell>
          <cell r="AJ58">
            <v>245.1</v>
          </cell>
          <cell r="AK58">
            <v>245.1</v>
          </cell>
          <cell r="AL58">
            <v>248.4</v>
          </cell>
          <cell r="AM58">
            <v>258.60000000000002</v>
          </cell>
          <cell r="AN58">
            <v>258.60000000000002</v>
          </cell>
          <cell r="AO58">
            <v>258.60000000000002</v>
          </cell>
          <cell r="AP58">
            <v>260.5</v>
          </cell>
          <cell r="AQ58">
            <v>267.8</v>
          </cell>
          <cell r="AR58">
            <v>273.5</v>
          </cell>
          <cell r="AS58">
            <v>282.7</v>
          </cell>
          <cell r="AT58">
            <v>288.8</v>
          </cell>
          <cell r="AU58">
            <v>288.8</v>
          </cell>
          <cell r="AV58">
            <v>288.8</v>
          </cell>
          <cell r="AW58">
            <v>293.5</v>
          </cell>
          <cell r="AX58">
            <v>306.3</v>
          </cell>
          <cell r="AY58">
            <v>306.3</v>
          </cell>
        </row>
        <row r="59">
          <cell r="C59" t="str">
            <v>Caño de polipropileno de 0,013 m</v>
          </cell>
          <cell r="F59">
            <v>125.3</v>
          </cell>
          <cell r="G59">
            <v>143.9</v>
          </cell>
          <cell r="H59">
            <v>159.69999999999999</v>
          </cell>
          <cell r="I59">
            <v>163.4</v>
          </cell>
          <cell r="J59">
            <v>198.2</v>
          </cell>
          <cell r="K59">
            <v>218.9</v>
          </cell>
          <cell r="L59">
            <v>245.4</v>
          </cell>
          <cell r="M59">
            <v>253.5</v>
          </cell>
          <cell r="N59">
            <v>258.2</v>
          </cell>
          <cell r="O59">
            <v>260.8</v>
          </cell>
          <cell r="P59">
            <v>263.5</v>
          </cell>
          <cell r="Q59">
            <v>264</v>
          </cell>
          <cell r="R59">
            <v>264</v>
          </cell>
          <cell r="S59">
            <v>272</v>
          </cell>
          <cell r="T59">
            <v>274.3</v>
          </cell>
          <cell r="U59">
            <v>285.3</v>
          </cell>
          <cell r="V59">
            <v>290.8</v>
          </cell>
          <cell r="W59">
            <v>298.2</v>
          </cell>
          <cell r="X59">
            <v>297.10000000000002</v>
          </cell>
          <cell r="Y59">
            <v>297.10000000000002</v>
          </cell>
          <cell r="Z59">
            <v>295.89999999999998</v>
          </cell>
          <cell r="AA59">
            <v>295.89999999999998</v>
          </cell>
          <cell r="AB59">
            <v>294.89999999999998</v>
          </cell>
          <cell r="AC59">
            <v>294.89999999999998</v>
          </cell>
          <cell r="AD59">
            <v>299.5</v>
          </cell>
          <cell r="AE59">
            <v>295.10000000000002</v>
          </cell>
          <cell r="AF59">
            <v>300.2</v>
          </cell>
          <cell r="AG59">
            <v>300.3</v>
          </cell>
          <cell r="AH59">
            <v>304.7</v>
          </cell>
          <cell r="AI59">
            <v>304.7</v>
          </cell>
          <cell r="AJ59">
            <v>304.7</v>
          </cell>
          <cell r="AK59">
            <v>304.7</v>
          </cell>
          <cell r="AL59">
            <v>302.10000000000002</v>
          </cell>
          <cell r="AM59">
            <v>304</v>
          </cell>
          <cell r="AN59">
            <v>303.89999999999998</v>
          </cell>
          <cell r="AO59">
            <v>307.39999999999998</v>
          </cell>
          <cell r="AP59">
            <v>307.39999999999998</v>
          </cell>
          <cell r="AQ59">
            <v>319.89999999999998</v>
          </cell>
          <cell r="AR59">
            <v>324.2</v>
          </cell>
          <cell r="AS59">
            <v>326.60000000000002</v>
          </cell>
          <cell r="AT59">
            <v>326</v>
          </cell>
          <cell r="AU59">
            <v>328.6</v>
          </cell>
          <cell r="AV59">
            <v>326.60000000000002</v>
          </cell>
          <cell r="AW59">
            <v>326.60000000000002</v>
          </cell>
          <cell r="AX59">
            <v>326.60000000000002</v>
          </cell>
          <cell r="AY59">
            <v>326.7</v>
          </cell>
        </row>
        <row r="60">
          <cell r="C60" t="str">
            <v>Caño de polipropileno de 0,019 m</v>
          </cell>
          <cell r="F60">
            <v>116.9</v>
          </cell>
          <cell r="G60">
            <v>133.4</v>
          </cell>
          <cell r="H60">
            <v>147.9</v>
          </cell>
          <cell r="I60">
            <v>170.8</v>
          </cell>
          <cell r="J60">
            <v>215.4</v>
          </cell>
          <cell r="K60">
            <v>234.3</v>
          </cell>
          <cell r="L60">
            <v>248.7</v>
          </cell>
          <cell r="M60">
            <v>248.5</v>
          </cell>
          <cell r="N60">
            <v>251.3</v>
          </cell>
          <cell r="O60">
            <v>254</v>
          </cell>
          <cell r="P60">
            <v>260.39999999999998</v>
          </cell>
          <cell r="Q60">
            <v>254.2</v>
          </cell>
          <cell r="R60">
            <v>244.5</v>
          </cell>
          <cell r="S60">
            <v>251.4</v>
          </cell>
          <cell r="T60">
            <v>254.7</v>
          </cell>
          <cell r="U60">
            <v>265</v>
          </cell>
          <cell r="V60">
            <v>268.39999999999998</v>
          </cell>
          <cell r="W60">
            <v>274</v>
          </cell>
          <cell r="X60">
            <v>273.2</v>
          </cell>
          <cell r="Y60">
            <v>273.2</v>
          </cell>
          <cell r="Z60">
            <v>272.3</v>
          </cell>
          <cell r="AA60">
            <v>272.3</v>
          </cell>
          <cell r="AB60">
            <v>266</v>
          </cell>
          <cell r="AC60">
            <v>266</v>
          </cell>
          <cell r="AD60">
            <v>269.8</v>
          </cell>
          <cell r="AE60">
            <v>271.5</v>
          </cell>
          <cell r="AF60">
            <v>275.7</v>
          </cell>
          <cell r="AG60">
            <v>273.5</v>
          </cell>
          <cell r="AH60">
            <v>278.60000000000002</v>
          </cell>
          <cell r="AI60">
            <v>278.60000000000002</v>
          </cell>
          <cell r="AJ60">
            <v>278.60000000000002</v>
          </cell>
          <cell r="AK60">
            <v>278.60000000000002</v>
          </cell>
          <cell r="AL60">
            <v>276.5</v>
          </cell>
          <cell r="AM60">
            <v>278</v>
          </cell>
          <cell r="AN60">
            <v>277.8</v>
          </cell>
          <cell r="AO60">
            <v>280.89999999999998</v>
          </cell>
          <cell r="AP60">
            <v>280.89999999999998</v>
          </cell>
          <cell r="AQ60">
            <v>292.60000000000002</v>
          </cell>
          <cell r="AR60">
            <v>296.39999999999998</v>
          </cell>
          <cell r="AS60">
            <v>298.8</v>
          </cell>
          <cell r="AT60">
            <v>298.2</v>
          </cell>
          <cell r="AU60">
            <v>299.8</v>
          </cell>
          <cell r="AV60">
            <v>299.7</v>
          </cell>
          <cell r="AW60">
            <v>299.7</v>
          </cell>
          <cell r="AX60">
            <v>299.7</v>
          </cell>
          <cell r="AY60">
            <v>299.7</v>
          </cell>
        </row>
        <row r="61">
          <cell r="C61" t="str">
            <v>Caño de PVC de 0,063 m</v>
          </cell>
          <cell r="F61">
            <v>110.1</v>
          </cell>
          <cell r="G61">
            <v>125.5</v>
          </cell>
          <cell r="H61">
            <v>154</v>
          </cell>
          <cell r="I61">
            <v>144.19999999999999</v>
          </cell>
          <cell r="J61">
            <v>184.9</v>
          </cell>
          <cell r="K61">
            <v>173.7</v>
          </cell>
          <cell r="L61">
            <v>207.3</v>
          </cell>
          <cell r="M61">
            <v>218.1</v>
          </cell>
          <cell r="N61">
            <v>226.8</v>
          </cell>
          <cell r="O61">
            <v>226.8</v>
          </cell>
          <cell r="P61">
            <v>227.4</v>
          </cell>
          <cell r="Q61">
            <v>221.7</v>
          </cell>
          <cell r="R61">
            <v>220.3</v>
          </cell>
          <cell r="S61">
            <v>220.3</v>
          </cell>
          <cell r="T61">
            <v>223.1</v>
          </cell>
          <cell r="U61">
            <v>230.9</v>
          </cell>
          <cell r="V61">
            <v>232.1</v>
          </cell>
          <cell r="W61">
            <v>232.1</v>
          </cell>
          <cell r="X61">
            <v>235.4</v>
          </cell>
          <cell r="Y61">
            <v>231.8</v>
          </cell>
          <cell r="Z61">
            <v>232</v>
          </cell>
          <cell r="AA61">
            <v>233.4</v>
          </cell>
          <cell r="AB61">
            <v>234.9</v>
          </cell>
          <cell r="AC61">
            <v>234.9</v>
          </cell>
          <cell r="AD61">
            <v>231.3</v>
          </cell>
          <cell r="AE61">
            <v>235.4</v>
          </cell>
          <cell r="AF61">
            <v>240.3</v>
          </cell>
          <cell r="AG61">
            <v>249.5</v>
          </cell>
          <cell r="AH61">
            <v>252</v>
          </cell>
          <cell r="AI61">
            <v>250.3</v>
          </cell>
          <cell r="AJ61">
            <v>250.3</v>
          </cell>
          <cell r="AK61">
            <v>250.3</v>
          </cell>
          <cell r="AL61">
            <v>253.2</v>
          </cell>
          <cell r="AM61">
            <v>256.2</v>
          </cell>
          <cell r="AN61">
            <v>276.7</v>
          </cell>
          <cell r="AO61">
            <v>272</v>
          </cell>
          <cell r="AP61">
            <v>273.10000000000002</v>
          </cell>
          <cell r="AQ61">
            <v>275.5</v>
          </cell>
          <cell r="AR61">
            <v>284.10000000000002</v>
          </cell>
          <cell r="AS61">
            <v>293.39999999999998</v>
          </cell>
          <cell r="AT61">
            <v>293.39999999999998</v>
          </cell>
          <cell r="AU61">
            <v>294.8</v>
          </cell>
          <cell r="AV61">
            <v>294.3</v>
          </cell>
          <cell r="AW61">
            <v>294.8</v>
          </cell>
          <cell r="AX61">
            <v>289.89999999999998</v>
          </cell>
          <cell r="AY61">
            <v>287.60000000000002</v>
          </cell>
        </row>
        <row r="62">
          <cell r="C62" t="str">
            <v>Caño de PVC de 0,110 m</v>
          </cell>
          <cell r="F62">
            <v>95.2</v>
          </cell>
          <cell r="G62">
            <v>105.2</v>
          </cell>
          <cell r="H62">
            <v>133.19999999999999</v>
          </cell>
          <cell r="I62">
            <v>140.4</v>
          </cell>
          <cell r="J62">
            <v>173.8</v>
          </cell>
          <cell r="K62">
            <v>184.4</v>
          </cell>
          <cell r="L62">
            <v>200</v>
          </cell>
          <cell r="M62">
            <v>213.6</v>
          </cell>
          <cell r="N62">
            <v>228.8</v>
          </cell>
          <cell r="O62">
            <v>231.3</v>
          </cell>
          <cell r="P62">
            <v>232.2</v>
          </cell>
          <cell r="Q62">
            <v>224.2</v>
          </cell>
          <cell r="R62">
            <v>217.6</v>
          </cell>
          <cell r="S62">
            <v>217.6</v>
          </cell>
          <cell r="T62">
            <v>215.9</v>
          </cell>
          <cell r="U62">
            <v>221.5</v>
          </cell>
          <cell r="V62">
            <v>222.2</v>
          </cell>
          <cell r="W62">
            <v>223.1</v>
          </cell>
          <cell r="X62">
            <v>223.1</v>
          </cell>
          <cell r="Y62">
            <v>221.8</v>
          </cell>
          <cell r="Z62">
            <v>222.3</v>
          </cell>
          <cell r="AA62">
            <v>221.1</v>
          </cell>
          <cell r="AB62">
            <v>221.3</v>
          </cell>
          <cell r="AC62">
            <v>221.2</v>
          </cell>
          <cell r="AD62">
            <v>218.8</v>
          </cell>
          <cell r="AE62">
            <v>218.5</v>
          </cell>
          <cell r="AF62">
            <v>226</v>
          </cell>
          <cell r="AG62">
            <v>221.9</v>
          </cell>
          <cell r="AH62">
            <v>220.2</v>
          </cell>
          <cell r="AI62">
            <v>224.1</v>
          </cell>
          <cell r="AJ62">
            <v>224.1</v>
          </cell>
          <cell r="AK62">
            <v>225.7</v>
          </cell>
          <cell r="AL62">
            <v>228.6</v>
          </cell>
          <cell r="AM62">
            <v>231.3</v>
          </cell>
          <cell r="AN62">
            <v>247.2</v>
          </cell>
          <cell r="AO62">
            <v>246.8</v>
          </cell>
          <cell r="AP62">
            <v>246.8</v>
          </cell>
          <cell r="AQ62">
            <v>248.2</v>
          </cell>
          <cell r="AR62">
            <v>260</v>
          </cell>
          <cell r="AS62">
            <v>267.89999999999998</v>
          </cell>
          <cell r="AT62">
            <v>267.89999999999998</v>
          </cell>
          <cell r="AU62">
            <v>270</v>
          </cell>
          <cell r="AV62">
            <v>270</v>
          </cell>
          <cell r="AW62">
            <v>275.89999999999998</v>
          </cell>
          <cell r="AX62">
            <v>275.89999999999998</v>
          </cell>
          <cell r="AY62">
            <v>274</v>
          </cell>
        </row>
        <row r="63">
          <cell r="C63" t="str">
            <v xml:space="preserve">Canto rodado natural </v>
          </cell>
          <cell r="F63">
            <v>92.4</v>
          </cell>
          <cell r="G63">
            <v>92.4</v>
          </cell>
          <cell r="H63">
            <v>93.4</v>
          </cell>
          <cell r="I63">
            <v>93.3</v>
          </cell>
          <cell r="J63">
            <v>95.6</v>
          </cell>
          <cell r="K63">
            <v>103.6</v>
          </cell>
          <cell r="L63">
            <v>103.6</v>
          </cell>
          <cell r="M63">
            <v>107.2</v>
          </cell>
          <cell r="N63">
            <v>107.3</v>
          </cell>
          <cell r="O63">
            <v>106.8</v>
          </cell>
          <cell r="P63">
            <v>107.2</v>
          </cell>
          <cell r="Q63">
            <v>114.7</v>
          </cell>
          <cell r="R63">
            <v>117.6</v>
          </cell>
          <cell r="S63">
            <v>120.5</v>
          </cell>
          <cell r="T63">
            <v>125.8</v>
          </cell>
          <cell r="U63">
            <v>123.3</v>
          </cell>
          <cell r="V63">
            <v>122.2</v>
          </cell>
          <cell r="W63">
            <v>123.5</v>
          </cell>
          <cell r="X63">
            <v>130.30000000000001</v>
          </cell>
          <cell r="Y63">
            <v>135.30000000000001</v>
          </cell>
          <cell r="Z63">
            <v>138.80000000000001</v>
          </cell>
          <cell r="AA63">
            <v>140.4</v>
          </cell>
          <cell r="AB63">
            <v>151.80000000000001</v>
          </cell>
          <cell r="AC63">
            <v>162.9</v>
          </cell>
          <cell r="AD63">
            <v>162.9</v>
          </cell>
          <cell r="AE63">
            <v>174</v>
          </cell>
          <cell r="AF63">
            <v>183.1</v>
          </cell>
          <cell r="AG63">
            <v>184.6</v>
          </cell>
          <cell r="AH63">
            <v>184.7</v>
          </cell>
          <cell r="AI63">
            <v>184.7</v>
          </cell>
          <cell r="AJ63">
            <v>188</v>
          </cell>
          <cell r="AK63">
            <v>190</v>
          </cell>
          <cell r="AL63">
            <v>190</v>
          </cell>
          <cell r="AM63">
            <v>190</v>
          </cell>
          <cell r="AN63">
            <v>192.9</v>
          </cell>
          <cell r="AO63">
            <v>192.9</v>
          </cell>
          <cell r="AP63">
            <v>192.6</v>
          </cell>
          <cell r="AQ63">
            <v>195.5</v>
          </cell>
          <cell r="AR63">
            <v>195.5</v>
          </cell>
          <cell r="AS63">
            <v>195.5</v>
          </cell>
          <cell r="AT63">
            <v>195.5</v>
          </cell>
          <cell r="AU63">
            <v>199.8</v>
          </cell>
          <cell r="AV63">
            <v>199.8</v>
          </cell>
          <cell r="AW63">
            <v>201.4</v>
          </cell>
          <cell r="AX63">
            <v>202.5</v>
          </cell>
          <cell r="AY63">
            <v>203.1</v>
          </cell>
        </row>
        <row r="64">
          <cell r="C64" t="str">
            <v>Cascote</v>
          </cell>
          <cell r="F64">
            <v>79.8</v>
          </cell>
          <cell r="G64">
            <v>79.8</v>
          </cell>
          <cell r="H64">
            <v>78.400000000000006</v>
          </cell>
          <cell r="I64">
            <v>78.400000000000006</v>
          </cell>
          <cell r="J64">
            <v>82.1</v>
          </cell>
          <cell r="K64">
            <v>89.2</v>
          </cell>
          <cell r="L64">
            <v>91.8</v>
          </cell>
          <cell r="M64">
            <v>94.8</v>
          </cell>
          <cell r="N64">
            <v>94.5</v>
          </cell>
          <cell r="O64">
            <v>97.2</v>
          </cell>
          <cell r="P64">
            <v>97.2</v>
          </cell>
          <cell r="Q64">
            <v>98.5</v>
          </cell>
          <cell r="R64">
            <v>105.1</v>
          </cell>
          <cell r="S64">
            <v>100</v>
          </cell>
          <cell r="T64">
            <v>97.8</v>
          </cell>
          <cell r="U64">
            <v>96.8</v>
          </cell>
          <cell r="V64">
            <v>96.8</v>
          </cell>
          <cell r="W64">
            <v>96.9</v>
          </cell>
          <cell r="X64">
            <v>96.9</v>
          </cell>
          <cell r="Y64">
            <v>97.9</v>
          </cell>
          <cell r="Z64">
            <v>100.5</v>
          </cell>
          <cell r="AA64">
            <v>102.5</v>
          </cell>
          <cell r="AB64">
            <v>102.5</v>
          </cell>
          <cell r="AC64">
            <v>104.6</v>
          </cell>
          <cell r="AD64">
            <v>103.7</v>
          </cell>
          <cell r="AE64">
            <v>105</v>
          </cell>
          <cell r="AF64">
            <v>105.4</v>
          </cell>
          <cell r="AG64">
            <v>104.9</v>
          </cell>
          <cell r="AH64">
            <v>108.3</v>
          </cell>
          <cell r="AI64">
            <v>108.3</v>
          </cell>
          <cell r="AJ64">
            <v>107.2</v>
          </cell>
          <cell r="AK64">
            <v>105.6</v>
          </cell>
          <cell r="AL64">
            <v>105</v>
          </cell>
          <cell r="AM64">
            <v>105</v>
          </cell>
          <cell r="AN64">
            <v>105</v>
          </cell>
          <cell r="AO64">
            <v>105</v>
          </cell>
          <cell r="AP64">
            <v>105</v>
          </cell>
          <cell r="AQ64">
            <v>105.2</v>
          </cell>
          <cell r="AR64">
            <v>105.2</v>
          </cell>
          <cell r="AS64">
            <v>106.7</v>
          </cell>
          <cell r="AT64">
            <v>106.7</v>
          </cell>
          <cell r="AU64">
            <v>106.7</v>
          </cell>
          <cell r="AV64">
            <v>106.7</v>
          </cell>
          <cell r="AW64">
            <v>108.7</v>
          </cell>
          <cell r="AX64">
            <v>109.5</v>
          </cell>
          <cell r="AY64">
            <v>110.3</v>
          </cell>
        </row>
        <row r="65">
          <cell r="C65" t="str">
            <v>Cemento de albañilería</v>
          </cell>
          <cell r="F65">
            <v>99.3</v>
          </cell>
          <cell r="G65">
            <v>101.4</v>
          </cell>
          <cell r="H65">
            <v>105.4</v>
          </cell>
          <cell r="I65">
            <v>104.7</v>
          </cell>
          <cell r="J65">
            <v>113.1</v>
          </cell>
          <cell r="K65">
            <v>124.6</v>
          </cell>
          <cell r="L65">
            <v>136.6</v>
          </cell>
          <cell r="M65">
            <v>146.19999999999999</v>
          </cell>
          <cell r="N65">
            <v>163</v>
          </cell>
          <cell r="O65">
            <v>177.9</v>
          </cell>
          <cell r="P65">
            <v>191.8</v>
          </cell>
          <cell r="Q65">
            <v>197.2</v>
          </cell>
          <cell r="R65">
            <v>201.8</v>
          </cell>
          <cell r="S65">
            <v>201</v>
          </cell>
          <cell r="T65">
            <v>202</v>
          </cell>
          <cell r="U65">
            <v>200.6</v>
          </cell>
          <cell r="V65">
            <v>202.6</v>
          </cell>
          <cell r="W65">
            <v>202</v>
          </cell>
          <cell r="X65">
            <v>204.7</v>
          </cell>
          <cell r="Y65">
            <v>204.9</v>
          </cell>
          <cell r="Z65">
            <v>205.2</v>
          </cell>
          <cell r="AA65">
            <v>207.7</v>
          </cell>
          <cell r="AB65">
            <v>208.2</v>
          </cell>
          <cell r="AC65">
            <v>209.6</v>
          </cell>
          <cell r="AD65">
            <v>208.9</v>
          </cell>
          <cell r="AE65">
            <v>210.1</v>
          </cell>
          <cell r="AF65">
            <v>211.4</v>
          </cell>
          <cell r="AG65">
            <v>212.3</v>
          </cell>
          <cell r="AH65">
            <v>214.9</v>
          </cell>
          <cell r="AI65">
            <v>219.4</v>
          </cell>
          <cell r="AJ65">
            <v>220.9</v>
          </cell>
          <cell r="AK65">
            <v>220.3</v>
          </cell>
          <cell r="AL65">
            <v>220.3</v>
          </cell>
          <cell r="AM65">
            <v>220.3</v>
          </cell>
          <cell r="AN65">
            <v>219.4</v>
          </cell>
          <cell r="AO65">
            <v>217.8</v>
          </cell>
          <cell r="AP65">
            <v>218.6</v>
          </cell>
          <cell r="AQ65">
            <v>219.5</v>
          </cell>
          <cell r="AR65">
            <v>219.3</v>
          </cell>
          <cell r="AS65">
            <v>220.7</v>
          </cell>
          <cell r="AT65">
            <v>220.7</v>
          </cell>
          <cell r="AU65">
            <v>220.8</v>
          </cell>
          <cell r="AV65">
            <v>220.8</v>
          </cell>
          <cell r="AW65">
            <v>220.8</v>
          </cell>
          <cell r="AX65">
            <v>220.8</v>
          </cell>
          <cell r="AY65">
            <v>220.8</v>
          </cell>
        </row>
        <row r="66">
          <cell r="C66" t="str">
            <v>Cemento portland normal, en bolsa</v>
          </cell>
          <cell r="F66">
            <v>105.1</v>
          </cell>
          <cell r="G66">
            <v>108</v>
          </cell>
          <cell r="H66">
            <v>115.7</v>
          </cell>
          <cell r="I66">
            <v>115.5</v>
          </cell>
          <cell r="J66">
            <v>126.7</v>
          </cell>
          <cell r="K66">
            <v>140.30000000000001</v>
          </cell>
          <cell r="L66">
            <v>153.6</v>
          </cell>
          <cell r="M66">
            <v>173.9</v>
          </cell>
          <cell r="N66">
            <v>191.9</v>
          </cell>
          <cell r="O66">
            <v>211</v>
          </cell>
          <cell r="P66">
            <v>227.7</v>
          </cell>
          <cell r="Q66">
            <v>236.5</v>
          </cell>
          <cell r="R66">
            <v>243.6</v>
          </cell>
          <cell r="S66">
            <v>244.1</v>
          </cell>
          <cell r="T66">
            <v>245.6</v>
          </cell>
          <cell r="U66">
            <v>244.6</v>
          </cell>
          <cell r="V66">
            <v>244.1</v>
          </cell>
          <cell r="W66">
            <v>244.1</v>
          </cell>
          <cell r="X66">
            <v>244.7</v>
          </cell>
          <cell r="Y66">
            <v>243.1</v>
          </cell>
          <cell r="Z66">
            <v>243.1</v>
          </cell>
          <cell r="AA66">
            <v>243.3</v>
          </cell>
          <cell r="AB66">
            <v>243.4</v>
          </cell>
          <cell r="AC66">
            <v>243.9</v>
          </cell>
          <cell r="AD66">
            <v>244.1</v>
          </cell>
          <cell r="AE66">
            <v>247.1</v>
          </cell>
          <cell r="AF66">
            <v>247.2</v>
          </cell>
          <cell r="AG66">
            <v>247.4</v>
          </cell>
          <cell r="AH66">
            <v>247.9</v>
          </cell>
          <cell r="AI66">
            <v>253</v>
          </cell>
          <cell r="AJ66">
            <v>254.3</v>
          </cell>
          <cell r="AK66">
            <v>254.7</v>
          </cell>
          <cell r="AL66">
            <v>255.6</v>
          </cell>
          <cell r="AM66">
            <v>256.3</v>
          </cell>
          <cell r="AN66">
            <v>256</v>
          </cell>
          <cell r="AO66">
            <v>256.10000000000002</v>
          </cell>
          <cell r="AP66">
            <v>259.10000000000002</v>
          </cell>
          <cell r="AQ66">
            <v>256.3</v>
          </cell>
          <cell r="AR66">
            <v>256.3</v>
          </cell>
          <cell r="AS66">
            <v>256.2</v>
          </cell>
          <cell r="AT66">
            <v>256.3</v>
          </cell>
          <cell r="AU66">
            <v>256.3</v>
          </cell>
          <cell r="AV66">
            <v>256.3</v>
          </cell>
          <cell r="AW66">
            <v>255.8</v>
          </cell>
          <cell r="AX66">
            <v>256.39999999999998</v>
          </cell>
          <cell r="AY66">
            <v>256.10000000000002</v>
          </cell>
        </row>
        <row r="67">
          <cell r="C67" t="str">
            <v>Cocina a gas</v>
          </cell>
          <cell r="F67">
            <v>98.1</v>
          </cell>
          <cell r="G67">
            <v>100.2</v>
          </cell>
          <cell r="H67">
            <v>105.8</v>
          </cell>
          <cell r="I67">
            <v>110.3</v>
          </cell>
          <cell r="J67">
            <v>118.1</v>
          </cell>
          <cell r="K67">
            <v>121.1</v>
          </cell>
          <cell r="L67">
            <v>118.2</v>
          </cell>
          <cell r="M67">
            <v>118.2</v>
          </cell>
          <cell r="N67">
            <v>120.3</v>
          </cell>
          <cell r="O67">
            <v>120.3</v>
          </cell>
          <cell r="P67">
            <v>120.3</v>
          </cell>
          <cell r="Q67">
            <v>119.8</v>
          </cell>
          <cell r="R67">
            <v>118.9</v>
          </cell>
          <cell r="S67">
            <v>120.9</v>
          </cell>
          <cell r="T67">
            <v>118.6</v>
          </cell>
          <cell r="U67">
            <v>118.6</v>
          </cell>
          <cell r="V67">
            <v>115.7</v>
          </cell>
          <cell r="W67">
            <v>115.9</v>
          </cell>
          <cell r="X67">
            <v>118.2</v>
          </cell>
          <cell r="Y67">
            <v>118.2</v>
          </cell>
          <cell r="Z67">
            <v>115.2</v>
          </cell>
          <cell r="AA67">
            <v>115.2</v>
          </cell>
          <cell r="AB67">
            <v>115.2</v>
          </cell>
          <cell r="AC67">
            <v>115.2</v>
          </cell>
          <cell r="AD67">
            <v>115.2</v>
          </cell>
          <cell r="AE67">
            <v>117.6</v>
          </cell>
          <cell r="AF67">
            <v>121.4</v>
          </cell>
          <cell r="AG67">
            <v>123.9</v>
          </cell>
          <cell r="AH67">
            <v>129.6</v>
          </cell>
          <cell r="AI67">
            <v>131.1</v>
          </cell>
          <cell r="AJ67">
            <v>133</v>
          </cell>
          <cell r="AK67">
            <v>135.6</v>
          </cell>
          <cell r="AL67">
            <v>135.6</v>
          </cell>
          <cell r="AM67">
            <v>137.69999999999999</v>
          </cell>
          <cell r="AN67">
            <v>142.4</v>
          </cell>
          <cell r="AO67">
            <v>143.30000000000001</v>
          </cell>
          <cell r="AP67">
            <v>143.30000000000001</v>
          </cell>
          <cell r="AQ67">
            <v>146.6</v>
          </cell>
          <cell r="AR67">
            <v>153.1</v>
          </cell>
          <cell r="AS67">
            <v>155.1</v>
          </cell>
          <cell r="AT67">
            <v>160.69999999999999</v>
          </cell>
          <cell r="AU67">
            <v>160.69999999999999</v>
          </cell>
          <cell r="AV67">
            <v>164.3</v>
          </cell>
          <cell r="AW67">
            <v>165.6</v>
          </cell>
          <cell r="AX67">
            <v>165.4</v>
          </cell>
          <cell r="AY67">
            <v>166.3</v>
          </cell>
        </row>
        <row r="68">
          <cell r="C68" t="str">
            <v>Codo con base de PVC</v>
          </cell>
          <cell r="F68">
            <v>120</v>
          </cell>
          <cell r="G68">
            <v>132.9</v>
          </cell>
          <cell r="H68">
            <v>184.8</v>
          </cell>
          <cell r="I68">
            <v>198.5</v>
          </cell>
          <cell r="J68">
            <v>271.5</v>
          </cell>
          <cell r="K68">
            <v>281.10000000000002</v>
          </cell>
          <cell r="L68">
            <v>330.2</v>
          </cell>
          <cell r="M68">
            <v>321.39999999999998</v>
          </cell>
          <cell r="N68">
            <v>322.2</v>
          </cell>
          <cell r="O68">
            <v>303.89999999999998</v>
          </cell>
          <cell r="P68">
            <v>303.3</v>
          </cell>
          <cell r="Q68">
            <v>301.5</v>
          </cell>
          <cell r="R68">
            <v>299.39999999999998</v>
          </cell>
          <cell r="S68">
            <v>299.39999999999998</v>
          </cell>
          <cell r="T68">
            <v>300.7</v>
          </cell>
          <cell r="U68">
            <v>314.8</v>
          </cell>
          <cell r="V68">
            <v>318.60000000000002</v>
          </cell>
          <cell r="W68">
            <v>318.60000000000002</v>
          </cell>
          <cell r="X68">
            <v>315.2</v>
          </cell>
          <cell r="Y68">
            <v>308.8</v>
          </cell>
          <cell r="Z68">
            <v>205.1</v>
          </cell>
          <cell r="AA68">
            <v>289.3</v>
          </cell>
          <cell r="AB68">
            <v>296.39999999999998</v>
          </cell>
          <cell r="AC68">
            <v>296.89999999999998</v>
          </cell>
          <cell r="AD68">
            <v>296.89999999999998</v>
          </cell>
          <cell r="AE68">
            <v>291.89999999999998</v>
          </cell>
          <cell r="AF68">
            <v>294.3</v>
          </cell>
          <cell r="AG68">
            <v>290.7</v>
          </cell>
          <cell r="AH68">
            <v>293.8</v>
          </cell>
          <cell r="AI68">
            <v>289.2</v>
          </cell>
          <cell r="AJ68">
            <v>296.7</v>
          </cell>
          <cell r="AK68">
            <v>296.7</v>
          </cell>
          <cell r="AL68">
            <v>299.39999999999998</v>
          </cell>
          <cell r="AM68">
            <v>306.5</v>
          </cell>
          <cell r="AN68">
            <v>325.3</v>
          </cell>
          <cell r="AO68">
            <v>318.8</v>
          </cell>
          <cell r="AP68">
            <v>321.89999999999998</v>
          </cell>
          <cell r="AQ68">
            <v>327.10000000000002</v>
          </cell>
          <cell r="AR68">
            <v>359.7</v>
          </cell>
          <cell r="AS68">
            <v>362.6</v>
          </cell>
          <cell r="AT68">
            <v>362.6</v>
          </cell>
          <cell r="AU68">
            <v>362.6</v>
          </cell>
          <cell r="AV68">
            <v>363.3</v>
          </cell>
          <cell r="AW68">
            <v>363.4</v>
          </cell>
          <cell r="AX68">
            <v>363.4</v>
          </cell>
          <cell r="AY68">
            <v>360.6</v>
          </cell>
        </row>
        <row r="69">
          <cell r="C69" t="str">
            <v>Codo de hierro negro con revestimiento epoxi de 0,013 m</v>
          </cell>
          <cell r="F69">
            <v>100.5</v>
          </cell>
          <cell r="G69">
            <v>107.9</v>
          </cell>
          <cell r="H69">
            <v>127.5</v>
          </cell>
          <cell r="I69">
            <v>111.7</v>
          </cell>
          <cell r="J69">
            <v>135.80000000000001</v>
          </cell>
          <cell r="K69">
            <v>139.5</v>
          </cell>
          <cell r="L69">
            <v>144.19999999999999</v>
          </cell>
          <cell r="M69">
            <v>142.19999999999999</v>
          </cell>
          <cell r="N69">
            <v>148.1</v>
          </cell>
          <cell r="O69">
            <v>148.1</v>
          </cell>
          <cell r="P69">
            <v>148.1</v>
          </cell>
          <cell r="Q69">
            <v>146.30000000000001</v>
          </cell>
          <cell r="R69">
            <v>144.1</v>
          </cell>
          <cell r="S69">
            <v>143.5</v>
          </cell>
          <cell r="T69">
            <v>143.69999999999999</v>
          </cell>
          <cell r="U69">
            <v>142.4</v>
          </cell>
          <cell r="V69">
            <v>142.4</v>
          </cell>
          <cell r="W69">
            <v>142.4</v>
          </cell>
          <cell r="X69">
            <v>139.69999999999999</v>
          </cell>
          <cell r="Y69">
            <v>137.4</v>
          </cell>
          <cell r="Z69">
            <v>138.4</v>
          </cell>
          <cell r="AA69">
            <v>139.1</v>
          </cell>
          <cell r="AB69">
            <v>153.9</v>
          </cell>
          <cell r="AC69">
            <v>154.19999999999999</v>
          </cell>
          <cell r="AD69">
            <v>155.5</v>
          </cell>
          <cell r="AE69">
            <v>155.5</v>
          </cell>
          <cell r="AF69">
            <v>175.9</v>
          </cell>
          <cell r="AG69">
            <v>178.4</v>
          </cell>
          <cell r="AH69">
            <v>177.5</v>
          </cell>
          <cell r="AI69">
            <v>190.6</v>
          </cell>
          <cell r="AJ69">
            <v>192.6</v>
          </cell>
          <cell r="AK69">
            <v>193.3</v>
          </cell>
          <cell r="AL69">
            <v>201.5</v>
          </cell>
          <cell r="AM69">
            <v>201.5</v>
          </cell>
          <cell r="AN69">
            <v>213.5</v>
          </cell>
          <cell r="AO69">
            <v>213.5</v>
          </cell>
          <cell r="AP69">
            <v>213.5</v>
          </cell>
          <cell r="AQ69">
            <v>217.8</v>
          </cell>
          <cell r="AR69">
            <v>217.8</v>
          </cell>
          <cell r="AS69">
            <v>222.6</v>
          </cell>
          <cell r="AT69">
            <v>227.2</v>
          </cell>
          <cell r="AU69">
            <v>227.2</v>
          </cell>
          <cell r="AV69">
            <v>227.2</v>
          </cell>
          <cell r="AW69">
            <v>227.2</v>
          </cell>
          <cell r="AX69">
            <v>229.9</v>
          </cell>
          <cell r="AY69">
            <v>229.9</v>
          </cell>
        </row>
        <row r="70">
          <cell r="C70" t="str">
            <v>Codo de hierro negro con revestimiento epoxi de 0,025 m</v>
          </cell>
          <cell r="F70">
            <v>97.3</v>
          </cell>
          <cell r="G70">
            <v>102.7</v>
          </cell>
          <cell r="H70">
            <v>110.3</v>
          </cell>
          <cell r="I70">
            <v>109.4</v>
          </cell>
          <cell r="J70">
            <v>124</v>
          </cell>
          <cell r="K70">
            <v>138.6</v>
          </cell>
          <cell r="L70">
            <v>138</v>
          </cell>
          <cell r="M70">
            <v>132.4</v>
          </cell>
          <cell r="N70">
            <v>138.6</v>
          </cell>
          <cell r="O70">
            <v>139.19999999999999</v>
          </cell>
          <cell r="P70">
            <v>139.19999999999999</v>
          </cell>
          <cell r="Q70">
            <v>137.30000000000001</v>
          </cell>
          <cell r="R70">
            <v>134.80000000000001</v>
          </cell>
          <cell r="S70">
            <v>134.80000000000001</v>
          </cell>
          <cell r="T70">
            <v>134.5</v>
          </cell>
          <cell r="U70">
            <v>132.9</v>
          </cell>
          <cell r="V70">
            <v>130</v>
          </cell>
          <cell r="W70">
            <v>130</v>
          </cell>
          <cell r="X70">
            <v>134.69999999999999</v>
          </cell>
          <cell r="Y70">
            <v>129.19999999999999</v>
          </cell>
          <cell r="Z70">
            <v>132.6</v>
          </cell>
          <cell r="AA70">
            <v>129.5</v>
          </cell>
          <cell r="AB70">
            <v>136.4</v>
          </cell>
          <cell r="AC70">
            <v>136.80000000000001</v>
          </cell>
          <cell r="AD70">
            <v>137.9</v>
          </cell>
          <cell r="AE70">
            <v>137.9</v>
          </cell>
          <cell r="AF70">
            <v>155.1</v>
          </cell>
          <cell r="AG70">
            <v>157.19999999999999</v>
          </cell>
          <cell r="AH70">
            <v>158.6</v>
          </cell>
          <cell r="AI70">
            <v>158.9</v>
          </cell>
          <cell r="AJ70">
            <v>169.6</v>
          </cell>
          <cell r="AK70">
            <v>171.4</v>
          </cell>
          <cell r="AL70">
            <v>180.2</v>
          </cell>
          <cell r="AM70">
            <v>180.2</v>
          </cell>
          <cell r="AN70">
            <v>190.8</v>
          </cell>
          <cell r="AO70">
            <v>190.8</v>
          </cell>
          <cell r="AP70">
            <v>190.8</v>
          </cell>
          <cell r="AQ70">
            <v>194.3</v>
          </cell>
          <cell r="AR70">
            <v>194.3</v>
          </cell>
          <cell r="AS70">
            <v>197.2</v>
          </cell>
          <cell r="AT70">
            <v>205.1</v>
          </cell>
          <cell r="AU70">
            <v>205.9</v>
          </cell>
          <cell r="AV70">
            <v>205.9</v>
          </cell>
          <cell r="AW70">
            <v>205.9</v>
          </cell>
          <cell r="AX70">
            <v>207.6</v>
          </cell>
          <cell r="AY70">
            <v>207.6</v>
          </cell>
        </row>
        <row r="71">
          <cell r="C71" t="str">
            <v xml:space="preserve">Codo de polipropileno  </v>
          </cell>
          <cell r="F71">
            <v>94.3</v>
          </cell>
          <cell r="G71">
            <v>107.4</v>
          </cell>
          <cell r="H71">
            <v>121.7</v>
          </cell>
          <cell r="I71">
            <v>119.5</v>
          </cell>
          <cell r="J71">
            <v>146.69999999999999</v>
          </cell>
          <cell r="K71">
            <v>152.69999999999999</v>
          </cell>
          <cell r="L71">
            <v>155.6</v>
          </cell>
          <cell r="M71">
            <v>161.1</v>
          </cell>
          <cell r="N71">
            <v>160.6</v>
          </cell>
          <cell r="O71">
            <v>168.9</v>
          </cell>
          <cell r="P71">
            <v>169.2</v>
          </cell>
          <cell r="Q71">
            <v>169.9</v>
          </cell>
          <cell r="R71">
            <v>168.5</v>
          </cell>
          <cell r="S71">
            <v>172</v>
          </cell>
          <cell r="T71">
            <v>172</v>
          </cell>
          <cell r="U71">
            <v>177.7</v>
          </cell>
          <cell r="V71">
            <v>173.3</v>
          </cell>
          <cell r="W71">
            <v>173.3</v>
          </cell>
          <cell r="X71">
            <v>172.9</v>
          </cell>
          <cell r="Y71">
            <v>172.9</v>
          </cell>
          <cell r="Z71">
            <v>172.9</v>
          </cell>
          <cell r="AA71">
            <v>163.19999999999999</v>
          </cell>
          <cell r="AB71">
            <v>164</v>
          </cell>
          <cell r="AC71">
            <v>164</v>
          </cell>
          <cell r="AD71">
            <v>166.2</v>
          </cell>
          <cell r="AE71">
            <v>167</v>
          </cell>
          <cell r="AF71">
            <v>171.1</v>
          </cell>
          <cell r="AG71">
            <v>172</v>
          </cell>
          <cell r="AH71">
            <v>171.5</v>
          </cell>
          <cell r="AI71">
            <v>171.5</v>
          </cell>
          <cell r="AJ71">
            <v>171.5</v>
          </cell>
          <cell r="AK71">
            <v>171.5</v>
          </cell>
          <cell r="AL71">
            <v>171.5</v>
          </cell>
          <cell r="AM71">
            <v>174.8</v>
          </cell>
          <cell r="AN71">
            <v>175.6</v>
          </cell>
          <cell r="AO71">
            <v>177.2</v>
          </cell>
          <cell r="AP71">
            <v>177.2</v>
          </cell>
          <cell r="AQ71">
            <v>178</v>
          </cell>
          <cell r="AR71">
            <v>181.1</v>
          </cell>
          <cell r="AS71">
            <v>185.5</v>
          </cell>
          <cell r="AT71">
            <v>190.3</v>
          </cell>
          <cell r="AU71">
            <v>190.3</v>
          </cell>
          <cell r="AV71">
            <v>189.5</v>
          </cell>
          <cell r="AW71">
            <v>188.6</v>
          </cell>
          <cell r="AX71">
            <v>189.9</v>
          </cell>
          <cell r="AY71">
            <v>195.2</v>
          </cell>
        </row>
        <row r="72">
          <cell r="C72" t="str">
            <v xml:space="preserve">Codo para caño de cobre </v>
          </cell>
          <cell r="F72">
            <v>96.7</v>
          </cell>
          <cell r="G72">
            <v>104.8</v>
          </cell>
          <cell r="H72">
            <v>108.7</v>
          </cell>
          <cell r="I72">
            <v>129.6</v>
          </cell>
          <cell r="J72">
            <v>141.80000000000001</v>
          </cell>
          <cell r="K72">
            <v>152.4</v>
          </cell>
          <cell r="L72">
            <v>157.9</v>
          </cell>
          <cell r="M72">
            <v>160.6</v>
          </cell>
          <cell r="N72">
            <v>160.6</v>
          </cell>
          <cell r="O72">
            <v>160.6</v>
          </cell>
          <cell r="P72">
            <v>155.30000000000001</v>
          </cell>
          <cell r="Q72">
            <v>158.4</v>
          </cell>
          <cell r="R72">
            <v>157.80000000000001</v>
          </cell>
          <cell r="S72">
            <v>155.6</v>
          </cell>
          <cell r="T72">
            <v>150.4</v>
          </cell>
          <cell r="U72">
            <v>149.6</v>
          </cell>
          <cell r="V72">
            <v>148.5</v>
          </cell>
          <cell r="W72">
            <v>148.5</v>
          </cell>
          <cell r="X72">
            <v>148.5</v>
          </cell>
          <cell r="Y72">
            <v>148.5</v>
          </cell>
          <cell r="Z72">
            <v>148.5</v>
          </cell>
          <cell r="AA72">
            <v>148.5</v>
          </cell>
          <cell r="AB72">
            <v>148.5</v>
          </cell>
          <cell r="AC72">
            <v>146.30000000000001</v>
          </cell>
          <cell r="AD72">
            <v>151.1</v>
          </cell>
          <cell r="AE72">
            <v>152</v>
          </cell>
          <cell r="AF72">
            <v>157.4</v>
          </cell>
          <cell r="AG72">
            <v>174.2</v>
          </cell>
          <cell r="AH72">
            <v>187.6</v>
          </cell>
          <cell r="AI72">
            <v>189.3</v>
          </cell>
          <cell r="AJ72">
            <v>188.7</v>
          </cell>
          <cell r="AK72">
            <v>194.9</v>
          </cell>
          <cell r="AL72">
            <v>194.9</v>
          </cell>
          <cell r="AM72">
            <v>193.1</v>
          </cell>
          <cell r="AN72">
            <v>193.1</v>
          </cell>
          <cell r="AO72">
            <v>193.1</v>
          </cell>
          <cell r="AP72">
            <v>193.1</v>
          </cell>
          <cell r="AQ72">
            <v>194.4</v>
          </cell>
          <cell r="AR72">
            <v>188.1</v>
          </cell>
          <cell r="AS72">
            <v>193.4</v>
          </cell>
          <cell r="AT72">
            <v>200.9</v>
          </cell>
          <cell r="AU72">
            <v>201.8</v>
          </cell>
          <cell r="AV72">
            <v>202.7</v>
          </cell>
          <cell r="AW72">
            <v>202.9</v>
          </cell>
          <cell r="AX72">
            <v>202.9</v>
          </cell>
          <cell r="AY72">
            <v>203.2</v>
          </cell>
        </row>
        <row r="73">
          <cell r="C73" t="str">
            <v>Codo tipo PROSA</v>
          </cell>
          <cell r="F73">
            <v>115</v>
          </cell>
          <cell r="G73">
            <v>121</v>
          </cell>
          <cell r="H73">
            <v>138.5</v>
          </cell>
          <cell r="I73">
            <v>138</v>
          </cell>
          <cell r="J73">
            <v>148.4</v>
          </cell>
          <cell r="K73">
            <v>165.7</v>
          </cell>
          <cell r="L73">
            <v>174.1</v>
          </cell>
          <cell r="M73">
            <v>179.1</v>
          </cell>
          <cell r="N73">
            <v>179.1</v>
          </cell>
          <cell r="O73">
            <v>179.1</v>
          </cell>
          <cell r="P73">
            <v>179.1</v>
          </cell>
          <cell r="Q73">
            <v>179.1</v>
          </cell>
          <cell r="R73">
            <v>179.1</v>
          </cell>
          <cell r="S73">
            <v>175.5</v>
          </cell>
          <cell r="T73">
            <v>172.8</v>
          </cell>
          <cell r="U73">
            <v>168.9</v>
          </cell>
          <cell r="V73">
            <v>168.9</v>
          </cell>
          <cell r="W73">
            <v>168.9</v>
          </cell>
          <cell r="X73">
            <v>168.9</v>
          </cell>
          <cell r="Y73">
            <v>168.9</v>
          </cell>
          <cell r="Z73">
            <v>168.9</v>
          </cell>
          <cell r="AA73">
            <v>168.9</v>
          </cell>
          <cell r="AB73">
            <v>166.3</v>
          </cell>
          <cell r="AC73">
            <v>166.5</v>
          </cell>
          <cell r="AD73">
            <v>166.5</v>
          </cell>
          <cell r="AE73">
            <v>166.5</v>
          </cell>
          <cell r="AF73">
            <v>166.5</v>
          </cell>
          <cell r="AG73">
            <v>175.7</v>
          </cell>
          <cell r="AH73">
            <v>178.2</v>
          </cell>
          <cell r="AI73">
            <v>194</v>
          </cell>
          <cell r="AJ73">
            <v>202.5</v>
          </cell>
          <cell r="AK73">
            <v>202.5</v>
          </cell>
          <cell r="AL73">
            <v>200.5</v>
          </cell>
          <cell r="AM73">
            <v>200.5</v>
          </cell>
          <cell r="AN73">
            <v>200.5</v>
          </cell>
          <cell r="AO73">
            <v>200.5</v>
          </cell>
          <cell r="AP73">
            <v>214.1</v>
          </cell>
          <cell r="AQ73">
            <v>224.3</v>
          </cell>
          <cell r="AR73">
            <v>224.3</v>
          </cell>
          <cell r="AS73">
            <v>224.3</v>
          </cell>
          <cell r="AT73">
            <v>232.1</v>
          </cell>
          <cell r="AU73">
            <v>232.1</v>
          </cell>
          <cell r="AV73">
            <v>235.2</v>
          </cell>
          <cell r="AW73">
            <v>235.2</v>
          </cell>
          <cell r="AX73">
            <v>237.3</v>
          </cell>
          <cell r="AY73">
            <v>237.3</v>
          </cell>
        </row>
        <row r="74">
          <cell r="C74" t="str">
            <v>Conductor revestido para puesta a tierra</v>
          </cell>
          <cell r="F74">
            <v>100.4</v>
          </cell>
          <cell r="G74">
            <v>122.7</v>
          </cell>
          <cell r="H74">
            <v>141.4</v>
          </cell>
          <cell r="I74">
            <v>174.2</v>
          </cell>
          <cell r="J74">
            <v>211.6</v>
          </cell>
          <cell r="K74">
            <v>219.5</v>
          </cell>
          <cell r="L74">
            <v>240</v>
          </cell>
          <cell r="M74">
            <v>237.2</v>
          </cell>
          <cell r="N74">
            <v>228.7</v>
          </cell>
          <cell r="O74">
            <v>225</v>
          </cell>
          <cell r="P74">
            <v>222.8</v>
          </cell>
          <cell r="Q74">
            <v>216.4</v>
          </cell>
          <cell r="R74">
            <v>217</v>
          </cell>
          <cell r="S74">
            <v>218.7</v>
          </cell>
          <cell r="T74">
            <v>221.9</v>
          </cell>
          <cell r="U74">
            <v>223.5</v>
          </cell>
          <cell r="V74">
            <v>228.2</v>
          </cell>
          <cell r="W74">
            <v>226.3</v>
          </cell>
          <cell r="X74">
            <v>225</v>
          </cell>
          <cell r="Y74">
            <v>226.2</v>
          </cell>
          <cell r="Z74">
            <v>224.3</v>
          </cell>
          <cell r="AA74">
            <v>225.2</v>
          </cell>
          <cell r="AB74">
            <v>227.6</v>
          </cell>
          <cell r="AC74">
            <v>233.9</v>
          </cell>
          <cell r="AD74">
            <v>235.2</v>
          </cell>
          <cell r="AE74">
            <v>252.2</v>
          </cell>
          <cell r="AF74">
            <v>268.60000000000002</v>
          </cell>
          <cell r="AG74">
            <v>289.60000000000002</v>
          </cell>
          <cell r="AH74">
            <v>290.8</v>
          </cell>
          <cell r="AI74">
            <v>301.5</v>
          </cell>
          <cell r="AJ74">
            <v>301.5</v>
          </cell>
          <cell r="AK74">
            <v>300.60000000000002</v>
          </cell>
          <cell r="AL74">
            <v>302.5</v>
          </cell>
          <cell r="AM74">
            <v>301.7</v>
          </cell>
          <cell r="AN74">
            <v>314.5</v>
          </cell>
          <cell r="AO74">
            <v>314.5</v>
          </cell>
          <cell r="AP74">
            <v>326.8</v>
          </cell>
          <cell r="AQ74">
            <v>326.60000000000002</v>
          </cell>
          <cell r="AR74">
            <v>328</v>
          </cell>
          <cell r="AS74">
            <v>339.6</v>
          </cell>
          <cell r="AT74">
            <v>338.7</v>
          </cell>
          <cell r="AU74">
            <v>335.6</v>
          </cell>
          <cell r="AV74">
            <v>337.5</v>
          </cell>
          <cell r="AW74">
            <v>337.5</v>
          </cell>
          <cell r="AX74">
            <v>346</v>
          </cell>
          <cell r="AY74">
            <v>350.6</v>
          </cell>
        </row>
        <row r="75">
          <cell r="C75" t="str">
            <v>Conector de chapa cincada</v>
          </cell>
          <cell r="F75">
            <v>109.9</v>
          </cell>
          <cell r="G75">
            <v>124.9</v>
          </cell>
          <cell r="H75">
            <v>161.6</v>
          </cell>
          <cell r="I75">
            <v>175.9</v>
          </cell>
          <cell r="J75">
            <v>216.6</v>
          </cell>
          <cell r="K75">
            <v>220.4</v>
          </cell>
          <cell r="L75">
            <v>227.8</v>
          </cell>
          <cell r="M75">
            <v>237.1</v>
          </cell>
          <cell r="N75">
            <v>225.9</v>
          </cell>
          <cell r="O75">
            <v>229.9</v>
          </cell>
          <cell r="P75">
            <v>229.3</v>
          </cell>
          <cell r="Q75">
            <v>222.9</v>
          </cell>
          <cell r="R75">
            <v>222.2</v>
          </cell>
          <cell r="S75">
            <v>218.4</v>
          </cell>
          <cell r="T75">
            <v>217.7</v>
          </cell>
          <cell r="U75">
            <v>219.7</v>
          </cell>
          <cell r="V75">
            <v>222.9</v>
          </cell>
          <cell r="W75">
            <v>222.2</v>
          </cell>
          <cell r="X75">
            <v>222.3</v>
          </cell>
          <cell r="Y75">
            <v>224.1</v>
          </cell>
          <cell r="Z75">
            <v>227.3</v>
          </cell>
          <cell r="AA75">
            <v>227.3</v>
          </cell>
          <cell r="AB75">
            <v>231.2</v>
          </cell>
          <cell r="AC75">
            <v>231.8</v>
          </cell>
          <cell r="AD75">
            <v>233.1</v>
          </cell>
          <cell r="AE75">
            <v>249.1</v>
          </cell>
          <cell r="AF75">
            <v>261.3</v>
          </cell>
          <cell r="AG75">
            <v>263.2</v>
          </cell>
          <cell r="AH75">
            <v>281.10000000000002</v>
          </cell>
          <cell r="AI75">
            <v>298.39999999999998</v>
          </cell>
          <cell r="AJ75">
            <v>311.89999999999998</v>
          </cell>
          <cell r="AK75">
            <v>324.7</v>
          </cell>
          <cell r="AL75">
            <v>326</v>
          </cell>
          <cell r="AM75">
            <v>326.60000000000002</v>
          </cell>
          <cell r="AN75">
            <v>331.7</v>
          </cell>
          <cell r="AO75">
            <v>331.7</v>
          </cell>
          <cell r="AP75">
            <v>335.8</v>
          </cell>
          <cell r="AQ75">
            <v>335.8</v>
          </cell>
          <cell r="AR75">
            <v>341.6</v>
          </cell>
          <cell r="AS75">
            <v>343.8</v>
          </cell>
          <cell r="AT75">
            <v>342.4</v>
          </cell>
          <cell r="AU75">
            <v>335.8</v>
          </cell>
          <cell r="AV75">
            <v>331.4</v>
          </cell>
          <cell r="AW75">
            <v>331.4</v>
          </cell>
          <cell r="AX75">
            <v>332.9</v>
          </cell>
          <cell r="AY75">
            <v>332.9</v>
          </cell>
        </row>
        <row r="76">
          <cell r="C76" t="str">
            <v>Conexión flexible cromada</v>
          </cell>
          <cell r="F76">
            <v>90</v>
          </cell>
          <cell r="G76">
            <v>99.2</v>
          </cell>
          <cell r="H76">
            <v>116.9</v>
          </cell>
          <cell r="I76">
            <v>131.19999999999999</v>
          </cell>
          <cell r="J76">
            <v>150.6</v>
          </cell>
          <cell r="K76">
            <v>165.2</v>
          </cell>
          <cell r="L76">
            <v>189.2</v>
          </cell>
          <cell r="M76">
            <v>187.6</v>
          </cell>
          <cell r="N76">
            <v>180.3</v>
          </cell>
          <cell r="O76">
            <v>176.1</v>
          </cell>
          <cell r="P76">
            <v>176.9</v>
          </cell>
          <cell r="Q76">
            <v>172.1</v>
          </cell>
          <cell r="R76">
            <v>172.1</v>
          </cell>
          <cell r="S76">
            <v>172.4</v>
          </cell>
          <cell r="T76">
            <v>175.7</v>
          </cell>
          <cell r="U76">
            <v>172.1</v>
          </cell>
          <cell r="V76">
            <v>171.4</v>
          </cell>
          <cell r="W76">
            <v>171.4</v>
          </cell>
          <cell r="X76">
            <v>171.4</v>
          </cell>
          <cell r="Y76">
            <v>171.4</v>
          </cell>
          <cell r="Z76">
            <v>171.4</v>
          </cell>
          <cell r="AA76">
            <v>172.1</v>
          </cell>
          <cell r="AB76">
            <v>172.1</v>
          </cell>
          <cell r="AC76">
            <v>181.3</v>
          </cell>
          <cell r="AD76">
            <v>182.8</v>
          </cell>
          <cell r="AE76">
            <v>186.7</v>
          </cell>
          <cell r="AF76">
            <v>191.9</v>
          </cell>
          <cell r="AG76">
            <v>202.3</v>
          </cell>
          <cell r="AH76">
            <v>202.3</v>
          </cell>
          <cell r="AI76">
            <v>201.2</v>
          </cell>
          <cell r="AJ76">
            <v>201.2</v>
          </cell>
          <cell r="AK76">
            <v>201.2</v>
          </cell>
          <cell r="AL76">
            <v>202.1</v>
          </cell>
          <cell r="AM76">
            <v>201.1</v>
          </cell>
          <cell r="AN76">
            <v>201.1</v>
          </cell>
          <cell r="AO76">
            <v>201.1</v>
          </cell>
          <cell r="AP76">
            <v>201.1</v>
          </cell>
          <cell r="AQ76">
            <v>201.1</v>
          </cell>
          <cell r="AR76">
            <v>201.1</v>
          </cell>
          <cell r="AS76">
            <v>204</v>
          </cell>
          <cell r="AT76">
            <v>205.5</v>
          </cell>
          <cell r="AU76">
            <v>207.7</v>
          </cell>
          <cell r="AV76">
            <v>207.7</v>
          </cell>
          <cell r="AW76">
            <v>207.7</v>
          </cell>
          <cell r="AX76">
            <v>214.6</v>
          </cell>
          <cell r="AY76">
            <v>214.6</v>
          </cell>
        </row>
        <row r="77">
          <cell r="C77" t="str">
            <v xml:space="preserve">Conexión flexible de plástico  </v>
          </cell>
          <cell r="F77">
            <v>113.7</v>
          </cell>
          <cell r="G77">
            <v>127.5</v>
          </cell>
          <cell r="H77">
            <v>149.6</v>
          </cell>
          <cell r="I77">
            <v>150.30000000000001</v>
          </cell>
          <cell r="J77">
            <v>210.9</v>
          </cell>
          <cell r="K77">
            <v>203.3</v>
          </cell>
          <cell r="L77">
            <v>210.5</v>
          </cell>
          <cell r="M77">
            <v>207.3</v>
          </cell>
          <cell r="N77">
            <v>217.7</v>
          </cell>
          <cell r="O77">
            <v>217.7</v>
          </cell>
          <cell r="P77">
            <v>217.7</v>
          </cell>
          <cell r="Q77">
            <v>217.7</v>
          </cell>
          <cell r="R77">
            <v>217.7</v>
          </cell>
          <cell r="S77">
            <v>217.7</v>
          </cell>
          <cell r="T77">
            <v>219.7</v>
          </cell>
          <cell r="U77">
            <v>207.1</v>
          </cell>
          <cell r="V77">
            <v>207.1</v>
          </cell>
          <cell r="W77">
            <v>207.1</v>
          </cell>
          <cell r="X77">
            <v>207.1</v>
          </cell>
          <cell r="Y77">
            <v>207.1</v>
          </cell>
          <cell r="Z77">
            <v>207.1</v>
          </cell>
          <cell r="AA77">
            <v>207.1</v>
          </cell>
          <cell r="AB77">
            <v>208.9</v>
          </cell>
          <cell r="AC77">
            <v>208.9</v>
          </cell>
          <cell r="AD77">
            <v>208.9</v>
          </cell>
          <cell r="AE77">
            <v>214.2</v>
          </cell>
          <cell r="AF77">
            <v>220.2</v>
          </cell>
          <cell r="AG77">
            <v>227.5</v>
          </cell>
          <cell r="AH77">
            <v>232.7</v>
          </cell>
          <cell r="AI77">
            <v>230.9</v>
          </cell>
          <cell r="AJ77">
            <v>227.7</v>
          </cell>
          <cell r="AK77">
            <v>227.7</v>
          </cell>
          <cell r="AL77">
            <v>231.7</v>
          </cell>
          <cell r="AM77">
            <v>205</v>
          </cell>
          <cell r="AN77">
            <v>205</v>
          </cell>
          <cell r="AO77">
            <v>205.5</v>
          </cell>
          <cell r="AP77">
            <v>206.7</v>
          </cell>
          <cell r="AQ77">
            <v>206.7</v>
          </cell>
          <cell r="AR77">
            <v>207.6</v>
          </cell>
          <cell r="AS77">
            <v>208.5</v>
          </cell>
          <cell r="AT77">
            <v>208.5</v>
          </cell>
          <cell r="AU77">
            <v>208.5</v>
          </cell>
          <cell r="AV77">
            <v>208.5</v>
          </cell>
          <cell r="AW77">
            <v>208.5</v>
          </cell>
          <cell r="AX77">
            <v>208.5</v>
          </cell>
          <cell r="AY77">
            <v>213.2</v>
          </cell>
        </row>
        <row r="78">
          <cell r="C78" t="str">
            <v>Cortina de enrollar común de madera</v>
          </cell>
          <cell r="F78">
            <v>105</v>
          </cell>
          <cell r="G78">
            <v>119</v>
          </cell>
          <cell r="H78">
            <v>144.5</v>
          </cell>
          <cell r="I78">
            <v>162.80000000000001</v>
          </cell>
          <cell r="J78">
            <v>173.1</v>
          </cell>
          <cell r="K78">
            <v>196.2</v>
          </cell>
          <cell r="L78">
            <v>223.8</v>
          </cell>
          <cell r="M78">
            <v>227.4</v>
          </cell>
          <cell r="N78">
            <v>221.7</v>
          </cell>
          <cell r="O78">
            <v>221.7</v>
          </cell>
          <cell r="P78">
            <v>223.8</v>
          </cell>
          <cell r="Q78">
            <v>223.8</v>
          </cell>
          <cell r="R78">
            <v>223.8</v>
          </cell>
          <cell r="S78">
            <v>222.6</v>
          </cell>
          <cell r="T78">
            <v>222.6</v>
          </cell>
          <cell r="U78">
            <v>212.7</v>
          </cell>
          <cell r="V78">
            <v>212.7</v>
          </cell>
          <cell r="W78">
            <v>212.7</v>
          </cell>
          <cell r="X78">
            <v>212.7</v>
          </cell>
          <cell r="Y78">
            <v>212.7</v>
          </cell>
          <cell r="Z78">
            <v>213.9</v>
          </cell>
          <cell r="AA78">
            <v>213.9</v>
          </cell>
          <cell r="AB78">
            <v>213.9</v>
          </cell>
          <cell r="AC78">
            <v>211.4</v>
          </cell>
          <cell r="AD78">
            <v>212.6</v>
          </cell>
          <cell r="AE78">
            <v>212.6</v>
          </cell>
          <cell r="AF78">
            <v>212.6</v>
          </cell>
          <cell r="AG78">
            <v>217.1</v>
          </cell>
          <cell r="AH78">
            <v>217.1</v>
          </cell>
          <cell r="AI78">
            <v>219.9</v>
          </cell>
          <cell r="AJ78">
            <v>219.9</v>
          </cell>
          <cell r="AK78">
            <v>221.8</v>
          </cell>
          <cell r="AL78">
            <v>228.2</v>
          </cell>
          <cell r="AM78">
            <v>227.8</v>
          </cell>
          <cell r="AN78">
            <v>227.8</v>
          </cell>
          <cell r="AO78">
            <v>230.6</v>
          </cell>
          <cell r="AP78">
            <v>230.6</v>
          </cell>
          <cell r="AQ78">
            <v>237.4</v>
          </cell>
          <cell r="AR78">
            <v>243.1</v>
          </cell>
          <cell r="AS78">
            <v>250.9</v>
          </cell>
          <cell r="AT78">
            <v>250.9</v>
          </cell>
          <cell r="AU78">
            <v>250.9</v>
          </cell>
          <cell r="AV78">
            <v>250.9</v>
          </cell>
          <cell r="AW78">
            <v>250.9</v>
          </cell>
          <cell r="AX78">
            <v>250.9</v>
          </cell>
          <cell r="AY78">
            <v>250.9</v>
          </cell>
        </row>
        <row r="79">
          <cell r="C79" t="str">
            <v>Cortina de enrollar de PVC</v>
          </cell>
          <cell r="F79">
            <v>98.4</v>
          </cell>
          <cell r="G79">
            <v>105</v>
          </cell>
          <cell r="H79">
            <v>126</v>
          </cell>
          <cell r="I79">
            <v>129.80000000000001</v>
          </cell>
          <cell r="J79">
            <v>140.4</v>
          </cell>
          <cell r="K79">
            <v>162.6</v>
          </cell>
          <cell r="L79">
            <v>165.8</v>
          </cell>
          <cell r="M79">
            <v>166.4</v>
          </cell>
          <cell r="N79">
            <v>162.9</v>
          </cell>
          <cell r="O79">
            <v>161.5</v>
          </cell>
          <cell r="P79">
            <v>163.9</v>
          </cell>
          <cell r="Q79">
            <v>162.9</v>
          </cell>
          <cell r="R79">
            <v>164.8</v>
          </cell>
          <cell r="S79">
            <v>163</v>
          </cell>
          <cell r="T79">
            <v>161.9</v>
          </cell>
          <cell r="U79">
            <v>163</v>
          </cell>
          <cell r="V79">
            <v>162.19999999999999</v>
          </cell>
          <cell r="W79">
            <v>161.1</v>
          </cell>
          <cell r="X79">
            <v>162.6</v>
          </cell>
          <cell r="Y79">
            <v>163.5</v>
          </cell>
          <cell r="Z79">
            <v>165.4</v>
          </cell>
          <cell r="AA79">
            <v>165.3</v>
          </cell>
          <cell r="AB79">
            <v>165.1</v>
          </cell>
          <cell r="AC79">
            <v>165.1</v>
          </cell>
          <cell r="AD79">
            <v>167.1</v>
          </cell>
          <cell r="AE79">
            <v>170</v>
          </cell>
          <cell r="AF79">
            <v>171.6</v>
          </cell>
          <cell r="AG79">
            <v>177.3</v>
          </cell>
          <cell r="AH79">
            <v>179.8</v>
          </cell>
          <cell r="AI79">
            <v>179.8</v>
          </cell>
          <cell r="AJ79">
            <v>179.8</v>
          </cell>
          <cell r="AK79">
            <v>182.3</v>
          </cell>
          <cell r="AL79">
            <v>184.1</v>
          </cell>
          <cell r="AM79">
            <v>190.9</v>
          </cell>
          <cell r="AN79">
            <v>190.9</v>
          </cell>
          <cell r="AO79">
            <v>194.5</v>
          </cell>
          <cell r="AP79">
            <v>199.1</v>
          </cell>
          <cell r="AQ79">
            <v>206.4</v>
          </cell>
          <cell r="AR79">
            <v>212.9</v>
          </cell>
          <cell r="AS79">
            <v>215.2</v>
          </cell>
          <cell r="AT79">
            <v>215</v>
          </cell>
          <cell r="AU79">
            <v>215</v>
          </cell>
          <cell r="AV79">
            <v>218.1</v>
          </cell>
          <cell r="AW79">
            <v>218.1</v>
          </cell>
          <cell r="AX79">
            <v>216.2</v>
          </cell>
          <cell r="AY79">
            <v>216.4</v>
          </cell>
        </row>
        <row r="80">
          <cell r="C80" t="str">
            <v>Cortina de enrollar regulable de madera</v>
          </cell>
          <cell r="F80">
            <v>105.5</v>
          </cell>
          <cell r="G80">
            <v>120.3</v>
          </cell>
          <cell r="H80">
            <v>143.1</v>
          </cell>
          <cell r="I80">
            <v>160.5</v>
          </cell>
          <cell r="J80">
            <v>168.6</v>
          </cell>
          <cell r="K80">
            <v>189.8</v>
          </cell>
          <cell r="L80">
            <v>219.2</v>
          </cell>
          <cell r="M80">
            <v>225.3</v>
          </cell>
          <cell r="N80">
            <v>219.8</v>
          </cell>
          <cell r="O80">
            <v>228.1</v>
          </cell>
          <cell r="P80">
            <v>230.2</v>
          </cell>
          <cell r="Q80">
            <v>230.3</v>
          </cell>
          <cell r="R80">
            <v>230.3</v>
          </cell>
          <cell r="S80">
            <v>229.4</v>
          </cell>
          <cell r="T80">
            <v>229.4</v>
          </cell>
          <cell r="U80">
            <v>226.2</v>
          </cell>
          <cell r="V80">
            <v>226.2</v>
          </cell>
          <cell r="W80">
            <v>226.2</v>
          </cell>
          <cell r="X80">
            <v>226.2</v>
          </cell>
          <cell r="Y80">
            <v>226.2</v>
          </cell>
          <cell r="Z80">
            <v>227.4</v>
          </cell>
          <cell r="AA80">
            <v>227.4</v>
          </cell>
          <cell r="AB80">
            <v>227.4</v>
          </cell>
          <cell r="AC80">
            <v>225</v>
          </cell>
          <cell r="AD80">
            <v>226.2</v>
          </cell>
          <cell r="AE80">
            <v>226.2</v>
          </cell>
          <cell r="AF80">
            <v>226.2</v>
          </cell>
          <cell r="AG80">
            <v>234.1</v>
          </cell>
          <cell r="AH80">
            <v>233</v>
          </cell>
          <cell r="AI80">
            <v>236</v>
          </cell>
          <cell r="AJ80">
            <v>236</v>
          </cell>
          <cell r="AK80">
            <v>237.8</v>
          </cell>
          <cell r="AL80">
            <v>242.9</v>
          </cell>
          <cell r="AM80">
            <v>242.6</v>
          </cell>
          <cell r="AN80">
            <v>242.6</v>
          </cell>
          <cell r="AO80">
            <v>244.5</v>
          </cell>
          <cell r="AP80">
            <v>244.5</v>
          </cell>
          <cell r="AQ80">
            <v>245.8</v>
          </cell>
          <cell r="AR80">
            <v>250</v>
          </cell>
          <cell r="AS80">
            <v>254</v>
          </cell>
          <cell r="AT80">
            <v>254</v>
          </cell>
          <cell r="AU80">
            <v>254</v>
          </cell>
          <cell r="AV80">
            <v>253.8</v>
          </cell>
          <cell r="AW80">
            <v>254</v>
          </cell>
          <cell r="AX80">
            <v>254</v>
          </cell>
          <cell r="AY80">
            <v>254</v>
          </cell>
        </row>
        <row r="81">
          <cell r="C81" t="str">
            <v>Cristal transparente de 4mm, con colocación</v>
          </cell>
          <cell r="F81">
            <v>99.4</v>
          </cell>
          <cell r="G81">
            <v>108.3</v>
          </cell>
          <cell r="H81">
            <v>126.1</v>
          </cell>
          <cell r="I81">
            <v>132.4</v>
          </cell>
          <cell r="J81">
            <v>143.30000000000001</v>
          </cell>
          <cell r="K81">
            <v>153.9</v>
          </cell>
          <cell r="L81">
            <v>168.4</v>
          </cell>
          <cell r="M81">
            <v>168.4</v>
          </cell>
          <cell r="N81">
            <v>170.5</v>
          </cell>
          <cell r="O81">
            <v>172</v>
          </cell>
          <cell r="P81">
            <v>171.9</v>
          </cell>
          <cell r="Q81">
            <v>171</v>
          </cell>
          <cell r="R81">
            <v>171</v>
          </cell>
          <cell r="S81">
            <v>173.5</v>
          </cell>
          <cell r="T81">
            <v>173.5</v>
          </cell>
          <cell r="U81">
            <v>174</v>
          </cell>
          <cell r="V81">
            <v>173.8</v>
          </cell>
          <cell r="W81">
            <v>172.2</v>
          </cell>
          <cell r="X81">
            <v>172.2</v>
          </cell>
          <cell r="Y81">
            <v>172.2</v>
          </cell>
          <cell r="Z81">
            <v>172.2</v>
          </cell>
          <cell r="AA81">
            <v>172.2</v>
          </cell>
          <cell r="AB81">
            <v>172.2</v>
          </cell>
          <cell r="AC81">
            <v>172.2</v>
          </cell>
          <cell r="AD81">
            <v>172.2</v>
          </cell>
          <cell r="AE81">
            <v>172.2</v>
          </cell>
          <cell r="AF81">
            <v>173.7</v>
          </cell>
          <cell r="AG81">
            <v>176.1</v>
          </cell>
          <cell r="AH81">
            <v>176.1</v>
          </cell>
          <cell r="AI81">
            <v>176.6</v>
          </cell>
          <cell r="AJ81">
            <v>176</v>
          </cell>
          <cell r="AK81">
            <v>178.5</v>
          </cell>
          <cell r="AL81">
            <v>183.7</v>
          </cell>
          <cell r="AM81">
            <v>183.7</v>
          </cell>
          <cell r="AN81">
            <v>183.7</v>
          </cell>
          <cell r="AO81">
            <v>183.7</v>
          </cell>
          <cell r="AP81">
            <v>183.7</v>
          </cell>
          <cell r="AQ81">
            <v>186.5</v>
          </cell>
          <cell r="AR81">
            <v>185.8</v>
          </cell>
          <cell r="AS81">
            <v>186.5</v>
          </cell>
          <cell r="AT81">
            <v>186.5</v>
          </cell>
          <cell r="AU81">
            <v>186.5</v>
          </cell>
          <cell r="AV81">
            <v>186.5</v>
          </cell>
          <cell r="AW81">
            <v>186.9</v>
          </cell>
          <cell r="AX81">
            <v>186.9</v>
          </cell>
          <cell r="AY81">
            <v>186.9</v>
          </cell>
        </row>
        <row r="82">
          <cell r="C82" t="str">
            <v>Curva de hierro fundido</v>
          </cell>
          <cell r="F82">
            <v>89.8</v>
          </cell>
          <cell r="G82">
            <v>99</v>
          </cell>
          <cell r="H82">
            <v>110.4</v>
          </cell>
          <cell r="I82">
            <v>107.6</v>
          </cell>
          <cell r="J82">
            <v>127.5</v>
          </cell>
          <cell r="K82">
            <v>129.19999999999999</v>
          </cell>
          <cell r="L82">
            <v>142.4</v>
          </cell>
          <cell r="M82">
            <v>154.1</v>
          </cell>
          <cell r="N82">
            <v>154.1</v>
          </cell>
          <cell r="O82">
            <v>157.19999999999999</v>
          </cell>
          <cell r="P82">
            <v>157.19999999999999</v>
          </cell>
          <cell r="Q82">
            <v>150.9</v>
          </cell>
          <cell r="R82">
            <v>143.6</v>
          </cell>
          <cell r="S82">
            <v>143.5</v>
          </cell>
          <cell r="T82">
            <v>147.6</v>
          </cell>
          <cell r="U82">
            <v>144.69999999999999</v>
          </cell>
          <cell r="V82">
            <v>145.6</v>
          </cell>
          <cell r="W82">
            <v>145.6</v>
          </cell>
          <cell r="X82">
            <v>144.19999999999999</v>
          </cell>
          <cell r="Y82">
            <v>145.4</v>
          </cell>
          <cell r="Z82">
            <v>147</v>
          </cell>
          <cell r="AA82">
            <v>5</v>
          </cell>
          <cell r="AB82">
            <v>145.4</v>
          </cell>
          <cell r="AC82">
            <v>146.19999999999999</v>
          </cell>
          <cell r="AD82">
            <v>146.19999999999999</v>
          </cell>
          <cell r="AE82">
            <v>146.19999999999999</v>
          </cell>
          <cell r="AF82">
            <v>150.5</v>
          </cell>
          <cell r="AG82">
            <v>151.19999999999999</v>
          </cell>
          <cell r="AH82">
            <v>172</v>
          </cell>
          <cell r="AI82">
            <v>178.8</v>
          </cell>
          <cell r="AJ82">
            <v>186</v>
          </cell>
          <cell r="AK82">
            <v>171.4</v>
          </cell>
          <cell r="AL82">
            <v>170.4</v>
          </cell>
          <cell r="AM82">
            <v>170.4</v>
          </cell>
          <cell r="AN82">
            <v>173.3</v>
          </cell>
          <cell r="AO82">
            <v>174.8</v>
          </cell>
          <cell r="AP82">
            <v>175.4</v>
          </cell>
          <cell r="AQ82">
            <v>182.8</v>
          </cell>
          <cell r="AR82">
            <v>182.8</v>
          </cell>
          <cell r="AS82">
            <v>182.8</v>
          </cell>
          <cell r="AT82">
            <v>182.8</v>
          </cell>
          <cell r="AU82">
            <v>185.6</v>
          </cell>
          <cell r="AV82">
            <v>185.6</v>
          </cell>
          <cell r="AW82">
            <v>186.3</v>
          </cell>
          <cell r="AX82">
            <v>188.1</v>
          </cell>
          <cell r="AY82">
            <v>188.1</v>
          </cell>
        </row>
        <row r="83">
          <cell r="C83" t="str">
            <v>Curva de hierro negro con revestimiento epoxi</v>
          </cell>
          <cell r="F83">
            <v>90.9</v>
          </cell>
          <cell r="G83">
            <v>93.6</v>
          </cell>
          <cell r="H83">
            <v>117.9</v>
          </cell>
          <cell r="I83">
            <v>111.5</v>
          </cell>
          <cell r="J83">
            <v>127.3</v>
          </cell>
          <cell r="K83">
            <v>130.9</v>
          </cell>
          <cell r="L83">
            <v>135.19999999999999</v>
          </cell>
          <cell r="M83">
            <v>137</v>
          </cell>
          <cell r="N83">
            <v>140</v>
          </cell>
          <cell r="O83">
            <v>140</v>
          </cell>
          <cell r="P83">
            <v>138.9</v>
          </cell>
          <cell r="Q83">
            <v>138.9</v>
          </cell>
          <cell r="R83">
            <v>137.30000000000001</v>
          </cell>
          <cell r="S83">
            <v>137.30000000000001</v>
          </cell>
          <cell r="T83">
            <v>142</v>
          </cell>
          <cell r="U83">
            <v>137.80000000000001</v>
          </cell>
          <cell r="V83">
            <v>137.69999999999999</v>
          </cell>
          <cell r="W83">
            <v>135</v>
          </cell>
          <cell r="X83">
            <v>131.9</v>
          </cell>
          <cell r="Y83">
            <v>128.9</v>
          </cell>
          <cell r="Z83">
            <v>133.6</v>
          </cell>
          <cell r="AA83">
            <v>135.69999999999999</v>
          </cell>
          <cell r="AB83">
            <v>146.1</v>
          </cell>
          <cell r="AC83">
            <v>147.69999999999999</v>
          </cell>
          <cell r="AD83">
            <v>147.6</v>
          </cell>
          <cell r="AE83">
            <v>149</v>
          </cell>
          <cell r="AF83">
            <v>172.3</v>
          </cell>
          <cell r="AG83">
            <v>172.3</v>
          </cell>
          <cell r="AH83">
            <v>177.3</v>
          </cell>
          <cell r="AI83">
            <v>177.3</v>
          </cell>
          <cell r="AJ83">
            <v>172.4</v>
          </cell>
          <cell r="AK83">
            <v>168.8</v>
          </cell>
          <cell r="AL83">
            <v>168.8</v>
          </cell>
          <cell r="AM83">
            <v>168.8</v>
          </cell>
          <cell r="AN83">
            <v>184.4</v>
          </cell>
          <cell r="AO83">
            <v>188.3</v>
          </cell>
          <cell r="AP83">
            <v>188.3</v>
          </cell>
          <cell r="AQ83">
            <v>189.8</v>
          </cell>
          <cell r="AR83">
            <v>189.8</v>
          </cell>
          <cell r="AS83">
            <v>189.8</v>
          </cell>
          <cell r="AT83">
            <v>189.8</v>
          </cell>
          <cell r="AU83">
            <v>189.8</v>
          </cell>
          <cell r="AV83">
            <v>191.2</v>
          </cell>
          <cell r="AW83">
            <v>191.2</v>
          </cell>
          <cell r="AX83">
            <v>189.6</v>
          </cell>
          <cell r="AY83">
            <v>189.6</v>
          </cell>
        </row>
        <row r="84">
          <cell r="C84" t="str">
            <v>Depósito de fibrocemento para inodoro</v>
          </cell>
          <cell r="F84">
            <v>104</v>
          </cell>
          <cell r="G84">
            <v>106.2</v>
          </cell>
          <cell r="H84">
            <v>109.6</v>
          </cell>
          <cell r="I84">
            <v>113.9</v>
          </cell>
          <cell r="J84">
            <v>128.30000000000001</v>
          </cell>
          <cell r="K84">
            <v>130.6</v>
          </cell>
          <cell r="L84">
            <v>148.6</v>
          </cell>
          <cell r="M84">
            <v>150.30000000000001</v>
          </cell>
          <cell r="N84">
            <v>151.1</v>
          </cell>
          <cell r="O84">
            <v>150.19999999999999</v>
          </cell>
          <cell r="P84">
            <v>150.19999999999999</v>
          </cell>
          <cell r="Q84">
            <v>150.19999999999999</v>
          </cell>
          <cell r="R84">
            <v>149.19999999999999</v>
          </cell>
          <cell r="S84">
            <v>149.19999999999999</v>
          </cell>
          <cell r="T84">
            <v>149.19999999999999</v>
          </cell>
          <cell r="U84">
            <v>146.19999999999999</v>
          </cell>
          <cell r="V84">
            <v>146.6</v>
          </cell>
          <cell r="W84">
            <v>146.6</v>
          </cell>
          <cell r="X84">
            <v>146.6</v>
          </cell>
          <cell r="Y84">
            <v>146.6</v>
          </cell>
          <cell r="Z84">
            <v>146.6</v>
          </cell>
          <cell r="AA84">
            <v>146.6</v>
          </cell>
          <cell r="AB84">
            <v>146.6</v>
          </cell>
          <cell r="AC84">
            <v>146.80000000000001</v>
          </cell>
          <cell r="AD84">
            <v>152</v>
          </cell>
          <cell r="AE84">
            <v>152.19999999999999</v>
          </cell>
          <cell r="AF84">
            <v>152.5</v>
          </cell>
          <cell r="AG84">
            <v>158.30000000000001</v>
          </cell>
          <cell r="AH84">
            <v>159</v>
          </cell>
          <cell r="AI84">
            <v>159</v>
          </cell>
          <cell r="AJ84">
            <v>159</v>
          </cell>
          <cell r="AK84">
            <v>159</v>
          </cell>
          <cell r="AL84">
            <v>159.9</v>
          </cell>
          <cell r="AM84">
            <v>163</v>
          </cell>
          <cell r="AN84">
            <v>164.2</v>
          </cell>
          <cell r="AO84">
            <v>165.5</v>
          </cell>
          <cell r="AP84">
            <v>164.1</v>
          </cell>
          <cell r="AQ84">
            <v>165.6</v>
          </cell>
          <cell r="AR84">
            <v>172.5</v>
          </cell>
          <cell r="AS84">
            <v>176.4</v>
          </cell>
          <cell r="AT84">
            <v>177.2</v>
          </cell>
          <cell r="AU84">
            <v>180.1</v>
          </cell>
          <cell r="AV84">
            <v>180.1</v>
          </cell>
          <cell r="AW84">
            <v>180.1</v>
          </cell>
          <cell r="AX84">
            <v>180.1</v>
          </cell>
          <cell r="AY84">
            <v>182.4</v>
          </cell>
        </row>
        <row r="85">
          <cell r="C85" t="str">
            <v>Electrobomba monofásica 1/3 HP</v>
          </cell>
          <cell r="F85">
            <v>102.4</v>
          </cell>
          <cell r="G85">
            <v>108.7</v>
          </cell>
          <cell r="H85">
            <v>145</v>
          </cell>
          <cell r="I85">
            <v>184.4</v>
          </cell>
          <cell r="J85">
            <v>189.5</v>
          </cell>
          <cell r="K85">
            <v>199.1</v>
          </cell>
          <cell r="L85">
            <v>226.6</v>
          </cell>
          <cell r="M85">
            <v>232.8</v>
          </cell>
          <cell r="N85">
            <v>232.8</v>
          </cell>
          <cell r="O85">
            <v>232.8</v>
          </cell>
          <cell r="P85">
            <v>232.4</v>
          </cell>
          <cell r="Q85">
            <v>231.8</v>
          </cell>
          <cell r="R85">
            <v>232</v>
          </cell>
          <cell r="S85">
            <v>230</v>
          </cell>
          <cell r="T85">
            <v>231</v>
          </cell>
          <cell r="U85">
            <v>229.5</v>
          </cell>
          <cell r="V85">
            <v>228.2</v>
          </cell>
          <cell r="W85">
            <v>228.7</v>
          </cell>
          <cell r="X85">
            <v>208.5</v>
          </cell>
          <cell r="Y85">
            <v>208.5</v>
          </cell>
          <cell r="Z85">
            <v>208.5</v>
          </cell>
          <cell r="AA85">
            <v>212.6</v>
          </cell>
          <cell r="AB85">
            <v>217.4</v>
          </cell>
          <cell r="AC85">
            <v>223.1</v>
          </cell>
          <cell r="AD85">
            <v>235</v>
          </cell>
          <cell r="AE85">
            <v>231.2</v>
          </cell>
          <cell r="AF85">
            <v>231.2</v>
          </cell>
          <cell r="AG85">
            <v>230.9</v>
          </cell>
          <cell r="AH85">
            <v>234.7</v>
          </cell>
          <cell r="AI85">
            <v>237.8</v>
          </cell>
          <cell r="AJ85">
            <v>236.4</v>
          </cell>
          <cell r="AK85">
            <v>245.6</v>
          </cell>
          <cell r="AL85">
            <v>246.4</v>
          </cell>
          <cell r="AM85">
            <v>251</v>
          </cell>
          <cell r="AN85">
            <v>250.5</v>
          </cell>
          <cell r="AO85">
            <v>250.5</v>
          </cell>
          <cell r="AP85">
            <v>250.5</v>
          </cell>
          <cell r="AQ85">
            <v>251</v>
          </cell>
          <cell r="AR85">
            <v>253.3</v>
          </cell>
          <cell r="AS85">
            <v>253.3</v>
          </cell>
          <cell r="AT85">
            <v>253</v>
          </cell>
          <cell r="AU85">
            <v>261.60000000000002</v>
          </cell>
          <cell r="AV85">
            <v>261.89999999999998</v>
          </cell>
          <cell r="AW85">
            <v>261.89999999999998</v>
          </cell>
          <cell r="AX85">
            <v>278.3</v>
          </cell>
          <cell r="AY85">
            <v>279</v>
          </cell>
        </row>
        <row r="86">
          <cell r="C86" t="str">
            <v>Electrobomba monofásica 3/4 HP</v>
          </cell>
          <cell r="F86">
            <v>94.9</v>
          </cell>
          <cell r="G86">
            <v>108.5</v>
          </cell>
          <cell r="H86">
            <v>148.19999999999999</v>
          </cell>
          <cell r="I86">
            <v>177.9</v>
          </cell>
          <cell r="J86">
            <v>196</v>
          </cell>
          <cell r="K86">
            <v>218.6</v>
          </cell>
          <cell r="L86">
            <v>255</v>
          </cell>
          <cell r="M86">
            <v>256.60000000000002</v>
          </cell>
          <cell r="N86">
            <v>256.8</v>
          </cell>
          <cell r="O86">
            <v>257.8</v>
          </cell>
          <cell r="P86">
            <v>252.5</v>
          </cell>
          <cell r="Q86">
            <v>241.1</v>
          </cell>
          <cell r="R86">
            <v>241.3</v>
          </cell>
          <cell r="S86">
            <v>238.6</v>
          </cell>
          <cell r="T86">
            <v>231.6</v>
          </cell>
          <cell r="U86">
            <v>230.1</v>
          </cell>
          <cell r="V86">
            <v>231</v>
          </cell>
          <cell r="W86">
            <v>230.1</v>
          </cell>
          <cell r="X86">
            <v>215.8</v>
          </cell>
          <cell r="Y86">
            <v>215.9</v>
          </cell>
          <cell r="Z86">
            <v>216.4</v>
          </cell>
          <cell r="AA86">
            <v>218.6</v>
          </cell>
          <cell r="AB86">
            <v>212.1</v>
          </cell>
          <cell r="AC86">
            <v>214.8</v>
          </cell>
          <cell r="AD86">
            <v>216</v>
          </cell>
          <cell r="AE86">
            <v>217.4</v>
          </cell>
          <cell r="AF86">
            <v>222.7</v>
          </cell>
          <cell r="AG86">
            <v>227.7</v>
          </cell>
          <cell r="AH86">
            <v>230.6</v>
          </cell>
          <cell r="AI86">
            <v>234.2</v>
          </cell>
          <cell r="AJ86">
            <v>236.7</v>
          </cell>
          <cell r="AK86">
            <v>236.8</v>
          </cell>
          <cell r="AL86">
            <v>237.8</v>
          </cell>
          <cell r="AM86">
            <v>241.8</v>
          </cell>
          <cell r="AN86">
            <v>240.9</v>
          </cell>
          <cell r="AO86">
            <v>240.8</v>
          </cell>
          <cell r="AP86">
            <v>240.8</v>
          </cell>
          <cell r="AQ86">
            <v>249.5</v>
          </cell>
          <cell r="AR86">
            <v>256.39999999999998</v>
          </cell>
          <cell r="AS86">
            <v>257.5</v>
          </cell>
          <cell r="AT86">
            <v>261</v>
          </cell>
          <cell r="AU86">
            <v>266.3</v>
          </cell>
          <cell r="AV86">
            <v>265.89999999999998</v>
          </cell>
          <cell r="AW86">
            <v>266.89999999999998</v>
          </cell>
          <cell r="AX86">
            <v>282.60000000000002</v>
          </cell>
          <cell r="AY86">
            <v>283.3</v>
          </cell>
        </row>
        <row r="87">
          <cell r="C87" t="str">
            <v>Electrobomba monofásica cloacal 1/3 HP</v>
          </cell>
          <cell r="F87">
            <v>86.2</v>
          </cell>
          <cell r="G87">
            <v>86.2</v>
          </cell>
          <cell r="H87">
            <v>103.9</v>
          </cell>
          <cell r="I87">
            <v>156.6</v>
          </cell>
          <cell r="J87">
            <v>157.5</v>
          </cell>
          <cell r="K87">
            <v>160.5</v>
          </cell>
          <cell r="L87">
            <v>163.80000000000001</v>
          </cell>
          <cell r="M87">
            <v>163.80000000000001</v>
          </cell>
          <cell r="N87">
            <v>163.80000000000001</v>
          </cell>
          <cell r="O87">
            <v>165.2</v>
          </cell>
          <cell r="P87">
            <v>164.8</v>
          </cell>
          <cell r="Q87">
            <v>163.6</v>
          </cell>
          <cell r="R87">
            <v>163.9</v>
          </cell>
          <cell r="S87">
            <v>161.80000000000001</v>
          </cell>
          <cell r="T87">
            <v>156.1</v>
          </cell>
          <cell r="U87">
            <v>151</v>
          </cell>
          <cell r="V87">
            <v>149.69999999999999</v>
          </cell>
          <cell r="W87">
            <v>147.30000000000001</v>
          </cell>
          <cell r="X87">
            <v>142.69999999999999</v>
          </cell>
          <cell r="Y87">
            <v>142.69999999999999</v>
          </cell>
          <cell r="Z87">
            <v>142.69999999999999</v>
          </cell>
          <cell r="AA87">
            <v>145</v>
          </cell>
          <cell r="AB87">
            <v>139.80000000000001</v>
          </cell>
          <cell r="AC87">
            <v>137.9</v>
          </cell>
          <cell r="AD87">
            <v>146.30000000000001</v>
          </cell>
          <cell r="AE87">
            <v>146.9</v>
          </cell>
          <cell r="AF87">
            <v>148.4</v>
          </cell>
          <cell r="AG87">
            <v>150.30000000000001</v>
          </cell>
          <cell r="AH87">
            <v>149.6</v>
          </cell>
          <cell r="AI87">
            <v>150.9</v>
          </cell>
          <cell r="AJ87">
            <v>151.5</v>
          </cell>
          <cell r="AK87">
            <v>151.30000000000001</v>
          </cell>
          <cell r="AL87">
            <v>155.69999999999999</v>
          </cell>
          <cell r="AM87">
            <v>157.1</v>
          </cell>
          <cell r="AN87">
            <v>165.1</v>
          </cell>
          <cell r="AO87">
            <v>165.1</v>
          </cell>
          <cell r="AP87">
            <v>165.1</v>
          </cell>
          <cell r="AQ87">
            <v>173.9</v>
          </cell>
          <cell r="AR87">
            <v>177.5</v>
          </cell>
          <cell r="AS87">
            <v>181.2</v>
          </cell>
          <cell r="AT87">
            <v>180.8</v>
          </cell>
          <cell r="AU87">
            <v>180.8</v>
          </cell>
          <cell r="AV87">
            <v>180.1</v>
          </cell>
          <cell r="AW87">
            <v>180.2</v>
          </cell>
          <cell r="AX87">
            <v>180.2</v>
          </cell>
          <cell r="AY87">
            <v>181.2</v>
          </cell>
        </row>
        <row r="88">
          <cell r="C88" t="str">
            <v>Electrobomba monofásica pluvial 1/3 HP</v>
          </cell>
          <cell r="F88">
            <v>88.2</v>
          </cell>
          <cell r="G88">
            <v>94.7</v>
          </cell>
          <cell r="H88">
            <v>129.1</v>
          </cell>
          <cell r="I88">
            <v>171.3</v>
          </cell>
          <cell r="J88">
            <v>178.5</v>
          </cell>
          <cell r="K88">
            <v>202.3</v>
          </cell>
          <cell r="L88">
            <v>216.4</v>
          </cell>
          <cell r="M88">
            <v>219.3</v>
          </cell>
          <cell r="N88">
            <v>222.7</v>
          </cell>
          <cell r="O88">
            <v>221.9</v>
          </cell>
          <cell r="P88">
            <v>221.5</v>
          </cell>
          <cell r="Q88">
            <v>220.8</v>
          </cell>
          <cell r="R88">
            <v>221</v>
          </cell>
          <cell r="S88">
            <v>219.1</v>
          </cell>
          <cell r="T88">
            <v>214</v>
          </cell>
          <cell r="U88">
            <v>213.4</v>
          </cell>
          <cell r="V88">
            <v>212.4</v>
          </cell>
          <cell r="W88">
            <v>209.8</v>
          </cell>
          <cell r="X88">
            <v>201</v>
          </cell>
          <cell r="Y88">
            <v>202.6</v>
          </cell>
          <cell r="Z88">
            <v>202.6</v>
          </cell>
          <cell r="AA88">
            <v>203.6</v>
          </cell>
          <cell r="AB88">
            <v>198.3</v>
          </cell>
          <cell r="AC88">
            <v>199.7</v>
          </cell>
          <cell r="AD88">
            <v>207.1</v>
          </cell>
          <cell r="AE88">
            <v>204</v>
          </cell>
          <cell r="AF88">
            <v>205.5</v>
          </cell>
          <cell r="AG88">
            <v>206.8</v>
          </cell>
          <cell r="AH88">
            <v>208.8</v>
          </cell>
          <cell r="AI88">
            <v>209.2</v>
          </cell>
          <cell r="AJ88">
            <v>212.1</v>
          </cell>
          <cell r="AK88">
            <v>212.8</v>
          </cell>
          <cell r="AL88">
            <v>216.3</v>
          </cell>
          <cell r="AM88">
            <v>219.8</v>
          </cell>
          <cell r="AN88">
            <v>213.9</v>
          </cell>
          <cell r="AO88">
            <v>213.9</v>
          </cell>
          <cell r="AP88">
            <v>213.9</v>
          </cell>
          <cell r="AQ88">
            <v>223.6</v>
          </cell>
          <cell r="AR88">
            <v>225</v>
          </cell>
          <cell r="AS88">
            <v>227.3</v>
          </cell>
          <cell r="AT88">
            <v>227.1</v>
          </cell>
          <cell r="AU88">
            <v>227.7</v>
          </cell>
          <cell r="AV88">
            <v>227.4</v>
          </cell>
          <cell r="AW88">
            <v>227.1</v>
          </cell>
          <cell r="AX88">
            <v>226.2</v>
          </cell>
          <cell r="AY88">
            <v>226.8</v>
          </cell>
        </row>
        <row r="89">
          <cell r="C89" t="str">
            <v>Electrobomba monofásica pluvial 3/4 HP</v>
          </cell>
          <cell r="F89">
            <v>91.6</v>
          </cell>
          <cell r="G89">
            <v>102.9</v>
          </cell>
          <cell r="H89">
            <v>140.80000000000001</v>
          </cell>
          <cell r="I89">
            <v>178.6</v>
          </cell>
          <cell r="J89">
            <v>187.7</v>
          </cell>
          <cell r="K89">
            <v>213.5</v>
          </cell>
          <cell r="L89">
            <v>231.9</v>
          </cell>
          <cell r="M89">
            <v>237.5</v>
          </cell>
          <cell r="N89">
            <v>237.9</v>
          </cell>
          <cell r="O89">
            <v>238.3</v>
          </cell>
          <cell r="P89">
            <v>237.8</v>
          </cell>
          <cell r="Q89">
            <v>236.9</v>
          </cell>
          <cell r="R89">
            <v>237.2</v>
          </cell>
          <cell r="S89">
            <v>234.7</v>
          </cell>
          <cell r="T89">
            <v>227.1</v>
          </cell>
          <cell r="U89">
            <v>226.4</v>
          </cell>
          <cell r="V89">
            <v>225</v>
          </cell>
          <cell r="W89">
            <v>222.2</v>
          </cell>
          <cell r="X89">
            <v>211</v>
          </cell>
          <cell r="Y89">
            <v>211</v>
          </cell>
          <cell r="Z89">
            <v>211</v>
          </cell>
          <cell r="AA89">
            <v>211.9</v>
          </cell>
          <cell r="AB89">
            <v>206.3</v>
          </cell>
          <cell r="AC89">
            <v>209.3</v>
          </cell>
          <cell r="AD89">
            <v>216</v>
          </cell>
          <cell r="AE89">
            <v>213</v>
          </cell>
          <cell r="AF89">
            <v>214.7</v>
          </cell>
          <cell r="AG89">
            <v>215.9</v>
          </cell>
          <cell r="AH89">
            <v>218</v>
          </cell>
          <cell r="AI89">
            <v>218.6</v>
          </cell>
          <cell r="AJ89">
            <v>221.7</v>
          </cell>
          <cell r="AK89">
            <v>223</v>
          </cell>
          <cell r="AL89">
            <v>226.5</v>
          </cell>
          <cell r="AM89">
            <v>230.9</v>
          </cell>
          <cell r="AN89">
            <v>227.1</v>
          </cell>
          <cell r="AO89">
            <v>227.1</v>
          </cell>
          <cell r="AP89">
            <v>227.1</v>
          </cell>
          <cell r="AQ89">
            <v>236.1</v>
          </cell>
          <cell r="AR89">
            <v>238.3</v>
          </cell>
          <cell r="AS89">
            <v>240.6</v>
          </cell>
          <cell r="AT89">
            <v>240.3</v>
          </cell>
          <cell r="AU89">
            <v>240.9</v>
          </cell>
          <cell r="AV89">
            <v>240.4</v>
          </cell>
          <cell r="AW89">
            <v>240.2</v>
          </cell>
          <cell r="AX89">
            <v>255.6</v>
          </cell>
          <cell r="AY89">
            <v>256.39999999999998</v>
          </cell>
        </row>
        <row r="90">
          <cell r="C90" t="str">
            <v>Electrobomba trifásica 1,5 HP</v>
          </cell>
          <cell r="F90">
            <v>94.1</v>
          </cell>
          <cell r="G90">
            <v>102.8</v>
          </cell>
          <cell r="H90">
            <v>136.80000000000001</v>
          </cell>
          <cell r="I90">
            <v>171.8</v>
          </cell>
          <cell r="J90">
            <v>184.4</v>
          </cell>
          <cell r="K90">
            <v>209.1</v>
          </cell>
          <cell r="L90">
            <v>231.4</v>
          </cell>
          <cell r="M90">
            <v>233.1</v>
          </cell>
          <cell r="N90">
            <v>251.9</v>
          </cell>
          <cell r="O90">
            <v>252.6</v>
          </cell>
          <cell r="P90">
            <v>247.3</v>
          </cell>
          <cell r="Q90">
            <v>247.5</v>
          </cell>
          <cell r="R90">
            <v>247.7</v>
          </cell>
          <cell r="S90">
            <v>245.2</v>
          </cell>
          <cell r="T90">
            <v>240.5</v>
          </cell>
          <cell r="U90">
            <v>239</v>
          </cell>
          <cell r="V90">
            <v>237.1</v>
          </cell>
          <cell r="W90">
            <v>234.2</v>
          </cell>
          <cell r="X90">
            <v>222.7</v>
          </cell>
          <cell r="Y90">
            <v>222.7</v>
          </cell>
          <cell r="Z90">
            <v>223.3</v>
          </cell>
          <cell r="AA90">
            <v>223.8</v>
          </cell>
          <cell r="AB90">
            <v>217.9</v>
          </cell>
          <cell r="AC90">
            <v>220.9</v>
          </cell>
          <cell r="AD90">
            <v>232.3</v>
          </cell>
          <cell r="AE90">
            <v>233.5</v>
          </cell>
          <cell r="AF90">
            <v>236.9</v>
          </cell>
          <cell r="AG90">
            <v>240.2</v>
          </cell>
          <cell r="AH90">
            <v>239.3</v>
          </cell>
          <cell r="AI90">
            <v>242.5</v>
          </cell>
          <cell r="AJ90">
            <v>241.4</v>
          </cell>
          <cell r="AK90">
            <v>241.2</v>
          </cell>
          <cell r="AL90">
            <v>246.8</v>
          </cell>
          <cell r="AM90">
            <v>251.5</v>
          </cell>
          <cell r="AN90">
            <v>250.8</v>
          </cell>
          <cell r="AO90">
            <v>250.7</v>
          </cell>
          <cell r="AP90">
            <v>250.7</v>
          </cell>
          <cell r="AQ90">
            <v>262.39999999999998</v>
          </cell>
          <cell r="AR90">
            <v>272.60000000000002</v>
          </cell>
          <cell r="AS90">
            <v>275.60000000000002</v>
          </cell>
          <cell r="AT90">
            <v>278.5</v>
          </cell>
          <cell r="AU90">
            <v>278.5</v>
          </cell>
          <cell r="AV90">
            <v>278</v>
          </cell>
          <cell r="AW90">
            <v>278.10000000000002</v>
          </cell>
          <cell r="AX90">
            <v>291.89999999999998</v>
          </cell>
          <cell r="AY90">
            <v>292.89999999999998</v>
          </cell>
        </row>
        <row r="91">
          <cell r="C91" t="str">
            <v>Electrobomba trifásica 7,5 HP</v>
          </cell>
          <cell r="F91">
            <v>91.6</v>
          </cell>
          <cell r="G91">
            <v>102</v>
          </cell>
          <cell r="H91">
            <v>136.19999999999999</v>
          </cell>
          <cell r="I91">
            <v>169.2</v>
          </cell>
          <cell r="J91">
            <v>177.5</v>
          </cell>
          <cell r="K91">
            <v>205.9</v>
          </cell>
          <cell r="L91">
            <v>222.2</v>
          </cell>
          <cell r="M91">
            <v>223.2</v>
          </cell>
          <cell r="N91">
            <v>242.1</v>
          </cell>
          <cell r="O91">
            <v>243.7</v>
          </cell>
          <cell r="P91">
            <v>243.4</v>
          </cell>
          <cell r="Q91">
            <v>242.5</v>
          </cell>
          <cell r="R91">
            <v>242.7</v>
          </cell>
          <cell r="S91">
            <v>240.4</v>
          </cell>
          <cell r="T91">
            <v>237.8</v>
          </cell>
          <cell r="U91">
            <v>236.8</v>
          </cell>
          <cell r="V91">
            <v>235.2</v>
          </cell>
          <cell r="W91">
            <v>231.6</v>
          </cell>
          <cell r="X91">
            <v>225.2</v>
          </cell>
          <cell r="Y91">
            <v>225.2</v>
          </cell>
          <cell r="Z91">
            <v>225.7</v>
          </cell>
          <cell r="AA91">
            <v>226.6</v>
          </cell>
          <cell r="AB91">
            <v>221.8</v>
          </cell>
          <cell r="AC91">
            <v>222</v>
          </cell>
          <cell r="AD91">
            <v>227.33</v>
          </cell>
          <cell r="AE91">
            <v>223.7</v>
          </cell>
          <cell r="AF91">
            <v>226.4</v>
          </cell>
          <cell r="AG91">
            <v>227.2</v>
          </cell>
          <cell r="AH91">
            <v>227.6</v>
          </cell>
          <cell r="AI91">
            <v>232.2</v>
          </cell>
          <cell r="AJ91">
            <v>234.7</v>
          </cell>
          <cell r="AK91">
            <v>234.6</v>
          </cell>
          <cell r="AL91">
            <v>238.5</v>
          </cell>
          <cell r="AM91">
            <v>241.3</v>
          </cell>
          <cell r="AN91">
            <v>246.5</v>
          </cell>
          <cell r="AO91">
            <v>246.4</v>
          </cell>
          <cell r="AP91">
            <v>246.4</v>
          </cell>
          <cell r="AQ91">
            <v>254.8</v>
          </cell>
          <cell r="AR91">
            <v>256.3</v>
          </cell>
          <cell r="AS91">
            <v>258.89999999999998</v>
          </cell>
          <cell r="AT91">
            <v>259.3</v>
          </cell>
          <cell r="AU91">
            <v>259.39999999999998</v>
          </cell>
          <cell r="AV91">
            <v>259.2</v>
          </cell>
          <cell r="AW91">
            <v>259.39999999999998</v>
          </cell>
          <cell r="AX91">
            <v>261.8</v>
          </cell>
          <cell r="AY91">
            <v>263.7</v>
          </cell>
        </row>
        <row r="92">
          <cell r="C92" t="str">
            <v>Embudo de hierro fundido</v>
          </cell>
          <cell r="F92">
            <v>106.7</v>
          </cell>
          <cell r="G92">
            <v>108.8</v>
          </cell>
          <cell r="H92">
            <v>121.6</v>
          </cell>
          <cell r="I92">
            <v>118.2</v>
          </cell>
          <cell r="J92">
            <v>140.5</v>
          </cell>
          <cell r="K92">
            <v>141.4</v>
          </cell>
          <cell r="L92">
            <v>153.1</v>
          </cell>
          <cell r="M92">
            <v>161.6</v>
          </cell>
          <cell r="N92">
            <v>162</v>
          </cell>
          <cell r="O92">
            <v>166.5</v>
          </cell>
          <cell r="P92">
            <v>166.5</v>
          </cell>
          <cell r="Q92">
            <v>158</v>
          </cell>
          <cell r="R92">
            <v>148.30000000000001</v>
          </cell>
          <cell r="S92">
            <v>150.5</v>
          </cell>
          <cell r="T92">
            <v>152.6</v>
          </cell>
          <cell r="U92">
            <v>149</v>
          </cell>
          <cell r="V92">
            <v>146.6</v>
          </cell>
          <cell r="W92">
            <v>146.9</v>
          </cell>
          <cell r="X92">
            <v>146.9</v>
          </cell>
          <cell r="Y92">
            <v>149.80000000000001</v>
          </cell>
          <cell r="Z92">
            <v>150.19999999999999</v>
          </cell>
          <cell r="AA92">
            <v>150.19999999999999</v>
          </cell>
          <cell r="AB92">
            <v>155.1</v>
          </cell>
          <cell r="AC92">
            <v>155.1</v>
          </cell>
          <cell r="AD92">
            <v>155.1</v>
          </cell>
          <cell r="AE92">
            <v>155</v>
          </cell>
          <cell r="AF92">
            <v>158.5</v>
          </cell>
          <cell r="AG92">
            <v>159.6</v>
          </cell>
          <cell r="AH92">
            <v>179.8</v>
          </cell>
          <cell r="AI92">
            <v>189.4</v>
          </cell>
          <cell r="AJ92">
            <v>195.8</v>
          </cell>
          <cell r="AK92">
            <v>189.8</v>
          </cell>
          <cell r="AL92">
            <v>188.4</v>
          </cell>
          <cell r="AM92">
            <v>188.4</v>
          </cell>
          <cell r="AN92">
            <v>190.2</v>
          </cell>
          <cell r="AO92">
            <v>191.9</v>
          </cell>
          <cell r="AP92">
            <v>194.8</v>
          </cell>
          <cell r="AQ92">
            <v>201.6</v>
          </cell>
          <cell r="AR92">
            <v>201.6</v>
          </cell>
          <cell r="AS92">
            <v>201.6</v>
          </cell>
          <cell r="AT92">
            <v>201.6</v>
          </cell>
          <cell r="AU92">
            <v>204.2</v>
          </cell>
          <cell r="AV92">
            <v>204.2</v>
          </cell>
          <cell r="AW92">
            <v>206.9</v>
          </cell>
          <cell r="AX92">
            <v>207.3</v>
          </cell>
          <cell r="AY92">
            <v>207.3</v>
          </cell>
        </row>
        <row r="93">
          <cell r="C93" t="str">
            <v>Embudo de PVC</v>
          </cell>
          <cell r="F93">
            <v>132</v>
          </cell>
          <cell r="G93">
            <v>149.19999999999999</v>
          </cell>
          <cell r="H93">
            <v>188.6</v>
          </cell>
          <cell r="I93">
            <v>219.1</v>
          </cell>
          <cell r="J93">
            <v>307.3</v>
          </cell>
          <cell r="K93">
            <v>347.1</v>
          </cell>
          <cell r="L93">
            <v>381.2</v>
          </cell>
          <cell r="M93">
            <v>351.8</v>
          </cell>
          <cell r="N93">
            <v>362.5</v>
          </cell>
          <cell r="O93">
            <v>340.4</v>
          </cell>
          <cell r="P93">
            <v>341.2</v>
          </cell>
          <cell r="Q93">
            <v>339</v>
          </cell>
          <cell r="R93">
            <v>336.5</v>
          </cell>
          <cell r="S93">
            <v>336.5</v>
          </cell>
          <cell r="T93">
            <v>338.6</v>
          </cell>
          <cell r="U93">
            <v>355.7</v>
          </cell>
          <cell r="V93">
            <v>360.4</v>
          </cell>
          <cell r="W93">
            <v>360.5</v>
          </cell>
          <cell r="X93">
            <v>354.5</v>
          </cell>
          <cell r="Y93">
            <v>345.4</v>
          </cell>
          <cell r="Z93">
            <v>342.5</v>
          </cell>
          <cell r="AA93">
            <v>332.7</v>
          </cell>
          <cell r="AB93">
            <v>342.1</v>
          </cell>
          <cell r="AC93">
            <v>340.7</v>
          </cell>
          <cell r="AD93">
            <v>340.8</v>
          </cell>
          <cell r="AE93">
            <v>341.8</v>
          </cell>
          <cell r="AF93">
            <v>344.3</v>
          </cell>
          <cell r="AG93">
            <v>352.4</v>
          </cell>
          <cell r="AH93">
            <v>357.8</v>
          </cell>
          <cell r="AI93">
            <v>353.4</v>
          </cell>
          <cell r="AJ93">
            <v>353.4</v>
          </cell>
          <cell r="AK93">
            <v>353.4</v>
          </cell>
          <cell r="AL93">
            <v>358.2</v>
          </cell>
          <cell r="AM93">
            <v>372.1</v>
          </cell>
          <cell r="AN93">
            <v>394.5</v>
          </cell>
          <cell r="AO93">
            <v>386.8</v>
          </cell>
          <cell r="AP93">
            <v>392.3</v>
          </cell>
          <cell r="AQ93">
            <v>397.3</v>
          </cell>
          <cell r="AR93">
            <v>413.9</v>
          </cell>
          <cell r="AS93">
            <v>419.8</v>
          </cell>
          <cell r="AT93">
            <v>419.8</v>
          </cell>
          <cell r="AU93">
            <v>417.4</v>
          </cell>
          <cell r="AV93">
            <v>417.4</v>
          </cell>
          <cell r="AW93">
            <v>417.4</v>
          </cell>
          <cell r="AX93">
            <v>417.4</v>
          </cell>
          <cell r="AY93">
            <v>414.8</v>
          </cell>
        </row>
        <row r="94">
          <cell r="C94" t="str">
            <v>Empalme tipo  PROSA</v>
          </cell>
          <cell r="F94">
            <v>108.9</v>
          </cell>
          <cell r="G94">
            <v>115.4</v>
          </cell>
          <cell r="H94">
            <v>129.69999999999999</v>
          </cell>
          <cell r="I94">
            <v>129.1</v>
          </cell>
          <cell r="J94">
            <v>145.69999999999999</v>
          </cell>
          <cell r="K94">
            <v>168.4</v>
          </cell>
          <cell r="L94">
            <v>179.3</v>
          </cell>
          <cell r="M94">
            <v>186.9</v>
          </cell>
          <cell r="N94">
            <v>192.4</v>
          </cell>
          <cell r="O94">
            <v>192.4</v>
          </cell>
          <cell r="P94">
            <v>192.4</v>
          </cell>
          <cell r="Q94">
            <v>192.4</v>
          </cell>
          <cell r="R94">
            <v>189</v>
          </cell>
          <cell r="S94">
            <v>184.9</v>
          </cell>
          <cell r="T94">
            <v>174.8</v>
          </cell>
          <cell r="U94">
            <v>168.7</v>
          </cell>
          <cell r="V94">
            <v>168.7</v>
          </cell>
          <cell r="W94">
            <v>168.7</v>
          </cell>
          <cell r="X94">
            <v>168.7</v>
          </cell>
          <cell r="Y94">
            <v>168.7</v>
          </cell>
          <cell r="Z94">
            <v>171.7</v>
          </cell>
          <cell r="AA94">
            <v>171.7</v>
          </cell>
          <cell r="AB94">
            <v>170.6</v>
          </cell>
          <cell r="AC94">
            <v>170.7</v>
          </cell>
          <cell r="AD94">
            <v>170.2</v>
          </cell>
          <cell r="AE94">
            <v>170.7</v>
          </cell>
          <cell r="AF94">
            <v>167.7</v>
          </cell>
          <cell r="AG94">
            <v>171</v>
          </cell>
          <cell r="AH94">
            <v>171.7</v>
          </cell>
          <cell r="AI94">
            <v>192</v>
          </cell>
          <cell r="AJ94">
            <v>198.7</v>
          </cell>
          <cell r="AK94">
            <v>198.7</v>
          </cell>
          <cell r="AL94">
            <v>195.8</v>
          </cell>
          <cell r="AM94">
            <v>195.8</v>
          </cell>
          <cell r="AN94">
            <v>195.8</v>
          </cell>
          <cell r="AO94">
            <v>195.8</v>
          </cell>
          <cell r="AP94">
            <v>203.6</v>
          </cell>
          <cell r="AQ94">
            <v>216.7</v>
          </cell>
          <cell r="AR94">
            <v>216.7</v>
          </cell>
          <cell r="AS94">
            <v>216.7</v>
          </cell>
          <cell r="AT94">
            <v>228.4</v>
          </cell>
          <cell r="AU94">
            <v>228.4</v>
          </cell>
          <cell r="AV94">
            <v>233.2</v>
          </cell>
          <cell r="AW94">
            <v>233.2</v>
          </cell>
          <cell r="AX94">
            <v>238.2</v>
          </cell>
          <cell r="AY94">
            <v>238.2</v>
          </cell>
        </row>
        <row r="95">
          <cell r="C95" t="str">
            <v>Enduído plástico al agua para exteriores</v>
          </cell>
          <cell r="F95">
            <v>90.3</v>
          </cell>
          <cell r="G95">
            <v>102.7</v>
          </cell>
          <cell r="H95">
            <v>119.5</v>
          </cell>
          <cell r="I95">
            <v>125.7</v>
          </cell>
          <cell r="J95">
            <v>148.69999999999999</v>
          </cell>
          <cell r="K95">
            <v>164.5</v>
          </cell>
          <cell r="L95">
            <v>177.3</v>
          </cell>
          <cell r="M95">
            <v>179.1</v>
          </cell>
          <cell r="N95">
            <v>178.6</v>
          </cell>
          <cell r="O95">
            <v>176</v>
          </cell>
          <cell r="P95">
            <v>177.5</v>
          </cell>
          <cell r="Q95">
            <v>176.5</v>
          </cell>
          <cell r="R95">
            <v>177.4</v>
          </cell>
          <cell r="S95">
            <v>179.5</v>
          </cell>
          <cell r="T95">
            <v>176.9</v>
          </cell>
          <cell r="U95">
            <v>179.5</v>
          </cell>
          <cell r="V95">
            <v>178.6</v>
          </cell>
          <cell r="W95">
            <v>182</v>
          </cell>
          <cell r="X95">
            <v>185.4</v>
          </cell>
          <cell r="Y95">
            <v>187.3</v>
          </cell>
          <cell r="Z95">
            <v>187.3</v>
          </cell>
          <cell r="AA95">
            <v>187.2</v>
          </cell>
          <cell r="AB95">
            <v>188.1</v>
          </cell>
          <cell r="AC95">
            <v>188</v>
          </cell>
          <cell r="AD95">
            <v>187.7</v>
          </cell>
          <cell r="AE95">
            <v>188</v>
          </cell>
          <cell r="AF95">
            <v>190.3</v>
          </cell>
          <cell r="AG95">
            <v>190.9</v>
          </cell>
          <cell r="AH95">
            <v>194.1</v>
          </cell>
          <cell r="AI95">
            <v>193.2</v>
          </cell>
          <cell r="AJ95">
            <v>196.1</v>
          </cell>
          <cell r="AK95">
            <v>203.1</v>
          </cell>
          <cell r="AL95">
            <v>197.1</v>
          </cell>
          <cell r="AM95">
            <v>197.7</v>
          </cell>
          <cell r="AN95">
            <v>202.7</v>
          </cell>
          <cell r="AO95">
            <v>206.4</v>
          </cell>
          <cell r="AP95">
            <v>207.5</v>
          </cell>
          <cell r="AQ95">
            <v>210.7</v>
          </cell>
          <cell r="AR95">
            <v>217.8</v>
          </cell>
          <cell r="AS95">
            <v>217.8</v>
          </cell>
          <cell r="AT95">
            <v>225.6</v>
          </cell>
          <cell r="AU95">
            <v>234.2</v>
          </cell>
          <cell r="AV95">
            <v>236.2</v>
          </cell>
          <cell r="AW95">
            <v>240.8</v>
          </cell>
          <cell r="AX95">
            <v>244.8</v>
          </cell>
          <cell r="AY95">
            <v>244.5</v>
          </cell>
        </row>
        <row r="96">
          <cell r="C96" t="str">
            <v>Enduído plástico al agua para interiores</v>
          </cell>
          <cell r="F96">
            <v>96.5</v>
          </cell>
          <cell r="G96">
            <v>111.7</v>
          </cell>
          <cell r="H96">
            <v>132.69999999999999</v>
          </cell>
          <cell r="I96">
            <v>144.4</v>
          </cell>
          <cell r="J96">
            <v>163.9</v>
          </cell>
          <cell r="K96">
            <v>178.2</v>
          </cell>
          <cell r="L96">
            <v>199.9</v>
          </cell>
          <cell r="M96">
            <v>201.9</v>
          </cell>
          <cell r="N96">
            <v>201.8</v>
          </cell>
          <cell r="O96">
            <v>201.1</v>
          </cell>
          <cell r="P96">
            <v>200.2</v>
          </cell>
          <cell r="Q96">
            <v>199.6</v>
          </cell>
          <cell r="R96">
            <v>199.1</v>
          </cell>
          <cell r="S96">
            <v>200.9</v>
          </cell>
          <cell r="T96">
            <v>200.6</v>
          </cell>
          <cell r="U96">
            <v>200.8</v>
          </cell>
          <cell r="V96">
            <v>201.7</v>
          </cell>
          <cell r="W96">
            <v>201.7</v>
          </cell>
          <cell r="X96">
            <v>199.4</v>
          </cell>
          <cell r="Y96">
            <v>197.2</v>
          </cell>
          <cell r="Z96">
            <v>195.9</v>
          </cell>
          <cell r="AA96">
            <v>197.1</v>
          </cell>
          <cell r="AB96">
            <v>197.8</v>
          </cell>
          <cell r="AC96">
            <v>198.2</v>
          </cell>
          <cell r="AD96">
            <v>198.3</v>
          </cell>
          <cell r="AE96">
            <v>198.8</v>
          </cell>
          <cell r="AF96">
            <v>198.6</v>
          </cell>
          <cell r="AG96">
            <v>199.6</v>
          </cell>
          <cell r="AH96">
            <v>200.3</v>
          </cell>
          <cell r="AI96">
            <v>201.3</v>
          </cell>
          <cell r="AJ96">
            <v>204.3</v>
          </cell>
          <cell r="AK96">
            <v>208.4</v>
          </cell>
          <cell r="AL96">
            <v>206.6</v>
          </cell>
          <cell r="AM96">
            <v>208.1</v>
          </cell>
          <cell r="AN96">
            <v>212.6</v>
          </cell>
          <cell r="AO96">
            <v>215.9</v>
          </cell>
          <cell r="AP96">
            <v>217.2</v>
          </cell>
          <cell r="AQ96">
            <v>221.2</v>
          </cell>
          <cell r="AR96">
            <v>225.5</v>
          </cell>
          <cell r="AS96">
            <v>225.5</v>
          </cell>
          <cell r="AT96">
            <v>230.5</v>
          </cell>
          <cell r="AU96">
            <v>245.1</v>
          </cell>
          <cell r="AV96">
            <v>244.3</v>
          </cell>
          <cell r="AW96">
            <v>245.9</v>
          </cell>
          <cell r="AX96">
            <v>246.3</v>
          </cell>
          <cell r="AY96">
            <v>246.3</v>
          </cell>
        </row>
        <row r="97">
          <cell r="C97" t="str">
            <v>Esmalte sintético brillante</v>
          </cell>
          <cell r="F97">
            <v>101.3</v>
          </cell>
          <cell r="G97">
            <v>116</v>
          </cell>
          <cell r="H97">
            <v>141.69999999999999</v>
          </cell>
          <cell r="I97">
            <v>143.19999999999999</v>
          </cell>
          <cell r="J97">
            <v>174.6</v>
          </cell>
          <cell r="K97">
            <v>189.2</v>
          </cell>
          <cell r="L97">
            <v>201.8</v>
          </cell>
          <cell r="M97">
            <v>201.2</v>
          </cell>
          <cell r="N97">
            <v>201</v>
          </cell>
          <cell r="O97">
            <v>198.7</v>
          </cell>
          <cell r="P97">
            <v>202.4</v>
          </cell>
          <cell r="Q97">
            <v>204.7</v>
          </cell>
          <cell r="R97">
            <v>206</v>
          </cell>
          <cell r="S97">
            <v>207.9</v>
          </cell>
          <cell r="T97">
            <v>207.6</v>
          </cell>
          <cell r="U97">
            <v>208.1</v>
          </cell>
          <cell r="V97">
            <v>211.6</v>
          </cell>
          <cell r="W97">
            <v>212.1</v>
          </cell>
          <cell r="X97">
            <v>214.3</v>
          </cell>
          <cell r="Y97">
            <v>215.1</v>
          </cell>
          <cell r="Z97">
            <v>215.1</v>
          </cell>
          <cell r="AA97">
            <v>213.6</v>
          </cell>
          <cell r="AB97">
            <v>211.9</v>
          </cell>
          <cell r="AC97">
            <v>212.2</v>
          </cell>
          <cell r="AD97">
            <v>212.8</v>
          </cell>
          <cell r="AE97">
            <v>213.3</v>
          </cell>
          <cell r="AF97">
            <v>215</v>
          </cell>
          <cell r="AG97">
            <v>217.7</v>
          </cell>
          <cell r="AH97">
            <v>218.1</v>
          </cell>
          <cell r="AI97">
            <v>216.8</v>
          </cell>
          <cell r="AJ97">
            <v>220.2</v>
          </cell>
          <cell r="AK97">
            <v>224.2</v>
          </cell>
          <cell r="AL97">
            <v>224.3</v>
          </cell>
          <cell r="AM97">
            <v>225.1</v>
          </cell>
          <cell r="AN97">
            <v>228.1</v>
          </cell>
          <cell r="AO97">
            <v>228.6</v>
          </cell>
          <cell r="AP97">
            <v>230.4</v>
          </cell>
          <cell r="AQ97">
            <v>238.4</v>
          </cell>
          <cell r="AR97">
            <v>235.9</v>
          </cell>
          <cell r="AS97">
            <v>236</v>
          </cell>
          <cell r="AT97">
            <v>236.4</v>
          </cell>
          <cell r="AU97">
            <v>238.9</v>
          </cell>
          <cell r="AV97">
            <v>242.5</v>
          </cell>
          <cell r="AW97">
            <v>243.8</v>
          </cell>
          <cell r="AX97">
            <v>243.1</v>
          </cell>
          <cell r="AY97">
            <v>243.1</v>
          </cell>
        </row>
        <row r="98">
          <cell r="C98" t="str">
            <v>Esmalte sintético semimate</v>
          </cell>
          <cell r="F98">
            <v>110.5</v>
          </cell>
          <cell r="G98">
            <v>127.4</v>
          </cell>
          <cell r="H98">
            <v>155.6</v>
          </cell>
          <cell r="I98">
            <v>156.5</v>
          </cell>
          <cell r="J98">
            <v>189.8</v>
          </cell>
          <cell r="K98">
            <v>203.3</v>
          </cell>
          <cell r="L98">
            <v>218.4</v>
          </cell>
          <cell r="M98">
            <v>218.5</v>
          </cell>
          <cell r="N98">
            <v>215.8</v>
          </cell>
          <cell r="O98">
            <v>218.2</v>
          </cell>
          <cell r="P98">
            <v>221.8</v>
          </cell>
          <cell r="Q98">
            <v>224.4</v>
          </cell>
          <cell r="R98">
            <v>225.5</v>
          </cell>
          <cell r="S98">
            <v>228.4</v>
          </cell>
          <cell r="T98">
            <v>228.1</v>
          </cell>
          <cell r="U98">
            <v>233.2</v>
          </cell>
          <cell r="V98">
            <v>236.5</v>
          </cell>
          <cell r="W98">
            <v>235.6</v>
          </cell>
          <cell r="X98">
            <v>237.3</v>
          </cell>
          <cell r="Y98">
            <v>237.3</v>
          </cell>
          <cell r="Z98">
            <v>237.3</v>
          </cell>
          <cell r="AA98">
            <v>236</v>
          </cell>
          <cell r="AB98">
            <v>234.6</v>
          </cell>
          <cell r="AC98">
            <v>234.9</v>
          </cell>
          <cell r="AD98">
            <v>235.4</v>
          </cell>
          <cell r="AE98">
            <v>235.9</v>
          </cell>
          <cell r="AF98">
            <v>234.1</v>
          </cell>
          <cell r="AG98">
            <v>235.7</v>
          </cell>
          <cell r="AH98">
            <v>238.8</v>
          </cell>
          <cell r="AI98">
            <v>236.6</v>
          </cell>
          <cell r="AJ98">
            <v>237</v>
          </cell>
          <cell r="AK98">
            <v>243.4</v>
          </cell>
          <cell r="AL98">
            <v>242.1</v>
          </cell>
          <cell r="AM98">
            <v>243</v>
          </cell>
          <cell r="AN98">
            <v>248.2</v>
          </cell>
          <cell r="AO98">
            <v>248.6</v>
          </cell>
          <cell r="AP98">
            <v>250.1</v>
          </cell>
          <cell r="AQ98">
            <v>253.3</v>
          </cell>
          <cell r="AR98">
            <v>259.5</v>
          </cell>
          <cell r="AS98">
            <v>259.5</v>
          </cell>
          <cell r="AT98">
            <v>263.3</v>
          </cell>
          <cell r="AU98">
            <v>268.10000000000002</v>
          </cell>
          <cell r="AV98">
            <v>271.3</v>
          </cell>
          <cell r="AW98">
            <v>276</v>
          </cell>
          <cell r="AX98">
            <v>277</v>
          </cell>
          <cell r="AY98">
            <v>276.10000000000002</v>
          </cell>
        </row>
        <row r="99">
          <cell r="C99" t="str">
            <v>Estaño al 50%</v>
          </cell>
          <cell r="F99">
            <v>98.9</v>
          </cell>
          <cell r="G99">
            <v>111.4</v>
          </cell>
          <cell r="H99">
            <v>145.5</v>
          </cell>
          <cell r="I99">
            <v>165.4</v>
          </cell>
          <cell r="J99">
            <v>188.2</v>
          </cell>
          <cell r="K99">
            <v>195.1</v>
          </cell>
          <cell r="L99">
            <v>205.5</v>
          </cell>
          <cell r="M99">
            <v>216.1</v>
          </cell>
          <cell r="N99">
            <v>218.5</v>
          </cell>
          <cell r="O99">
            <v>216.9</v>
          </cell>
          <cell r="P99">
            <v>217.6</v>
          </cell>
          <cell r="Q99">
            <v>218.6</v>
          </cell>
          <cell r="R99">
            <v>218.6</v>
          </cell>
          <cell r="S99">
            <v>216.7</v>
          </cell>
          <cell r="T99">
            <v>219.1</v>
          </cell>
          <cell r="U99">
            <v>211.8</v>
          </cell>
          <cell r="V99">
            <v>210.9</v>
          </cell>
          <cell r="W99">
            <v>210.9</v>
          </cell>
          <cell r="X99">
            <v>207.7</v>
          </cell>
          <cell r="Y99">
            <v>207.7</v>
          </cell>
          <cell r="Z99">
            <v>206.2</v>
          </cell>
          <cell r="AA99">
            <v>206.2</v>
          </cell>
          <cell r="AB99">
            <v>208.3</v>
          </cell>
          <cell r="AC99">
            <v>210</v>
          </cell>
          <cell r="AD99">
            <v>216.6</v>
          </cell>
          <cell r="AE99">
            <v>229.8</v>
          </cell>
          <cell r="AF99">
            <v>241.5</v>
          </cell>
          <cell r="AG99">
            <v>253.7</v>
          </cell>
          <cell r="AH99">
            <v>281.89999999999998</v>
          </cell>
          <cell r="AI99">
            <v>285.10000000000002</v>
          </cell>
          <cell r="AJ99">
            <v>297.7</v>
          </cell>
          <cell r="AK99">
            <v>306</v>
          </cell>
          <cell r="AL99">
            <v>313.39999999999998</v>
          </cell>
          <cell r="AM99">
            <v>315.39999999999998</v>
          </cell>
          <cell r="AN99">
            <v>317.39999999999998</v>
          </cell>
          <cell r="AO99">
            <v>314.7</v>
          </cell>
          <cell r="AP99">
            <v>315.60000000000002</v>
          </cell>
          <cell r="AQ99">
            <v>319</v>
          </cell>
          <cell r="AR99">
            <v>319</v>
          </cell>
          <cell r="AS99">
            <v>323.5</v>
          </cell>
          <cell r="AT99">
            <v>323.5</v>
          </cell>
          <cell r="AU99">
            <v>323.5</v>
          </cell>
          <cell r="AV99">
            <v>319.39999999999998</v>
          </cell>
          <cell r="AW99">
            <v>319.39999999999998</v>
          </cell>
          <cell r="AX99">
            <v>319.39999999999998</v>
          </cell>
          <cell r="AY99">
            <v>317.60000000000002</v>
          </cell>
        </row>
        <row r="100">
          <cell r="C100" t="str">
            <v>Estantes y divisiones para placard, de calidad inferior</v>
          </cell>
          <cell r="F100">
            <v>100.9</v>
          </cell>
          <cell r="G100">
            <v>108.8</v>
          </cell>
          <cell r="H100">
            <v>116.1</v>
          </cell>
          <cell r="I100">
            <v>126.2</v>
          </cell>
          <cell r="J100">
            <v>143.69999999999999</v>
          </cell>
          <cell r="K100">
            <v>157.1</v>
          </cell>
          <cell r="L100">
            <v>160.30000000000001</v>
          </cell>
          <cell r="M100">
            <v>169.3</v>
          </cell>
          <cell r="N100">
            <v>168.9</v>
          </cell>
          <cell r="O100">
            <v>169.3</v>
          </cell>
          <cell r="P100">
            <v>169.3</v>
          </cell>
          <cell r="Q100">
            <v>169.3</v>
          </cell>
          <cell r="R100">
            <v>169.3</v>
          </cell>
          <cell r="S100">
            <v>169.3</v>
          </cell>
          <cell r="T100">
            <v>169.3</v>
          </cell>
          <cell r="U100">
            <v>169.3</v>
          </cell>
          <cell r="V100">
            <v>169.3</v>
          </cell>
          <cell r="W100">
            <v>169.3</v>
          </cell>
          <cell r="X100">
            <v>169.3</v>
          </cell>
          <cell r="Y100">
            <v>168.9</v>
          </cell>
          <cell r="Z100">
            <v>169.3</v>
          </cell>
          <cell r="AA100">
            <v>169.3</v>
          </cell>
          <cell r="AB100">
            <v>169.3</v>
          </cell>
          <cell r="AC100">
            <v>170.7</v>
          </cell>
          <cell r="AD100">
            <v>170.7</v>
          </cell>
          <cell r="AE100">
            <v>174.9</v>
          </cell>
          <cell r="AF100">
            <v>177.3</v>
          </cell>
          <cell r="AG100">
            <v>177.3</v>
          </cell>
          <cell r="AH100">
            <v>177.3</v>
          </cell>
          <cell r="AI100">
            <v>178.9</v>
          </cell>
          <cell r="AJ100">
            <v>178.9</v>
          </cell>
          <cell r="AK100">
            <v>186.5</v>
          </cell>
          <cell r="AL100">
            <v>186.2</v>
          </cell>
          <cell r="AM100">
            <v>186.2</v>
          </cell>
          <cell r="AN100">
            <v>186.2</v>
          </cell>
          <cell r="AO100">
            <v>186.2</v>
          </cell>
          <cell r="AP100">
            <v>186.2</v>
          </cell>
          <cell r="AQ100">
            <v>196</v>
          </cell>
          <cell r="AR100">
            <v>196</v>
          </cell>
          <cell r="AS100">
            <v>199.6</v>
          </cell>
          <cell r="AT100">
            <v>199.1</v>
          </cell>
          <cell r="AU100">
            <v>199.1</v>
          </cell>
          <cell r="AV100">
            <v>199.1</v>
          </cell>
          <cell r="AW100">
            <v>199.1</v>
          </cell>
          <cell r="AX100">
            <v>199.1</v>
          </cell>
          <cell r="AY100">
            <v>199.1</v>
          </cell>
        </row>
        <row r="101">
          <cell r="C101" t="str">
            <v>Estantes y divisiones para placard, de calidad media</v>
          </cell>
          <cell r="F101">
            <v>101.4</v>
          </cell>
          <cell r="G101">
            <v>109.3</v>
          </cell>
          <cell r="H101">
            <v>116</v>
          </cell>
          <cell r="I101">
            <v>126.9</v>
          </cell>
          <cell r="J101">
            <v>141.69999999999999</v>
          </cell>
          <cell r="K101">
            <v>153.30000000000001</v>
          </cell>
          <cell r="L101">
            <v>157.6</v>
          </cell>
          <cell r="M101">
            <v>159.19999999999999</v>
          </cell>
          <cell r="N101">
            <v>159.19999999999999</v>
          </cell>
          <cell r="O101">
            <v>159.19999999999999</v>
          </cell>
          <cell r="P101">
            <v>159.19999999999999</v>
          </cell>
          <cell r="Q101">
            <v>159.19999999999999</v>
          </cell>
          <cell r="R101">
            <v>159.19999999999999</v>
          </cell>
          <cell r="S101">
            <v>159.19999999999999</v>
          </cell>
          <cell r="T101">
            <v>159.19999999999999</v>
          </cell>
          <cell r="U101">
            <v>159.19999999999999</v>
          </cell>
          <cell r="V101">
            <v>159.19999999999999</v>
          </cell>
          <cell r="W101">
            <v>159.19999999999999</v>
          </cell>
          <cell r="X101">
            <v>159.19999999999999</v>
          </cell>
          <cell r="Y101">
            <v>158.9</v>
          </cell>
          <cell r="Z101">
            <v>159.5</v>
          </cell>
          <cell r="AA101">
            <v>159.5</v>
          </cell>
          <cell r="AB101">
            <v>159.19999999999999</v>
          </cell>
          <cell r="AC101">
            <v>159.19999999999999</v>
          </cell>
          <cell r="AD101">
            <v>159.19999999999999</v>
          </cell>
          <cell r="AE101">
            <v>164.2</v>
          </cell>
          <cell r="AF101">
            <v>164.2</v>
          </cell>
          <cell r="AG101">
            <v>166.2</v>
          </cell>
          <cell r="AH101">
            <v>164.3</v>
          </cell>
          <cell r="AI101">
            <v>165.7</v>
          </cell>
          <cell r="AJ101">
            <v>167.7</v>
          </cell>
          <cell r="AK101">
            <v>174.1</v>
          </cell>
          <cell r="AL101">
            <v>174.1</v>
          </cell>
          <cell r="AM101">
            <v>176.4</v>
          </cell>
          <cell r="AN101">
            <v>178.1</v>
          </cell>
          <cell r="AO101">
            <v>177.5</v>
          </cell>
          <cell r="AP101">
            <v>177.5</v>
          </cell>
          <cell r="AQ101">
            <v>179.1</v>
          </cell>
          <cell r="AR101">
            <v>180.6</v>
          </cell>
          <cell r="AS101">
            <v>184.1</v>
          </cell>
          <cell r="AT101">
            <v>184.1</v>
          </cell>
          <cell r="AU101">
            <v>184.1</v>
          </cell>
          <cell r="AV101">
            <v>184.1</v>
          </cell>
          <cell r="AW101">
            <v>184.1</v>
          </cell>
          <cell r="AX101">
            <v>184.1</v>
          </cell>
          <cell r="AY101">
            <v>184.1</v>
          </cell>
        </row>
        <row r="102">
          <cell r="C102" t="str">
            <v>Estantes y divisiones para placard, de calidad superior</v>
          </cell>
          <cell r="F102">
            <v>100.9</v>
          </cell>
          <cell r="G102">
            <v>110.7</v>
          </cell>
          <cell r="H102">
            <v>122.9</v>
          </cell>
          <cell r="I102">
            <v>140.30000000000001</v>
          </cell>
          <cell r="J102">
            <v>150.6</v>
          </cell>
          <cell r="K102">
            <v>169.2</v>
          </cell>
          <cell r="L102">
            <v>169.2</v>
          </cell>
          <cell r="M102">
            <v>183.9</v>
          </cell>
          <cell r="N102">
            <v>183.9</v>
          </cell>
          <cell r="O102">
            <v>183.9</v>
          </cell>
          <cell r="P102">
            <v>183.9</v>
          </cell>
          <cell r="Q102">
            <v>183.9</v>
          </cell>
          <cell r="R102">
            <v>183.3</v>
          </cell>
          <cell r="S102">
            <v>183.3</v>
          </cell>
          <cell r="T102">
            <v>183.3</v>
          </cell>
          <cell r="U102">
            <v>183.3</v>
          </cell>
          <cell r="V102">
            <v>183.3</v>
          </cell>
          <cell r="W102">
            <v>183.3</v>
          </cell>
          <cell r="X102">
            <v>183.3</v>
          </cell>
          <cell r="Y102">
            <v>183.3</v>
          </cell>
          <cell r="Z102">
            <v>183.3</v>
          </cell>
          <cell r="AA102">
            <v>183.3</v>
          </cell>
          <cell r="AB102">
            <v>183.3</v>
          </cell>
          <cell r="AC102">
            <v>185.2</v>
          </cell>
          <cell r="AD102">
            <v>185.2</v>
          </cell>
          <cell r="AE102">
            <v>193.4</v>
          </cell>
          <cell r="AF102">
            <v>193.4</v>
          </cell>
          <cell r="AG102">
            <v>193.4</v>
          </cell>
          <cell r="AH102">
            <v>195.6</v>
          </cell>
          <cell r="AI102">
            <v>198.5</v>
          </cell>
          <cell r="AJ102">
            <v>201.5</v>
          </cell>
          <cell r="AK102">
            <v>213.4</v>
          </cell>
          <cell r="AL102">
            <v>213.4</v>
          </cell>
          <cell r="AM102">
            <v>216.7</v>
          </cell>
          <cell r="AN102">
            <v>219.2</v>
          </cell>
          <cell r="AO102">
            <v>219.2</v>
          </cell>
          <cell r="AP102">
            <v>219.2</v>
          </cell>
          <cell r="AQ102">
            <v>221.7</v>
          </cell>
          <cell r="AR102">
            <v>223.9</v>
          </cell>
          <cell r="AS102">
            <v>230.8</v>
          </cell>
          <cell r="AT102">
            <v>230.4</v>
          </cell>
          <cell r="AU102">
            <v>230.4</v>
          </cell>
          <cell r="AV102">
            <v>230.4</v>
          </cell>
          <cell r="AW102">
            <v>230.4</v>
          </cell>
          <cell r="AX102">
            <v>230.4</v>
          </cell>
          <cell r="AY102">
            <v>230.4</v>
          </cell>
        </row>
        <row r="103">
          <cell r="C103" t="str">
            <v>Fijador  al agua</v>
          </cell>
          <cell r="F103">
            <v>95.3</v>
          </cell>
          <cell r="G103">
            <v>107.3</v>
          </cell>
          <cell r="H103">
            <v>133.1</v>
          </cell>
          <cell r="I103">
            <v>148.9</v>
          </cell>
          <cell r="J103">
            <v>170.7</v>
          </cell>
          <cell r="K103">
            <v>189.4</v>
          </cell>
          <cell r="L103">
            <v>186.6</v>
          </cell>
          <cell r="M103">
            <v>187.9</v>
          </cell>
          <cell r="N103">
            <v>190.6</v>
          </cell>
          <cell r="O103">
            <v>190.7</v>
          </cell>
          <cell r="P103">
            <v>192.7</v>
          </cell>
          <cell r="Q103">
            <v>193.1</v>
          </cell>
          <cell r="R103">
            <v>193.6</v>
          </cell>
          <cell r="S103">
            <v>195.8</v>
          </cell>
          <cell r="T103">
            <v>194.3</v>
          </cell>
          <cell r="U103">
            <v>192.1</v>
          </cell>
          <cell r="V103">
            <v>192.6</v>
          </cell>
          <cell r="W103">
            <v>192.1</v>
          </cell>
          <cell r="X103">
            <v>192.2</v>
          </cell>
          <cell r="Y103">
            <v>189</v>
          </cell>
          <cell r="Z103">
            <v>188.4</v>
          </cell>
          <cell r="AA103">
            <v>189.4</v>
          </cell>
          <cell r="AB103">
            <v>189.2</v>
          </cell>
          <cell r="AC103">
            <v>188.8</v>
          </cell>
          <cell r="AD103">
            <v>188.9</v>
          </cell>
          <cell r="AE103">
            <v>189.3</v>
          </cell>
          <cell r="AF103">
            <v>188.9</v>
          </cell>
          <cell r="AG103">
            <v>190.1</v>
          </cell>
          <cell r="AH103">
            <v>190.3</v>
          </cell>
          <cell r="AI103">
            <v>189.3</v>
          </cell>
          <cell r="AJ103">
            <v>187.5</v>
          </cell>
          <cell r="AK103">
            <v>193.1</v>
          </cell>
          <cell r="AL103">
            <v>189.4</v>
          </cell>
          <cell r="AM103">
            <v>192.3</v>
          </cell>
          <cell r="AN103">
            <v>194.5</v>
          </cell>
          <cell r="AO103">
            <v>198.4</v>
          </cell>
          <cell r="AP103">
            <v>199.2</v>
          </cell>
          <cell r="AQ103">
            <v>199.9</v>
          </cell>
          <cell r="AR103">
            <v>210.9</v>
          </cell>
          <cell r="AS103">
            <v>212.9</v>
          </cell>
          <cell r="AT103">
            <v>218.1</v>
          </cell>
          <cell r="AU103">
            <v>224.2</v>
          </cell>
          <cell r="AV103">
            <v>225.9</v>
          </cell>
          <cell r="AW103">
            <v>228.3</v>
          </cell>
          <cell r="AX103">
            <v>231.9</v>
          </cell>
          <cell r="AY103">
            <v>232</v>
          </cell>
        </row>
        <row r="104">
          <cell r="C104" t="str">
            <v>Frente de placard de madera, de calidad inferior</v>
          </cell>
          <cell r="F104">
            <v>92</v>
          </cell>
          <cell r="G104">
            <v>103</v>
          </cell>
          <cell r="H104">
            <v>114.3</v>
          </cell>
          <cell r="I104">
            <v>118.7</v>
          </cell>
          <cell r="J104">
            <v>128.19999999999999</v>
          </cell>
          <cell r="K104">
            <v>131.4</v>
          </cell>
          <cell r="L104">
            <v>134.5</v>
          </cell>
          <cell r="M104">
            <v>135.19999999999999</v>
          </cell>
          <cell r="N104">
            <v>137.69999999999999</v>
          </cell>
          <cell r="O104">
            <v>139.4</v>
          </cell>
          <cell r="P104">
            <v>145.30000000000001</v>
          </cell>
          <cell r="Q104">
            <v>145.30000000000001</v>
          </cell>
          <cell r="R104">
            <v>145.30000000000001</v>
          </cell>
          <cell r="S104">
            <v>145.30000000000001</v>
          </cell>
          <cell r="T104">
            <v>145.30000000000001</v>
          </cell>
          <cell r="U104">
            <v>146.19999999999999</v>
          </cell>
          <cell r="V104">
            <v>147.30000000000001</v>
          </cell>
          <cell r="W104">
            <v>147.30000000000001</v>
          </cell>
          <cell r="X104">
            <v>144.5</v>
          </cell>
          <cell r="Y104">
            <v>144.5</v>
          </cell>
          <cell r="Z104">
            <v>145.6</v>
          </cell>
          <cell r="AA104">
            <v>145.80000000000001</v>
          </cell>
          <cell r="AB104">
            <v>146.9</v>
          </cell>
          <cell r="AC104">
            <v>149</v>
          </cell>
          <cell r="AD104">
            <v>150.19999999999999</v>
          </cell>
          <cell r="AE104">
            <v>151.9</v>
          </cell>
          <cell r="AF104">
            <v>156.5</v>
          </cell>
          <cell r="AG104">
            <v>165.4</v>
          </cell>
          <cell r="AH104">
            <v>166.4</v>
          </cell>
          <cell r="AI104">
            <v>171.7</v>
          </cell>
          <cell r="AJ104">
            <v>175</v>
          </cell>
          <cell r="AK104">
            <v>175</v>
          </cell>
          <cell r="AL104">
            <v>182.3</v>
          </cell>
          <cell r="AM104">
            <v>177.2</v>
          </cell>
          <cell r="AN104">
            <v>178.5</v>
          </cell>
          <cell r="AO104">
            <v>179.7</v>
          </cell>
          <cell r="AP104">
            <v>180.1</v>
          </cell>
          <cell r="AQ104">
            <v>184.3</v>
          </cell>
          <cell r="AR104">
            <v>184.3</v>
          </cell>
          <cell r="AS104">
            <v>184.3</v>
          </cell>
          <cell r="AT104">
            <v>184.9</v>
          </cell>
          <cell r="AU104">
            <v>184.9</v>
          </cell>
          <cell r="AV104">
            <v>184.9</v>
          </cell>
          <cell r="AW104">
            <v>186</v>
          </cell>
          <cell r="AX104">
            <v>186</v>
          </cell>
          <cell r="AY104">
            <v>188.2</v>
          </cell>
        </row>
        <row r="105">
          <cell r="C105" t="str">
            <v>Frente de placard de madera, de calidad superior</v>
          </cell>
          <cell r="F105">
            <v>98.7</v>
          </cell>
          <cell r="G105">
            <v>105.9</v>
          </cell>
          <cell r="H105">
            <v>118.3</v>
          </cell>
          <cell r="I105">
            <v>124.5</v>
          </cell>
          <cell r="J105">
            <v>137.69999999999999</v>
          </cell>
          <cell r="K105">
            <v>143</v>
          </cell>
          <cell r="L105">
            <v>146.5</v>
          </cell>
          <cell r="M105">
            <v>148.30000000000001</v>
          </cell>
          <cell r="N105">
            <v>164.8</v>
          </cell>
          <cell r="O105">
            <v>168.9</v>
          </cell>
          <cell r="P105">
            <v>175.7</v>
          </cell>
          <cell r="Q105">
            <v>175.7</v>
          </cell>
          <cell r="R105">
            <v>175.7</v>
          </cell>
          <cell r="S105">
            <v>175.7</v>
          </cell>
          <cell r="T105">
            <v>175.7</v>
          </cell>
          <cell r="U105">
            <v>179.9</v>
          </cell>
          <cell r="V105">
            <v>179.7</v>
          </cell>
          <cell r="W105">
            <v>179.7</v>
          </cell>
          <cell r="X105">
            <v>179.7</v>
          </cell>
          <cell r="Y105">
            <v>179.7</v>
          </cell>
          <cell r="Z105">
            <v>181.3</v>
          </cell>
          <cell r="AA105">
            <v>180.7</v>
          </cell>
          <cell r="AB105">
            <v>180.5</v>
          </cell>
          <cell r="AC105">
            <v>182.2</v>
          </cell>
          <cell r="AD105">
            <v>186.2</v>
          </cell>
          <cell r="AE105">
            <v>188.2</v>
          </cell>
          <cell r="AF105">
            <v>191.7</v>
          </cell>
          <cell r="AG105">
            <v>191.1</v>
          </cell>
          <cell r="AH105">
            <v>192.1</v>
          </cell>
          <cell r="AI105">
            <v>192.7</v>
          </cell>
          <cell r="AJ105">
            <v>195.8</v>
          </cell>
          <cell r="AK105">
            <v>195.8</v>
          </cell>
          <cell r="AL105">
            <v>200</v>
          </cell>
          <cell r="AM105">
            <v>191.2</v>
          </cell>
          <cell r="AN105">
            <v>192.5</v>
          </cell>
          <cell r="AO105">
            <v>193.4</v>
          </cell>
          <cell r="AP105">
            <v>193.8</v>
          </cell>
          <cell r="AQ105">
            <v>200.3</v>
          </cell>
          <cell r="AR105">
            <v>200.3</v>
          </cell>
          <cell r="AS105">
            <v>202.4</v>
          </cell>
          <cell r="AT105">
            <v>203</v>
          </cell>
          <cell r="AU105">
            <v>203</v>
          </cell>
          <cell r="AV105">
            <v>203</v>
          </cell>
          <cell r="AW105">
            <v>204.2</v>
          </cell>
          <cell r="AX105">
            <v>204.2</v>
          </cell>
          <cell r="AY105">
            <v>204.2</v>
          </cell>
        </row>
        <row r="106">
          <cell r="C106" t="str">
            <v>Gabinete para medidor de gas</v>
          </cell>
          <cell r="F106">
            <v>86.4</v>
          </cell>
          <cell r="G106">
            <v>94.1</v>
          </cell>
          <cell r="H106">
            <v>100.8</v>
          </cell>
          <cell r="I106">
            <v>100.3</v>
          </cell>
          <cell r="J106">
            <v>110</v>
          </cell>
          <cell r="K106">
            <v>119</v>
          </cell>
          <cell r="L106">
            <v>120.9</v>
          </cell>
          <cell r="M106">
            <v>127.5</v>
          </cell>
          <cell r="N106">
            <v>127.5</v>
          </cell>
          <cell r="O106">
            <v>129.30000000000001</v>
          </cell>
          <cell r="P106">
            <v>125.8</v>
          </cell>
          <cell r="Q106">
            <v>125.7</v>
          </cell>
          <cell r="R106">
            <v>125.8</v>
          </cell>
          <cell r="S106">
            <v>125.8</v>
          </cell>
          <cell r="T106">
            <v>124.2</v>
          </cell>
          <cell r="U106">
            <v>124.2</v>
          </cell>
          <cell r="V106">
            <v>125</v>
          </cell>
          <cell r="W106">
            <v>124.8</v>
          </cell>
          <cell r="X106">
            <v>124.8</v>
          </cell>
          <cell r="Y106">
            <v>132.30000000000001</v>
          </cell>
          <cell r="Z106">
            <v>132.30000000000001</v>
          </cell>
          <cell r="AA106">
            <v>132.30000000000001</v>
          </cell>
          <cell r="AB106">
            <v>132.30000000000001</v>
          </cell>
          <cell r="AC106">
            <v>132.80000000000001</v>
          </cell>
          <cell r="AD106">
            <v>132.80000000000001</v>
          </cell>
          <cell r="AE106">
            <v>134</v>
          </cell>
          <cell r="AF106">
            <v>148.4</v>
          </cell>
          <cell r="AG106">
            <v>161.69999999999999</v>
          </cell>
          <cell r="AH106">
            <v>164.1</v>
          </cell>
          <cell r="AI106">
            <v>167.9</v>
          </cell>
          <cell r="AJ106">
            <v>171.5</v>
          </cell>
          <cell r="AK106">
            <v>169.1</v>
          </cell>
          <cell r="AL106">
            <v>171.8</v>
          </cell>
          <cell r="AM106">
            <v>175.2</v>
          </cell>
          <cell r="AN106">
            <v>178.6</v>
          </cell>
          <cell r="AO106">
            <v>178.9</v>
          </cell>
          <cell r="AP106">
            <v>178.9</v>
          </cell>
          <cell r="AQ106">
            <v>185.6</v>
          </cell>
          <cell r="AR106">
            <v>195.6</v>
          </cell>
          <cell r="AS106">
            <v>195.6</v>
          </cell>
          <cell r="AT106">
            <v>198.9</v>
          </cell>
          <cell r="AU106">
            <v>198.9</v>
          </cell>
          <cell r="AV106">
            <v>199.6</v>
          </cell>
          <cell r="AW106">
            <v>199.1</v>
          </cell>
          <cell r="AX106">
            <v>199.1</v>
          </cell>
          <cell r="AY106">
            <v>199.9</v>
          </cell>
        </row>
        <row r="107">
          <cell r="C107" t="str">
            <v>Gabinete para medidor monofásico</v>
          </cell>
          <cell r="F107">
            <v>109</v>
          </cell>
          <cell r="G107">
            <v>141.4</v>
          </cell>
          <cell r="H107">
            <v>162.6</v>
          </cell>
          <cell r="I107">
            <v>168.4</v>
          </cell>
          <cell r="J107">
            <v>199</v>
          </cell>
          <cell r="K107">
            <v>198.2</v>
          </cell>
          <cell r="L107">
            <v>244.7</v>
          </cell>
          <cell r="M107">
            <v>227.3</v>
          </cell>
          <cell r="N107">
            <v>230.2</v>
          </cell>
          <cell r="O107">
            <v>233.9</v>
          </cell>
          <cell r="P107">
            <v>223.5</v>
          </cell>
          <cell r="Q107">
            <v>218.5</v>
          </cell>
          <cell r="R107">
            <v>218.5</v>
          </cell>
          <cell r="S107">
            <v>217.4</v>
          </cell>
          <cell r="T107">
            <v>217.6</v>
          </cell>
          <cell r="U107">
            <v>215.4</v>
          </cell>
          <cell r="V107">
            <v>213.1</v>
          </cell>
          <cell r="W107">
            <v>208.9</v>
          </cell>
          <cell r="X107">
            <v>207.3</v>
          </cell>
          <cell r="Y107">
            <v>207.1</v>
          </cell>
          <cell r="Z107">
            <v>207.1</v>
          </cell>
          <cell r="AA107">
            <v>207.1</v>
          </cell>
          <cell r="AB107">
            <v>205.5</v>
          </cell>
          <cell r="AC107">
            <v>203.2</v>
          </cell>
          <cell r="AD107">
            <v>203.1</v>
          </cell>
          <cell r="AE107">
            <v>200.7</v>
          </cell>
          <cell r="AF107">
            <v>200.7</v>
          </cell>
          <cell r="AG107">
            <v>200.6</v>
          </cell>
          <cell r="AH107">
            <v>203.1</v>
          </cell>
          <cell r="AI107">
            <v>201.4</v>
          </cell>
          <cell r="AJ107">
            <v>206.2</v>
          </cell>
          <cell r="AK107">
            <v>206.2</v>
          </cell>
          <cell r="AL107">
            <v>208.5</v>
          </cell>
          <cell r="AM107">
            <v>208.9</v>
          </cell>
          <cell r="AN107">
            <v>212.9</v>
          </cell>
          <cell r="AO107">
            <v>214.3</v>
          </cell>
          <cell r="AP107">
            <v>214.6</v>
          </cell>
          <cell r="AQ107">
            <v>218.9</v>
          </cell>
          <cell r="AR107">
            <v>222.5</v>
          </cell>
          <cell r="AS107">
            <v>222.6</v>
          </cell>
          <cell r="AT107">
            <v>219.4</v>
          </cell>
          <cell r="AU107">
            <v>219.5</v>
          </cell>
          <cell r="AV107">
            <v>218.8</v>
          </cell>
          <cell r="AW107">
            <v>218.8</v>
          </cell>
          <cell r="AX107">
            <v>218.8</v>
          </cell>
          <cell r="AY107">
            <v>217.4</v>
          </cell>
        </row>
        <row r="108">
          <cell r="C108" t="str">
            <v>Grifería para bidé de calidad inferior</v>
          </cell>
          <cell r="F108">
            <v>101.9</v>
          </cell>
          <cell r="G108">
            <v>112.7</v>
          </cell>
          <cell r="H108">
            <v>115.9</v>
          </cell>
          <cell r="I108">
            <v>131.30000000000001</v>
          </cell>
          <cell r="J108">
            <v>168.3</v>
          </cell>
          <cell r="K108">
            <v>185.6</v>
          </cell>
          <cell r="L108">
            <v>193.1</v>
          </cell>
          <cell r="M108">
            <v>203.3</v>
          </cell>
          <cell r="N108">
            <v>207.2</v>
          </cell>
          <cell r="O108">
            <v>208.5</v>
          </cell>
          <cell r="P108">
            <v>208.6</v>
          </cell>
          <cell r="Q108">
            <v>208.6</v>
          </cell>
          <cell r="R108">
            <v>207</v>
          </cell>
          <cell r="S108">
            <v>209.1</v>
          </cell>
          <cell r="T108">
            <v>207.2</v>
          </cell>
          <cell r="U108">
            <v>210.4</v>
          </cell>
          <cell r="V108">
            <v>208.9</v>
          </cell>
          <cell r="W108">
            <v>207.3</v>
          </cell>
          <cell r="X108">
            <v>207.8</v>
          </cell>
          <cell r="Y108">
            <v>207.8</v>
          </cell>
          <cell r="Z108">
            <v>206.5</v>
          </cell>
          <cell r="AA108">
            <v>207.8</v>
          </cell>
          <cell r="AB108">
            <v>205.6</v>
          </cell>
          <cell r="AC108">
            <v>207.1</v>
          </cell>
          <cell r="AD108">
            <v>219.1</v>
          </cell>
          <cell r="AE108">
            <v>221.7</v>
          </cell>
          <cell r="AF108">
            <v>221.7</v>
          </cell>
          <cell r="AG108">
            <v>237.4</v>
          </cell>
          <cell r="AH108">
            <v>236.5</v>
          </cell>
          <cell r="AI108">
            <v>237.4</v>
          </cell>
          <cell r="AJ108">
            <v>237.6</v>
          </cell>
          <cell r="AK108">
            <v>237.6</v>
          </cell>
          <cell r="AL108">
            <v>236.1</v>
          </cell>
          <cell r="AM108">
            <v>237.3</v>
          </cell>
          <cell r="AN108">
            <v>237.3</v>
          </cell>
          <cell r="AO108">
            <v>237.3</v>
          </cell>
          <cell r="AP108">
            <v>238.1</v>
          </cell>
          <cell r="AQ108">
            <v>238.1</v>
          </cell>
          <cell r="AR108">
            <v>238.1</v>
          </cell>
          <cell r="AS108">
            <v>242.1</v>
          </cell>
          <cell r="AT108">
            <v>251</v>
          </cell>
          <cell r="AU108">
            <v>257.10000000000002</v>
          </cell>
          <cell r="AV108">
            <v>251</v>
          </cell>
          <cell r="AW108">
            <v>256.60000000000002</v>
          </cell>
          <cell r="AX108">
            <v>261.5</v>
          </cell>
          <cell r="AY108">
            <v>273</v>
          </cell>
        </row>
        <row r="109">
          <cell r="C109" t="str">
            <v>Grifería para bidé de calidad media</v>
          </cell>
          <cell r="F109">
            <v>108.2</v>
          </cell>
          <cell r="G109">
            <v>116.6</v>
          </cell>
          <cell r="H109">
            <v>124.3</v>
          </cell>
          <cell r="I109">
            <v>125.2</v>
          </cell>
          <cell r="J109">
            <v>149.30000000000001</v>
          </cell>
          <cell r="K109">
            <v>167</v>
          </cell>
          <cell r="L109">
            <v>179</v>
          </cell>
          <cell r="M109">
            <v>179.3</v>
          </cell>
          <cell r="N109">
            <v>186.7</v>
          </cell>
          <cell r="O109">
            <v>187.3</v>
          </cell>
          <cell r="P109">
            <v>187.4</v>
          </cell>
          <cell r="Q109">
            <v>187.4</v>
          </cell>
          <cell r="R109">
            <v>188.5</v>
          </cell>
          <cell r="S109">
            <v>188.1</v>
          </cell>
          <cell r="T109">
            <v>187.6</v>
          </cell>
          <cell r="U109">
            <v>187.7</v>
          </cell>
          <cell r="V109">
            <v>185.7</v>
          </cell>
          <cell r="W109">
            <v>185.7</v>
          </cell>
          <cell r="X109">
            <v>185.7</v>
          </cell>
          <cell r="Y109">
            <v>185.7</v>
          </cell>
          <cell r="Z109">
            <v>185.7</v>
          </cell>
          <cell r="AA109">
            <v>187</v>
          </cell>
          <cell r="AB109">
            <v>187</v>
          </cell>
          <cell r="AC109">
            <v>193.5</v>
          </cell>
          <cell r="AD109">
            <v>196</v>
          </cell>
          <cell r="AE109">
            <v>203.9</v>
          </cell>
          <cell r="AF109">
            <v>203.9</v>
          </cell>
          <cell r="AG109">
            <v>214.4</v>
          </cell>
          <cell r="AH109">
            <v>212.9</v>
          </cell>
          <cell r="AI109">
            <v>214.5</v>
          </cell>
          <cell r="AJ109">
            <v>219.5</v>
          </cell>
          <cell r="AK109">
            <v>219.5</v>
          </cell>
          <cell r="AL109">
            <v>218.8</v>
          </cell>
          <cell r="AM109">
            <v>223.9</v>
          </cell>
          <cell r="AN109">
            <v>223.9</v>
          </cell>
          <cell r="AO109">
            <v>223.9</v>
          </cell>
          <cell r="AP109">
            <v>224.7</v>
          </cell>
          <cell r="AQ109">
            <v>224.7</v>
          </cell>
          <cell r="AR109">
            <v>224.7</v>
          </cell>
          <cell r="AS109">
            <v>228.6</v>
          </cell>
          <cell r="AT109">
            <v>228.6</v>
          </cell>
          <cell r="AU109">
            <v>236.4</v>
          </cell>
          <cell r="AV109">
            <v>236.3</v>
          </cell>
          <cell r="AW109">
            <v>237.7</v>
          </cell>
          <cell r="AX109">
            <v>242</v>
          </cell>
          <cell r="AY109">
            <v>245.7</v>
          </cell>
        </row>
        <row r="110">
          <cell r="C110" t="str">
            <v>Grifería para bidé de calidad superior</v>
          </cell>
          <cell r="F110">
            <v>113</v>
          </cell>
          <cell r="G110">
            <v>120.5</v>
          </cell>
          <cell r="H110">
            <v>132</v>
          </cell>
          <cell r="I110">
            <v>142.4</v>
          </cell>
          <cell r="J110">
            <v>169</v>
          </cell>
          <cell r="K110">
            <v>187.7</v>
          </cell>
          <cell r="L110">
            <v>199.6</v>
          </cell>
          <cell r="M110">
            <v>203</v>
          </cell>
          <cell r="N110">
            <v>210.3</v>
          </cell>
          <cell r="O110">
            <v>212</v>
          </cell>
          <cell r="P110">
            <v>214.7</v>
          </cell>
          <cell r="Q110">
            <v>218.6</v>
          </cell>
          <cell r="R110">
            <v>217.6</v>
          </cell>
          <cell r="S110">
            <v>218.6</v>
          </cell>
          <cell r="T110">
            <v>222</v>
          </cell>
          <cell r="U110">
            <v>222</v>
          </cell>
          <cell r="V110">
            <v>219.4</v>
          </cell>
          <cell r="W110">
            <v>219.9</v>
          </cell>
          <cell r="X110">
            <v>219.9</v>
          </cell>
          <cell r="Y110">
            <v>220.8</v>
          </cell>
          <cell r="Z110">
            <v>220.8</v>
          </cell>
          <cell r="AA110">
            <v>222.5</v>
          </cell>
          <cell r="AB110">
            <v>221.8</v>
          </cell>
          <cell r="AC110">
            <v>223.2</v>
          </cell>
          <cell r="AD110">
            <v>233.1</v>
          </cell>
          <cell r="AE110">
            <v>240.3</v>
          </cell>
          <cell r="AF110">
            <v>242.6</v>
          </cell>
          <cell r="AG110">
            <v>252</v>
          </cell>
          <cell r="AH110">
            <v>252.1</v>
          </cell>
          <cell r="AI110">
            <v>253.1</v>
          </cell>
          <cell r="AJ110">
            <v>252.2</v>
          </cell>
          <cell r="AK110">
            <v>258.2</v>
          </cell>
          <cell r="AL110">
            <v>257.7</v>
          </cell>
          <cell r="AM110">
            <v>260.7</v>
          </cell>
          <cell r="AN110">
            <v>260.7</v>
          </cell>
          <cell r="AO110">
            <v>260.7</v>
          </cell>
          <cell r="AP110">
            <v>261.5</v>
          </cell>
          <cell r="AQ110">
            <v>261.5</v>
          </cell>
          <cell r="AR110">
            <v>261.5</v>
          </cell>
          <cell r="AS110">
            <v>265.7</v>
          </cell>
          <cell r="AT110">
            <v>267.2</v>
          </cell>
          <cell r="AU110">
            <v>273.3</v>
          </cell>
          <cell r="AV110">
            <v>273.3</v>
          </cell>
          <cell r="AW110">
            <v>276.89999999999998</v>
          </cell>
          <cell r="AX110">
            <v>280.2</v>
          </cell>
          <cell r="AY110">
            <v>289.8</v>
          </cell>
        </row>
        <row r="111">
          <cell r="C111" t="str">
            <v>Grifería para cocina de calidad inferior</v>
          </cell>
          <cell r="F111">
            <v>93.9</v>
          </cell>
          <cell r="G111">
            <v>105.2</v>
          </cell>
          <cell r="H111">
            <v>105.2</v>
          </cell>
          <cell r="I111">
            <v>116.9</v>
          </cell>
          <cell r="J111">
            <v>148.5</v>
          </cell>
          <cell r="K111">
            <v>165.4</v>
          </cell>
          <cell r="L111">
            <v>168.6</v>
          </cell>
          <cell r="M111">
            <v>171.5</v>
          </cell>
          <cell r="N111">
            <v>173.7</v>
          </cell>
          <cell r="O111">
            <v>174.2</v>
          </cell>
          <cell r="P111">
            <v>174.7</v>
          </cell>
          <cell r="Q111">
            <v>174.7</v>
          </cell>
          <cell r="R111">
            <v>173.2</v>
          </cell>
          <cell r="S111">
            <v>175</v>
          </cell>
          <cell r="T111">
            <v>173.1</v>
          </cell>
          <cell r="U111">
            <v>175</v>
          </cell>
          <cell r="V111">
            <v>175.5</v>
          </cell>
          <cell r="W111">
            <v>172.1</v>
          </cell>
          <cell r="X111">
            <v>172.8</v>
          </cell>
          <cell r="Y111">
            <v>172.8</v>
          </cell>
          <cell r="Z111">
            <v>172.8</v>
          </cell>
          <cell r="AA111">
            <v>171.5</v>
          </cell>
          <cell r="AB111">
            <v>170.8</v>
          </cell>
          <cell r="AC111">
            <v>171</v>
          </cell>
          <cell r="AD111">
            <v>178.4</v>
          </cell>
          <cell r="AE111">
            <v>182.2</v>
          </cell>
          <cell r="AF111">
            <v>182.2</v>
          </cell>
          <cell r="AG111">
            <v>194</v>
          </cell>
          <cell r="AH111">
            <v>196.1</v>
          </cell>
          <cell r="AI111">
            <v>196.9</v>
          </cell>
          <cell r="AJ111">
            <v>196.1</v>
          </cell>
          <cell r="AK111">
            <v>200</v>
          </cell>
          <cell r="AL111">
            <v>198.4</v>
          </cell>
          <cell r="AM111">
            <v>199.4</v>
          </cell>
          <cell r="AN111">
            <v>199.4</v>
          </cell>
          <cell r="AO111">
            <v>199.3</v>
          </cell>
          <cell r="AP111">
            <v>200</v>
          </cell>
          <cell r="AQ111">
            <v>200</v>
          </cell>
          <cell r="AR111">
            <v>200.1</v>
          </cell>
          <cell r="AS111">
            <v>203.4</v>
          </cell>
          <cell r="AT111">
            <v>204.6</v>
          </cell>
          <cell r="AU111">
            <v>207.7</v>
          </cell>
          <cell r="AV111">
            <v>207.7</v>
          </cell>
          <cell r="AW111">
            <v>210.5</v>
          </cell>
          <cell r="AX111">
            <v>214</v>
          </cell>
          <cell r="AY111">
            <v>219</v>
          </cell>
        </row>
        <row r="112">
          <cell r="C112" t="str">
            <v>Grifería para cocina de calidad media</v>
          </cell>
          <cell r="F112">
            <v>99.8</v>
          </cell>
          <cell r="G112">
            <v>106.7</v>
          </cell>
          <cell r="H112">
            <v>110.2</v>
          </cell>
          <cell r="I112">
            <v>116.7</v>
          </cell>
          <cell r="J112">
            <v>126.9</v>
          </cell>
          <cell r="K112">
            <v>135.4</v>
          </cell>
          <cell r="L112">
            <v>138.69999999999999</v>
          </cell>
          <cell r="M112">
            <v>142.6</v>
          </cell>
          <cell r="N112">
            <v>138.19999999999999</v>
          </cell>
          <cell r="O112">
            <v>138.9</v>
          </cell>
          <cell r="P112">
            <v>139.5</v>
          </cell>
          <cell r="Q112">
            <v>139.5</v>
          </cell>
          <cell r="R112">
            <v>137.30000000000001</v>
          </cell>
          <cell r="S112">
            <v>139.1</v>
          </cell>
          <cell r="T112">
            <v>134.1</v>
          </cell>
          <cell r="U112">
            <v>134.1</v>
          </cell>
          <cell r="V112">
            <v>135.5</v>
          </cell>
          <cell r="W112">
            <v>134.4</v>
          </cell>
          <cell r="X112">
            <v>134.4</v>
          </cell>
          <cell r="Y112">
            <v>134.4</v>
          </cell>
          <cell r="Z112">
            <v>134.4</v>
          </cell>
          <cell r="AA112">
            <v>132.9</v>
          </cell>
          <cell r="AB112">
            <v>132.9</v>
          </cell>
          <cell r="AC112">
            <v>137.9</v>
          </cell>
          <cell r="AD112">
            <v>143.30000000000001</v>
          </cell>
          <cell r="AE112">
            <v>144.19999999999999</v>
          </cell>
          <cell r="AF112">
            <v>144.30000000000001</v>
          </cell>
          <cell r="AG112">
            <v>165.8</v>
          </cell>
          <cell r="AH112">
            <v>165</v>
          </cell>
          <cell r="AI112">
            <v>166</v>
          </cell>
          <cell r="AJ112">
            <v>171</v>
          </cell>
          <cell r="AK112">
            <v>171</v>
          </cell>
          <cell r="AL112">
            <v>169.3</v>
          </cell>
          <cell r="AM112">
            <v>172.1</v>
          </cell>
          <cell r="AN112">
            <v>172.1</v>
          </cell>
          <cell r="AO112">
            <v>172.1</v>
          </cell>
          <cell r="AP112">
            <v>172.9</v>
          </cell>
          <cell r="AQ112">
            <v>172.9</v>
          </cell>
          <cell r="AR112">
            <v>172.9</v>
          </cell>
          <cell r="AS112">
            <v>172.4</v>
          </cell>
          <cell r="AT112">
            <v>172.4</v>
          </cell>
          <cell r="AU112">
            <v>172.4</v>
          </cell>
          <cell r="AV112">
            <v>172.4</v>
          </cell>
          <cell r="AW112">
            <v>175.2</v>
          </cell>
          <cell r="AX112">
            <v>177.7</v>
          </cell>
          <cell r="AY112">
            <v>182.8</v>
          </cell>
        </row>
        <row r="113">
          <cell r="C113" t="str">
            <v>Grifería para cocina, monocomando, de calidad superior</v>
          </cell>
          <cell r="F113">
            <v>99.6</v>
          </cell>
          <cell r="G113">
            <v>105.8</v>
          </cell>
          <cell r="H113">
            <v>111</v>
          </cell>
          <cell r="I113">
            <v>139.1</v>
          </cell>
          <cell r="J113">
            <v>170.8</v>
          </cell>
          <cell r="K113">
            <v>192.1</v>
          </cell>
          <cell r="L113">
            <v>200</v>
          </cell>
          <cell r="M113">
            <v>204.6</v>
          </cell>
          <cell r="N113">
            <v>207.3</v>
          </cell>
          <cell r="O113">
            <v>208.6</v>
          </cell>
          <cell r="P113">
            <v>209.2</v>
          </cell>
          <cell r="Q113">
            <v>209.2</v>
          </cell>
          <cell r="R113">
            <v>208.1</v>
          </cell>
          <cell r="S113">
            <v>208.3</v>
          </cell>
          <cell r="T113">
            <v>207.4</v>
          </cell>
          <cell r="U113">
            <v>207.4</v>
          </cell>
          <cell r="V113">
            <v>209.4</v>
          </cell>
          <cell r="W113">
            <v>210.5</v>
          </cell>
          <cell r="X113">
            <v>210.5</v>
          </cell>
          <cell r="Y113">
            <v>202.6</v>
          </cell>
          <cell r="Z113">
            <v>202.6</v>
          </cell>
          <cell r="AA113">
            <v>198.5</v>
          </cell>
          <cell r="AB113">
            <v>195.9</v>
          </cell>
          <cell r="AC113">
            <v>197.3</v>
          </cell>
          <cell r="AD113">
            <v>210.8</v>
          </cell>
          <cell r="AE113">
            <v>213.1</v>
          </cell>
          <cell r="AF113">
            <v>213.1</v>
          </cell>
          <cell r="AG113">
            <v>241.8</v>
          </cell>
          <cell r="AH113">
            <v>240.6</v>
          </cell>
          <cell r="AI113">
            <v>241.8</v>
          </cell>
          <cell r="AJ113">
            <v>244.9</v>
          </cell>
          <cell r="AK113">
            <v>244.9</v>
          </cell>
          <cell r="AL113">
            <v>240.9</v>
          </cell>
          <cell r="AM113">
            <v>242.3</v>
          </cell>
          <cell r="AN113">
            <v>242.3</v>
          </cell>
          <cell r="AO113">
            <v>242.3</v>
          </cell>
          <cell r="AP113">
            <v>243.2</v>
          </cell>
          <cell r="AQ113">
            <v>243.2</v>
          </cell>
          <cell r="AR113">
            <v>243.2</v>
          </cell>
          <cell r="AS113">
            <v>242</v>
          </cell>
          <cell r="AT113">
            <v>251.8</v>
          </cell>
          <cell r="AU113">
            <v>257.60000000000002</v>
          </cell>
          <cell r="AV113">
            <v>257.60000000000002</v>
          </cell>
          <cell r="AW113">
            <v>262.89999999999998</v>
          </cell>
          <cell r="AX113">
            <v>266.10000000000002</v>
          </cell>
          <cell r="AY113">
            <v>274.89999999999998</v>
          </cell>
        </row>
        <row r="114">
          <cell r="C114" t="str">
            <v>Grifería para ducha de calidad inferior</v>
          </cell>
          <cell r="F114">
            <v>101.4</v>
          </cell>
          <cell r="G114">
            <v>112.7</v>
          </cell>
          <cell r="H114">
            <v>119.4</v>
          </cell>
          <cell r="I114">
            <v>133.6</v>
          </cell>
          <cell r="J114">
            <v>164.7</v>
          </cell>
          <cell r="K114">
            <v>176.7</v>
          </cell>
          <cell r="L114">
            <v>181.9</v>
          </cell>
          <cell r="M114">
            <v>188.9</v>
          </cell>
          <cell r="N114">
            <v>192</v>
          </cell>
          <cell r="O114">
            <v>192.2</v>
          </cell>
          <cell r="P114">
            <v>193.2</v>
          </cell>
          <cell r="Q114">
            <v>193.2</v>
          </cell>
          <cell r="R114">
            <v>191.5</v>
          </cell>
          <cell r="S114">
            <v>192.2</v>
          </cell>
          <cell r="T114">
            <v>190.2</v>
          </cell>
          <cell r="U114">
            <v>193.8</v>
          </cell>
          <cell r="V114">
            <v>195.8</v>
          </cell>
          <cell r="W114">
            <v>194.5</v>
          </cell>
          <cell r="X114">
            <v>195.1</v>
          </cell>
          <cell r="Y114">
            <v>195.1</v>
          </cell>
          <cell r="Z114">
            <v>193.9</v>
          </cell>
          <cell r="AA114">
            <v>195.9</v>
          </cell>
          <cell r="AB114">
            <v>195.6</v>
          </cell>
          <cell r="AC114">
            <v>195.7</v>
          </cell>
          <cell r="AD114">
            <v>206.6</v>
          </cell>
          <cell r="AE114">
            <v>207.3</v>
          </cell>
          <cell r="AF114">
            <v>207.4</v>
          </cell>
          <cell r="AG114">
            <v>220.1</v>
          </cell>
          <cell r="AH114">
            <v>218.4</v>
          </cell>
          <cell r="AI114">
            <v>219.3</v>
          </cell>
          <cell r="AJ114">
            <v>220.1</v>
          </cell>
          <cell r="AK114">
            <v>224.2</v>
          </cell>
          <cell r="AL114">
            <v>223.3</v>
          </cell>
          <cell r="AM114">
            <v>224.9</v>
          </cell>
          <cell r="AN114">
            <v>224.9</v>
          </cell>
          <cell r="AO114">
            <v>224.9</v>
          </cell>
          <cell r="AP114">
            <v>225.6</v>
          </cell>
          <cell r="AQ114">
            <v>225.6</v>
          </cell>
          <cell r="AR114">
            <v>229.1</v>
          </cell>
          <cell r="AS114">
            <v>231.8</v>
          </cell>
          <cell r="AT114">
            <v>231.8</v>
          </cell>
          <cell r="AU114">
            <v>231.8</v>
          </cell>
          <cell r="AV114">
            <v>231.8</v>
          </cell>
          <cell r="AW114">
            <v>237.6</v>
          </cell>
          <cell r="AX114">
            <v>238.1</v>
          </cell>
          <cell r="AY114">
            <v>249.5</v>
          </cell>
        </row>
        <row r="115">
          <cell r="C115" t="str">
            <v>Grifería para ducha de calidad media</v>
          </cell>
          <cell r="F115">
            <v>107.6</v>
          </cell>
          <cell r="G115">
            <v>117.7</v>
          </cell>
          <cell r="H115">
            <v>124.8</v>
          </cell>
          <cell r="I115">
            <v>119.7</v>
          </cell>
          <cell r="J115">
            <v>131.30000000000001</v>
          </cell>
          <cell r="K115">
            <v>157.30000000000001</v>
          </cell>
          <cell r="L115">
            <v>171.6</v>
          </cell>
          <cell r="M115">
            <v>171.6</v>
          </cell>
          <cell r="N115">
            <v>172.8</v>
          </cell>
          <cell r="O115">
            <v>173.5</v>
          </cell>
          <cell r="P115">
            <v>174.2</v>
          </cell>
          <cell r="Q115">
            <v>174.2</v>
          </cell>
          <cell r="R115">
            <v>173.2</v>
          </cell>
          <cell r="S115">
            <v>175.2</v>
          </cell>
          <cell r="T115">
            <v>175.2</v>
          </cell>
          <cell r="U115">
            <v>175.2</v>
          </cell>
          <cell r="V115">
            <v>173.5</v>
          </cell>
          <cell r="W115">
            <v>173.7</v>
          </cell>
          <cell r="X115">
            <v>173.5</v>
          </cell>
          <cell r="Y115">
            <v>173.5</v>
          </cell>
          <cell r="Z115">
            <v>173.5</v>
          </cell>
          <cell r="AA115">
            <v>174</v>
          </cell>
          <cell r="AB115">
            <v>173.9</v>
          </cell>
          <cell r="AC115">
            <v>175.4</v>
          </cell>
          <cell r="AD115">
            <v>181.6</v>
          </cell>
          <cell r="AE115">
            <v>188.6</v>
          </cell>
          <cell r="AF115">
            <v>188.6</v>
          </cell>
          <cell r="AG115">
            <v>195</v>
          </cell>
          <cell r="AH115">
            <v>193.7</v>
          </cell>
          <cell r="AI115">
            <v>194.7</v>
          </cell>
          <cell r="AJ115">
            <v>199.7</v>
          </cell>
          <cell r="AK115">
            <v>199.7</v>
          </cell>
          <cell r="AL115">
            <v>199.1</v>
          </cell>
          <cell r="AM115">
            <v>203.4</v>
          </cell>
          <cell r="AN115">
            <v>203.4</v>
          </cell>
          <cell r="AO115">
            <v>203.4</v>
          </cell>
          <cell r="AP115">
            <v>204.2</v>
          </cell>
          <cell r="AQ115">
            <v>204.2</v>
          </cell>
          <cell r="AR115">
            <v>204.2</v>
          </cell>
          <cell r="AS115">
            <v>208.4</v>
          </cell>
          <cell r="AT115">
            <v>208.4</v>
          </cell>
          <cell r="AU115">
            <v>215.2</v>
          </cell>
          <cell r="AV115">
            <v>215.1</v>
          </cell>
          <cell r="AW115">
            <v>219.2</v>
          </cell>
          <cell r="AX115">
            <v>221.9</v>
          </cell>
          <cell r="AY115">
            <v>227</v>
          </cell>
        </row>
        <row r="116">
          <cell r="C116" t="str">
            <v>Grifería para ducha de calidad superior</v>
          </cell>
          <cell r="F116">
            <v>106.7</v>
          </cell>
          <cell r="G116">
            <v>114.6</v>
          </cell>
          <cell r="H116">
            <v>126.4</v>
          </cell>
          <cell r="I116">
            <v>142</v>
          </cell>
          <cell r="J116">
            <v>166.2</v>
          </cell>
          <cell r="K116">
            <v>180.3</v>
          </cell>
          <cell r="L116">
            <v>189.8</v>
          </cell>
          <cell r="M116">
            <v>192.9</v>
          </cell>
          <cell r="N116">
            <v>189.9</v>
          </cell>
          <cell r="O116">
            <v>191.3</v>
          </cell>
          <cell r="P116">
            <v>192.1</v>
          </cell>
          <cell r="Q116">
            <v>195.5</v>
          </cell>
          <cell r="R116">
            <v>195.5</v>
          </cell>
          <cell r="S116">
            <v>198.4</v>
          </cell>
          <cell r="T116">
            <v>197.9</v>
          </cell>
          <cell r="U116">
            <v>197.2</v>
          </cell>
          <cell r="V116">
            <v>198</v>
          </cell>
          <cell r="W116">
            <v>198.3</v>
          </cell>
          <cell r="X116">
            <v>197.7</v>
          </cell>
          <cell r="Y116">
            <v>197.7</v>
          </cell>
          <cell r="Z116">
            <v>197.9</v>
          </cell>
          <cell r="AA116">
            <v>201.4</v>
          </cell>
          <cell r="AB116">
            <v>201.1</v>
          </cell>
          <cell r="AC116">
            <v>201.9</v>
          </cell>
          <cell r="AD116">
            <v>214.4</v>
          </cell>
          <cell r="AE116">
            <v>215.3</v>
          </cell>
          <cell r="AF116">
            <v>215.8</v>
          </cell>
          <cell r="AG116">
            <v>226.7</v>
          </cell>
          <cell r="AH116">
            <v>226.9</v>
          </cell>
          <cell r="AI116">
            <v>229.8</v>
          </cell>
          <cell r="AJ116">
            <v>229.2</v>
          </cell>
          <cell r="AK116">
            <v>234.5</v>
          </cell>
          <cell r="AL116">
            <v>234.5</v>
          </cell>
          <cell r="AM116">
            <v>234.5</v>
          </cell>
          <cell r="AN116">
            <v>234.5</v>
          </cell>
          <cell r="AO116">
            <v>234.5</v>
          </cell>
          <cell r="AP116">
            <v>235.2</v>
          </cell>
          <cell r="AQ116">
            <v>236.2</v>
          </cell>
          <cell r="AR116">
            <v>237</v>
          </cell>
          <cell r="AS116">
            <v>242.6</v>
          </cell>
          <cell r="AT116">
            <v>243.9</v>
          </cell>
          <cell r="AU116">
            <v>243.9</v>
          </cell>
          <cell r="AV116">
            <v>244.4</v>
          </cell>
          <cell r="AW116">
            <v>249.4</v>
          </cell>
          <cell r="AX116">
            <v>252.3</v>
          </cell>
          <cell r="AY116">
            <v>261.2</v>
          </cell>
        </row>
        <row r="117">
          <cell r="C117" t="str">
            <v>Grifería para lavadero de calidad inferior</v>
          </cell>
          <cell r="F117">
            <v>115.8</v>
          </cell>
          <cell r="G117">
            <v>121.9</v>
          </cell>
          <cell r="H117">
            <v>138</v>
          </cell>
          <cell r="I117">
            <v>154.5</v>
          </cell>
          <cell r="J117">
            <v>200.2</v>
          </cell>
          <cell r="K117">
            <v>214.4</v>
          </cell>
          <cell r="L117">
            <v>219.1</v>
          </cell>
          <cell r="M117">
            <v>224.4</v>
          </cell>
          <cell r="N117">
            <v>229.3</v>
          </cell>
          <cell r="O117">
            <v>229.5</v>
          </cell>
          <cell r="P117">
            <v>230.2</v>
          </cell>
          <cell r="Q117">
            <v>227.9</v>
          </cell>
          <cell r="R117">
            <v>227.9</v>
          </cell>
          <cell r="S117">
            <v>227.6</v>
          </cell>
          <cell r="T117">
            <v>225</v>
          </cell>
          <cell r="U117">
            <v>229.3</v>
          </cell>
          <cell r="V117">
            <v>230.8</v>
          </cell>
          <cell r="W117">
            <v>232.4</v>
          </cell>
          <cell r="X117">
            <v>234.4</v>
          </cell>
          <cell r="Y117">
            <v>234.4</v>
          </cell>
          <cell r="Z117">
            <v>233.6</v>
          </cell>
          <cell r="AA117">
            <v>233.5</v>
          </cell>
          <cell r="AB117">
            <v>232</v>
          </cell>
          <cell r="AC117">
            <v>232.2</v>
          </cell>
          <cell r="AD117">
            <v>241</v>
          </cell>
          <cell r="AE117">
            <v>241.9</v>
          </cell>
          <cell r="AF117">
            <v>241.9</v>
          </cell>
          <cell r="AG117">
            <v>256.3</v>
          </cell>
          <cell r="AH117">
            <v>254.6</v>
          </cell>
          <cell r="AI117">
            <v>256</v>
          </cell>
          <cell r="AJ117">
            <v>263.5</v>
          </cell>
          <cell r="AK117">
            <v>263.5</v>
          </cell>
          <cell r="AL117">
            <v>261.8</v>
          </cell>
          <cell r="AM117">
            <v>264.2</v>
          </cell>
          <cell r="AN117">
            <v>264.2</v>
          </cell>
          <cell r="AO117">
            <v>264.2</v>
          </cell>
          <cell r="AP117">
            <v>265.2</v>
          </cell>
          <cell r="AQ117">
            <v>265.2</v>
          </cell>
          <cell r="AR117">
            <v>265.2</v>
          </cell>
          <cell r="AS117">
            <v>274</v>
          </cell>
          <cell r="AT117">
            <v>274.8</v>
          </cell>
          <cell r="AU117">
            <v>274.8</v>
          </cell>
          <cell r="AV117">
            <v>274.8</v>
          </cell>
          <cell r="AW117">
            <v>277.8</v>
          </cell>
          <cell r="AX117">
            <v>284.39999999999998</v>
          </cell>
          <cell r="AY117">
            <v>295.5</v>
          </cell>
        </row>
        <row r="118">
          <cell r="C118" t="str">
            <v>Grifería para lavadero de calidad media</v>
          </cell>
          <cell r="F118">
            <v>107.2</v>
          </cell>
          <cell r="G118">
            <v>113.4</v>
          </cell>
          <cell r="H118">
            <v>114.4</v>
          </cell>
          <cell r="I118">
            <v>122.5</v>
          </cell>
          <cell r="J118">
            <v>156.9</v>
          </cell>
          <cell r="K118">
            <v>172</v>
          </cell>
          <cell r="L118">
            <v>174.9</v>
          </cell>
          <cell r="M118">
            <v>176</v>
          </cell>
          <cell r="N118">
            <v>178.6</v>
          </cell>
          <cell r="O118">
            <v>177.6</v>
          </cell>
          <cell r="P118">
            <v>178.9</v>
          </cell>
          <cell r="Q118">
            <v>178.9</v>
          </cell>
          <cell r="R118">
            <v>178.9</v>
          </cell>
          <cell r="S118">
            <v>178.6</v>
          </cell>
          <cell r="T118">
            <v>177.1</v>
          </cell>
          <cell r="U118">
            <v>177.4</v>
          </cell>
          <cell r="V118">
            <v>177.4</v>
          </cell>
          <cell r="W118">
            <v>175.7</v>
          </cell>
          <cell r="X118">
            <v>175.7</v>
          </cell>
          <cell r="Y118">
            <v>177.7</v>
          </cell>
          <cell r="Z118">
            <v>177.9</v>
          </cell>
          <cell r="AA118">
            <v>178.5</v>
          </cell>
          <cell r="AB118">
            <v>179.5</v>
          </cell>
          <cell r="AC118">
            <v>174.5</v>
          </cell>
          <cell r="AD118">
            <v>173.3</v>
          </cell>
          <cell r="AE118">
            <v>180.3</v>
          </cell>
          <cell r="AF118">
            <v>180.1</v>
          </cell>
          <cell r="AG118">
            <v>208.4</v>
          </cell>
          <cell r="AH118">
            <v>210.6</v>
          </cell>
          <cell r="AI118">
            <v>211.6</v>
          </cell>
          <cell r="AJ118">
            <v>213.4</v>
          </cell>
          <cell r="AK118">
            <v>213.4</v>
          </cell>
          <cell r="AL118">
            <v>209.8</v>
          </cell>
          <cell r="AM118">
            <v>211.2</v>
          </cell>
          <cell r="AN118">
            <v>211.2</v>
          </cell>
          <cell r="AO118">
            <v>211.2</v>
          </cell>
          <cell r="AP118">
            <v>212</v>
          </cell>
          <cell r="AQ118">
            <v>212</v>
          </cell>
          <cell r="AR118">
            <v>212</v>
          </cell>
          <cell r="AS118">
            <v>216.6</v>
          </cell>
          <cell r="AT118">
            <v>215.8</v>
          </cell>
          <cell r="AU118">
            <v>215.8</v>
          </cell>
          <cell r="AV118">
            <v>215.8</v>
          </cell>
          <cell r="AW118">
            <v>217.1</v>
          </cell>
          <cell r="AX118">
            <v>220</v>
          </cell>
          <cell r="AY118">
            <v>222.8</v>
          </cell>
        </row>
        <row r="119">
          <cell r="C119" t="str">
            <v>Grifería para lavatorio de calidad inferior</v>
          </cell>
          <cell r="F119">
            <v>98.5</v>
          </cell>
          <cell r="G119">
            <v>108.7</v>
          </cell>
          <cell r="H119">
            <v>115.5</v>
          </cell>
          <cell r="I119">
            <v>129.4</v>
          </cell>
          <cell r="J119">
            <v>158.30000000000001</v>
          </cell>
          <cell r="K119">
            <v>176.2</v>
          </cell>
          <cell r="L119">
            <v>184.3</v>
          </cell>
          <cell r="M119">
            <v>193.5</v>
          </cell>
          <cell r="N119">
            <v>193.5</v>
          </cell>
          <cell r="O119">
            <v>194.8</v>
          </cell>
          <cell r="P119">
            <v>195.8</v>
          </cell>
          <cell r="Q119">
            <v>195.8</v>
          </cell>
          <cell r="R119">
            <v>194.1</v>
          </cell>
          <cell r="S119">
            <v>196.2</v>
          </cell>
          <cell r="T119">
            <v>194.4</v>
          </cell>
          <cell r="U119">
            <v>194.4</v>
          </cell>
          <cell r="V119">
            <v>195.6</v>
          </cell>
          <cell r="W119">
            <v>194.7</v>
          </cell>
          <cell r="X119">
            <v>194.6</v>
          </cell>
          <cell r="Y119">
            <v>194.6</v>
          </cell>
          <cell r="Z119">
            <v>194.1</v>
          </cell>
          <cell r="AA119">
            <v>196.6</v>
          </cell>
          <cell r="AB119">
            <v>193.5</v>
          </cell>
          <cell r="AC119">
            <v>196.9</v>
          </cell>
          <cell r="AD119">
            <v>207.7</v>
          </cell>
          <cell r="AE119">
            <v>208.8</v>
          </cell>
          <cell r="AF119">
            <v>208.5</v>
          </cell>
          <cell r="AG119">
            <v>220.3</v>
          </cell>
          <cell r="AH119">
            <v>220.2</v>
          </cell>
          <cell r="AI119">
            <v>221.2</v>
          </cell>
          <cell r="AJ119">
            <v>220.3</v>
          </cell>
          <cell r="AK119">
            <v>224.8</v>
          </cell>
          <cell r="AL119">
            <v>224.8</v>
          </cell>
          <cell r="AM119">
            <v>224.8</v>
          </cell>
          <cell r="AN119">
            <v>224.8</v>
          </cell>
          <cell r="AO119">
            <v>224.7</v>
          </cell>
          <cell r="AP119">
            <v>225.5</v>
          </cell>
          <cell r="AQ119">
            <v>225.5</v>
          </cell>
          <cell r="AR119">
            <v>225.5</v>
          </cell>
          <cell r="AS119">
            <v>229.2</v>
          </cell>
          <cell r="AT119">
            <v>231.1</v>
          </cell>
          <cell r="AU119">
            <v>231.1</v>
          </cell>
          <cell r="AV119">
            <v>231.1</v>
          </cell>
          <cell r="AW119">
            <v>236.4</v>
          </cell>
          <cell r="AX119">
            <v>243.8</v>
          </cell>
          <cell r="AY119">
            <v>250</v>
          </cell>
        </row>
        <row r="120">
          <cell r="C120" t="str">
            <v>Grifería para lavatorio de calidad media</v>
          </cell>
          <cell r="F120">
            <v>105.6</v>
          </cell>
          <cell r="G120">
            <v>111.2</v>
          </cell>
          <cell r="H120">
            <v>122.5</v>
          </cell>
          <cell r="I120">
            <v>134.4</v>
          </cell>
          <cell r="J120">
            <v>163.30000000000001</v>
          </cell>
          <cell r="K120">
            <v>185</v>
          </cell>
          <cell r="L120">
            <v>186.5</v>
          </cell>
          <cell r="M120">
            <v>186.9</v>
          </cell>
          <cell r="N120">
            <v>194.6</v>
          </cell>
          <cell r="O120">
            <v>195.4</v>
          </cell>
          <cell r="P120">
            <v>195.6</v>
          </cell>
          <cell r="Q120">
            <v>195.6</v>
          </cell>
          <cell r="R120">
            <v>196.7</v>
          </cell>
          <cell r="S120">
            <v>196.4</v>
          </cell>
          <cell r="T120">
            <v>196</v>
          </cell>
          <cell r="U120">
            <v>192.9</v>
          </cell>
          <cell r="V120">
            <v>192.9</v>
          </cell>
          <cell r="W120">
            <v>192.9</v>
          </cell>
          <cell r="X120">
            <v>192.9</v>
          </cell>
          <cell r="Y120">
            <v>192.9</v>
          </cell>
          <cell r="Z120">
            <v>192.9</v>
          </cell>
          <cell r="AA120">
            <v>195.1</v>
          </cell>
          <cell r="AB120">
            <v>195.1</v>
          </cell>
          <cell r="AC120">
            <v>201.7</v>
          </cell>
          <cell r="AD120">
            <v>200.5</v>
          </cell>
          <cell r="AE120">
            <v>212</v>
          </cell>
          <cell r="AF120">
            <v>212</v>
          </cell>
          <cell r="AG120">
            <v>218.4</v>
          </cell>
          <cell r="AH120">
            <v>217.1</v>
          </cell>
          <cell r="AI120">
            <v>218.8</v>
          </cell>
          <cell r="AJ120">
            <v>225.6</v>
          </cell>
          <cell r="AK120">
            <v>225.5</v>
          </cell>
          <cell r="AL120">
            <v>225.6</v>
          </cell>
          <cell r="AM120">
            <v>230</v>
          </cell>
          <cell r="AN120">
            <v>230</v>
          </cell>
          <cell r="AO120">
            <v>230</v>
          </cell>
          <cell r="AP120">
            <v>231.1</v>
          </cell>
          <cell r="AQ120">
            <v>231.1</v>
          </cell>
          <cell r="AR120">
            <v>231.1</v>
          </cell>
          <cell r="AS120">
            <v>233.8</v>
          </cell>
          <cell r="AT120">
            <v>232.8</v>
          </cell>
          <cell r="AU120">
            <v>232.8</v>
          </cell>
          <cell r="AV120">
            <v>232.7</v>
          </cell>
          <cell r="AW120">
            <v>234.4</v>
          </cell>
          <cell r="AX120">
            <v>236.1</v>
          </cell>
          <cell r="AY120">
            <v>243.8</v>
          </cell>
        </row>
        <row r="121">
          <cell r="C121" t="str">
            <v>Grifería para lavatorio de calidad superior</v>
          </cell>
          <cell r="F121">
            <v>110.5</v>
          </cell>
          <cell r="G121">
            <v>116.9</v>
          </cell>
          <cell r="H121">
            <v>130.1</v>
          </cell>
          <cell r="I121">
            <v>142.69999999999999</v>
          </cell>
          <cell r="J121">
            <v>166.7</v>
          </cell>
          <cell r="K121">
            <v>189</v>
          </cell>
          <cell r="L121">
            <v>198.8</v>
          </cell>
          <cell r="M121">
            <v>199.3</v>
          </cell>
          <cell r="N121">
            <v>199.3</v>
          </cell>
          <cell r="O121">
            <v>201.3</v>
          </cell>
          <cell r="P121">
            <v>206.3</v>
          </cell>
          <cell r="Q121">
            <v>207.3</v>
          </cell>
          <cell r="R121">
            <v>206.2</v>
          </cell>
          <cell r="S121">
            <v>207.3</v>
          </cell>
          <cell r="T121">
            <v>207.3</v>
          </cell>
          <cell r="U121">
            <v>207.3</v>
          </cell>
          <cell r="V121">
            <v>207.3</v>
          </cell>
          <cell r="W121">
            <v>207</v>
          </cell>
          <cell r="X121">
            <v>209.5</v>
          </cell>
          <cell r="Y121">
            <v>209.5</v>
          </cell>
          <cell r="Z121">
            <v>209.8</v>
          </cell>
          <cell r="AA121">
            <v>212</v>
          </cell>
          <cell r="AB121">
            <v>211</v>
          </cell>
          <cell r="AC121">
            <v>211.7</v>
          </cell>
          <cell r="AD121">
            <v>224.4</v>
          </cell>
          <cell r="AE121">
            <v>226.5</v>
          </cell>
          <cell r="AF121">
            <v>227.2</v>
          </cell>
          <cell r="AG121">
            <v>237.6</v>
          </cell>
          <cell r="AH121">
            <v>236.5</v>
          </cell>
          <cell r="AI121">
            <v>237.6</v>
          </cell>
          <cell r="AJ121">
            <v>237.6</v>
          </cell>
          <cell r="AK121">
            <v>244.2</v>
          </cell>
          <cell r="AL121">
            <v>244.2</v>
          </cell>
          <cell r="AM121">
            <v>245.5</v>
          </cell>
          <cell r="AN121">
            <v>245.5</v>
          </cell>
          <cell r="AO121">
            <v>245.5</v>
          </cell>
          <cell r="AP121">
            <v>246.4</v>
          </cell>
          <cell r="AQ121">
            <v>246.4</v>
          </cell>
          <cell r="AR121">
            <v>246.4</v>
          </cell>
          <cell r="AS121">
            <v>253</v>
          </cell>
          <cell r="AT121">
            <v>254.6</v>
          </cell>
          <cell r="AU121">
            <v>254.6</v>
          </cell>
          <cell r="AV121">
            <v>254.6</v>
          </cell>
          <cell r="AW121">
            <v>259.10000000000002</v>
          </cell>
          <cell r="AX121">
            <v>261.7</v>
          </cell>
          <cell r="AY121">
            <v>271.7</v>
          </cell>
        </row>
        <row r="122">
          <cell r="C122" t="str">
            <v>Hidrante completo, con manguera y gabinete</v>
          </cell>
          <cell r="F122">
            <v>85.5</v>
          </cell>
          <cell r="G122">
            <v>88.4</v>
          </cell>
          <cell r="H122">
            <v>93.9</v>
          </cell>
          <cell r="I122">
            <v>102.9</v>
          </cell>
          <cell r="J122">
            <v>125.7</v>
          </cell>
          <cell r="K122">
            <v>129.80000000000001</v>
          </cell>
          <cell r="L122">
            <v>141</v>
          </cell>
          <cell r="M122">
            <v>141</v>
          </cell>
          <cell r="N122">
            <v>141</v>
          </cell>
          <cell r="O122">
            <v>141.80000000000001</v>
          </cell>
          <cell r="P122">
            <v>142.6</v>
          </cell>
          <cell r="Q122">
            <v>142.19999999999999</v>
          </cell>
          <cell r="R122">
            <v>146.5</v>
          </cell>
          <cell r="S122">
            <v>145.30000000000001</v>
          </cell>
          <cell r="T122">
            <v>148.6</v>
          </cell>
          <cell r="U122">
            <v>148.9</v>
          </cell>
          <cell r="V122">
            <v>148.9</v>
          </cell>
          <cell r="W122">
            <v>148.9</v>
          </cell>
          <cell r="X122">
            <v>148.30000000000001</v>
          </cell>
          <cell r="Y122">
            <v>148.30000000000001</v>
          </cell>
          <cell r="Z122">
            <v>148.30000000000001</v>
          </cell>
          <cell r="AA122">
            <v>148.30000000000001</v>
          </cell>
          <cell r="AB122">
            <v>148.30000000000001</v>
          </cell>
          <cell r="AC122">
            <v>148.30000000000001</v>
          </cell>
          <cell r="AD122">
            <v>149</v>
          </cell>
          <cell r="AE122">
            <v>149</v>
          </cell>
          <cell r="AF122">
            <v>149.4</v>
          </cell>
          <cell r="AG122">
            <v>157.69999999999999</v>
          </cell>
          <cell r="AH122">
            <v>160.1</v>
          </cell>
          <cell r="AI122">
            <v>161.19999999999999</v>
          </cell>
          <cell r="AJ122">
            <v>161.80000000000001</v>
          </cell>
          <cell r="AK122">
            <v>161.80000000000001</v>
          </cell>
          <cell r="AL122">
            <v>161.80000000000001</v>
          </cell>
          <cell r="AM122">
            <v>161.80000000000001</v>
          </cell>
          <cell r="AN122">
            <v>162</v>
          </cell>
          <cell r="AO122">
            <v>162.5</v>
          </cell>
          <cell r="AP122">
            <v>163.1</v>
          </cell>
          <cell r="AQ122">
            <v>168.3</v>
          </cell>
          <cell r="AR122">
            <v>172.2</v>
          </cell>
          <cell r="AS122">
            <v>172.8</v>
          </cell>
          <cell r="AT122">
            <v>175.1</v>
          </cell>
          <cell r="AU122">
            <v>175.1</v>
          </cell>
          <cell r="AV122">
            <v>172.8</v>
          </cell>
          <cell r="AW122">
            <v>172.8</v>
          </cell>
          <cell r="AX122">
            <v>174.1</v>
          </cell>
          <cell r="AY122">
            <v>175.2</v>
          </cell>
        </row>
        <row r="123">
          <cell r="C123" t="str">
            <v>Hormigón elaborado</v>
          </cell>
          <cell r="F123">
            <v>80.599999999999994</v>
          </cell>
          <cell r="G123">
            <v>80.8</v>
          </cell>
          <cell r="H123">
            <v>83.6</v>
          </cell>
          <cell r="I123">
            <v>84.1</v>
          </cell>
          <cell r="J123">
            <v>87.4</v>
          </cell>
          <cell r="K123">
            <v>92.7</v>
          </cell>
          <cell r="L123">
            <v>95.8</v>
          </cell>
          <cell r="M123">
            <v>100.3</v>
          </cell>
          <cell r="N123">
            <v>108.5</v>
          </cell>
          <cell r="O123">
            <v>117.6</v>
          </cell>
          <cell r="P123">
            <v>126</v>
          </cell>
          <cell r="Q123">
            <v>139.30000000000001</v>
          </cell>
          <cell r="R123">
            <v>142.9</v>
          </cell>
          <cell r="S123">
            <v>145.69999999999999</v>
          </cell>
          <cell r="T123">
            <v>145.69999999999999</v>
          </cell>
          <cell r="U123">
            <v>149.5</v>
          </cell>
          <cell r="V123">
            <v>151</v>
          </cell>
          <cell r="W123">
            <v>151</v>
          </cell>
          <cell r="X123">
            <v>151.1</v>
          </cell>
          <cell r="Y123">
            <v>151.6</v>
          </cell>
          <cell r="Z123">
            <v>150.5</v>
          </cell>
          <cell r="AA123">
            <v>151.80000000000001</v>
          </cell>
          <cell r="AB123">
            <v>150.9</v>
          </cell>
          <cell r="AC123">
            <v>153.69999999999999</v>
          </cell>
          <cell r="AD123">
            <v>155.9</v>
          </cell>
          <cell r="AE123">
            <v>155.4</v>
          </cell>
          <cell r="AF123">
            <v>155.9</v>
          </cell>
          <cell r="AG123">
            <v>156.19999999999999</v>
          </cell>
          <cell r="AH123">
            <v>158.9</v>
          </cell>
          <cell r="AI123">
            <v>163</v>
          </cell>
          <cell r="AJ123">
            <v>163.4</v>
          </cell>
          <cell r="AK123">
            <v>163.80000000000001</v>
          </cell>
          <cell r="AL123">
            <v>167.9</v>
          </cell>
          <cell r="AM123">
            <v>168.7</v>
          </cell>
          <cell r="AN123">
            <v>169.1</v>
          </cell>
          <cell r="AO123">
            <v>171</v>
          </cell>
          <cell r="AP123">
            <v>171.3</v>
          </cell>
          <cell r="AQ123">
            <v>173.6</v>
          </cell>
          <cell r="AR123">
            <v>174</v>
          </cell>
          <cell r="AS123">
            <v>175.2</v>
          </cell>
          <cell r="AT123">
            <v>177.9</v>
          </cell>
          <cell r="AU123">
            <v>179.5</v>
          </cell>
          <cell r="AV123">
            <v>184.9</v>
          </cell>
          <cell r="AW123">
            <v>185.7</v>
          </cell>
          <cell r="AX123">
            <v>188.3</v>
          </cell>
          <cell r="AY123">
            <v>188.4</v>
          </cell>
        </row>
        <row r="124">
          <cell r="C124" t="str">
            <v>Horno a gas</v>
          </cell>
          <cell r="F124">
            <v>92.7</v>
          </cell>
          <cell r="G124">
            <v>97.5</v>
          </cell>
          <cell r="H124">
            <v>101.9</v>
          </cell>
          <cell r="I124">
            <v>113.2</v>
          </cell>
          <cell r="J124">
            <v>131.80000000000001</v>
          </cell>
          <cell r="K124">
            <v>136.5</v>
          </cell>
          <cell r="L124">
            <v>136.1</v>
          </cell>
          <cell r="M124">
            <v>133.69999999999999</v>
          </cell>
          <cell r="N124">
            <v>133.69999999999999</v>
          </cell>
          <cell r="O124">
            <v>133.69999999999999</v>
          </cell>
          <cell r="P124">
            <v>134.6</v>
          </cell>
          <cell r="Q124">
            <v>134.6</v>
          </cell>
          <cell r="R124">
            <v>134.6</v>
          </cell>
          <cell r="S124">
            <v>134.80000000000001</v>
          </cell>
          <cell r="T124">
            <v>118.8</v>
          </cell>
          <cell r="U124">
            <v>121.8</v>
          </cell>
          <cell r="V124">
            <v>121.8</v>
          </cell>
          <cell r="W124">
            <v>121.8</v>
          </cell>
          <cell r="X124">
            <v>119.2</v>
          </cell>
          <cell r="Y124">
            <v>119.2</v>
          </cell>
          <cell r="Z124">
            <v>119.2</v>
          </cell>
          <cell r="AA124">
            <v>119.2</v>
          </cell>
          <cell r="AB124">
            <v>119.2</v>
          </cell>
          <cell r="AC124">
            <v>117.5</v>
          </cell>
          <cell r="AD124">
            <v>117.5</v>
          </cell>
          <cell r="AE124">
            <v>119</v>
          </cell>
          <cell r="AF124">
            <v>122.3</v>
          </cell>
          <cell r="AG124">
            <v>118.2</v>
          </cell>
          <cell r="AH124">
            <v>127.3</v>
          </cell>
          <cell r="AI124">
            <v>127.3</v>
          </cell>
          <cell r="AJ124">
            <v>129.1</v>
          </cell>
          <cell r="AK124">
            <v>129.1</v>
          </cell>
          <cell r="AL124">
            <v>129.1</v>
          </cell>
          <cell r="AM124">
            <v>130.6</v>
          </cell>
          <cell r="AN124">
            <v>131.5</v>
          </cell>
          <cell r="AO124">
            <v>132.1</v>
          </cell>
          <cell r="AP124">
            <v>133.30000000000001</v>
          </cell>
          <cell r="AQ124">
            <v>138.9</v>
          </cell>
          <cell r="AR124">
            <v>141.4</v>
          </cell>
          <cell r="AS124">
            <v>145.1</v>
          </cell>
          <cell r="AT124">
            <v>149.1</v>
          </cell>
          <cell r="AU124">
            <v>156.30000000000001</v>
          </cell>
          <cell r="AV124">
            <v>156.19999999999999</v>
          </cell>
          <cell r="AW124">
            <v>156.19999999999999</v>
          </cell>
          <cell r="AX124">
            <v>157</v>
          </cell>
          <cell r="AY124">
            <v>157</v>
          </cell>
        </row>
        <row r="125">
          <cell r="C125" t="str">
            <v>Iluminación de emergencia</v>
          </cell>
          <cell r="F125">
            <v>66.2</v>
          </cell>
          <cell r="G125">
            <v>80.099999999999994</v>
          </cell>
          <cell r="H125">
            <v>86.4</v>
          </cell>
          <cell r="I125">
            <v>105.2</v>
          </cell>
          <cell r="J125">
            <v>128.6</v>
          </cell>
          <cell r="K125">
            <v>134.4</v>
          </cell>
          <cell r="L125">
            <v>137.5</v>
          </cell>
          <cell r="M125">
            <v>138.30000000000001</v>
          </cell>
          <cell r="N125">
            <v>138.69999999999999</v>
          </cell>
          <cell r="O125">
            <v>141.30000000000001</v>
          </cell>
          <cell r="P125">
            <v>145.69999999999999</v>
          </cell>
          <cell r="Q125">
            <v>144.6</v>
          </cell>
          <cell r="R125">
            <v>144.6</v>
          </cell>
          <cell r="S125">
            <v>138.1</v>
          </cell>
          <cell r="T125">
            <v>137.30000000000001</v>
          </cell>
          <cell r="U125">
            <v>136.6</v>
          </cell>
          <cell r="V125">
            <v>137.69999999999999</v>
          </cell>
          <cell r="W125">
            <v>135.69999999999999</v>
          </cell>
          <cell r="X125">
            <v>131.9</v>
          </cell>
          <cell r="Y125">
            <v>131.9</v>
          </cell>
          <cell r="Z125">
            <v>132.4</v>
          </cell>
          <cell r="AA125">
            <v>132.4</v>
          </cell>
          <cell r="AB125">
            <v>132.4</v>
          </cell>
          <cell r="AC125">
            <v>131.5</v>
          </cell>
          <cell r="AD125">
            <v>131.5</v>
          </cell>
          <cell r="AE125">
            <v>130.80000000000001</v>
          </cell>
          <cell r="AF125">
            <v>131.9</v>
          </cell>
          <cell r="AG125">
            <v>130.9</v>
          </cell>
          <cell r="AH125">
            <v>128.1</v>
          </cell>
          <cell r="AI125">
            <v>128.1</v>
          </cell>
          <cell r="AJ125">
            <v>128.1</v>
          </cell>
          <cell r="AK125">
            <v>128.1</v>
          </cell>
          <cell r="AL125">
            <v>124.6</v>
          </cell>
          <cell r="AM125">
            <v>124.7</v>
          </cell>
          <cell r="AN125">
            <v>125.1</v>
          </cell>
          <cell r="AO125">
            <v>125.1</v>
          </cell>
          <cell r="AP125">
            <v>125.4</v>
          </cell>
          <cell r="AQ125">
            <v>124.9</v>
          </cell>
          <cell r="AR125">
            <v>124.7</v>
          </cell>
          <cell r="AS125">
            <v>124.7</v>
          </cell>
          <cell r="AT125">
            <v>125.1</v>
          </cell>
          <cell r="AU125">
            <v>124.5</v>
          </cell>
          <cell r="AV125">
            <v>124.5</v>
          </cell>
          <cell r="AW125">
            <v>124.6</v>
          </cell>
          <cell r="AX125">
            <v>124.5</v>
          </cell>
          <cell r="AY125">
            <v>124.7</v>
          </cell>
        </row>
        <row r="126">
          <cell r="C126" t="str">
            <v>Inodoro de calidad inferior</v>
          </cell>
          <cell r="F126">
            <v>105.2</v>
          </cell>
          <cell r="G126">
            <v>108.2</v>
          </cell>
          <cell r="H126">
            <v>115.8</v>
          </cell>
          <cell r="I126">
            <v>114.6</v>
          </cell>
          <cell r="J126">
            <v>118.8</v>
          </cell>
          <cell r="K126">
            <v>126.3</v>
          </cell>
          <cell r="L126">
            <v>135.80000000000001</v>
          </cell>
          <cell r="M126">
            <v>145</v>
          </cell>
          <cell r="N126">
            <v>150.69999999999999</v>
          </cell>
          <cell r="O126">
            <v>151.80000000000001</v>
          </cell>
          <cell r="P126">
            <v>152.4</v>
          </cell>
          <cell r="Q126">
            <v>155.1</v>
          </cell>
          <cell r="R126">
            <v>155.1</v>
          </cell>
          <cell r="S126">
            <v>156.4</v>
          </cell>
          <cell r="T126">
            <v>156.4</v>
          </cell>
          <cell r="U126">
            <v>157.1</v>
          </cell>
          <cell r="V126">
            <v>157.9</v>
          </cell>
          <cell r="W126">
            <v>157.69999999999999</v>
          </cell>
          <cell r="X126">
            <v>158.1</v>
          </cell>
          <cell r="Y126">
            <v>158.1</v>
          </cell>
          <cell r="Z126">
            <v>158.1</v>
          </cell>
          <cell r="AA126">
            <v>160.1</v>
          </cell>
          <cell r="AB126">
            <v>158.5</v>
          </cell>
          <cell r="AC126">
            <v>158</v>
          </cell>
          <cell r="AD126">
            <v>160.5</v>
          </cell>
          <cell r="AE126">
            <v>162.1</v>
          </cell>
          <cell r="AF126">
            <v>162.4</v>
          </cell>
          <cell r="AG126">
            <v>169.9</v>
          </cell>
          <cell r="AH126">
            <v>169</v>
          </cell>
          <cell r="AI126">
            <v>174.6</v>
          </cell>
          <cell r="AJ126">
            <v>177.3</v>
          </cell>
          <cell r="AK126">
            <v>178.2</v>
          </cell>
          <cell r="AL126">
            <v>180</v>
          </cell>
          <cell r="AM126">
            <v>181.7</v>
          </cell>
          <cell r="AN126">
            <v>181.7</v>
          </cell>
          <cell r="AO126">
            <v>180.1</v>
          </cell>
          <cell r="AP126">
            <v>181.7</v>
          </cell>
          <cell r="AQ126">
            <v>184.2</v>
          </cell>
          <cell r="AR126">
            <v>184.6</v>
          </cell>
          <cell r="AS126">
            <v>186.3</v>
          </cell>
          <cell r="AT126">
            <v>186.3</v>
          </cell>
          <cell r="AU126">
            <v>192.2</v>
          </cell>
          <cell r="AV126">
            <v>192.6</v>
          </cell>
          <cell r="AW126">
            <v>195.3</v>
          </cell>
          <cell r="AX126">
            <v>197.8</v>
          </cell>
          <cell r="AY126">
            <v>199.7</v>
          </cell>
        </row>
        <row r="127">
          <cell r="C127" t="str">
            <v>Inodoro de calidad media</v>
          </cell>
          <cell r="F127">
            <v>105.5</v>
          </cell>
          <cell r="G127">
            <v>109.7</v>
          </cell>
          <cell r="H127">
            <v>105.6</v>
          </cell>
          <cell r="I127">
            <v>105.3</v>
          </cell>
          <cell r="J127">
            <v>110.8</v>
          </cell>
          <cell r="K127">
            <v>121.5</v>
          </cell>
          <cell r="L127">
            <v>129.1</v>
          </cell>
          <cell r="M127">
            <v>136.69999999999999</v>
          </cell>
          <cell r="N127">
            <v>139.19999999999999</v>
          </cell>
          <cell r="O127">
            <v>140.69999999999999</v>
          </cell>
          <cell r="P127">
            <v>142.1</v>
          </cell>
          <cell r="Q127">
            <v>144.19999999999999</v>
          </cell>
          <cell r="R127">
            <v>144.19999999999999</v>
          </cell>
          <cell r="S127">
            <v>146.30000000000001</v>
          </cell>
          <cell r="T127">
            <v>147.6</v>
          </cell>
          <cell r="U127">
            <v>144.9</v>
          </cell>
          <cell r="V127">
            <v>148.5</v>
          </cell>
          <cell r="W127">
            <v>146.9</v>
          </cell>
          <cell r="X127">
            <v>147.6</v>
          </cell>
          <cell r="Y127">
            <v>146.6</v>
          </cell>
          <cell r="Z127">
            <v>146.6</v>
          </cell>
          <cell r="AA127">
            <v>148.9</v>
          </cell>
          <cell r="AB127">
            <v>150.80000000000001</v>
          </cell>
          <cell r="AC127">
            <v>150</v>
          </cell>
          <cell r="AD127">
            <v>154.19999999999999</v>
          </cell>
          <cell r="AE127">
            <v>154.80000000000001</v>
          </cell>
          <cell r="AF127">
            <v>155.80000000000001</v>
          </cell>
          <cell r="AG127">
            <v>161.69999999999999</v>
          </cell>
          <cell r="AH127">
            <v>162.30000000000001</v>
          </cell>
          <cell r="AI127">
            <v>166.4</v>
          </cell>
          <cell r="AJ127">
            <v>173.3</v>
          </cell>
          <cell r="AK127">
            <v>174.4</v>
          </cell>
          <cell r="AL127">
            <v>177.3</v>
          </cell>
          <cell r="AM127">
            <v>175.9</v>
          </cell>
          <cell r="AN127">
            <v>173.9</v>
          </cell>
          <cell r="AO127">
            <v>172.7</v>
          </cell>
          <cell r="AP127">
            <v>173.6</v>
          </cell>
          <cell r="AQ127">
            <v>179</v>
          </cell>
          <cell r="AR127">
            <v>179.1</v>
          </cell>
          <cell r="AS127">
            <v>180</v>
          </cell>
          <cell r="AT127">
            <v>182.1</v>
          </cell>
          <cell r="AU127">
            <v>186.8</v>
          </cell>
          <cell r="AV127">
            <v>185.6</v>
          </cell>
          <cell r="AW127">
            <v>185.1</v>
          </cell>
          <cell r="AX127">
            <v>189.6</v>
          </cell>
          <cell r="AY127">
            <v>191.5</v>
          </cell>
        </row>
        <row r="128">
          <cell r="C128" t="str">
            <v>Inodoro de calidad superior con mochila</v>
          </cell>
          <cell r="F128">
            <v>99.2</v>
          </cell>
          <cell r="G128">
            <v>99.3</v>
          </cell>
          <cell r="H128">
            <v>103.9</v>
          </cell>
          <cell r="I128">
            <v>109.1</v>
          </cell>
          <cell r="J128">
            <v>110.2</v>
          </cell>
          <cell r="K128">
            <v>115.9</v>
          </cell>
          <cell r="L128">
            <v>124.8</v>
          </cell>
          <cell r="M128">
            <v>134.69999999999999</v>
          </cell>
          <cell r="N128">
            <v>145</v>
          </cell>
          <cell r="O128">
            <v>146</v>
          </cell>
          <cell r="P128">
            <v>146</v>
          </cell>
          <cell r="Q128">
            <v>147.6</v>
          </cell>
          <cell r="R128">
            <v>148.19999999999999</v>
          </cell>
          <cell r="S128">
            <v>148.19999999999999</v>
          </cell>
          <cell r="T128">
            <v>149.69999999999999</v>
          </cell>
          <cell r="U128">
            <v>150</v>
          </cell>
          <cell r="V128">
            <v>151.69999999999999</v>
          </cell>
          <cell r="W128">
            <v>150.6</v>
          </cell>
          <cell r="X128">
            <v>151.1</v>
          </cell>
          <cell r="Y128">
            <v>151.1</v>
          </cell>
          <cell r="Z128">
            <v>151.1</v>
          </cell>
          <cell r="AA128">
            <v>149.19999999999999</v>
          </cell>
          <cell r="AB128">
            <v>147.80000000000001</v>
          </cell>
          <cell r="AC128">
            <v>147.19999999999999</v>
          </cell>
          <cell r="AD128">
            <v>152.80000000000001</v>
          </cell>
          <cell r="AE128">
            <v>154.9</v>
          </cell>
          <cell r="AF128">
            <v>157.30000000000001</v>
          </cell>
          <cell r="AG128">
            <v>162.80000000000001</v>
          </cell>
          <cell r="AH128">
            <v>162.1</v>
          </cell>
          <cell r="AI128">
            <v>165.7</v>
          </cell>
          <cell r="AJ128">
            <v>170.2</v>
          </cell>
          <cell r="AK128">
            <v>170.3</v>
          </cell>
          <cell r="AL128">
            <v>173.3</v>
          </cell>
          <cell r="AM128">
            <v>169.8</v>
          </cell>
          <cell r="AN128">
            <v>169.8</v>
          </cell>
          <cell r="AO128">
            <v>169.8</v>
          </cell>
          <cell r="AP128">
            <v>170.6</v>
          </cell>
          <cell r="AQ128">
            <v>175.5</v>
          </cell>
          <cell r="AR128">
            <v>177.5</v>
          </cell>
          <cell r="AS128">
            <v>178.5</v>
          </cell>
          <cell r="AT128">
            <v>178.5</v>
          </cell>
          <cell r="AU128">
            <v>184.6</v>
          </cell>
          <cell r="AV128">
            <v>184.4</v>
          </cell>
          <cell r="AW128">
            <v>184.4</v>
          </cell>
          <cell r="AX128">
            <v>187.6</v>
          </cell>
          <cell r="AY128">
            <v>191.5</v>
          </cell>
        </row>
        <row r="129">
          <cell r="C129" t="str">
            <v>Interruptor automático para tanque</v>
          </cell>
          <cell r="F129">
            <v>114.4</v>
          </cell>
          <cell r="G129">
            <v>130.4</v>
          </cell>
          <cell r="H129">
            <v>134</v>
          </cell>
          <cell r="I129">
            <v>142.69999999999999</v>
          </cell>
          <cell r="J129">
            <v>145.19999999999999</v>
          </cell>
          <cell r="K129">
            <v>148.1</v>
          </cell>
          <cell r="L129">
            <v>148.1</v>
          </cell>
          <cell r="M129">
            <v>152.1</v>
          </cell>
          <cell r="N129">
            <v>152.1</v>
          </cell>
          <cell r="O129">
            <v>155.69999999999999</v>
          </cell>
          <cell r="P129">
            <v>155.19999999999999</v>
          </cell>
          <cell r="Q129">
            <v>155.19999999999999</v>
          </cell>
          <cell r="R129">
            <v>155.19999999999999</v>
          </cell>
          <cell r="S129">
            <v>153.4</v>
          </cell>
          <cell r="T129">
            <v>153.6</v>
          </cell>
          <cell r="U129">
            <v>157.9</v>
          </cell>
          <cell r="V129">
            <v>157.9</v>
          </cell>
          <cell r="W129">
            <v>157.9</v>
          </cell>
          <cell r="X129">
            <v>157.9</v>
          </cell>
          <cell r="Y129">
            <v>157.9</v>
          </cell>
          <cell r="Z129">
            <v>157.9</v>
          </cell>
          <cell r="AA129">
            <v>157.9</v>
          </cell>
          <cell r="AB129">
            <v>157.9</v>
          </cell>
          <cell r="AC129">
            <v>156.30000000000001</v>
          </cell>
          <cell r="AD129">
            <v>156</v>
          </cell>
          <cell r="AE129">
            <v>158.19999999999999</v>
          </cell>
          <cell r="AF129">
            <v>157.80000000000001</v>
          </cell>
          <cell r="AG129">
            <v>158.19999999999999</v>
          </cell>
          <cell r="AH129">
            <v>160.30000000000001</v>
          </cell>
          <cell r="AI129">
            <v>160.30000000000001</v>
          </cell>
          <cell r="AJ129">
            <v>162.69999999999999</v>
          </cell>
          <cell r="AK129">
            <v>162.69999999999999</v>
          </cell>
          <cell r="AL129">
            <v>165.5</v>
          </cell>
          <cell r="AM129">
            <v>168</v>
          </cell>
          <cell r="AN129">
            <v>169.1</v>
          </cell>
          <cell r="AO129">
            <v>169.1</v>
          </cell>
          <cell r="AP129">
            <v>169.1</v>
          </cell>
          <cell r="AQ129">
            <v>169.1</v>
          </cell>
          <cell r="AR129">
            <v>169.1</v>
          </cell>
          <cell r="AS129">
            <v>169.1</v>
          </cell>
          <cell r="AT129">
            <v>175.8</v>
          </cell>
          <cell r="AU129">
            <v>175.8</v>
          </cell>
          <cell r="AV129">
            <v>176.8</v>
          </cell>
          <cell r="AW129">
            <v>192</v>
          </cell>
          <cell r="AX129">
            <v>192</v>
          </cell>
          <cell r="AY129">
            <v>192</v>
          </cell>
        </row>
        <row r="130">
          <cell r="C130" t="str">
            <v>Interruptor de un  punto</v>
          </cell>
          <cell r="F130">
            <v>98.1</v>
          </cell>
          <cell r="G130">
            <v>116.2</v>
          </cell>
          <cell r="H130">
            <v>143.6</v>
          </cell>
          <cell r="I130">
            <v>154.4</v>
          </cell>
          <cell r="J130">
            <v>182</v>
          </cell>
          <cell r="K130">
            <v>194.9</v>
          </cell>
          <cell r="L130">
            <v>196.4</v>
          </cell>
          <cell r="M130">
            <v>203.3</v>
          </cell>
          <cell r="N130">
            <v>188.4</v>
          </cell>
          <cell r="O130">
            <v>188</v>
          </cell>
          <cell r="P130">
            <v>187.7</v>
          </cell>
          <cell r="Q130">
            <v>181.1</v>
          </cell>
          <cell r="R130">
            <v>181.7</v>
          </cell>
          <cell r="S130">
            <v>182.5</v>
          </cell>
          <cell r="T130">
            <v>182.3</v>
          </cell>
          <cell r="U130">
            <v>183</v>
          </cell>
          <cell r="V130">
            <v>182.6</v>
          </cell>
          <cell r="W130">
            <v>182.1</v>
          </cell>
          <cell r="X130">
            <v>180.4</v>
          </cell>
          <cell r="Y130">
            <v>181.2</v>
          </cell>
          <cell r="Z130">
            <v>181.6</v>
          </cell>
          <cell r="AA130">
            <v>181.6</v>
          </cell>
          <cell r="AB130">
            <v>182.5</v>
          </cell>
          <cell r="AC130">
            <v>182.5</v>
          </cell>
          <cell r="AD130">
            <v>182.6</v>
          </cell>
          <cell r="AE130">
            <v>183.3</v>
          </cell>
          <cell r="AF130">
            <v>186.1</v>
          </cell>
          <cell r="AG130">
            <v>186</v>
          </cell>
          <cell r="AH130">
            <v>180.8</v>
          </cell>
          <cell r="AI130">
            <v>187</v>
          </cell>
          <cell r="AJ130">
            <v>187.7</v>
          </cell>
          <cell r="AK130">
            <v>187.7</v>
          </cell>
          <cell r="AL130">
            <v>190.8</v>
          </cell>
          <cell r="AM130">
            <v>189.3</v>
          </cell>
          <cell r="AN130">
            <v>199.5</v>
          </cell>
          <cell r="AO130">
            <v>199.2</v>
          </cell>
          <cell r="AP130">
            <v>199.2</v>
          </cell>
          <cell r="AQ130">
            <v>200.3</v>
          </cell>
          <cell r="AR130">
            <v>203.3</v>
          </cell>
          <cell r="AS130">
            <v>204.3</v>
          </cell>
          <cell r="AT130">
            <v>204.6</v>
          </cell>
          <cell r="AU130">
            <v>206.2</v>
          </cell>
          <cell r="AV130">
            <v>208.3</v>
          </cell>
          <cell r="AW130">
            <v>208.4</v>
          </cell>
          <cell r="AX130">
            <v>211.6</v>
          </cell>
          <cell r="AY130">
            <v>212.2</v>
          </cell>
        </row>
        <row r="131">
          <cell r="C131" t="str">
            <v>Interruptor diferencial</v>
          </cell>
          <cell r="F131">
            <v>92.3</v>
          </cell>
          <cell r="G131">
            <v>117.9</v>
          </cell>
          <cell r="H131">
            <v>142.30000000000001</v>
          </cell>
          <cell r="I131">
            <v>176.5</v>
          </cell>
          <cell r="J131">
            <v>224.9</v>
          </cell>
          <cell r="K131">
            <v>249</v>
          </cell>
          <cell r="L131">
            <v>270.3</v>
          </cell>
          <cell r="M131">
            <v>259</v>
          </cell>
          <cell r="N131">
            <v>252.3</v>
          </cell>
          <cell r="O131">
            <v>248.1</v>
          </cell>
          <cell r="P131">
            <v>249.3</v>
          </cell>
          <cell r="Q131">
            <v>245.9</v>
          </cell>
          <cell r="R131">
            <v>247.1</v>
          </cell>
          <cell r="S131">
            <v>240.8</v>
          </cell>
          <cell r="T131">
            <v>235.9</v>
          </cell>
          <cell r="U131">
            <v>236.3</v>
          </cell>
          <cell r="V131">
            <v>227.5</v>
          </cell>
          <cell r="W131">
            <v>226.6</v>
          </cell>
          <cell r="X131">
            <v>220.3</v>
          </cell>
          <cell r="Y131">
            <v>209.3</v>
          </cell>
          <cell r="Z131">
            <v>209.7</v>
          </cell>
          <cell r="AA131">
            <v>209.7</v>
          </cell>
          <cell r="AB131">
            <v>208.9</v>
          </cell>
          <cell r="AC131">
            <v>206.5</v>
          </cell>
          <cell r="AD131">
            <v>204.3</v>
          </cell>
          <cell r="AE131">
            <v>200.5</v>
          </cell>
          <cell r="AF131">
            <v>200.5</v>
          </cell>
          <cell r="AG131">
            <v>200</v>
          </cell>
          <cell r="AH131">
            <v>198.3</v>
          </cell>
          <cell r="AI131">
            <v>191</v>
          </cell>
          <cell r="AJ131">
            <v>190</v>
          </cell>
          <cell r="AK131">
            <v>190.4</v>
          </cell>
          <cell r="AL131">
            <v>191.4</v>
          </cell>
          <cell r="AM131">
            <v>191.3</v>
          </cell>
          <cell r="AN131">
            <v>191.7</v>
          </cell>
          <cell r="AO131">
            <v>191.2</v>
          </cell>
          <cell r="AP131">
            <v>191.2</v>
          </cell>
          <cell r="AQ131">
            <v>191.1</v>
          </cell>
          <cell r="AR131">
            <v>189.8</v>
          </cell>
          <cell r="AS131">
            <v>190</v>
          </cell>
          <cell r="AT131">
            <v>190.2</v>
          </cell>
          <cell r="AU131">
            <v>191.3</v>
          </cell>
          <cell r="AV131">
            <v>191</v>
          </cell>
          <cell r="AW131">
            <v>190.9</v>
          </cell>
          <cell r="AX131">
            <v>190.9</v>
          </cell>
          <cell r="AY131">
            <v>191</v>
          </cell>
        </row>
        <row r="132">
          <cell r="C132" t="str">
            <v xml:space="preserve">Interruptor termomagnético </v>
          </cell>
          <cell r="F132">
            <v>93.7</v>
          </cell>
          <cell r="G132">
            <v>116.5</v>
          </cell>
          <cell r="H132">
            <v>137.69999999999999</v>
          </cell>
          <cell r="I132">
            <v>172.6</v>
          </cell>
          <cell r="J132">
            <v>210.5</v>
          </cell>
          <cell r="K132">
            <v>232.4</v>
          </cell>
          <cell r="L132">
            <v>248.5</v>
          </cell>
          <cell r="M132">
            <v>247.2</v>
          </cell>
          <cell r="N132">
            <v>220.7</v>
          </cell>
          <cell r="O132">
            <v>205.9</v>
          </cell>
          <cell r="P132">
            <v>204.7</v>
          </cell>
          <cell r="Q132">
            <v>201.1</v>
          </cell>
          <cell r="R132">
            <v>201.1</v>
          </cell>
          <cell r="S132">
            <v>194.8</v>
          </cell>
          <cell r="T132">
            <v>192</v>
          </cell>
          <cell r="U132">
            <v>192.6</v>
          </cell>
          <cell r="V132">
            <v>188.6</v>
          </cell>
          <cell r="W132">
            <v>186.7</v>
          </cell>
          <cell r="X132">
            <v>182.9</v>
          </cell>
          <cell r="Y132">
            <v>181.7</v>
          </cell>
          <cell r="Z132">
            <v>182.4</v>
          </cell>
          <cell r="AA132">
            <v>182.4</v>
          </cell>
          <cell r="AB132">
            <v>180.6</v>
          </cell>
          <cell r="AC132">
            <v>178.8</v>
          </cell>
          <cell r="AD132">
            <v>178.8</v>
          </cell>
          <cell r="AE132">
            <v>177.4</v>
          </cell>
          <cell r="AF132">
            <v>177.6</v>
          </cell>
          <cell r="AG132">
            <v>177.6</v>
          </cell>
          <cell r="AH132">
            <v>176.4</v>
          </cell>
          <cell r="AI132">
            <v>175.2</v>
          </cell>
          <cell r="AJ132">
            <v>175.3</v>
          </cell>
          <cell r="AK132">
            <v>175.6</v>
          </cell>
          <cell r="AL132">
            <v>176.5</v>
          </cell>
          <cell r="AM132">
            <v>176.5</v>
          </cell>
          <cell r="AN132">
            <v>176.3</v>
          </cell>
          <cell r="AO132">
            <v>175.8</v>
          </cell>
          <cell r="AP132">
            <v>175.9</v>
          </cell>
          <cell r="AQ132">
            <v>175.9</v>
          </cell>
          <cell r="AR132">
            <v>175.9</v>
          </cell>
          <cell r="AS132">
            <v>175.9</v>
          </cell>
          <cell r="AT132">
            <v>175.5</v>
          </cell>
          <cell r="AU132">
            <v>176</v>
          </cell>
          <cell r="AV132">
            <v>175.7</v>
          </cell>
          <cell r="AW132">
            <v>175.7</v>
          </cell>
          <cell r="AX132">
            <v>176.9</v>
          </cell>
          <cell r="AY132">
            <v>176.9</v>
          </cell>
        </row>
        <row r="133">
          <cell r="C133" t="str">
            <v>Jabalina</v>
          </cell>
          <cell r="F133">
            <v>99.9</v>
          </cell>
          <cell r="G133">
            <v>122.6</v>
          </cell>
          <cell r="H133">
            <v>136.19999999999999</v>
          </cell>
          <cell r="I133">
            <v>156.19999999999999</v>
          </cell>
          <cell r="J133">
            <v>168</v>
          </cell>
          <cell r="K133">
            <v>202.7</v>
          </cell>
          <cell r="L133">
            <v>233.8</v>
          </cell>
          <cell r="M133">
            <v>236.2</v>
          </cell>
          <cell r="N133">
            <v>220.2</v>
          </cell>
          <cell r="O133">
            <v>219.8</v>
          </cell>
          <cell r="P133">
            <v>225.5</v>
          </cell>
          <cell r="Q133">
            <v>217.3</v>
          </cell>
          <cell r="R133">
            <v>210.7</v>
          </cell>
          <cell r="S133">
            <v>209.1</v>
          </cell>
          <cell r="T133">
            <v>209</v>
          </cell>
          <cell r="U133">
            <v>211.9</v>
          </cell>
          <cell r="V133">
            <v>214.9</v>
          </cell>
          <cell r="W133">
            <v>212.6</v>
          </cell>
          <cell r="X133">
            <v>212.6</v>
          </cell>
          <cell r="Y133">
            <v>214.4</v>
          </cell>
          <cell r="Z133">
            <v>214.5</v>
          </cell>
          <cell r="AA133">
            <v>212.4</v>
          </cell>
          <cell r="AB133">
            <v>211.6</v>
          </cell>
          <cell r="AC133">
            <v>211.6</v>
          </cell>
          <cell r="AD133">
            <v>212.4</v>
          </cell>
          <cell r="AE133">
            <v>210.4</v>
          </cell>
          <cell r="AF133">
            <v>219.3</v>
          </cell>
          <cell r="AG133">
            <v>224.5</v>
          </cell>
          <cell r="AH133">
            <v>223.4</v>
          </cell>
          <cell r="AI133">
            <v>224.4</v>
          </cell>
          <cell r="AJ133">
            <v>223.4</v>
          </cell>
          <cell r="AK133">
            <v>223.4</v>
          </cell>
          <cell r="AL133">
            <v>223.4</v>
          </cell>
          <cell r="AM133">
            <v>223.4</v>
          </cell>
          <cell r="AN133">
            <v>223.4</v>
          </cell>
          <cell r="AO133">
            <v>223.4</v>
          </cell>
          <cell r="AP133">
            <v>225.9</v>
          </cell>
          <cell r="AQ133">
            <v>227.2</v>
          </cell>
          <cell r="AR133">
            <v>225.4</v>
          </cell>
          <cell r="AS133">
            <v>225.4</v>
          </cell>
          <cell r="AT133">
            <v>223</v>
          </cell>
          <cell r="AU133">
            <v>224.6</v>
          </cell>
          <cell r="AV133">
            <v>224.6</v>
          </cell>
          <cell r="AW133">
            <v>222.4</v>
          </cell>
          <cell r="AX133">
            <v>222.4</v>
          </cell>
          <cell r="AY133">
            <v>222.4</v>
          </cell>
        </row>
        <row r="134">
          <cell r="C134" t="str">
            <v>Laca poliuretánica</v>
          </cell>
          <cell r="F134">
            <v>98.8</v>
          </cell>
          <cell r="G134">
            <v>111.7</v>
          </cell>
          <cell r="H134">
            <v>144.30000000000001</v>
          </cell>
          <cell r="I134">
            <v>136.80000000000001</v>
          </cell>
          <cell r="J134">
            <v>154.30000000000001</v>
          </cell>
          <cell r="K134">
            <v>161.4</v>
          </cell>
          <cell r="L134">
            <v>173.3</v>
          </cell>
          <cell r="M134">
            <v>171.8</v>
          </cell>
          <cell r="N134">
            <v>171.8</v>
          </cell>
          <cell r="O134">
            <v>171.2</v>
          </cell>
          <cell r="P134">
            <v>174.6</v>
          </cell>
          <cell r="Q134">
            <v>179</v>
          </cell>
          <cell r="R134">
            <v>179.1</v>
          </cell>
          <cell r="S134">
            <v>180</v>
          </cell>
          <cell r="T134">
            <v>177.3</v>
          </cell>
          <cell r="U134">
            <v>176.7</v>
          </cell>
          <cell r="V134">
            <v>176.6</v>
          </cell>
          <cell r="W134">
            <v>176.2</v>
          </cell>
          <cell r="X134">
            <v>176.2</v>
          </cell>
          <cell r="Y134">
            <v>174</v>
          </cell>
          <cell r="Z134">
            <v>174.6</v>
          </cell>
          <cell r="AA134">
            <v>174.7</v>
          </cell>
          <cell r="AB134">
            <v>174.4</v>
          </cell>
          <cell r="AC134">
            <v>174.5</v>
          </cell>
          <cell r="AD134">
            <v>175.1</v>
          </cell>
          <cell r="AE134">
            <v>174.4</v>
          </cell>
          <cell r="AF134">
            <v>174.6</v>
          </cell>
          <cell r="AG134">
            <v>173</v>
          </cell>
          <cell r="AH134">
            <v>176.8</v>
          </cell>
          <cell r="AI134">
            <v>172.9</v>
          </cell>
          <cell r="AJ134">
            <v>173</v>
          </cell>
          <cell r="AK134">
            <v>177</v>
          </cell>
          <cell r="AL134">
            <v>173.7</v>
          </cell>
          <cell r="AM134">
            <v>174.7</v>
          </cell>
          <cell r="AN134">
            <v>178.7</v>
          </cell>
          <cell r="AO134">
            <v>181.4</v>
          </cell>
          <cell r="AP134">
            <v>183.2</v>
          </cell>
          <cell r="AQ134">
            <v>185.4</v>
          </cell>
          <cell r="AR134">
            <v>187.3</v>
          </cell>
          <cell r="AS134">
            <v>188.5</v>
          </cell>
          <cell r="AT134">
            <v>191.6</v>
          </cell>
          <cell r="AU134">
            <v>195</v>
          </cell>
          <cell r="AV134">
            <v>195.2</v>
          </cell>
          <cell r="AW134">
            <v>198.8</v>
          </cell>
          <cell r="AX134">
            <v>201.7</v>
          </cell>
          <cell r="AY134">
            <v>201.9</v>
          </cell>
        </row>
        <row r="135">
          <cell r="C135" t="str">
            <v>Ladrillo cerámico hueco</v>
          </cell>
          <cell r="F135">
            <v>194.3</v>
          </cell>
          <cell r="G135">
            <v>87.4</v>
          </cell>
          <cell r="H135">
            <v>88.3</v>
          </cell>
          <cell r="I135">
            <v>88.4</v>
          </cell>
          <cell r="J135">
            <v>99.1</v>
          </cell>
          <cell r="K135">
            <v>99.4</v>
          </cell>
          <cell r="L135">
            <v>107.7</v>
          </cell>
          <cell r="M135">
            <v>128.6</v>
          </cell>
          <cell r="N135">
            <v>124.5</v>
          </cell>
          <cell r="O135">
            <v>126.3</v>
          </cell>
          <cell r="P135">
            <v>127.4</v>
          </cell>
          <cell r="Q135">
            <v>125.2</v>
          </cell>
          <cell r="R135">
            <v>124.5</v>
          </cell>
          <cell r="S135">
            <v>123.5</v>
          </cell>
          <cell r="T135">
            <v>123.7</v>
          </cell>
          <cell r="U135">
            <v>124.2</v>
          </cell>
          <cell r="V135">
            <v>382.28</v>
          </cell>
          <cell r="W135">
            <v>125.7</v>
          </cell>
          <cell r="X135">
            <v>125.2</v>
          </cell>
          <cell r="Y135">
            <v>128.19999999999999</v>
          </cell>
          <cell r="Z135">
            <v>132.30000000000001</v>
          </cell>
          <cell r="AA135">
            <v>143.19999999999999</v>
          </cell>
          <cell r="AB135">
            <v>141.4</v>
          </cell>
          <cell r="AC135">
            <v>169.9</v>
          </cell>
          <cell r="AD135">
            <v>189.9</v>
          </cell>
          <cell r="AE135">
            <v>196.6</v>
          </cell>
          <cell r="AF135">
            <v>203.3</v>
          </cell>
          <cell r="AG135">
            <v>203.6</v>
          </cell>
          <cell r="AH135">
            <v>217.8</v>
          </cell>
          <cell r="AI135">
            <v>226.5</v>
          </cell>
          <cell r="AJ135">
            <v>230.1</v>
          </cell>
          <cell r="AK135">
            <v>237.7</v>
          </cell>
          <cell r="AL135">
            <v>238.5</v>
          </cell>
          <cell r="AM135">
            <v>237.7</v>
          </cell>
          <cell r="AN135">
            <v>235.5</v>
          </cell>
          <cell r="AO135">
            <v>235.5</v>
          </cell>
          <cell r="AP135">
            <v>232.8</v>
          </cell>
          <cell r="AQ135">
            <v>232.7</v>
          </cell>
          <cell r="AR135">
            <v>230.9</v>
          </cell>
          <cell r="AS135">
            <v>231.9</v>
          </cell>
          <cell r="AT135">
            <v>232.8</v>
          </cell>
          <cell r="AU135">
            <v>232.8</v>
          </cell>
          <cell r="AV135">
            <v>233</v>
          </cell>
          <cell r="AW135">
            <v>233.4</v>
          </cell>
          <cell r="AX135">
            <v>232.3</v>
          </cell>
          <cell r="AY135">
            <v>232.9</v>
          </cell>
        </row>
        <row r="136">
          <cell r="C136" t="str">
            <v>Ladrillo cerámico para entrepisos</v>
          </cell>
          <cell r="F136">
            <v>92.4</v>
          </cell>
          <cell r="G136">
            <v>93.5</v>
          </cell>
          <cell r="H136">
            <v>92.7</v>
          </cell>
          <cell r="I136">
            <v>93.5</v>
          </cell>
          <cell r="J136">
            <v>100.3</v>
          </cell>
          <cell r="K136">
            <v>99.4</v>
          </cell>
          <cell r="L136">
            <v>101</v>
          </cell>
          <cell r="M136">
            <v>125.1</v>
          </cell>
          <cell r="N136">
            <v>126.5</v>
          </cell>
          <cell r="O136">
            <v>124.2</v>
          </cell>
          <cell r="P136">
            <v>125.5</v>
          </cell>
          <cell r="Q136">
            <v>123.9</v>
          </cell>
          <cell r="R136">
            <v>123.9</v>
          </cell>
          <cell r="S136">
            <v>125.7</v>
          </cell>
          <cell r="T136">
            <v>129.6</v>
          </cell>
          <cell r="U136">
            <v>127.9</v>
          </cell>
          <cell r="V136">
            <v>131.4</v>
          </cell>
          <cell r="W136">
            <v>128.5</v>
          </cell>
          <cell r="X136">
            <v>127.3</v>
          </cell>
          <cell r="Y136">
            <v>125.4</v>
          </cell>
          <cell r="Z136">
            <v>136</v>
          </cell>
          <cell r="AA136">
            <v>138.5</v>
          </cell>
          <cell r="AB136">
            <v>141.9</v>
          </cell>
          <cell r="AC136">
            <v>153.69999999999999</v>
          </cell>
          <cell r="AD136">
            <v>163.69999999999999</v>
          </cell>
          <cell r="AE136">
            <v>176.2</v>
          </cell>
          <cell r="AF136">
            <v>184</v>
          </cell>
          <cell r="AG136">
            <v>192.5</v>
          </cell>
          <cell r="AH136">
            <v>201</v>
          </cell>
          <cell r="AI136">
            <v>215</v>
          </cell>
          <cell r="AJ136">
            <v>220.1</v>
          </cell>
          <cell r="AK136">
            <v>224.1</v>
          </cell>
          <cell r="AL136">
            <v>224.2</v>
          </cell>
          <cell r="AM136">
            <v>220</v>
          </cell>
          <cell r="AN136">
            <v>212.7</v>
          </cell>
          <cell r="AO136">
            <v>205.6</v>
          </cell>
          <cell r="AP136">
            <v>205.6</v>
          </cell>
          <cell r="AQ136">
            <v>206</v>
          </cell>
          <cell r="AR136">
            <v>206.1</v>
          </cell>
          <cell r="AS136">
            <v>208.7</v>
          </cell>
          <cell r="AT136">
            <v>209.2</v>
          </cell>
          <cell r="AU136">
            <v>209.8</v>
          </cell>
          <cell r="AV136">
            <v>209.8</v>
          </cell>
          <cell r="AW136">
            <v>205.1</v>
          </cell>
          <cell r="AX136">
            <v>205.1</v>
          </cell>
          <cell r="AY136">
            <v>205.1</v>
          </cell>
        </row>
        <row r="137">
          <cell r="C137" t="str">
            <v>Ladrillo común</v>
          </cell>
          <cell r="F137">
            <v>89.5</v>
          </cell>
          <cell r="G137">
            <v>90.3</v>
          </cell>
          <cell r="H137">
            <v>92.9</v>
          </cell>
          <cell r="I137">
            <v>92.9</v>
          </cell>
          <cell r="J137">
            <v>94.8</v>
          </cell>
          <cell r="K137">
            <v>98.8</v>
          </cell>
          <cell r="L137">
            <v>101</v>
          </cell>
          <cell r="M137">
            <v>105.6</v>
          </cell>
          <cell r="N137">
            <v>106.4</v>
          </cell>
          <cell r="O137">
            <v>106.6</v>
          </cell>
          <cell r="P137">
            <v>107.8</v>
          </cell>
          <cell r="Q137">
            <v>108.2</v>
          </cell>
          <cell r="R137">
            <v>107.3</v>
          </cell>
          <cell r="S137">
            <v>107.1</v>
          </cell>
          <cell r="T137">
            <v>106.7</v>
          </cell>
          <cell r="U137">
            <v>106.7</v>
          </cell>
          <cell r="V137">
            <v>107</v>
          </cell>
          <cell r="W137">
            <v>107.5</v>
          </cell>
          <cell r="X137">
            <v>108.9</v>
          </cell>
          <cell r="Y137">
            <v>110</v>
          </cell>
          <cell r="Z137">
            <v>111.7</v>
          </cell>
          <cell r="AA137">
            <v>114.1</v>
          </cell>
          <cell r="AB137">
            <v>114.8</v>
          </cell>
          <cell r="AC137">
            <v>117.6</v>
          </cell>
          <cell r="AD137">
            <v>117.7</v>
          </cell>
          <cell r="AE137">
            <v>118.7</v>
          </cell>
          <cell r="AF137">
            <v>119.8</v>
          </cell>
          <cell r="AG137">
            <v>124.9</v>
          </cell>
          <cell r="AH137">
            <v>134.5</v>
          </cell>
          <cell r="AI137">
            <v>139.1</v>
          </cell>
          <cell r="AJ137">
            <v>145</v>
          </cell>
          <cell r="AK137">
            <v>148.19999999999999</v>
          </cell>
          <cell r="AL137">
            <v>148.19999999999999</v>
          </cell>
          <cell r="AM137">
            <v>149.4</v>
          </cell>
          <cell r="AN137">
            <v>147.80000000000001</v>
          </cell>
          <cell r="AO137">
            <v>148</v>
          </cell>
          <cell r="AP137">
            <v>149.30000000000001</v>
          </cell>
          <cell r="AQ137">
            <v>150.69999999999999</v>
          </cell>
          <cell r="AR137">
            <v>153</v>
          </cell>
          <cell r="AS137">
            <v>153.6</v>
          </cell>
          <cell r="AT137">
            <v>154</v>
          </cell>
          <cell r="AU137">
            <v>154.4</v>
          </cell>
          <cell r="AV137">
            <v>158.30000000000001</v>
          </cell>
          <cell r="AW137">
            <v>158.1</v>
          </cell>
          <cell r="AX137">
            <v>158.30000000000001</v>
          </cell>
          <cell r="AY137">
            <v>161.4</v>
          </cell>
        </row>
        <row r="138">
          <cell r="C138" t="str">
            <v>Ladrillo de media máquina</v>
          </cell>
          <cell r="F138">
            <v>90.1</v>
          </cell>
          <cell r="G138">
            <v>91.3</v>
          </cell>
          <cell r="H138">
            <v>91.9</v>
          </cell>
          <cell r="I138">
            <v>91.6</v>
          </cell>
          <cell r="J138">
            <v>95.6</v>
          </cell>
          <cell r="K138">
            <v>98.5</v>
          </cell>
          <cell r="L138">
            <v>99.2</v>
          </cell>
          <cell r="M138">
            <v>100.1</v>
          </cell>
          <cell r="N138">
            <v>98.9</v>
          </cell>
          <cell r="O138">
            <v>98.9</v>
          </cell>
          <cell r="P138">
            <v>98.9</v>
          </cell>
          <cell r="Q138">
            <v>98.9</v>
          </cell>
          <cell r="R138">
            <v>98.8</v>
          </cell>
          <cell r="S138">
            <v>99.7</v>
          </cell>
          <cell r="T138">
            <v>99.4</v>
          </cell>
          <cell r="U138">
            <v>98.3</v>
          </cell>
          <cell r="V138">
            <v>98.3</v>
          </cell>
          <cell r="W138">
            <v>98.3</v>
          </cell>
          <cell r="X138">
            <v>98.3</v>
          </cell>
          <cell r="Y138">
            <v>99.3</v>
          </cell>
          <cell r="Z138">
            <v>100.3</v>
          </cell>
          <cell r="AA138">
            <v>103.1</v>
          </cell>
          <cell r="AB138">
            <v>103.1</v>
          </cell>
          <cell r="AC138">
            <v>104.6</v>
          </cell>
          <cell r="AD138">
            <v>104.6</v>
          </cell>
          <cell r="AE138">
            <v>104.6</v>
          </cell>
          <cell r="AF138">
            <v>104.6</v>
          </cell>
          <cell r="AG138">
            <v>104.6</v>
          </cell>
          <cell r="AH138">
            <v>104.6</v>
          </cell>
          <cell r="AI138">
            <v>104.6</v>
          </cell>
          <cell r="AJ138">
            <v>106.3</v>
          </cell>
          <cell r="AK138">
            <v>107.9</v>
          </cell>
          <cell r="AL138">
            <v>107.9</v>
          </cell>
          <cell r="AM138">
            <v>108.3</v>
          </cell>
          <cell r="AN138">
            <v>111.7</v>
          </cell>
          <cell r="AO138">
            <v>111.7</v>
          </cell>
          <cell r="AP138">
            <v>111.7</v>
          </cell>
          <cell r="AQ138">
            <v>111.7</v>
          </cell>
          <cell r="AR138">
            <v>108.5</v>
          </cell>
          <cell r="AS138">
            <v>107.8</v>
          </cell>
          <cell r="AT138">
            <v>113.8</v>
          </cell>
          <cell r="AU138">
            <v>113.8</v>
          </cell>
          <cell r="AV138">
            <v>113.8</v>
          </cell>
          <cell r="AW138">
            <v>114.3</v>
          </cell>
          <cell r="AX138">
            <v>114.3</v>
          </cell>
          <cell r="AY138">
            <v>114.3</v>
          </cell>
        </row>
        <row r="139">
          <cell r="C139" t="str">
            <v>Lavatorio con columna de calidad media</v>
          </cell>
          <cell r="F139">
            <v>91.7</v>
          </cell>
          <cell r="G139">
            <v>91.3</v>
          </cell>
          <cell r="H139">
            <v>92.2</v>
          </cell>
          <cell r="I139">
            <v>93.2</v>
          </cell>
          <cell r="J139">
            <v>93.8</v>
          </cell>
          <cell r="K139">
            <v>96.6</v>
          </cell>
          <cell r="L139">
            <v>103.6</v>
          </cell>
          <cell r="M139">
            <v>116.7</v>
          </cell>
          <cell r="N139">
            <v>120.1</v>
          </cell>
          <cell r="O139">
            <v>120.3</v>
          </cell>
          <cell r="P139">
            <v>122.2</v>
          </cell>
          <cell r="Q139">
            <v>127.1</v>
          </cell>
          <cell r="R139">
            <v>126.3</v>
          </cell>
          <cell r="S139">
            <v>128.6</v>
          </cell>
          <cell r="T139">
            <v>128.6</v>
          </cell>
          <cell r="U139">
            <v>128.9</v>
          </cell>
          <cell r="V139">
            <v>132.19999999999999</v>
          </cell>
          <cell r="W139">
            <v>131.1</v>
          </cell>
          <cell r="X139">
            <v>131.5</v>
          </cell>
          <cell r="Y139">
            <v>130.5</v>
          </cell>
          <cell r="Z139">
            <v>130.5</v>
          </cell>
          <cell r="AA139">
            <v>130.9</v>
          </cell>
          <cell r="AB139">
            <v>129.9</v>
          </cell>
          <cell r="AC139">
            <v>128.1</v>
          </cell>
          <cell r="AD139">
            <v>131.9</v>
          </cell>
          <cell r="AE139">
            <v>132</v>
          </cell>
          <cell r="AF139">
            <v>132</v>
          </cell>
          <cell r="AG139">
            <v>134.9</v>
          </cell>
          <cell r="AH139">
            <v>135.9</v>
          </cell>
          <cell r="AI139">
            <v>141</v>
          </cell>
          <cell r="AJ139">
            <v>143.19999999999999</v>
          </cell>
          <cell r="AK139">
            <v>150.30000000000001</v>
          </cell>
          <cell r="AL139">
            <v>153.1</v>
          </cell>
          <cell r="AM139">
            <v>153.6</v>
          </cell>
          <cell r="AN139">
            <v>153.6</v>
          </cell>
          <cell r="AO139">
            <v>152.6</v>
          </cell>
          <cell r="AP139">
            <v>153.80000000000001</v>
          </cell>
          <cell r="AQ139">
            <v>158.6</v>
          </cell>
          <cell r="AR139">
            <v>159.6</v>
          </cell>
          <cell r="AS139">
            <v>160.5</v>
          </cell>
          <cell r="AT139">
            <v>161.6</v>
          </cell>
          <cell r="AU139">
            <v>167</v>
          </cell>
          <cell r="AV139">
            <v>165.2</v>
          </cell>
          <cell r="AW139">
            <v>165.2</v>
          </cell>
          <cell r="AX139">
            <v>168.9</v>
          </cell>
          <cell r="AY139">
            <v>170.1</v>
          </cell>
        </row>
        <row r="140">
          <cell r="C140" t="str">
            <v>Lavatorio con columna de calidad superior</v>
          </cell>
          <cell r="F140">
            <v>95.9</v>
          </cell>
          <cell r="G140">
            <v>97.1</v>
          </cell>
          <cell r="H140">
            <v>99.9</v>
          </cell>
          <cell r="I140">
            <v>104</v>
          </cell>
          <cell r="J140">
            <v>104.3</v>
          </cell>
          <cell r="K140">
            <v>108.3</v>
          </cell>
          <cell r="L140">
            <v>122.8</v>
          </cell>
          <cell r="M140">
            <v>134.6</v>
          </cell>
          <cell r="N140">
            <v>138.9</v>
          </cell>
          <cell r="O140">
            <v>139.1</v>
          </cell>
          <cell r="P140">
            <v>139.9</v>
          </cell>
          <cell r="Q140">
            <v>144</v>
          </cell>
          <cell r="R140">
            <v>141.9</v>
          </cell>
          <cell r="S140">
            <v>141.9</v>
          </cell>
          <cell r="T140">
            <v>143.9</v>
          </cell>
          <cell r="U140">
            <v>144.4</v>
          </cell>
          <cell r="V140">
            <v>145.80000000000001</v>
          </cell>
          <cell r="W140">
            <v>144.5</v>
          </cell>
          <cell r="X140">
            <v>145</v>
          </cell>
          <cell r="Y140">
            <v>145</v>
          </cell>
          <cell r="Z140">
            <v>145</v>
          </cell>
          <cell r="AA140">
            <v>145</v>
          </cell>
          <cell r="AB140">
            <v>143.4</v>
          </cell>
          <cell r="AC140">
            <v>142.6</v>
          </cell>
          <cell r="AD140">
            <v>146.69999999999999</v>
          </cell>
          <cell r="AE140">
            <v>149.19999999999999</v>
          </cell>
          <cell r="AF140">
            <v>152</v>
          </cell>
          <cell r="AG140">
            <v>159.5</v>
          </cell>
          <cell r="AH140">
            <v>158.80000000000001</v>
          </cell>
          <cell r="AI140">
            <v>161.6</v>
          </cell>
          <cell r="AJ140">
            <v>163.9</v>
          </cell>
          <cell r="AK140">
            <v>164.8</v>
          </cell>
          <cell r="AL140">
            <v>167.7</v>
          </cell>
          <cell r="AM140">
            <v>165.2</v>
          </cell>
          <cell r="AN140">
            <v>165.2</v>
          </cell>
          <cell r="AO140">
            <v>163.6</v>
          </cell>
          <cell r="AP140">
            <v>164.4</v>
          </cell>
          <cell r="AQ140">
            <v>168.7</v>
          </cell>
          <cell r="AR140">
            <v>168.7</v>
          </cell>
          <cell r="AS140">
            <v>170</v>
          </cell>
          <cell r="AT140">
            <v>170</v>
          </cell>
          <cell r="AU140">
            <v>181.4</v>
          </cell>
          <cell r="AV140">
            <v>181.4</v>
          </cell>
          <cell r="AW140">
            <v>181.4</v>
          </cell>
          <cell r="AX140">
            <v>187.2</v>
          </cell>
          <cell r="AY140">
            <v>188.1</v>
          </cell>
        </row>
        <row r="141">
          <cell r="C141" t="str">
            <v>Lavatorio sin columna de calidad inferior</v>
          </cell>
          <cell r="F141">
            <v>101.9</v>
          </cell>
          <cell r="G141">
            <v>104.4</v>
          </cell>
          <cell r="H141">
            <v>113.4</v>
          </cell>
          <cell r="I141">
            <v>114.3</v>
          </cell>
          <cell r="J141">
            <v>120.7</v>
          </cell>
          <cell r="K141">
            <v>131.1</v>
          </cell>
          <cell r="L141">
            <v>140</v>
          </cell>
          <cell r="M141">
            <v>151</v>
          </cell>
          <cell r="N141">
            <v>159.80000000000001</v>
          </cell>
          <cell r="O141">
            <v>158.5</v>
          </cell>
          <cell r="P141">
            <v>159</v>
          </cell>
          <cell r="Q141">
            <v>161.5</v>
          </cell>
          <cell r="R141">
            <v>161.4</v>
          </cell>
          <cell r="S141">
            <v>163.69999999999999</v>
          </cell>
          <cell r="T141">
            <v>165.1</v>
          </cell>
          <cell r="U141">
            <v>164.2</v>
          </cell>
          <cell r="V141">
            <v>165.4</v>
          </cell>
          <cell r="W141">
            <v>164.7</v>
          </cell>
          <cell r="X141">
            <v>165.2</v>
          </cell>
          <cell r="Y141">
            <v>163.9</v>
          </cell>
          <cell r="Z141">
            <v>163.9</v>
          </cell>
          <cell r="AA141">
            <v>164.7</v>
          </cell>
          <cell r="AB141">
            <v>163.4</v>
          </cell>
          <cell r="AC141">
            <v>163.30000000000001</v>
          </cell>
          <cell r="AD141">
            <v>165.5</v>
          </cell>
          <cell r="AE141">
            <v>168.6</v>
          </cell>
          <cell r="AF141">
            <v>171</v>
          </cell>
          <cell r="AG141">
            <v>178</v>
          </cell>
          <cell r="AH141">
            <v>178.1</v>
          </cell>
          <cell r="AI141">
            <v>183.5</v>
          </cell>
          <cell r="AJ141">
            <v>186.3</v>
          </cell>
          <cell r="AK141">
            <v>187.2</v>
          </cell>
          <cell r="AL141">
            <v>189.9</v>
          </cell>
          <cell r="AM141">
            <v>190.1</v>
          </cell>
          <cell r="AN141">
            <v>190.1</v>
          </cell>
          <cell r="AO141">
            <v>190.1</v>
          </cell>
          <cell r="AP141">
            <v>193</v>
          </cell>
          <cell r="AQ141">
            <v>199.6</v>
          </cell>
          <cell r="AR141">
            <v>199.6</v>
          </cell>
          <cell r="AS141">
            <v>200.5</v>
          </cell>
          <cell r="AT141">
            <v>201.2</v>
          </cell>
          <cell r="AU141">
            <v>208.8</v>
          </cell>
          <cell r="AV141">
            <v>209.1</v>
          </cell>
          <cell r="AW141">
            <v>212.5</v>
          </cell>
          <cell r="AX141">
            <v>216.6</v>
          </cell>
          <cell r="AY141">
            <v>221</v>
          </cell>
        </row>
        <row r="142">
          <cell r="C142" t="str">
            <v>Listón yesero</v>
          </cell>
          <cell r="F142">
            <v>101.3</v>
          </cell>
          <cell r="G142">
            <v>108.8</v>
          </cell>
          <cell r="H142">
            <v>113</v>
          </cell>
          <cell r="I142">
            <v>112.3</v>
          </cell>
          <cell r="J142">
            <v>115.5</v>
          </cell>
          <cell r="K142">
            <v>118</v>
          </cell>
          <cell r="L142">
            <v>126.4</v>
          </cell>
          <cell r="M142">
            <v>139.4</v>
          </cell>
          <cell r="N142">
            <v>151.1</v>
          </cell>
          <cell r="O142">
            <v>157</v>
          </cell>
          <cell r="P142">
            <v>156.69999999999999</v>
          </cell>
          <cell r="Q142">
            <v>158.1</v>
          </cell>
          <cell r="R142">
            <v>164.2</v>
          </cell>
          <cell r="S142">
            <v>162.80000000000001</v>
          </cell>
          <cell r="T142">
            <v>169.6</v>
          </cell>
          <cell r="U142">
            <v>168.9</v>
          </cell>
          <cell r="V142">
            <v>168.9</v>
          </cell>
          <cell r="W142">
            <v>171.8</v>
          </cell>
          <cell r="X142">
            <v>166</v>
          </cell>
          <cell r="Y142">
            <v>167.4</v>
          </cell>
          <cell r="Z142">
            <v>167</v>
          </cell>
          <cell r="AA142">
            <v>167.8</v>
          </cell>
          <cell r="AB142">
            <v>168.1</v>
          </cell>
          <cell r="AC142">
            <v>168.8</v>
          </cell>
          <cell r="AD142">
            <v>169.2</v>
          </cell>
          <cell r="AE142">
            <v>169.2</v>
          </cell>
          <cell r="AF142">
            <v>169.2</v>
          </cell>
          <cell r="AG142">
            <v>169.5</v>
          </cell>
          <cell r="AH142">
            <v>176</v>
          </cell>
          <cell r="AI142">
            <v>174.9</v>
          </cell>
          <cell r="AJ142">
            <v>176.7</v>
          </cell>
          <cell r="AK142">
            <v>181.3</v>
          </cell>
          <cell r="AL142">
            <v>185.2</v>
          </cell>
          <cell r="AM142">
            <v>189.9</v>
          </cell>
          <cell r="AN142">
            <v>188.1</v>
          </cell>
          <cell r="AO142">
            <v>188.8</v>
          </cell>
          <cell r="AP142">
            <v>191.7</v>
          </cell>
          <cell r="AQ142">
            <v>195.6</v>
          </cell>
          <cell r="AR142">
            <v>203.8</v>
          </cell>
          <cell r="AS142">
            <v>210.6</v>
          </cell>
          <cell r="AT142">
            <v>210.2</v>
          </cell>
          <cell r="AU142">
            <v>214.2</v>
          </cell>
          <cell r="AV142">
            <v>211.7</v>
          </cell>
          <cell r="AW142">
            <v>215.2</v>
          </cell>
          <cell r="AX142">
            <v>219.2</v>
          </cell>
          <cell r="AY142">
            <v>217.7</v>
          </cell>
        </row>
        <row r="143">
          <cell r="C143" t="str">
            <v>Llave candado para gas</v>
          </cell>
          <cell r="F143">
            <v>95.4</v>
          </cell>
          <cell r="G143">
            <v>101.3</v>
          </cell>
          <cell r="H143">
            <v>114.7</v>
          </cell>
          <cell r="I143">
            <v>114.2</v>
          </cell>
          <cell r="J143">
            <v>142</v>
          </cell>
          <cell r="K143">
            <v>138.4</v>
          </cell>
          <cell r="L143">
            <v>144.5</v>
          </cell>
          <cell r="M143">
            <v>146.4</v>
          </cell>
          <cell r="N143">
            <v>140.9</v>
          </cell>
          <cell r="O143">
            <v>140.80000000000001</v>
          </cell>
          <cell r="P143">
            <v>140.80000000000001</v>
          </cell>
          <cell r="Q143">
            <v>143.4</v>
          </cell>
          <cell r="R143">
            <v>144.5</v>
          </cell>
          <cell r="S143">
            <v>144.5</v>
          </cell>
          <cell r="T143">
            <v>144.5</v>
          </cell>
          <cell r="U143">
            <v>141</v>
          </cell>
          <cell r="V143">
            <v>141.5</v>
          </cell>
          <cell r="W143">
            <v>140.30000000000001</v>
          </cell>
          <cell r="X143">
            <v>140.30000000000001</v>
          </cell>
          <cell r="Y143">
            <v>140.30000000000001</v>
          </cell>
          <cell r="Z143">
            <v>141.1</v>
          </cell>
          <cell r="AA143">
            <v>141.1</v>
          </cell>
          <cell r="AB143">
            <v>141.1</v>
          </cell>
          <cell r="AC143">
            <v>142.1</v>
          </cell>
          <cell r="AD143">
            <v>147.1</v>
          </cell>
          <cell r="AE143">
            <v>158.5</v>
          </cell>
          <cell r="AF143">
            <v>174.6</v>
          </cell>
          <cell r="AG143">
            <v>189</v>
          </cell>
          <cell r="AH143">
            <v>195.1</v>
          </cell>
          <cell r="AI143">
            <v>196.6</v>
          </cell>
          <cell r="AJ143">
            <v>196.6</v>
          </cell>
          <cell r="AK143">
            <v>195.1</v>
          </cell>
          <cell r="AL143">
            <v>195.5</v>
          </cell>
          <cell r="AM143">
            <v>195.7</v>
          </cell>
          <cell r="AN143">
            <v>198.6</v>
          </cell>
          <cell r="AO143">
            <v>197.8</v>
          </cell>
          <cell r="AP143">
            <v>197.2</v>
          </cell>
          <cell r="AQ143">
            <v>197.4</v>
          </cell>
          <cell r="AR143">
            <v>197.4</v>
          </cell>
          <cell r="AS143">
            <v>199</v>
          </cell>
          <cell r="AT143">
            <v>202</v>
          </cell>
          <cell r="AU143">
            <v>206.7</v>
          </cell>
          <cell r="AV143">
            <v>208.3</v>
          </cell>
          <cell r="AW143">
            <v>213.4</v>
          </cell>
          <cell r="AX143">
            <v>213.4</v>
          </cell>
          <cell r="AY143">
            <v>215.7</v>
          </cell>
        </row>
        <row r="144">
          <cell r="C144" t="str">
            <v>Llave de paso para agua</v>
          </cell>
          <cell r="F144">
            <v>112.5</v>
          </cell>
          <cell r="G144">
            <v>127.5</v>
          </cell>
          <cell r="H144">
            <v>127.5</v>
          </cell>
          <cell r="I144">
            <v>138</v>
          </cell>
          <cell r="J144">
            <v>184.5</v>
          </cell>
          <cell r="K144">
            <v>184.6</v>
          </cell>
          <cell r="L144">
            <v>211</v>
          </cell>
          <cell r="M144">
            <v>212.8</v>
          </cell>
          <cell r="N144">
            <v>212.8</v>
          </cell>
          <cell r="O144">
            <v>214.9</v>
          </cell>
          <cell r="P144">
            <v>227.6</v>
          </cell>
          <cell r="Q144">
            <v>227.7</v>
          </cell>
          <cell r="R144">
            <v>221.2</v>
          </cell>
          <cell r="S144">
            <v>210.1</v>
          </cell>
          <cell r="T144">
            <v>210.1</v>
          </cell>
          <cell r="U144">
            <v>210.9</v>
          </cell>
          <cell r="V144">
            <v>213.9</v>
          </cell>
          <cell r="W144">
            <v>203.1</v>
          </cell>
          <cell r="X144">
            <v>203.1</v>
          </cell>
          <cell r="Y144">
            <v>203.7</v>
          </cell>
          <cell r="Z144">
            <v>204.3</v>
          </cell>
          <cell r="AA144">
            <v>204.3</v>
          </cell>
          <cell r="AB144">
            <v>204.3</v>
          </cell>
          <cell r="AC144">
            <v>204.3</v>
          </cell>
          <cell r="AD144">
            <v>207</v>
          </cell>
          <cell r="AE144">
            <v>209.5</v>
          </cell>
          <cell r="AF144">
            <v>209.5</v>
          </cell>
          <cell r="AG144">
            <v>212.4</v>
          </cell>
          <cell r="AH144">
            <v>214.6</v>
          </cell>
          <cell r="AI144">
            <v>214.6</v>
          </cell>
          <cell r="AJ144">
            <v>214.6</v>
          </cell>
          <cell r="AK144">
            <v>214.6</v>
          </cell>
          <cell r="AL144">
            <v>214.6</v>
          </cell>
          <cell r="AM144">
            <v>214.6</v>
          </cell>
          <cell r="AN144">
            <v>214.6</v>
          </cell>
          <cell r="AO144">
            <v>214.6</v>
          </cell>
          <cell r="AP144">
            <v>214.6</v>
          </cell>
          <cell r="AQ144">
            <v>215.6</v>
          </cell>
          <cell r="AR144">
            <v>215.6</v>
          </cell>
          <cell r="AS144">
            <v>217.1</v>
          </cell>
          <cell r="AT144">
            <v>217.1</v>
          </cell>
          <cell r="AU144">
            <v>219.6</v>
          </cell>
          <cell r="AV144">
            <v>221</v>
          </cell>
          <cell r="AW144">
            <v>232.3</v>
          </cell>
          <cell r="AX144">
            <v>232.4</v>
          </cell>
          <cell r="AY144">
            <v>232.3</v>
          </cell>
        </row>
        <row r="145">
          <cell r="C145" t="str">
            <v>Llave de paso para gas</v>
          </cell>
          <cell r="F145">
            <v>108.9</v>
          </cell>
          <cell r="G145">
            <v>123.2</v>
          </cell>
          <cell r="H145">
            <v>145.30000000000001</v>
          </cell>
          <cell r="I145">
            <v>140.1</v>
          </cell>
          <cell r="J145">
            <v>174.1</v>
          </cell>
          <cell r="K145">
            <v>179</v>
          </cell>
          <cell r="L145">
            <v>186.8</v>
          </cell>
          <cell r="M145">
            <v>195.7</v>
          </cell>
          <cell r="N145">
            <v>195.7</v>
          </cell>
          <cell r="O145">
            <v>193.2</v>
          </cell>
          <cell r="P145">
            <v>193.2</v>
          </cell>
          <cell r="Q145">
            <v>193.2</v>
          </cell>
          <cell r="R145">
            <v>195.9</v>
          </cell>
          <cell r="S145">
            <v>191</v>
          </cell>
          <cell r="T145">
            <v>191.6</v>
          </cell>
          <cell r="U145">
            <v>188.2</v>
          </cell>
          <cell r="V145">
            <v>181.9</v>
          </cell>
          <cell r="W145">
            <v>182.7</v>
          </cell>
          <cell r="X145">
            <v>182.7</v>
          </cell>
          <cell r="Y145">
            <v>182.7</v>
          </cell>
          <cell r="Z145">
            <v>181.1</v>
          </cell>
          <cell r="AA145">
            <v>187.8</v>
          </cell>
          <cell r="AB145">
            <v>187.8</v>
          </cell>
          <cell r="AC145">
            <v>187.8</v>
          </cell>
          <cell r="AD145">
            <v>200.4</v>
          </cell>
          <cell r="AE145">
            <v>209.7</v>
          </cell>
          <cell r="AF145">
            <v>216.1</v>
          </cell>
          <cell r="AG145">
            <v>237.9</v>
          </cell>
          <cell r="AH145">
            <v>240.3</v>
          </cell>
          <cell r="AI145">
            <v>240.5</v>
          </cell>
          <cell r="AJ145">
            <v>240.5</v>
          </cell>
          <cell r="AK145">
            <v>239</v>
          </cell>
          <cell r="AL145">
            <v>239</v>
          </cell>
          <cell r="AM145">
            <v>236</v>
          </cell>
          <cell r="AN145">
            <v>241.2</v>
          </cell>
          <cell r="AO145">
            <v>241.2</v>
          </cell>
          <cell r="AP145">
            <v>241.2</v>
          </cell>
          <cell r="AQ145">
            <v>246.3</v>
          </cell>
          <cell r="AR145">
            <v>249.1</v>
          </cell>
          <cell r="AS145">
            <v>250.5</v>
          </cell>
          <cell r="AT145">
            <v>254.6</v>
          </cell>
          <cell r="AU145">
            <v>260.10000000000002</v>
          </cell>
          <cell r="AV145">
            <v>260.2</v>
          </cell>
          <cell r="AW145">
            <v>260.2</v>
          </cell>
          <cell r="AX145">
            <v>260.2</v>
          </cell>
          <cell r="AY145">
            <v>260.2</v>
          </cell>
        </row>
        <row r="146">
          <cell r="C146" t="str">
            <v>Llave esclusa de bronce</v>
          </cell>
          <cell r="F146">
            <v>97.9</v>
          </cell>
          <cell r="G146">
            <v>107.5</v>
          </cell>
          <cell r="H146">
            <v>108.9</v>
          </cell>
          <cell r="I146">
            <v>111.9</v>
          </cell>
          <cell r="J146">
            <v>169.7</v>
          </cell>
          <cell r="K146">
            <v>172.4</v>
          </cell>
          <cell r="L146">
            <v>187.2</v>
          </cell>
          <cell r="M146">
            <v>188.3</v>
          </cell>
          <cell r="N146">
            <v>188.3</v>
          </cell>
          <cell r="O146">
            <v>190.9</v>
          </cell>
          <cell r="P146">
            <v>190.9</v>
          </cell>
          <cell r="Q146">
            <v>188</v>
          </cell>
          <cell r="R146">
            <v>187.9</v>
          </cell>
          <cell r="S146">
            <v>190.3</v>
          </cell>
          <cell r="T146">
            <v>190.2</v>
          </cell>
          <cell r="U146">
            <v>188.5</v>
          </cell>
          <cell r="V146">
            <v>188.5</v>
          </cell>
          <cell r="W146">
            <v>188.5</v>
          </cell>
          <cell r="X146">
            <v>188.5</v>
          </cell>
          <cell r="Y146">
            <v>188.5</v>
          </cell>
          <cell r="Z146">
            <v>188.5</v>
          </cell>
          <cell r="AA146">
            <v>188.5</v>
          </cell>
          <cell r="AB146">
            <v>188.5</v>
          </cell>
          <cell r="AC146">
            <v>193</v>
          </cell>
          <cell r="AD146">
            <v>200.2</v>
          </cell>
          <cell r="AE146">
            <v>206.4</v>
          </cell>
          <cell r="AF146">
            <v>215</v>
          </cell>
          <cell r="AG146">
            <v>235.3</v>
          </cell>
          <cell r="AH146">
            <v>238.6</v>
          </cell>
          <cell r="AI146">
            <v>243.9</v>
          </cell>
          <cell r="AJ146">
            <v>243.9</v>
          </cell>
          <cell r="AK146">
            <v>243.9</v>
          </cell>
          <cell r="AL146">
            <v>243.9</v>
          </cell>
          <cell r="AM146">
            <v>243.9</v>
          </cell>
          <cell r="AN146">
            <v>249.1</v>
          </cell>
          <cell r="AO146">
            <v>258.7</v>
          </cell>
          <cell r="AP146">
            <v>258.7</v>
          </cell>
          <cell r="AQ146">
            <v>258.7</v>
          </cell>
          <cell r="AR146">
            <v>260.3</v>
          </cell>
          <cell r="AS146">
            <v>261.60000000000002</v>
          </cell>
          <cell r="AT146">
            <v>261.60000000000002</v>
          </cell>
          <cell r="AU146">
            <v>263.39999999999998</v>
          </cell>
          <cell r="AV146">
            <v>264.60000000000002</v>
          </cell>
          <cell r="AW146">
            <v>269.60000000000002</v>
          </cell>
          <cell r="AX146">
            <v>274.8</v>
          </cell>
          <cell r="AY146">
            <v>275.10000000000002</v>
          </cell>
        </row>
        <row r="147">
          <cell r="C147" t="str">
            <v>Loseta calcárea para vereda</v>
          </cell>
          <cell r="F147">
            <v>95</v>
          </cell>
          <cell r="G147">
            <v>95</v>
          </cell>
          <cell r="H147">
            <v>95</v>
          </cell>
          <cell r="I147">
            <v>96.1</v>
          </cell>
          <cell r="J147">
            <v>99.6</v>
          </cell>
          <cell r="K147">
            <v>102.6</v>
          </cell>
          <cell r="L147">
            <v>103.3</v>
          </cell>
          <cell r="M147">
            <v>104.9</v>
          </cell>
          <cell r="N147">
            <v>110.7</v>
          </cell>
          <cell r="O147">
            <v>119.5</v>
          </cell>
          <cell r="P147">
            <v>119.5</v>
          </cell>
          <cell r="Q147">
            <v>119.5</v>
          </cell>
          <cell r="R147">
            <v>120.4</v>
          </cell>
          <cell r="S147">
            <v>119.4</v>
          </cell>
          <cell r="T147">
            <v>121</v>
          </cell>
          <cell r="U147">
            <v>120.5</v>
          </cell>
          <cell r="V147">
            <v>120.5</v>
          </cell>
          <cell r="W147">
            <v>123</v>
          </cell>
          <cell r="X147">
            <v>123</v>
          </cell>
          <cell r="Y147">
            <v>123</v>
          </cell>
          <cell r="Z147">
            <v>124.8</v>
          </cell>
          <cell r="AA147">
            <v>124.8</v>
          </cell>
          <cell r="AB147">
            <v>124.8</v>
          </cell>
          <cell r="AC147">
            <v>124.8</v>
          </cell>
          <cell r="AD147">
            <v>123.2</v>
          </cell>
          <cell r="AE147">
            <v>124.8</v>
          </cell>
          <cell r="AF147">
            <v>126.2</v>
          </cell>
          <cell r="AG147">
            <v>129.80000000000001</v>
          </cell>
          <cell r="AH147">
            <v>129.80000000000001</v>
          </cell>
          <cell r="AI147">
            <v>132.80000000000001</v>
          </cell>
          <cell r="AJ147">
            <v>132.80000000000001</v>
          </cell>
          <cell r="AK147">
            <v>132.80000000000001</v>
          </cell>
          <cell r="AL147">
            <v>133.6</v>
          </cell>
          <cell r="AM147">
            <v>133.6</v>
          </cell>
          <cell r="AN147">
            <v>133.6</v>
          </cell>
          <cell r="AO147">
            <v>135.19999999999999</v>
          </cell>
          <cell r="AP147">
            <v>135.19999999999999</v>
          </cell>
          <cell r="AQ147">
            <v>135.19999999999999</v>
          </cell>
          <cell r="AR147">
            <v>136.5</v>
          </cell>
          <cell r="AS147">
            <v>135.19999999999999</v>
          </cell>
          <cell r="AT147">
            <v>139.1</v>
          </cell>
          <cell r="AU147">
            <v>139.1</v>
          </cell>
          <cell r="AV147">
            <v>140.30000000000001</v>
          </cell>
          <cell r="AW147">
            <v>141.5</v>
          </cell>
          <cell r="AX147">
            <v>143.9</v>
          </cell>
          <cell r="AY147">
            <v>145.1</v>
          </cell>
        </row>
        <row r="148">
          <cell r="C148" t="str">
            <v>Loseta de piedra lavada</v>
          </cell>
          <cell r="F148">
            <v>94.2</v>
          </cell>
          <cell r="G148">
            <v>94.2</v>
          </cell>
          <cell r="H148">
            <v>95</v>
          </cell>
          <cell r="I148">
            <v>95</v>
          </cell>
          <cell r="J148">
            <v>99.3</v>
          </cell>
          <cell r="K148">
            <v>102.7</v>
          </cell>
          <cell r="L148">
            <v>104.1</v>
          </cell>
          <cell r="M148">
            <v>104.1</v>
          </cell>
          <cell r="N148">
            <v>108.8</v>
          </cell>
          <cell r="O148">
            <v>114.1</v>
          </cell>
          <cell r="P148">
            <v>114.1</v>
          </cell>
          <cell r="Q148">
            <v>114.1</v>
          </cell>
          <cell r="R148">
            <v>115.1</v>
          </cell>
          <cell r="S148">
            <v>114</v>
          </cell>
          <cell r="T148">
            <v>115.4</v>
          </cell>
          <cell r="U148">
            <v>115.5</v>
          </cell>
          <cell r="V148">
            <v>115.5</v>
          </cell>
          <cell r="W148">
            <v>117.1</v>
          </cell>
          <cell r="X148">
            <v>117.1</v>
          </cell>
          <cell r="Y148">
            <v>117.1</v>
          </cell>
          <cell r="Z148">
            <v>117.1</v>
          </cell>
          <cell r="AA148">
            <v>117.1</v>
          </cell>
          <cell r="AB148">
            <v>117.1</v>
          </cell>
          <cell r="AC148">
            <v>117.1</v>
          </cell>
          <cell r="AD148">
            <v>117.1</v>
          </cell>
          <cell r="AE148">
            <v>117.1</v>
          </cell>
          <cell r="AF148">
            <v>119.4</v>
          </cell>
          <cell r="AG148">
            <v>122.9</v>
          </cell>
          <cell r="AH148">
            <v>122.9</v>
          </cell>
          <cell r="AI148">
            <v>125.6</v>
          </cell>
          <cell r="AJ148">
            <v>125.6</v>
          </cell>
          <cell r="AK148">
            <v>125.6</v>
          </cell>
          <cell r="AL148">
            <v>125.6</v>
          </cell>
          <cell r="AM148">
            <v>125.6</v>
          </cell>
          <cell r="AN148">
            <v>125.6</v>
          </cell>
          <cell r="AO148">
            <v>126.9</v>
          </cell>
          <cell r="AP148">
            <v>126.9</v>
          </cell>
          <cell r="AQ148">
            <v>126.9</v>
          </cell>
          <cell r="AR148">
            <v>132.80000000000001</v>
          </cell>
          <cell r="AS148">
            <v>134.1</v>
          </cell>
          <cell r="AT148">
            <v>134.1</v>
          </cell>
          <cell r="AU148">
            <v>136.6</v>
          </cell>
          <cell r="AV148">
            <v>135.4</v>
          </cell>
          <cell r="AW148">
            <v>134.80000000000001</v>
          </cell>
          <cell r="AX148">
            <v>136.30000000000001</v>
          </cell>
          <cell r="AY148">
            <v>139.4</v>
          </cell>
        </row>
        <row r="149">
          <cell r="C149" t="str">
            <v>Machimbre con una cara cepillada</v>
          </cell>
          <cell r="F149">
            <v>101.6</v>
          </cell>
          <cell r="G149">
            <v>108.4</v>
          </cell>
          <cell r="H149">
            <v>124</v>
          </cell>
          <cell r="I149">
            <v>123.6</v>
          </cell>
          <cell r="J149">
            <v>123.8</v>
          </cell>
          <cell r="K149">
            <v>133.19999999999999</v>
          </cell>
          <cell r="L149">
            <v>146.80000000000001</v>
          </cell>
          <cell r="M149">
            <v>164.9</v>
          </cell>
          <cell r="N149">
            <v>175.9</v>
          </cell>
          <cell r="O149">
            <v>181.5</v>
          </cell>
          <cell r="P149">
            <v>186.1</v>
          </cell>
          <cell r="Q149">
            <v>191</v>
          </cell>
          <cell r="R149">
            <v>191.2</v>
          </cell>
          <cell r="S149">
            <v>191</v>
          </cell>
          <cell r="T149">
            <v>190</v>
          </cell>
          <cell r="U149">
            <v>190.3</v>
          </cell>
          <cell r="V149">
            <v>191.8</v>
          </cell>
          <cell r="W149">
            <v>196</v>
          </cell>
          <cell r="X149">
            <v>194.3</v>
          </cell>
          <cell r="Y149">
            <v>194.3</v>
          </cell>
          <cell r="Z149">
            <v>194.3</v>
          </cell>
          <cell r="AA149">
            <v>195.9</v>
          </cell>
          <cell r="AB149">
            <v>195.9</v>
          </cell>
          <cell r="AC149">
            <v>197.4</v>
          </cell>
          <cell r="AD149">
            <v>199.6</v>
          </cell>
          <cell r="AE149">
            <v>195.5</v>
          </cell>
          <cell r="AF149">
            <v>195.5</v>
          </cell>
          <cell r="AG149">
            <v>196.9</v>
          </cell>
          <cell r="AH149">
            <v>202</v>
          </cell>
          <cell r="AI149">
            <v>202.2</v>
          </cell>
          <cell r="AJ149">
            <v>204.2</v>
          </cell>
          <cell r="AK149">
            <v>213.2</v>
          </cell>
          <cell r="AL149">
            <v>214</v>
          </cell>
          <cell r="AM149">
            <v>214</v>
          </cell>
          <cell r="AN149">
            <v>216.8</v>
          </cell>
          <cell r="AO149">
            <v>221.1</v>
          </cell>
          <cell r="AP149">
            <v>224.2</v>
          </cell>
          <cell r="AQ149">
            <v>225.7</v>
          </cell>
          <cell r="AR149">
            <v>225.7</v>
          </cell>
          <cell r="AS149">
            <v>228.1</v>
          </cell>
          <cell r="AT149">
            <v>234</v>
          </cell>
          <cell r="AU149">
            <v>234.6</v>
          </cell>
          <cell r="AV149">
            <v>236</v>
          </cell>
          <cell r="AW149">
            <v>239.2</v>
          </cell>
          <cell r="AX149">
            <v>239.3</v>
          </cell>
          <cell r="AY149">
            <v>240.4</v>
          </cell>
        </row>
        <row r="150">
          <cell r="C150" t="str">
            <v>Marco y tapa con cierre hermético, de bronce, de 0,20 x 0,20 m</v>
          </cell>
          <cell r="F150">
            <v>102.8</v>
          </cell>
          <cell r="G150">
            <v>111.2</v>
          </cell>
          <cell r="H150">
            <v>120.7</v>
          </cell>
          <cell r="I150">
            <v>126.9</v>
          </cell>
          <cell r="J150">
            <v>142</v>
          </cell>
          <cell r="K150">
            <v>146</v>
          </cell>
          <cell r="L150">
            <v>146</v>
          </cell>
          <cell r="M150">
            <v>150.69999999999999</v>
          </cell>
          <cell r="N150">
            <v>152.69999999999999</v>
          </cell>
          <cell r="O150">
            <v>152.5</v>
          </cell>
          <cell r="P150">
            <v>152.19999999999999</v>
          </cell>
          <cell r="Q150">
            <v>152.19999999999999</v>
          </cell>
          <cell r="R150">
            <v>152.19999999999999</v>
          </cell>
          <cell r="S150">
            <v>152.19999999999999</v>
          </cell>
          <cell r="T150">
            <v>154.80000000000001</v>
          </cell>
          <cell r="U150">
            <v>151.69999999999999</v>
          </cell>
          <cell r="V150">
            <v>151.69999999999999</v>
          </cell>
          <cell r="W150">
            <v>151.69999999999999</v>
          </cell>
          <cell r="X150">
            <v>152.1</v>
          </cell>
          <cell r="Y150">
            <v>152.1</v>
          </cell>
          <cell r="Z150">
            <v>152.1</v>
          </cell>
          <cell r="AA150">
            <v>152.1</v>
          </cell>
          <cell r="AB150">
            <v>152.1</v>
          </cell>
          <cell r="AC150">
            <v>153.5</v>
          </cell>
          <cell r="AD150">
            <v>153.80000000000001</v>
          </cell>
          <cell r="AE150">
            <v>159.19999999999999</v>
          </cell>
          <cell r="AF150">
            <v>163.69999999999999</v>
          </cell>
          <cell r="AG150">
            <v>170.7</v>
          </cell>
          <cell r="AH150">
            <v>172.1</v>
          </cell>
          <cell r="AI150">
            <v>173.9</v>
          </cell>
          <cell r="AJ150">
            <v>183.5</v>
          </cell>
          <cell r="AK150">
            <v>183.8</v>
          </cell>
          <cell r="AL150">
            <v>186.6</v>
          </cell>
          <cell r="AM150">
            <v>186.6</v>
          </cell>
          <cell r="AN150">
            <v>170</v>
          </cell>
          <cell r="AO150">
            <v>167.7</v>
          </cell>
          <cell r="AP150">
            <v>167.7</v>
          </cell>
          <cell r="AQ150">
            <v>169.6</v>
          </cell>
          <cell r="AR150">
            <v>170.8</v>
          </cell>
          <cell r="AS150">
            <v>176.3</v>
          </cell>
          <cell r="AT150">
            <v>180</v>
          </cell>
          <cell r="AU150">
            <v>181.3</v>
          </cell>
          <cell r="AV150">
            <v>181.3</v>
          </cell>
          <cell r="AW150">
            <v>180.5</v>
          </cell>
          <cell r="AX150">
            <v>182.4</v>
          </cell>
          <cell r="AY150">
            <v>185.4</v>
          </cell>
        </row>
        <row r="151">
          <cell r="C151" t="str">
            <v>Matafuego de polvo químico</v>
          </cell>
          <cell r="F151">
            <v>91.6</v>
          </cell>
          <cell r="G151">
            <v>93.2</v>
          </cell>
          <cell r="H151">
            <v>95.7</v>
          </cell>
          <cell r="I151">
            <v>109</v>
          </cell>
          <cell r="J151">
            <v>114.5</v>
          </cell>
          <cell r="K151">
            <v>121.2</v>
          </cell>
          <cell r="L151">
            <v>128.4</v>
          </cell>
          <cell r="M151">
            <v>130.9</v>
          </cell>
          <cell r="N151">
            <v>130.69999999999999</v>
          </cell>
          <cell r="O151">
            <v>130.5</v>
          </cell>
          <cell r="P151">
            <v>130.5</v>
          </cell>
          <cell r="Q151">
            <v>131.5</v>
          </cell>
          <cell r="R151">
            <v>131.6</v>
          </cell>
          <cell r="S151">
            <v>130.30000000000001</v>
          </cell>
          <cell r="T151">
            <v>130.69999999999999</v>
          </cell>
          <cell r="U151">
            <v>130.69999999999999</v>
          </cell>
          <cell r="V151">
            <v>130.5</v>
          </cell>
          <cell r="W151">
            <v>129.4</v>
          </cell>
          <cell r="X151">
            <v>129.19999999999999</v>
          </cell>
          <cell r="Y151">
            <v>128.9</v>
          </cell>
          <cell r="Z151">
            <v>127.2</v>
          </cell>
          <cell r="AA151">
            <v>127.2</v>
          </cell>
          <cell r="AB151">
            <v>127.5</v>
          </cell>
          <cell r="AC151">
            <v>127.5</v>
          </cell>
          <cell r="AD151">
            <v>127</v>
          </cell>
          <cell r="AE151">
            <v>127</v>
          </cell>
          <cell r="AF151">
            <v>127</v>
          </cell>
          <cell r="AG151">
            <v>133.9</v>
          </cell>
          <cell r="AH151">
            <v>136.5</v>
          </cell>
          <cell r="AI151">
            <v>137.4</v>
          </cell>
          <cell r="AJ151">
            <v>137.5</v>
          </cell>
          <cell r="AK151">
            <v>138.19999999999999</v>
          </cell>
          <cell r="AL151">
            <v>138.19999999999999</v>
          </cell>
          <cell r="AM151">
            <v>138.30000000000001</v>
          </cell>
          <cell r="AN151">
            <v>138.30000000000001</v>
          </cell>
          <cell r="AO151">
            <v>138.4</v>
          </cell>
          <cell r="AP151">
            <v>139.1</v>
          </cell>
          <cell r="AQ151">
            <v>143.69999999999999</v>
          </cell>
          <cell r="AR151">
            <v>155.19999999999999</v>
          </cell>
          <cell r="AS151">
            <v>162.6</v>
          </cell>
          <cell r="AT151">
            <v>167.5</v>
          </cell>
          <cell r="AU151">
            <v>166.1</v>
          </cell>
          <cell r="AV151">
            <v>161.69999999999999</v>
          </cell>
          <cell r="AW151">
            <v>161.69999999999999</v>
          </cell>
          <cell r="AX151">
            <v>162.1</v>
          </cell>
          <cell r="AY151">
            <v>163.69999999999999</v>
          </cell>
        </row>
        <row r="152">
          <cell r="C152" t="str">
            <v>Membrana asfáltica común</v>
          </cell>
          <cell r="F152">
            <v>92.8</v>
          </cell>
          <cell r="G152">
            <v>95.3</v>
          </cell>
          <cell r="H152">
            <v>101.7</v>
          </cell>
          <cell r="I152">
            <v>102.4</v>
          </cell>
          <cell r="J152">
            <v>126.3</v>
          </cell>
          <cell r="K152">
            <v>144.30000000000001</v>
          </cell>
          <cell r="L152">
            <v>163.80000000000001</v>
          </cell>
          <cell r="M152">
            <v>164.6</v>
          </cell>
          <cell r="N152">
            <v>165.6</v>
          </cell>
          <cell r="O152">
            <v>164.4</v>
          </cell>
          <cell r="P152">
            <v>164.7</v>
          </cell>
          <cell r="Q152">
            <v>165</v>
          </cell>
          <cell r="R152">
            <v>165.9</v>
          </cell>
          <cell r="S152">
            <v>166.2</v>
          </cell>
          <cell r="T152">
            <v>162.6</v>
          </cell>
          <cell r="U152">
            <v>170</v>
          </cell>
          <cell r="V152">
            <v>171.6</v>
          </cell>
          <cell r="W152">
            <v>171.3</v>
          </cell>
          <cell r="X152">
            <v>168.9</v>
          </cell>
          <cell r="Y152">
            <v>168.4</v>
          </cell>
          <cell r="Z152">
            <v>168.4</v>
          </cell>
          <cell r="AA152">
            <v>171.6</v>
          </cell>
          <cell r="AB152">
            <v>171.6</v>
          </cell>
          <cell r="AC152">
            <v>172.1</v>
          </cell>
          <cell r="AD152">
            <v>172.1</v>
          </cell>
          <cell r="AE152">
            <v>169</v>
          </cell>
          <cell r="AF152">
            <v>169.8</v>
          </cell>
          <cell r="AG152">
            <v>173.5</v>
          </cell>
          <cell r="AH152">
            <v>174.8</v>
          </cell>
          <cell r="AI152">
            <v>174.8</v>
          </cell>
          <cell r="AJ152">
            <v>178.3</v>
          </cell>
          <cell r="AK152">
            <v>179.2</v>
          </cell>
          <cell r="AL152">
            <v>178.7</v>
          </cell>
          <cell r="AM152">
            <v>184.7</v>
          </cell>
          <cell r="AN152">
            <v>189.1</v>
          </cell>
          <cell r="AO152">
            <v>196.8</v>
          </cell>
          <cell r="AP152">
            <v>195.5</v>
          </cell>
          <cell r="AQ152">
            <v>195.6</v>
          </cell>
          <cell r="AR152">
            <v>195.6</v>
          </cell>
          <cell r="AS152">
            <v>196.2</v>
          </cell>
          <cell r="AT152">
            <v>195.7</v>
          </cell>
          <cell r="AU152">
            <v>202.2</v>
          </cell>
          <cell r="AV152">
            <v>201.7</v>
          </cell>
          <cell r="AW152">
            <v>201.8</v>
          </cell>
          <cell r="AX152">
            <v>202.4</v>
          </cell>
          <cell r="AY152">
            <v>212</v>
          </cell>
        </row>
        <row r="153">
          <cell r="C153" t="str">
            <v>Membrana asfáltica con folio de aluminio</v>
          </cell>
          <cell r="F153">
            <v>91.8</v>
          </cell>
          <cell r="G153">
            <v>95</v>
          </cell>
          <cell r="H153">
            <v>102.7</v>
          </cell>
          <cell r="I153">
            <v>110.9</v>
          </cell>
          <cell r="J153">
            <v>133</v>
          </cell>
          <cell r="K153">
            <v>151.30000000000001</v>
          </cell>
          <cell r="L153">
            <v>161.5</v>
          </cell>
          <cell r="M153">
            <v>174</v>
          </cell>
          <cell r="N153">
            <v>176</v>
          </cell>
          <cell r="O153">
            <v>174.9</v>
          </cell>
          <cell r="P153">
            <v>174.9</v>
          </cell>
          <cell r="Q153">
            <v>175.2</v>
          </cell>
          <cell r="R153">
            <v>175.2</v>
          </cell>
          <cell r="S153">
            <v>173.8</v>
          </cell>
          <cell r="T153">
            <v>173.6</v>
          </cell>
          <cell r="U153">
            <v>181.1</v>
          </cell>
          <cell r="V153">
            <v>184.6</v>
          </cell>
          <cell r="W153">
            <v>184.6</v>
          </cell>
          <cell r="X153">
            <v>184.6</v>
          </cell>
          <cell r="Y153">
            <v>184.6</v>
          </cell>
          <cell r="Z153">
            <v>183.4</v>
          </cell>
          <cell r="AA153">
            <v>185.3</v>
          </cell>
          <cell r="AB153">
            <v>185.3</v>
          </cell>
          <cell r="AC153">
            <v>183.6</v>
          </cell>
          <cell r="AD153">
            <v>183.6</v>
          </cell>
          <cell r="AE153">
            <v>181</v>
          </cell>
          <cell r="AF153">
            <v>181.7</v>
          </cell>
          <cell r="AG153">
            <v>182.3</v>
          </cell>
          <cell r="AH153">
            <v>185.9</v>
          </cell>
          <cell r="AI153">
            <v>188.1</v>
          </cell>
          <cell r="AJ153">
            <v>189.5</v>
          </cell>
          <cell r="AK153">
            <v>189.3</v>
          </cell>
          <cell r="AL153">
            <v>190.1</v>
          </cell>
          <cell r="AM153">
            <v>197.9</v>
          </cell>
          <cell r="AN153">
            <v>197.9</v>
          </cell>
          <cell r="AO153">
            <v>207.4</v>
          </cell>
          <cell r="AP153">
            <v>207.4</v>
          </cell>
          <cell r="AQ153">
            <v>207.4</v>
          </cell>
          <cell r="AR153">
            <v>207.4</v>
          </cell>
          <cell r="AS153">
            <v>207.4</v>
          </cell>
          <cell r="AT153">
            <v>209.9</v>
          </cell>
          <cell r="AU153">
            <v>216.5</v>
          </cell>
          <cell r="AV153">
            <v>215.6</v>
          </cell>
          <cell r="AW153">
            <v>215.6</v>
          </cell>
          <cell r="AX153">
            <v>216.7</v>
          </cell>
          <cell r="AY153">
            <v>224.9</v>
          </cell>
        </row>
        <row r="154">
          <cell r="C154" t="str">
            <v>Mesada de acero inoxidable con bacha doble</v>
          </cell>
          <cell r="F154">
            <v>109</v>
          </cell>
          <cell r="G154">
            <v>115.3</v>
          </cell>
          <cell r="H154">
            <v>128.19999999999999</v>
          </cell>
          <cell r="I154">
            <v>139.80000000000001</v>
          </cell>
          <cell r="J154">
            <v>176</v>
          </cell>
          <cell r="K154">
            <v>186.7</v>
          </cell>
          <cell r="L154">
            <v>197.1</v>
          </cell>
          <cell r="M154">
            <v>202.4</v>
          </cell>
          <cell r="N154">
            <v>211</v>
          </cell>
          <cell r="O154">
            <v>213.5</v>
          </cell>
          <cell r="P154">
            <v>213.5</v>
          </cell>
          <cell r="Q154">
            <v>213.5</v>
          </cell>
          <cell r="R154">
            <v>213.5</v>
          </cell>
          <cell r="S154">
            <v>213.5</v>
          </cell>
          <cell r="T154">
            <v>217.2</v>
          </cell>
          <cell r="U154">
            <v>213.5</v>
          </cell>
          <cell r="V154">
            <v>213.5</v>
          </cell>
          <cell r="W154">
            <v>213.5</v>
          </cell>
          <cell r="X154">
            <v>213.5</v>
          </cell>
          <cell r="Y154">
            <v>213.5</v>
          </cell>
          <cell r="Z154">
            <v>213.5</v>
          </cell>
          <cell r="AA154">
            <v>213.5</v>
          </cell>
          <cell r="AB154">
            <v>213.5</v>
          </cell>
          <cell r="AC154">
            <v>213.5</v>
          </cell>
          <cell r="AD154">
            <v>216.2</v>
          </cell>
          <cell r="AE154">
            <v>221.4</v>
          </cell>
          <cell r="AF154">
            <v>231.7</v>
          </cell>
          <cell r="AG154">
            <v>262.39999999999998</v>
          </cell>
          <cell r="AH154">
            <v>262.39999999999998</v>
          </cell>
          <cell r="AI154">
            <v>262.39999999999998</v>
          </cell>
          <cell r="AJ154">
            <v>262.39999999999998</v>
          </cell>
          <cell r="AK154">
            <v>268</v>
          </cell>
          <cell r="AL154">
            <v>268</v>
          </cell>
          <cell r="AM154">
            <v>269.10000000000002</v>
          </cell>
          <cell r="AN154">
            <v>269.10000000000002</v>
          </cell>
          <cell r="AO154">
            <v>269.60000000000002</v>
          </cell>
          <cell r="AP154">
            <v>272.10000000000002</v>
          </cell>
          <cell r="AQ154">
            <v>272.10000000000002</v>
          </cell>
          <cell r="AR154">
            <v>273.89999999999998</v>
          </cell>
          <cell r="AS154">
            <v>284.10000000000002</v>
          </cell>
          <cell r="AT154">
            <v>284.10000000000002</v>
          </cell>
          <cell r="AU154">
            <v>284.10000000000002</v>
          </cell>
          <cell r="AV154">
            <v>284.10000000000002</v>
          </cell>
          <cell r="AW154">
            <v>285.7</v>
          </cell>
          <cell r="AX154">
            <v>285.7</v>
          </cell>
          <cell r="AY154">
            <v>285.7</v>
          </cell>
        </row>
        <row r="155">
          <cell r="C155" t="str">
            <v>Mesada de acero inoxidable lisa</v>
          </cell>
          <cell r="F155">
            <v>107</v>
          </cell>
          <cell r="G155">
            <v>112.1</v>
          </cell>
          <cell r="H155">
            <v>121.2</v>
          </cell>
          <cell r="I155">
            <v>135.30000000000001</v>
          </cell>
          <cell r="J155">
            <v>175.3</v>
          </cell>
          <cell r="K155">
            <v>174.4</v>
          </cell>
          <cell r="L155">
            <v>191.2</v>
          </cell>
          <cell r="M155">
            <v>199.8</v>
          </cell>
          <cell r="N155">
            <v>196.9</v>
          </cell>
          <cell r="O155">
            <v>199.6</v>
          </cell>
          <cell r="P155">
            <v>199.7</v>
          </cell>
          <cell r="Q155">
            <v>199.7</v>
          </cell>
          <cell r="R155">
            <v>199.7</v>
          </cell>
          <cell r="S155">
            <v>199.7</v>
          </cell>
          <cell r="T155">
            <v>203.8</v>
          </cell>
          <cell r="U155">
            <v>199.7</v>
          </cell>
          <cell r="V155">
            <v>199.7</v>
          </cell>
          <cell r="W155">
            <v>199.7</v>
          </cell>
          <cell r="X155">
            <v>199.7</v>
          </cell>
          <cell r="Y155">
            <v>199.7</v>
          </cell>
          <cell r="Z155">
            <v>199.7</v>
          </cell>
          <cell r="AA155">
            <v>199.7</v>
          </cell>
          <cell r="AB155">
            <v>199.7</v>
          </cell>
          <cell r="AC155">
            <v>199.7</v>
          </cell>
          <cell r="AD155">
            <v>205.5</v>
          </cell>
          <cell r="AE155">
            <v>211.2</v>
          </cell>
          <cell r="AF155">
            <v>226.6</v>
          </cell>
          <cell r="AG155">
            <v>241.7</v>
          </cell>
          <cell r="AH155">
            <v>253.4</v>
          </cell>
          <cell r="AI155">
            <v>253.4</v>
          </cell>
          <cell r="AJ155">
            <v>253.4</v>
          </cell>
          <cell r="AK155">
            <v>259</v>
          </cell>
          <cell r="AL155">
            <v>263.39999999999998</v>
          </cell>
          <cell r="AM155">
            <v>268</v>
          </cell>
          <cell r="AN155">
            <v>268</v>
          </cell>
          <cell r="AO155">
            <v>268</v>
          </cell>
          <cell r="AP155">
            <v>271.8</v>
          </cell>
          <cell r="AQ155">
            <v>271.8</v>
          </cell>
          <cell r="AR155">
            <v>274.5</v>
          </cell>
          <cell r="AS155">
            <v>287.7</v>
          </cell>
          <cell r="AT155">
            <v>291.39999999999998</v>
          </cell>
          <cell r="AU155">
            <v>291.39999999999998</v>
          </cell>
          <cell r="AV155">
            <v>291.39999999999998</v>
          </cell>
          <cell r="AW155">
            <v>295.60000000000002</v>
          </cell>
          <cell r="AX155">
            <v>295.60000000000002</v>
          </cell>
          <cell r="AY155">
            <v>295.60000000000002</v>
          </cell>
        </row>
        <row r="156">
          <cell r="C156" t="str">
            <v>Mesada de granito</v>
          </cell>
          <cell r="F156">
            <v>95.2</v>
          </cell>
          <cell r="G156">
            <v>101.4</v>
          </cell>
          <cell r="H156">
            <v>104.6</v>
          </cell>
          <cell r="I156">
            <v>121.5</v>
          </cell>
          <cell r="J156">
            <v>136.30000000000001</v>
          </cell>
          <cell r="K156">
            <v>138.4</v>
          </cell>
          <cell r="L156">
            <v>139.1</v>
          </cell>
          <cell r="M156">
            <v>140.5</v>
          </cell>
          <cell r="N156">
            <v>142.30000000000001</v>
          </cell>
          <cell r="O156">
            <v>142.30000000000001</v>
          </cell>
          <cell r="P156">
            <v>142.30000000000001</v>
          </cell>
          <cell r="Q156">
            <v>142.30000000000001</v>
          </cell>
          <cell r="R156">
            <v>142.30000000000001</v>
          </cell>
          <cell r="S156">
            <v>146.6</v>
          </cell>
          <cell r="T156">
            <v>148.19999999999999</v>
          </cell>
          <cell r="U156">
            <v>148.19999999999999</v>
          </cell>
          <cell r="V156">
            <v>148.19999999999999</v>
          </cell>
          <cell r="W156">
            <v>148.19999999999999</v>
          </cell>
          <cell r="X156">
            <v>148.19999999999999</v>
          </cell>
          <cell r="Y156">
            <v>144.19999999999999</v>
          </cell>
          <cell r="Z156">
            <v>146.30000000000001</v>
          </cell>
          <cell r="AA156">
            <v>146.30000000000001</v>
          </cell>
          <cell r="AB156">
            <v>148.80000000000001</v>
          </cell>
          <cell r="AC156">
            <v>148.80000000000001</v>
          </cell>
          <cell r="AD156">
            <v>150.19999999999999</v>
          </cell>
          <cell r="AE156">
            <v>154.1</v>
          </cell>
          <cell r="AF156">
            <v>154.1</v>
          </cell>
          <cell r="AG156">
            <v>155</v>
          </cell>
          <cell r="AH156">
            <v>158.6</v>
          </cell>
          <cell r="AI156">
            <v>159.30000000000001</v>
          </cell>
          <cell r="AJ156">
            <v>159.30000000000001</v>
          </cell>
          <cell r="AK156">
            <v>159.30000000000001</v>
          </cell>
          <cell r="AL156">
            <v>159.19999999999999</v>
          </cell>
          <cell r="AM156">
            <v>159.30000000000001</v>
          </cell>
          <cell r="AN156">
            <v>159.30000000000001</v>
          </cell>
          <cell r="AO156">
            <v>159.30000000000001</v>
          </cell>
          <cell r="AP156">
            <v>164</v>
          </cell>
          <cell r="AQ156">
            <v>164</v>
          </cell>
          <cell r="AR156">
            <v>164</v>
          </cell>
          <cell r="AS156">
            <v>164.5</v>
          </cell>
          <cell r="AT156">
            <v>165.4</v>
          </cell>
          <cell r="AU156">
            <v>165.5</v>
          </cell>
          <cell r="AV156">
            <v>165.5</v>
          </cell>
          <cell r="AW156">
            <v>165.5</v>
          </cell>
          <cell r="AX156">
            <v>165.5</v>
          </cell>
          <cell r="AY156">
            <v>165.8</v>
          </cell>
        </row>
        <row r="157">
          <cell r="C157" t="str">
            <v>Mesada de granito con perforación para bacha</v>
          </cell>
          <cell r="F157">
            <v>99.6</v>
          </cell>
          <cell r="G157">
            <v>104</v>
          </cell>
          <cell r="H157">
            <v>112.6</v>
          </cell>
          <cell r="I157">
            <v>127</v>
          </cell>
          <cell r="J157">
            <v>137.5</v>
          </cell>
          <cell r="K157">
            <v>137.9</v>
          </cell>
          <cell r="L157">
            <v>138.4</v>
          </cell>
          <cell r="M157">
            <v>139.5</v>
          </cell>
          <cell r="N157">
            <v>138.1</v>
          </cell>
          <cell r="O157">
            <v>138.1</v>
          </cell>
          <cell r="P157">
            <v>138.1</v>
          </cell>
          <cell r="Q157">
            <v>135.4</v>
          </cell>
          <cell r="R157">
            <v>130.19999999999999</v>
          </cell>
          <cell r="S157">
            <v>133</v>
          </cell>
          <cell r="T157">
            <v>134.5</v>
          </cell>
          <cell r="U157">
            <v>134.5</v>
          </cell>
          <cell r="V157">
            <v>134.5</v>
          </cell>
          <cell r="W157">
            <v>134.5</v>
          </cell>
          <cell r="X157">
            <v>134.5</v>
          </cell>
          <cell r="Y157">
            <v>131.4</v>
          </cell>
          <cell r="Z157">
            <v>134.30000000000001</v>
          </cell>
          <cell r="AA157">
            <v>134.30000000000001</v>
          </cell>
          <cell r="AB157">
            <v>135.69999999999999</v>
          </cell>
          <cell r="AC157">
            <v>135.69999999999999</v>
          </cell>
          <cell r="AD157">
            <v>136.30000000000001</v>
          </cell>
          <cell r="AE157">
            <v>147.19999999999999</v>
          </cell>
          <cell r="AF157">
            <v>147.19999999999999</v>
          </cell>
          <cell r="AG157">
            <v>148.1</v>
          </cell>
          <cell r="AH157">
            <v>151.80000000000001</v>
          </cell>
          <cell r="AI157">
            <v>152</v>
          </cell>
          <cell r="AJ157">
            <v>152</v>
          </cell>
          <cell r="AK157">
            <v>152</v>
          </cell>
          <cell r="AL157">
            <v>152</v>
          </cell>
          <cell r="AM157">
            <v>152</v>
          </cell>
          <cell r="AN157">
            <v>152</v>
          </cell>
          <cell r="AO157">
            <v>152</v>
          </cell>
          <cell r="AP157">
            <v>160.1</v>
          </cell>
          <cell r="AQ157">
            <v>160.1</v>
          </cell>
          <cell r="AR157">
            <v>160.1</v>
          </cell>
          <cell r="AS157">
            <v>160.19999999999999</v>
          </cell>
          <cell r="AT157">
            <v>161.4</v>
          </cell>
          <cell r="AU157">
            <v>161.80000000000001</v>
          </cell>
          <cell r="AV157">
            <v>161.80000000000001</v>
          </cell>
          <cell r="AW157">
            <v>161.80000000000001</v>
          </cell>
          <cell r="AX157">
            <v>161.80000000000001</v>
          </cell>
          <cell r="AY157">
            <v>162.5</v>
          </cell>
        </row>
        <row r="158">
          <cell r="C158" t="str">
            <v>Metal desplegado</v>
          </cell>
          <cell r="F158">
            <v>93.3</v>
          </cell>
          <cell r="G158">
            <v>101.5</v>
          </cell>
          <cell r="H158">
            <v>108.8</v>
          </cell>
          <cell r="I158">
            <v>116.7</v>
          </cell>
          <cell r="J158">
            <v>135</v>
          </cell>
          <cell r="K158">
            <v>149.19999999999999</v>
          </cell>
          <cell r="L158">
            <v>166.2</v>
          </cell>
          <cell r="M158">
            <v>187.1</v>
          </cell>
          <cell r="N158">
            <v>199.5</v>
          </cell>
          <cell r="O158">
            <v>200.6</v>
          </cell>
          <cell r="P158">
            <v>200.6</v>
          </cell>
          <cell r="Q158">
            <v>200.8</v>
          </cell>
          <cell r="R158">
            <v>200</v>
          </cell>
          <cell r="S158">
            <v>197.5</v>
          </cell>
          <cell r="T158">
            <v>197</v>
          </cell>
          <cell r="U158">
            <v>195.5</v>
          </cell>
          <cell r="V158">
            <v>199.7</v>
          </cell>
          <cell r="W158">
            <v>196.1</v>
          </cell>
          <cell r="X158">
            <v>199.9</v>
          </cell>
          <cell r="Y158">
            <v>195.3</v>
          </cell>
          <cell r="Z158">
            <v>198.5</v>
          </cell>
          <cell r="AA158">
            <v>193.4</v>
          </cell>
          <cell r="AB158">
            <v>199</v>
          </cell>
          <cell r="AC158">
            <v>199</v>
          </cell>
          <cell r="AD158">
            <v>199.3</v>
          </cell>
          <cell r="AE158">
            <v>199.7</v>
          </cell>
          <cell r="AF158">
            <v>209.5</v>
          </cell>
          <cell r="AG158">
            <v>217.4</v>
          </cell>
          <cell r="AH158">
            <v>219.3</v>
          </cell>
          <cell r="AI158">
            <v>223.7</v>
          </cell>
          <cell r="AJ158">
            <v>227.6</v>
          </cell>
          <cell r="AK158">
            <v>230.9</v>
          </cell>
          <cell r="AL158">
            <v>232.4</v>
          </cell>
          <cell r="AM158">
            <v>240.6</v>
          </cell>
          <cell r="AN158">
            <v>239.9</v>
          </cell>
          <cell r="AO158">
            <v>243.5</v>
          </cell>
          <cell r="AP158">
            <v>244.6</v>
          </cell>
          <cell r="AQ158">
            <v>244.2</v>
          </cell>
          <cell r="AR158">
            <v>251.3</v>
          </cell>
          <cell r="AS158">
            <v>251.3</v>
          </cell>
          <cell r="AT158">
            <v>249.7</v>
          </cell>
          <cell r="AU158">
            <v>248.2</v>
          </cell>
          <cell r="AV158">
            <v>248.2</v>
          </cell>
          <cell r="AW158">
            <v>252.3</v>
          </cell>
          <cell r="AX158">
            <v>252.2</v>
          </cell>
          <cell r="AY158">
            <v>252.2</v>
          </cell>
        </row>
        <row r="159">
          <cell r="C159" t="str">
            <v xml:space="preserve">Mosaico granítico          </v>
          </cell>
          <cell r="F159">
            <v>94.8</v>
          </cell>
          <cell r="G159">
            <v>94.8</v>
          </cell>
          <cell r="H159">
            <v>96.2</v>
          </cell>
          <cell r="I159">
            <v>97</v>
          </cell>
          <cell r="J159">
            <v>103.1</v>
          </cell>
          <cell r="K159">
            <v>109.5</v>
          </cell>
          <cell r="L159">
            <v>110.7</v>
          </cell>
          <cell r="M159">
            <v>112.5</v>
          </cell>
          <cell r="N159">
            <v>112.5</v>
          </cell>
          <cell r="O159">
            <v>115.1</v>
          </cell>
          <cell r="P159">
            <v>115.1</v>
          </cell>
          <cell r="Q159">
            <v>115.1</v>
          </cell>
          <cell r="R159">
            <v>116.4</v>
          </cell>
          <cell r="S159">
            <v>114.3</v>
          </cell>
          <cell r="T159">
            <v>113.7</v>
          </cell>
          <cell r="U159">
            <v>116.4</v>
          </cell>
          <cell r="V159">
            <v>116.4</v>
          </cell>
          <cell r="W159">
            <v>118.7</v>
          </cell>
          <cell r="X159">
            <v>118.7</v>
          </cell>
          <cell r="Y159">
            <v>118.7</v>
          </cell>
          <cell r="Z159">
            <v>118.7</v>
          </cell>
          <cell r="AA159">
            <v>118.7</v>
          </cell>
          <cell r="AB159">
            <v>118.7</v>
          </cell>
          <cell r="AC159">
            <v>118.7</v>
          </cell>
          <cell r="AD159">
            <v>118.7</v>
          </cell>
          <cell r="AE159">
            <v>118.7</v>
          </cell>
          <cell r="AF159">
            <v>119.1</v>
          </cell>
          <cell r="AG159">
            <v>121.9</v>
          </cell>
          <cell r="AH159">
            <v>121.8</v>
          </cell>
          <cell r="AI159">
            <v>126.4</v>
          </cell>
          <cell r="AJ159">
            <v>126.4</v>
          </cell>
          <cell r="AK159">
            <v>126.4</v>
          </cell>
          <cell r="AL159">
            <v>126.4</v>
          </cell>
          <cell r="AM159">
            <v>126.4</v>
          </cell>
          <cell r="AN159">
            <v>126.4</v>
          </cell>
          <cell r="AO159">
            <v>129.30000000000001</v>
          </cell>
          <cell r="AP159">
            <v>132.80000000000001</v>
          </cell>
          <cell r="AQ159">
            <v>132.6</v>
          </cell>
          <cell r="AR159">
            <v>134.30000000000001</v>
          </cell>
          <cell r="AS159">
            <v>134.30000000000001</v>
          </cell>
          <cell r="AT159">
            <v>135.5</v>
          </cell>
          <cell r="AU159">
            <v>135.5</v>
          </cell>
          <cell r="AV159">
            <v>137.5</v>
          </cell>
          <cell r="AW159">
            <v>137.1</v>
          </cell>
          <cell r="AX159">
            <v>138.30000000000001</v>
          </cell>
          <cell r="AY159">
            <v>138.30000000000001</v>
          </cell>
        </row>
        <row r="160">
          <cell r="C160" t="str">
            <v>Mueble de cocina bajo mesada, de madera, de calidad inferior</v>
          </cell>
          <cell r="F160">
            <v>98</v>
          </cell>
          <cell r="G160">
            <v>98</v>
          </cell>
          <cell r="H160">
            <v>101.3</v>
          </cell>
          <cell r="I160">
            <v>106.7</v>
          </cell>
          <cell r="J160">
            <v>108.6</v>
          </cell>
          <cell r="K160">
            <v>114.1</v>
          </cell>
          <cell r="L160">
            <v>119.2</v>
          </cell>
          <cell r="M160">
            <v>121.2</v>
          </cell>
          <cell r="N160">
            <v>122.1</v>
          </cell>
          <cell r="O160">
            <v>121.4</v>
          </cell>
          <cell r="P160">
            <v>123</v>
          </cell>
          <cell r="Q160">
            <v>123</v>
          </cell>
          <cell r="R160">
            <v>123</v>
          </cell>
          <cell r="S160">
            <v>121.3</v>
          </cell>
          <cell r="T160">
            <v>121.3</v>
          </cell>
          <cell r="U160">
            <v>120.5</v>
          </cell>
          <cell r="V160">
            <v>120.5</v>
          </cell>
          <cell r="W160">
            <v>121.9</v>
          </cell>
          <cell r="X160">
            <v>121.9</v>
          </cell>
          <cell r="Y160">
            <v>121.9</v>
          </cell>
          <cell r="Z160">
            <v>122.3</v>
          </cell>
          <cell r="AA160">
            <v>123.2</v>
          </cell>
          <cell r="AB160">
            <v>123.2</v>
          </cell>
          <cell r="AC160">
            <v>123.5</v>
          </cell>
          <cell r="AD160">
            <v>124</v>
          </cell>
          <cell r="AE160">
            <v>124</v>
          </cell>
          <cell r="AF160">
            <v>128.4</v>
          </cell>
          <cell r="AG160">
            <v>128.4</v>
          </cell>
          <cell r="AH160">
            <v>136.4</v>
          </cell>
          <cell r="AI160">
            <v>136.4</v>
          </cell>
          <cell r="AJ160">
            <v>139.69999999999999</v>
          </cell>
          <cell r="AK160">
            <v>139.69999999999999</v>
          </cell>
          <cell r="AL160">
            <v>139.69999999999999</v>
          </cell>
          <cell r="AM160">
            <v>139.69999999999999</v>
          </cell>
          <cell r="AN160">
            <v>139.69999999999999</v>
          </cell>
          <cell r="AO160">
            <v>139.69999999999999</v>
          </cell>
          <cell r="AP160">
            <v>139.69999999999999</v>
          </cell>
          <cell r="AQ160">
            <v>139.69999999999999</v>
          </cell>
          <cell r="AR160">
            <v>139.69999999999999</v>
          </cell>
          <cell r="AS160">
            <v>153.6</v>
          </cell>
          <cell r="AT160">
            <v>153.6</v>
          </cell>
          <cell r="AU160">
            <v>153.6</v>
          </cell>
          <cell r="AV160">
            <v>153.6</v>
          </cell>
          <cell r="AW160">
            <v>162.1</v>
          </cell>
          <cell r="AX160">
            <v>162.19999999999999</v>
          </cell>
          <cell r="AY160">
            <v>162.19999999999999</v>
          </cell>
        </row>
        <row r="161">
          <cell r="C161" t="str">
            <v>Mueble de cocina bajo mesada, de madera, de calidad media</v>
          </cell>
          <cell r="F161">
            <v>93.2</v>
          </cell>
          <cell r="G161">
            <v>95</v>
          </cell>
          <cell r="H161">
            <v>98</v>
          </cell>
          <cell r="I161">
            <v>100.7</v>
          </cell>
          <cell r="J161">
            <v>105.3</v>
          </cell>
          <cell r="K161">
            <v>119</v>
          </cell>
          <cell r="L161">
            <v>122.3</v>
          </cell>
          <cell r="M161">
            <v>124.8</v>
          </cell>
          <cell r="N161">
            <v>124.8</v>
          </cell>
          <cell r="O161">
            <v>124.8</v>
          </cell>
          <cell r="P161">
            <v>124.8</v>
          </cell>
          <cell r="Q161">
            <v>124.8</v>
          </cell>
          <cell r="R161">
            <v>124.8</v>
          </cell>
          <cell r="S161">
            <v>124.8</v>
          </cell>
          <cell r="T161">
            <v>124.8</v>
          </cell>
          <cell r="U161">
            <v>124.8</v>
          </cell>
          <cell r="V161">
            <v>124.8</v>
          </cell>
          <cell r="W161">
            <v>124.8</v>
          </cell>
          <cell r="X161">
            <v>124.8</v>
          </cell>
          <cell r="Y161">
            <v>124.8</v>
          </cell>
          <cell r="Z161">
            <v>124.8</v>
          </cell>
          <cell r="AA161">
            <v>124.8</v>
          </cell>
          <cell r="AB161">
            <v>124.8</v>
          </cell>
          <cell r="AC161">
            <v>124.8</v>
          </cell>
          <cell r="AD161">
            <v>124.8</v>
          </cell>
          <cell r="AE161">
            <v>124.8</v>
          </cell>
          <cell r="AF161">
            <v>127.5</v>
          </cell>
          <cell r="AG161">
            <v>127.5</v>
          </cell>
          <cell r="AH161">
            <v>132.9</v>
          </cell>
          <cell r="AI161">
            <v>132.9</v>
          </cell>
          <cell r="AJ161">
            <v>138.30000000000001</v>
          </cell>
          <cell r="AK161">
            <v>138.9</v>
          </cell>
          <cell r="AL161">
            <v>138.9</v>
          </cell>
          <cell r="AM161">
            <v>138.9</v>
          </cell>
          <cell r="AN161">
            <v>138.9</v>
          </cell>
          <cell r="AO161">
            <v>138.9</v>
          </cell>
          <cell r="AP161">
            <v>138.9</v>
          </cell>
          <cell r="AQ161">
            <v>138.9</v>
          </cell>
          <cell r="AR161">
            <v>141.6</v>
          </cell>
          <cell r="AS161">
            <v>146.4</v>
          </cell>
          <cell r="AT161">
            <v>146.4</v>
          </cell>
          <cell r="AU161">
            <v>146.4</v>
          </cell>
          <cell r="AV161">
            <v>146.4</v>
          </cell>
          <cell r="AW161">
            <v>153.1</v>
          </cell>
          <cell r="AX161">
            <v>153</v>
          </cell>
          <cell r="AY161">
            <v>153</v>
          </cell>
        </row>
        <row r="162">
          <cell r="C162" t="str">
            <v>Mueble de cocina bajo mesada, de madera, de calidad superior</v>
          </cell>
          <cell r="F162">
            <v>97.6</v>
          </cell>
          <cell r="G162">
            <v>100.1</v>
          </cell>
          <cell r="H162">
            <v>102.6</v>
          </cell>
          <cell r="I162">
            <v>105.6</v>
          </cell>
          <cell r="J162">
            <v>107.7</v>
          </cell>
          <cell r="K162">
            <v>121.7</v>
          </cell>
          <cell r="L162">
            <v>130.1</v>
          </cell>
          <cell r="M162">
            <v>137.30000000000001</v>
          </cell>
          <cell r="N162">
            <v>137.30000000000001</v>
          </cell>
          <cell r="O162">
            <v>137.30000000000001</v>
          </cell>
          <cell r="P162">
            <v>137.30000000000001</v>
          </cell>
          <cell r="Q162">
            <v>137.30000000000001</v>
          </cell>
          <cell r="R162">
            <v>137.30000000000001</v>
          </cell>
          <cell r="S162">
            <v>137.30000000000001</v>
          </cell>
          <cell r="T162">
            <v>137.30000000000001</v>
          </cell>
          <cell r="U162">
            <v>137.30000000000001</v>
          </cell>
          <cell r="V162">
            <v>137.30000000000001</v>
          </cell>
          <cell r="W162">
            <v>137.30000000000001</v>
          </cell>
          <cell r="X162">
            <v>137.30000000000001</v>
          </cell>
          <cell r="Y162">
            <v>137.30000000000001</v>
          </cell>
          <cell r="Z162">
            <v>137.30000000000001</v>
          </cell>
          <cell r="AA162">
            <v>137.30000000000001</v>
          </cell>
          <cell r="AB162">
            <v>137.30000000000001</v>
          </cell>
          <cell r="AC162">
            <v>137.30000000000001</v>
          </cell>
          <cell r="AD162">
            <v>137.30000000000001</v>
          </cell>
          <cell r="AE162">
            <v>137.30000000000001</v>
          </cell>
          <cell r="AF162">
            <v>140</v>
          </cell>
          <cell r="AG162">
            <v>140</v>
          </cell>
          <cell r="AH162">
            <v>143</v>
          </cell>
          <cell r="AI162">
            <v>143</v>
          </cell>
          <cell r="AJ162">
            <v>148</v>
          </cell>
          <cell r="AK162">
            <v>148</v>
          </cell>
          <cell r="AL162">
            <v>148</v>
          </cell>
          <cell r="AM162">
            <v>148</v>
          </cell>
          <cell r="AN162">
            <v>148</v>
          </cell>
          <cell r="AO162">
            <v>148</v>
          </cell>
          <cell r="AP162">
            <v>148</v>
          </cell>
          <cell r="AQ162">
            <v>148</v>
          </cell>
          <cell r="AR162">
            <v>148</v>
          </cell>
          <cell r="AS162">
            <v>152.1</v>
          </cell>
          <cell r="AT162">
            <v>152.1</v>
          </cell>
          <cell r="AU162">
            <v>152.1</v>
          </cell>
          <cell r="AV162">
            <v>152.1</v>
          </cell>
          <cell r="AW162">
            <v>152.1</v>
          </cell>
          <cell r="AX162">
            <v>162.69999999999999</v>
          </cell>
          <cell r="AY162">
            <v>162.69999999999999</v>
          </cell>
        </row>
        <row r="163">
          <cell r="C163" t="str">
            <v xml:space="preserve">Pegamento para PVC </v>
          </cell>
          <cell r="F163">
            <v>98.3</v>
          </cell>
          <cell r="G163">
            <v>102.5</v>
          </cell>
          <cell r="H163">
            <v>129.19999999999999</v>
          </cell>
          <cell r="I163">
            <v>134.4</v>
          </cell>
          <cell r="J163">
            <v>175.1</v>
          </cell>
          <cell r="K163">
            <v>176.7</v>
          </cell>
          <cell r="L163">
            <v>182.7</v>
          </cell>
          <cell r="M163">
            <v>198.7</v>
          </cell>
          <cell r="N163">
            <v>204.6</v>
          </cell>
          <cell r="O163">
            <v>204.6</v>
          </cell>
          <cell r="P163">
            <v>204.6</v>
          </cell>
          <cell r="Q163">
            <v>204.6</v>
          </cell>
          <cell r="R163">
            <v>206.5</v>
          </cell>
          <cell r="S163">
            <v>206.5</v>
          </cell>
          <cell r="T163">
            <v>208.9</v>
          </cell>
          <cell r="U163">
            <v>217.3</v>
          </cell>
          <cell r="V163">
            <v>216.4</v>
          </cell>
          <cell r="W163">
            <v>207</v>
          </cell>
          <cell r="X163">
            <v>207</v>
          </cell>
          <cell r="Y163">
            <v>206.4</v>
          </cell>
          <cell r="Z163">
            <v>203.8</v>
          </cell>
          <cell r="AA163">
            <v>203.8</v>
          </cell>
          <cell r="AB163">
            <v>204.7</v>
          </cell>
          <cell r="AC163">
            <v>204.7</v>
          </cell>
          <cell r="AD163">
            <v>211.4</v>
          </cell>
          <cell r="AE163">
            <v>215.7</v>
          </cell>
          <cell r="AF163">
            <v>219.8</v>
          </cell>
          <cell r="AG163">
            <v>236.2</v>
          </cell>
          <cell r="AH163">
            <v>234.9</v>
          </cell>
          <cell r="AI163">
            <v>234.9</v>
          </cell>
          <cell r="AJ163">
            <v>235.6</v>
          </cell>
          <cell r="AK163">
            <v>238.3</v>
          </cell>
          <cell r="AL163">
            <v>244.7</v>
          </cell>
          <cell r="AM163">
            <v>244.7</v>
          </cell>
          <cell r="AN163">
            <v>261.10000000000002</v>
          </cell>
          <cell r="AO163">
            <v>261.10000000000002</v>
          </cell>
          <cell r="AP163">
            <v>261.10000000000002</v>
          </cell>
          <cell r="AQ163">
            <v>265.3</v>
          </cell>
          <cell r="AR163">
            <v>273.10000000000002</v>
          </cell>
          <cell r="AS163">
            <v>281.3</v>
          </cell>
          <cell r="AT163">
            <v>289.89999999999998</v>
          </cell>
          <cell r="AU163">
            <v>291.3</v>
          </cell>
          <cell r="AV163">
            <v>290.3</v>
          </cell>
          <cell r="AW163">
            <v>290.3</v>
          </cell>
          <cell r="AX163">
            <v>290.3</v>
          </cell>
          <cell r="AY163">
            <v>290.3</v>
          </cell>
        </row>
        <row r="164">
          <cell r="C164" t="str">
            <v>Perfil normal doble T</v>
          </cell>
          <cell r="F164">
            <v>96.2</v>
          </cell>
          <cell r="G164">
            <v>116.5</v>
          </cell>
          <cell r="H164">
            <v>143.4</v>
          </cell>
          <cell r="I164">
            <v>202.1</v>
          </cell>
          <cell r="J164">
            <v>235.2</v>
          </cell>
          <cell r="K164">
            <v>277.7</v>
          </cell>
          <cell r="L164">
            <v>301.3</v>
          </cell>
          <cell r="M164">
            <v>310.2</v>
          </cell>
          <cell r="N164">
            <v>309.7</v>
          </cell>
          <cell r="O164">
            <v>312.2</v>
          </cell>
          <cell r="P164">
            <v>311</v>
          </cell>
          <cell r="Q164">
            <v>310.60000000000002</v>
          </cell>
          <cell r="R164">
            <v>308.60000000000002</v>
          </cell>
          <cell r="S164">
            <v>303.8</v>
          </cell>
          <cell r="T164">
            <v>305.5</v>
          </cell>
          <cell r="U164">
            <v>305.5</v>
          </cell>
          <cell r="V164">
            <v>305.5</v>
          </cell>
          <cell r="W164">
            <v>294.60000000000002</v>
          </cell>
          <cell r="X164">
            <v>289.39999999999998</v>
          </cell>
          <cell r="Y164">
            <v>287.5</v>
          </cell>
          <cell r="Z164">
            <v>287.5</v>
          </cell>
          <cell r="AA164">
            <v>287.5</v>
          </cell>
          <cell r="AB164">
            <v>287.5</v>
          </cell>
          <cell r="AC164">
            <v>284.5</v>
          </cell>
          <cell r="AD164">
            <v>292.7</v>
          </cell>
          <cell r="AE164">
            <v>305.7</v>
          </cell>
          <cell r="AF164">
            <v>316.7</v>
          </cell>
          <cell r="AG164">
            <v>339.5</v>
          </cell>
          <cell r="AH164">
            <v>339.1</v>
          </cell>
          <cell r="AI164">
            <v>420.7</v>
          </cell>
          <cell r="AJ164">
            <v>421.8</v>
          </cell>
          <cell r="AK164">
            <v>417.1</v>
          </cell>
          <cell r="AL164">
            <v>417.1</v>
          </cell>
          <cell r="AM164">
            <v>420.9</v>
          </cell>
          <cell r="AN164">
            <v>420.9</v>
          </cell>
          <cell r="AO164">
            <v>420.9</v>
          </cell>
          <cell r="AP164">
            <v>426.5</v>
          </cell>
          <cell r="AQ164">
            <v>432.2</v>
          </cell>
          <cell r="AR164">
            <v>428.4</v>
          </cell>
          <cell r="AS164">
            <v>428.6</v>
          </cell>
          <cell r="AT164">
            <v>428.6</v>
          </cell>
          <cell r="AU164">
            <v>428.8</v>
          </cell>
          <cell r="AV164">
            <v>428.8</v>
          </cell>
          <cell r="AW164">
            <v>428.1</v>
          </cell>
          <cell r="AX164">
            <v>428.6</v>
          </cell>
          <cell r="AY164">
            <v>428.6</v>
          </cell>
        </row>
        <row r="165">
          <cell r="C165" t="str">
            <v>Pileta  de piso tipo PROSA</v>
          </cell>
          <cell r="F165">
            <v>107.6</v>
          </cell>
          <cell r="G165">
            <v>116.2</v>
          </cell>
          <cell r="H165">
            <v>130.5</v>
          </cell>
          <cell r="I165">
            <v>130.80000000000001</v>
          </cell>
          <cell r="J165">
            <v>155.6</v>
          </cell>
          <cell r="K165">
            <v>167.1</v>
          </cell>
          <cell r="L165">
            <v>174.5</v>
          </cell>
          <cell r="M165">
            <v>182.6</v>
          </cell>
          <cell r="N165">
            <v>186.6</v>
          </cell>
          <cell r="O165">
            <v>186.6</v>
          </cell>
          <cell r="P165">
            <v>186.6</v>
          </cell>
          <cell r="Q165">
            <v>186.6</v>
          </cell>
          <cell r="R165">
            <v>186.6</v>
          </cell>
          <cell r="S165">
            <v>183.7</v>
          </cell>
          <cell r="T165">
            <v>181.5</v>
          </cell>
          <cell r="U165">
            <v>173.4</v>
          </cell>
          <cell r="V165">
            <v>173.4</v>
          </cell>
          <cell r="W165">
            <v>173.4</v>
          </cell>
          <cell r="X165">
            <v>173.4</v>
          </cell>
          <cell r="Y165">
            <v>173.4</v>
          </cell>
          <cell r="Z165">
            <v>173.4</v>
          </cell>
          <cell r="AA165">
            <v>173.4</v>
          </cell>
          <cell r="AB165">
            <v>172.3</v>
          </cell>
          <cell r="AC165">
            <v>172.6</v>
          </cell>
          <cell r="AD165">
            <v>172.6</v>
          </cell>
          <cell r="AE165">
            <v>172.6</v>
          </cell>
          <cell r="AF165">
            <v>172.7</v>
          </cell>
          <cell r="AG165">
            <v>180</v>
          </cell>
          <cell r="AH165">
            <v>184.7</v>
          </cell>
          <cell r="AI165">
            <v>195.3</v>
          </cell>
          <cell r="AJ165">
            <v>202.4</v>
          </cell>
          <cell r="AK165">
            <v>202.5</v>
          </cell>
          <cell r="AL165">
            <v>200.7</v>
          </cell>
          <cell r="AM165">
            <v>200.7</v>
          </cell>
          <cell r="AN165">
            <v>200.7</v>
          </cell>
          <cell r="AO165">
            <v>200.7</v>
          </cell>
          <cell r="AP165">
            <v>213.5</v>
          </cell>
          <cell r="AQ165">
            <v>224.7</v>
          </cell>
          <cell r="AR165">
            <v>224.7</v>
          </cell>
          <cell r="AS165">
            <v>224.7</v>
          </cell>
          <cell r="AT165">
            <v>224.7</v>
          </cell>
          <cell r="AU165">
            <v>224.7</v>
          </cell>
          <cell r="AV165">
            <v>228.5</v>
          </cell>
          <cell r="AW165">
            <v>228.5</v>
          </cell>
          <cell r="AX165">
            <v>230.4</v>
          </cell>
          <cell r="AY165">
            <v>230.4</v>
          </cell>
        </row>
        <row r="166">
          <cell r="C166" t="str">
            <v>Pileta de cocina de acero inoxidable</v>
          </cell>
          <cell r="F166">
            <v>115.5</v>
          </cell>
          <cell r="G166">
            <v>120.4</v>
          </cell>
          <cell r="H166">
            <v>139.69999999999999</v>
          </cell>
          <cell r="I166">
            <v>154.80000000000001</v>
          </cell>
          <cell r="J166">
            <v>183.4</v>
          </cell>
          <cell r="K166">
            <v>201.2</v>
          </cell>
          <cell r="L166">
            <v>220.4</v>
          </cell>
          <cell r="M166">
            <v>247.2</v>
          </cell>
          <cell r="N166">
            <v>242.5</v>
          </cell>
          <cell r="O166">
            <v>248.6</v>
          </cell>
          <cell r="P166">
            <v>243.2</v>
          </cell>
          <cell r="Q166">
            <v>245.8</v>
          </cell>
          <cell r="R166">
            <v>245.8</v>
          </cell>
          <cell r="S166">
            <v>245.2</v>
          </cell>
          <cell r="T166">
            <v>245.2</v>
          </cell>
          <cell r="U166">
            <v>245.2</v>
          </cell>
          <cell r="V166">
            <v>249.6</v>
          </cell>
          <cell r="W166">
            <v>247.1</v>
          </cell>
          <cell r="X166">
            <v>247.1</v>
          </cell>
          <cell r="Y166">
            <v>247.4</v>
          </cell>
          <cell r="Z166">
            <v>247.4</v>
          </cell>
          <cell r="AA166">
            <v>247.2</v>
          </cell>
          <cell r="AB166">
            <v>247.5</v>
          </cell>
          <cell r="AC166">
            <v>247.5</v>
          </cell>
          <cell r="AD166">
            <v>248.6</v>
          </cell>
          <cell r="AE166">
            <v>250.5</v>
          </cell>
          <cell r="AF166">
            <v>252</v>
          </cell>
          <cell r="AG166">
            <v>273.89999999999998</v>
          </cell>
          <cell r="AH166">
            <v>273.89999999999998</v>
          </cell>
          <cell r="AI166">
            <v>273.89999999999998</v>
          </cell>
          <cell r="AJ166">
            <v>282.3</v>
          </cell>
          <cell r="AK166">
            <v>284.89999999999998</v>
          </cell>
          <cell r="AL166">
            <v>288</v>
          </cell>
          <cell r="AM166">
            <v>288</v>
          </cell>
          <cell r="AN166">
            <v>289.3</v>
          </cell>
          <cell r="AO166">
            <v>294.60000000000002</v>
          </cell>
          <cell r="AP166">
            <v>301.60000000000002</v>
          </cell>
          <cell r="AQ166">
            <v>310.7</v>
          </cell>
          <cell r="AR166">
            <v>315.39999999999998</v>
          </cell>
          <cell r="AS166">
            <v>319.3</v>
          </cell>
          <cell r="AT166">
            <v>319.3</v>
          </cell>
          <cell r="AU166">
            <v>325.5</v>
          </cell>
          <cell r="AV166">
            <v>325.5</v>
          </cell>
          <cell r="AW166">
            <v>326.60000000000002</v>
          </cell>
          <cell r="AX166">
            <v>327.8</v>
          </cell>
          <cell r="AY166">
            <v>327.8</v>
          </cell>
        </row>
        <row r="167">
          <cell r="C167" t="str">
            <v>Pileta de lavar de loza, chica</v>
          </cell>
          <cell r="F167">
            <v>98.5</v>
          </cell>
          <cell r="G167">
            <v>102.7</v>
          </cell>
          <cell r="H167">
            <v>112.8</v>
          </cell>
          <cell r="I167">
            <v>119.1</v>
          </cell>
          <cell r="J167">
            <v>118.9</v>
          </cell>
          <cell r="K167">
            <v>132.80000000000001</v>
          </cell>
          <cell r="L167">
            <v>142.9</v>
          </cell>
          <cell r="M167">
            <v>157.5</v>
          </cell>
          <cell r="N167">
            <v>160.6</v>
          </cell>
          <cell r="O167">
            <v>162.9</v>
          </cell>
          <cell r="P167">
            <v>166</v>
          </cell>
          <cell r="Q167">
            <v>165.2</v>
          </cell>
          <cell r="R167">
            <v>165.1</v>
          </cell>
          <cell r="S167">
            <v>169.3</v>
          </cell>
          <cell r="T167">
            <v>171.2</v>
          </cell>
          <cell r="U167">
            <v>162</v>
          </cell>
          <cell r="V167">
            <v>163.19999999999999</v>
          </cell>
          <cell r="W167">
            <v>163.19999999999999</v>
          </cell>
          <cell r="X167">
            <v>163.19999999999999</v>
          </cell>
          <cell r="Y167">
            <v>163.19999999999999</v>
          </cell>
          <cell r="Z167">
            <v>163.19999999999999</v>
          </cell>
          <cell r="AA167">
            <v>163.69999999999999</v>
          </cell>
          <cell r="AB167">
            <v>159.6</v>
          </cell>
          <cell r="AC167">
            <v>158.80000000000001</v>
          </cell>
          <cell r="AD167">
            <v>159.80000000000001</v>
          </cell>
          <cell r="AE167">
            <v>160.6</v>
          </cell>
          <cell r="AF167">
            <v>163.1</v>
          </cell>
          <cell r="AG167">
            <v>162.80000000000001</v>
          </cell>
          <cell r="AH167">
            <v>162</v>
          </cell>
          <cell r="AI167">
            <v>164</v>
          </cell>
          <cell r="AJ167">
            <v>172.2</v>
          </cell>
          <cell r="AK167">
            <v>172.2</v>
          </cell>
          <cell r="AL167">
            <v>173</v>
          </cell>
          <cell r="AM167">
            <v>175.9</v>
          </cell>
          <cell r="AN167">
            <v>175.9</v>
          </cell>
          <cell r="AO167">
            <v>175.9</v>
          </cell>
          <cell r="AP167">
            <v>176.8</v>
          </cell>
          <cell r="AQ167">
            <v>180.3</v>
          </cell>
          <cell r="AR167">
            <v>180.2</v>
          </cell>
          <cell r="AS167">
            <v>181.2</v>
          </cell>
          <cell r="AT167">
            <v>183.6</v>
          </cell>
          <cell r="AU167">
            <v>186.4</v>
          </cell>
          <cell r="AV167">
            <v>185.1</v>
          </cell>
          <cell r="AW167">
            <v>190.9</v>
          </cell>
          <cell r="AX167">
            <v>193.3</v>
          </cell>
          <cell r="AY167">
            <v>196.3</v>
          </cell>
        </row>
        <row r="168">
          <cell r="C168" t="str">
            <v>Pileta de lavar de loza, grande o mediana</v>
          </cell>
          <cell r="F168">
            <v>98.3</v>
          </cell>
          <cell r="G168">
            <v>101.8</v>
          </cell>
          <cell r="H168">
            <v>110.4</v>
          </cell>
          <cell r="I168">
            <v>110.5</v>
          </cell>
          <cell r="J168">
            <v>120.9</v>
          </cell>
          <cell r="K168">
            <v>129.9</v>
          </cell>
          <cell r="L168">
            <v>147.5</v>
          </cell>
          <cell r="M168">
            <v>153.1</v>
          </cell>
          <cell r="N168">
            <v>161.19999999999999</v>
          </cell>
          <cell r="O168">
            <v>161.19999999999999</v>
          </cell>
          <cell r="P168">
            <v>161.19999999999999</v>
          </cell>
          <cell r="Q168">
            <v>163.69999999999999</v>
          </cell>
          <cell r="R168">
            <v>163.6</v>
          </cell>
          <cell r="S168">
            <v>166.8</v>
          </cell>
          <cell r="T168">
            <v>170.8</v>
          </cell>
          <cell r="U168">
            <v>166.9</v>
          </cell>
          <cell r="V168">
            <v>166.9</v>
          </cell>
          <cell r="W168">
            <v>166.9</v>
          </cell>
          <cell r="X168">
            <v>166.9</v>
          </cell>
          <cell r="Y168">
            <v>166.9</v>
          </cell>
          <cell r="Z168">
            <v>166.9</v>
          </cell>
          <cell r="AA168">
            <v>166.9</v>
          </cell>
          <cell r="AB168">
            <v>154.9</v>
          </cell>
          <cell r="AC168">
            <v>157</v>
          </cell>
          <cell r="AD168">
            <v>159.4</v>
          </cell>
          <cell r="AE168">
            <v>161.80000000000001</v>
          </cell>
          <cell r="AF168">
            <v>165.8</v>
          </cell>
          <cell r="AG168">
            <v>167.6</v>
          </cell>
          <cell r="AH168">
            <v>167.6</v>
          </cell>
          <cell r="AI168">
            <v>168.8</v>
          </cell>
          <cell r="AJ168">
            <v>170.2</v>
          </cell>
          <cell r="AK168">
            <v>168.3</v>
          </cell>
          <cell r="AL168">
            <v>171.9</v>
          </cell>
          <cell r="AM168">
            <v>162.80000000000001</v>
          </cell>
          <cell r="AN168">
            <v>162.80000000000001</v>
          </cell>
          <cell r="AO168">
            <v>162.80000000000001</v>
          </cell>
          <cell r="AP168">
            <v>166.7</v>
          </cell>
          <cell r="AQ168">
            <v>171.5</v>
          </cell>
          <cell r="AR168">
            <v>171.5</v>
          </cell>
          <cell r="AS168">
            <v>172.7</v>
          </cell>
          <cell r="AT168">
            <v>174.4</v>
          </cell>
          <cell r="AU168">
            <v>179.6</v>
          </cell>
          <cell r="AV168">
            <v>179.6</v>
          </cell>
          <cell r="AW168">
            <v>186</v>
          </cell>
          <cell r="AX168">
            <v>191.8</v>
          </cell>
          <cell r="AY168">
            <v>193.9</v>
          </cell>
        </row>
        <row r="169">
          <cell r="C169" t="str">
            <v>Pileta de lavar de plástico</v>
          </cell>
          <cell r="F169">
            <v>103.7</v>
          </cell>
          <cell r="G169">
            <v>105</v>
          </cell>
          <cell r="H169">
            <v>119.7</v>
          </cell>
          <cell r="I169">
            <v>128.80000000000001</v>
          </cell>
          <cell r="J169">
            <v>163.1</v>
          </cell>
          <cell r="K169">
            <v>169.7</v>
          </cell>
          <cell r="L169">
            <v>168.8</v>
          </cell>
          <cell r="M169">
            <v>172.1</v>
          </cell>
          <cell r="N169">
            <v>181.2</v>
          </cell>
          <cell r="O169">
            <v>181.2</v>
          </cell>
          <cell r="P169">
            <v>176.2</v>
          </cell>
          <cell r="Q169">
            <v>175</v>
          </cell>
          <cell r="R169">
            <v>178.7</v>
          </cell>
          <cell r="S169">
            <v>178.1</v>
          </cell>
          <cell r="T169">
            <v>182.1</v>
          </cell>
          <cell r="U169">
            <v>165.3</v>
          </cell>
          <cell r="V169">
            <v>164.3</v>
          </cell>
          <cell r="W169">
            <v>164.3</v>
          </cell>
          <cell r="X169">
            <v>164.3</v>
          </cell>
          <cell r="Y169">
            <v>164.3</v>
          </cell>
          <cell r="Z169">
            <v>164.3</v>
          </cell>
          <cell r="AA169">
            <v>164.3</v>
          </cell>
          <cell r="AB169">
            <v>164.3</v>
          </cell>
          <cell r="AC169">
            <v>164.6</v>
          </cell>
          <cell r="AD169">
            <v>164.6</v>
          </cell>
          <cell r="AE169">
            <v>170.2</v>
          </cell>
          <cell r="AF169">
            <v>173.7</v>
          </cell>
          <cell r="AG169">
            <v>176.4</v>
          </cell>
          <cell r="AH169">
            <v>176.4</v>
          </cell>
          <cell r="AI169">
            <v>178.6</v>
          </cell>
          <cell r="AJ169">
            <v>178.6</v>
          </cell>
          <cell r="AK169">
            <v>178.6</v>
          </cell>
          <cell r="AL169">
            <v>183.3</v>
          </cell>
          <cell r="AM169">
            <v>177.4</v>
          </cell>
          <cell r="AN169">
            <v>180.1</v>
          </cell>
          <cell r="AO169">
            <v>180.1</v>
          </cell>
          <cell r="AP169">
            <v>180.1</v>
          </cell>
          <cell r="AQ169">
            <v>181.2</v>
          </cell>
          <cell r="AR169">
            <v>183.6</v>
          </cell>
          <cell r="AS169">
            <v>189.7</v>
          </cell>
          <cell r="AT169">
            <v>189.7</v>
          </cell>
          <cell r="AU169">
            <v>189.7</v>
          </cell>
          <cell r="AV169">
            <v>189.7</v>
          </cell>
          <cell r="AW169">
            <v>189.7</v>
          </cell>
          <cell r="AX169">
            <v>189.7</v>
          </cell>
          <cell r="AY169">
            <v>194.7</v>
          </cell>
        </row>
        <row r="170">
          <cell r="C170" t="str">
            <v xml:space="preserve">Pileta de piso de PVC  </v>
          </cell>
          <cell r="F170">
            <v>118.9</v>
          </cell>
          <cell r="G170">
            <v>133.80000000000001</v>
          </cell>
          <cell r="H170">
            <v>178</v>
          </cell>
          <cell r="I170">
            <v>194.9</v>
          </cell>
          <cell r="J170">
            <v>269.3</v>
          </cell>
          <cell r="K170">
            <v>312.2</v>
          </cell>
          <cell r="L170">
            <v>331.4</v>
          </cell>
          <cell r="M170">
            <v>322.89999999999998</v>
          </cell>
          <cell r="N170">
            <v>323.5</v>
          </cell>
          <cell r="O170">
            <v>304.60000000000002</v>
          </cell>
          <cell r="P170">
            <v>313.3</v>
          </cell>
          <cell r="Q170">
            <v>301.8</v>
          </cell>
          <cell r="R170">
            <v>301</v>
          </cell>
          <cell r="S170">
            <v>301</v>
          </cell>
          <cell r="T170">
            <v>303.3</v>
          </cell>
          <cell r="U170">
            <v>306.89999999999998</v>
          </cell>
          <cell r="V170">
            <v>320.10000000000002</v>
          </cell>
          <cell r="W170">
            <v>320.10000000000002</v>
          </cell>
          <cell r="X170">
            <v>313.7</v>
          </cell>
          <cell r="Y170">
            <v>309.60000000000002</v>
          </cell>
          <cell r="Z170">
            <v>305.89999999999998</v>
          </cell>
          <cell r="AA170">
            <v>305.89999999999998</v>
          </cell>
          <cell r="AB170">
            <v>312.3</v>
          </cell>
          <cell r="AC170">
            <v>312.8</v>
          </cell>
          <cell r="AD170">
            <v>312.8</v>
          </cell>
          <cell r="AE170">
            <v>311.8</v>
          </cell>
          <cell r="AF170">
            <v>317</v>
          </cell>
          <cell r="AG170">
            <v>319.2</v>
          </cell>
          <cell r="AH170">
            <v>320.2</v>
          </cell>
          <cell r="AI170">
            <v>316.10000000000002</v>
          </cell>
          <cell r="AJ170">
            <v>316.10000000000002</v>
          </cell>
          <cell r="AK170">
            <v>316.10000000000002</v>
          </cell>
          <cell r="AL170">
            <v>321.89999999999998</v>
          </cell>
          <cell r="AM170">
            <v>333.7</v>
          </cell>
          <cell r="AN170">
            <v>344.5</v>
          </cell>
          <cell r="AO170">
            <v>336.9</v>
          </cell>
          <cell r="AP170">
            <v>339.1</v>
          </cell>
          <cell r="AQ170">
            <v>345.8</v>
          </cell>
          <cell r="AR170">
            <v>360.8</v>
          </cell>
          <cell r="AS170">
            <v>375.4</v>
          </cell>
          <cell r="AT170">
            <v>375.4</v>
          </cell>
          <cell r="AU170">
            <v>375.4</v>
          </cell>
          <cell r="AV170">
            <v>375.4</v>
          </cell>
          <cell r="AW170">
            <v>386.8</v>
          </cell>
          <cell r="AX170">
            <v>386.8</v>
          </cell>
          <cell r="AY170">
            <v>383.8</v>
          </cell>
        </row>
        <row r="171">
          <cell r="C171" t="str">
            <v>Pintura al látex para interiores</v>
          </cell>
          <cell r="F171">
            <v>103.8</v>
          </cell>
          <cell r="G171">
            <v>119.1</v>
          </cell>
          <cell r="H171">
            <v>147.6</v>
          </cell>
          <cell r="I171">
            <v>152.6</v>
          </cell>
          <cell r="J171">
            <v>180.4</v>
          </cell>
          <cell r="K171">
            <v>192</v>
          </cell>
          <cell r="L171">
            <v>214.9</v>
          </cell>
          <cell r="M171">
            <v>216.6</v>
          </cell>
          <cell r="N171">
            <v>222.6</v>
          </cell>
          <cell r="O171">
            <v>221.8</v>
          </cell>
          <cell r="P171">
            <v>220.3</v>
          </cell>
          <cell r="Q171">
            <v>222.3</v>
          </cell>
          <cell r="R171">
            <v>224.3</v>
          </cell>
          <cell r="S171">
            <v>226.4</v>
          </cell>
          <cell r="T171">
            <v>227.9</v>
          </cell>
          <cell r="U171">
            <v>233.7</v>
          </cell>
          <cell r="V171">
            <v>234.8</v>
          </cell>
          <cell r="W171">
            <v>235.3</v>
          </cell>
          <cell r="X171">
            <v>237.1</v>
          </cell>
          <cell r="Y171">
            <v>237.8</v>
          </cell>
          <cell r="Z171">
            <v>237.2</v>
          </cell>
          <cell r="AA171">
            <v>236.8</v>
          </cell>
          <cell r="AB171">
            <v>235.5</v>
          </cell>
          <cell r="AC171">
            <v>235.5</v>
          </cell>
          <cell r="AD171">
            <v>235.9</v>
          </cell>
          <cell r="AE171">
            <v>235.9</v>
          </cell>
          <cell r="AF171">
            <v>234.4</v>
          </cell>
          <cell r="AG171">
            <v>236</v>
          </cell>
          <cell r="AH171">
            <v>235.3</v>
          </cell>
          <cell r="AI171">
            <v>234.9</v>
          </cell>
          <cell r="AJ171">
            <v>239.9</v>
          </cell>
          <cell r="AK171">
            <v>246.2</v>
          </cell>
          <cell r="AL171">
            <v>242.3</v>
          </cell>
          <cell r="AM171">
            <v>247.1</v>
          </cell>
          <cell r="AN171">
            <v>251.6</v>
          </cell>
          <cell r="AO171">
            <v>253.5</v>
          </cell>
          <cell r="AP171">
            <v>254.9</v>
          </cell>
          <cell r="AQ171">
            <v>257.89999999999998</v>
          </cell>
          <cell r="AR171">
            <v>260.8</v>
          </cell>
          <cell r="AS171">
            <v>260.8</v>
          </cell>
          <cell r="AT171">
            <v>262.5</v>
          </cell>
          <cell r="AU171">
            <v>268.89999999999998</v>
          </cell>
          <cell r="AV171">
            <v>271.7</v>
          </cell>
          <cell r="AW171">
            <v>276.7</v>
          </cell>
          <cell r="AX171">
            <v>279.60000000000002</v>
          </cell>
          <cell r="AY171">
            <v>279.60000000000002</v>
          </cell>
        </row>
        <row r="172">
          <cell r="C172" t="str">
            <v>Pintura al látex para exteriores</v>
          </cell>
          <cell r="F172">
            <v>96.1</v>
          </cell>
          <cell r="G172">
            <v>110</v>
          </cell>
          <cell r="H172">
            <v>132.80000000000001</v>
          </cell>
          <cell r="I172">
            <v>141.9</v>
          </cell>
          <cell r="J172">
            <v>170.3</v>
          </cell>
          <cell r="K172">
            <v>183.7</v>
          </cell>
          <cell r="L172">
            <v>203.9</v>
          </cell>
          <cell r="M172">
            <v>207.6</v>
          </cell>
          <cell r="N172">
            <v>207.3</v>
          </cell>
          <cell r="O172">
            <v>207.8</v>
          </cell>
          <cell r="P172">
            <v>214</v>
          </cell>
          <cell r="Q172">
            <v>215.4</v>
          </cell>
          <cell r="R172">
            <v>216</v>
          </cell>
          <cell r="S172">
            <v>218.2</v>
          </cell>
          <cell r="T172">
            <v>218</v>
          </cell>
          <cell r="U172">
            <v>220.7</v>
          </cell>
          <cell r="V172">
            <v>222</v>
          </cell>
          <cell r="W172">
            <v>219.8</v>
          </cell>
          <cell r="X172">
            <v>220.3</v>
          </cell>
          <cell r="Y172">
            <v>219.6</v>
          </cell>
          <cell r="Z172">
            <v>218.5</v>
          </cell>
          <cell r="AA172">
            <v>218.5</v>
          </cell>
          <cell r="AB172">
            <v>219.3</v>
          </cell>
          <cell r="AC172">
            <v>219.2</v>
          </cell>
          <cell r="AD172">
            <v>219.2</v>
          </cell>
          <cell r="AE172">
            <v>219.2</v>
          </cell>
          <cell r="AF172">
            <v>218.1</v>
          </cell>
          <cell r="AG172">
            <v>220.2</v>
          </cell>
          <cell r="AH172">
            <v>224.5</v>
          </cell>
          <cell r="AI172">
            <v>225.8</v>
          </cell>
          <cell r="AJ172">
            <v>225.7</v>
          </cell>
          <cell r="AK172">
            <v>228.7</v>
          </cell>
          <cell r="AL172">
            <v>225.4</v>
          </cell>
          <cell r="AM172">
            <v>224.3</v>
          </cell>
          <cell r="AN172">
            <v>229</v>
          </cell>
          <cell r="AO172">
            <v>231</v>
          </cell>
          <cell r="AP172">
            <v>233.8</v>
          </cell>
          <cell r="AQ172">
            <v>235.1</v>
          </cell>
          <cell r="AR172">
            <v>238.4</v>
          </cell>
          <cell r="AS172">
            <v>239.1</v>
          </cell>
          <cell r="AT172">
            <v>245.6</v>
          </cell>
          <cell r="AU172">
            <v>249.4</v>
          </cell>
          <cell r="AV172">
            <v>249.9</v>
          </cell>
          <cell r="AW172">
            <v>251.9</v>
          </cell>
          <cell r="AX172">
            <v>256.3</v>
          </cell>
          <cell r="AY172">
            <v>256.10000000000002</v>
          </cell>
        </row>
        <row r="173">
          <cell r="C173" t="str">
            <v xml:space="preserve">Pintura asfáltica </v>
          </cell>
          <cell r="F173">
            <v>101.7</v>
          </cell>
          <cell r="G173">
            <v>113.9</v>
          </cell>
          <cell r="H173">
            <v>137.30000000000001</v>
          </cell>
          <cell r="I173">
            <v>141.9</v>
          </cell>
          <cell r="J173">
            <v>160.69999999999999</v>
          </cell>
          <cell r="K173">
            <v>175.9</v>
          </cell>
          <cell r="L173">
            <v>176.2</v>
          </cell>
          <cell r="M173">
            <v>185.2</v>
          </cell>
          <cell r="N173">
            <v>192.7</v>
          </cell>
          <cell r="O173">
            <v>189.3</v>
          </cell>
          <cell r="P173">
            <v>190.8</v>
          </cell>
          <cell r="Q173">
            <v>193.2</v>
          </cell>
          <cell r="R173">
            <v>195.6</v>
          </cell>
          <cell r="S173">
            <v>195.3</v>
          </cell>
          <cell r="T173">
            <v>196.4</v>
          </cell>
          <cell r="U173">
            <v>195.2</v>
          </cell>
          <cell r="V173">
            <v>195</v>
          </cell>
          <cell r="W173">
            <v>196.5</v>
          </cell>
          <cell r="X173">
            <v>197.9</v>
          </cell>
          <cell r="Y173">
            <v>197.6</v>
          </cell>
          <cell r="Z173">
            <v>197.6</v>
          </cell>
          <cell r="AA173">
            <v>197.6</v>
          </cell>
          <cell r="AB173">
            <v>197.6</v>
          </cell>
          <cell r="AC173">
            <v>197.6</v>
          </cell>
          <cell r="AD173">
            <v>197.6</v>
          </cell>
          <cell r="AE173">
            <v>199.5</v>
          </cell>
          <cell r="AF173">
            <v>198.8</v>
          </cell>
          <cell r="AG173">
            <v>203.5</v>
          </cell>
          <cell r="AH173">
            <v>209.8</v>
          </cell>
          <cell r="AI173">
            <v>209.2</v>
          </cell>
          <cell r="AJ173">
            <v>214.6</v>
          </cell>
          <cell r="AK173">
            <v>211</v>
          </cell>
          <cell r="AL173">
            <v>206.9</v>
          </cell>
          <cell r="AM173">
            <v>206.5</v>
          </cell>
          <cell r="AN173">
            <v>203.1</v>
          </cell>
          <cell r="AO173">
            <v>203.7</v>
          </cell>
          <cell r="AP173">
            <v>210</v>
          </cell>
          <cell r="AQ173">
            <v>211.3</v>
          </cell>
          <cell r="AR173">
            <v>211.4</v>
          </cell>
          <cell r="AS173">
            <v>212.4</v>
          </cell>
          <cell r="AT173">
            <v>215.5</v>
          </cell>
          <cell r="AU173">
            <v>221.1</v>
          </cell>
          <cell r="AV173">
            <v>221.9</v>
          </cell>
          <cell r="AW173">
            <v>224.2</v>
          </cell>
          <cell r="AX173">
            <v>225.5</v>
          </cell>
          <cell r="AY173">
            <v>225.5</v>
          </cell>
        </row>
        <row r="174">
          <cell r="C174" t="str">
            <v>Pintura transparente para ladrillo visto</v>
          </cell>
          <cell r="F174">
            <v>96.4</v>
          </cell>
          <cell r="G174">
            <v>111.2</v>
          </cell>
          <cell r="H174">
            <v>129.9</v>
          </cell>
          <cell r="I174">
            <v>121.6</v>
          </cell>
          <cell r="J174">
            <v>140</v>
          </cell>
          <cell r="K174">
            <v>155.30000000000001</v>
          </cell>
          <cell r="L174">
            <v>171.6</v>
          </cell>
          <cell r="M174">
            <v>170</v>
          </cell>
          <cell r="N174">
            <v>169.3</v>
          </cell>
          <cell r="O174">
            <v>166.2</v>
          </cell>
          <cell r="P174">
            <v>175.8</v>
          </cell>
          <cell r="Q174">
            <v>177.4</v>
          </cell>
          <cell r="R174">
            <v>175.8</v>
          </cell>
          <cell r="S174">
            <v>177.9</v>
          </cell>
          <cell r="T174">
            <v>177.9</v>
          </cell>
          <cell r="U174">
            <v>181.4</v>
          </cell>
          <cell r="V174">
            <v>182.4</v>
          </cell>
          <cell r="W174">
            <v>179.4</v>
          </cell>
          <cell r="X174">
            <v>179.4</v>
          </cell>
          <cell r="Y174">
            <v>179.2</v>
          </cell>
          <cell r="Z174">
            <v>178.5</v>
          </cell>
          <cell r="AA174">
            <v>178.5</v>
          </cell>
          <cell r="AB174">
            <v>181.4</v>
          </cell>
          <cell r="AC174">
            <v>182</v>
          </cell>
          <cell r="AD174">
            <v>182</v>
          </cell>
          <cell r="AE174">
            <v>181.7</v>
          </cell>
          <cell r="AF174">
            <v>184.2</v>
          </cell>
          <cell r="AG174">
            <v>182.8</v>
          </cell>
          <cell r="AH174">
            <v>186.5</v>
          </cell>
          <cell r="AI174">
            <v>187.2</v>
          </cell>
          <cell r="AJ174">
            <v>190.6</v>
          </cell>
          <cell r="AK174">
            <v>194.5</v>
          </cell>
          <cell r="AL174">
            <v>193.7</v>
          </cell>
          <cell r="AM174">
            <v>195.7</v>
          </cell>
          <cell r="AN174">
            <v>199.4</v>
          </cell>
          <cell r="AO174">
            <v>203.7</v>
          </cell>
          <cell r="AP174">
            <v>206</v>
          </cell>
          <cell r="AQ174">
            <v>208.2</v>
          </cell>
          <cell r="AR174">
            <v>215.4</v>
          </cell>
          <cell r="AS174">
            <v>215.4</v>
          </cell>
          <cell r="AT174">
            <v>221.1</v>
          </cell>
          <cell r="AU174">
            <v>223.1</v>
          </cell>
          <cell r="AV174">
            <v>224.4</v>
          </cell>
          <cell r="AW174">
            <v>226.9</v>
          </cell>
          <cell r="AX174">
            <v>233.2</v>
          </cell>
          <cell r="AY174">
            <v>236.9</v>
          </cell>
        </row>
        <row r="175">
          <cell r="C175" t="str">
            <v>Piso de entablonado, con colocación</v>
          </cell>
          <cell r="F175">
            <v>107.4</v>
          </cell>
          <cell r="G175">
            <v>122.4</v>
          </cell>
          <cell r="H175">
            <v>161.69999999999999</v>
          </cell>
          <cell r="I175">
            <v>193.1</v>
          </cell>
          <cell r="J175">
            <v>228.4</v>
          </cell>
          <cell r="K175">
            <v>253.9</v>
          </cell>
          <cell r="L175">
            <v>266.7</v>
          </cell>
          <cell r="M175">
            <v>266.60000000000002</v>
          </cell>
          <cell r="N175">
            <v>271.8</v>
          </cell>
          <cell r="O175">
            <v>274.5</v>
          </cell>
          <cell r="P175">
            <v>275.7</v>
          </cell>
          <cell r="Q175">
            <v>270.39999999999998</v>
          </cell>
          <cell r="R175">
            <v>256.7</v>
          </cell>
          <cell r="S175">
            <v>246.5</v>
          </cell>
          <cell r="T175">
            <v>239.9</v>
          </cell>
          <cell r="U175">
            <v>240</v>
          </cell>
          <cell r="V175">
            <v>236.3</v>
          </cell>
          <cell r="W175">
            <v>229</v>
          </cell>
          <cell r="X175">
            <v>231</v>
          </cell>
          <cell r="Y175">
            <v>230.5</v>
          </cell>
          <cell r="Z175">
            <v>232.8</v>
          </cell>
          <cell r="AA175">
            <v>239.1</v>
          </cell>
          <cell r="AB175">
            <v>237.8</v>
          </cell>
          <cell r="AC175">
            <v>237.9</v>
          </cell>
          <cell r="AD175">
            <v>239.6</v>
          </cell>
          <cell r="AE175">
            <v>239.2</v>
          </cell>
          <cell r="AF175">
            <v>240.8</v>
          </cell>
          <cell r="AG175">
            <v>242.5</v>
          </cell>
          <cell r="AH175">
            <v>241.5</v>
          </cell>
          <cell r="AI175">
            <v>242.7</v>
          </cell>
          <cell r="AJ175">
            <v>243.2</v>
          </cell>
          <cell r="AK175">
            <v>244.3</v>
          </cell>
          <cell r="AL175">
            <v>246.9</v>
          </cell>
          <cell r="AM175">
            <v>250.6</v>
          </cell>
          <cell r="AN175">
            <v>250.5</v>
          </cell>
          <cell r="AO175">
            <v>254.8</v>
          </cell>
          <cell r="AP175">
            <v>255.9</v>
          </cell>
          <cell r="AQ175">
            <v>256</v>
          </cell>
          <cell r="AR175">
            <v>253.3</v>
          </cell>
          <cell r="AS175">
            <v>253.9</v>
          </cell>
          <cell r="AT175">
            <v>254</v>
          </cell>
          <cell r="AU175">
            <v>250.9</v>
          </cell>
          <cell r="AV175">
            <v>251</v>
          </cell>
          <cell r="AW175">
            <v>253</v>
          </cell>
          <cell r="AX175">
            <v>253</v>
          </cell>
          <cell r="AY175">
            <v>253.3</v>
          </cell>
        </row>
        <row r="176">
          <cell r="C176" t="str">
            <v>Piso de parquet, con colocación</v>
          </cell>
          <cell r="F176">
            <v>96.5</v>
          </cell>
          <cell r="G176">
            <v>100.4</v>
          </cell>
          <cell r="H176">
            <v>101.2</v>
          </cell>
          <cell r="I176">
            <v>106.5</v>
          </cell>
          <cell r="J176">
            <v>116.3</v>
          </cell>
          <cell r="K176">
            <v>118</v>
          </cell>
          <cell r="L176">
            <v>120.3</v>
          </cell>
          <cell r="M176">
            <v>122.7</v>
          </cell>
          <cell r="N176">
            <v>126.5</v>
          </cell>
          <cell r="O176">
            <v>127.3</v>
          </cell>
          <cell r="P176">
            <v>126.4</v>
          </cell>
          <cell r="Q176">
            <v>130.19999999999999</v>
          </cell>
          <cell r="R176">
            <v>132.9</v>
          </cell>
          <cell r="S176">
            <v>130.19999999999999</v>
          </cell>
          <cell r="T176">
            <v>133.69999999999999</v>
          </cell>
          <cell r="U176">
            <v>133.69999999999999</v>
          </cell>
          <cell r="V176">
            <v>132.19999999999999</v>
          </cell>
          <cell r="W176">
            <v>134.19999999999999</v>
          </cell>
          <cell r="X176">
            <v>133.6</v>
          </cell>
          <cell r="Y176">
            <v>13.3</v>
          </cell>
          <cell r="Z176">
            <v>141.4</v>
          </cell>
          <cell r="AA176">
            <v>146.19999999999999</v>
          </cell>
          <cell r="AB176">
            <v>146.19999999999999</v>
          </cell>
          <cell r="AC176">
            <v>146.19999999999999</v>
          </cell>
          <cell r="AD176">
            <v>147.9</v>
          </cell>
          <cell r="AE176">
            <v>146.1</v>
          </cell>
          <cell r="AF176">
            <v>147.69999999999999</v>
          </cell>
          <cell r="AG176">
            <v>151.30000000000001</v>
          </cell>
          <cell r="AH176">
            <v>154.6</v>
          </cell>
          <cell r="AI176">
            <v>154.69999999999999</v>
          </cell>
          <cell r="AJ176">
            <v>154.69999999999999</v>
          </cell>
          <cell r="AK176">
            <v>154.69999999999999</v>
          </cell>
          <cell r="AL176">
            <v>163.69999999999999</v>
          </cell>
          <cell r="AM176">
            <v>166.9</v>
          </cell>
          <cell r="AN176">
            <v>168.9</v>
          </cell>
          <cell r="AO176">
            <v>171.3</v>
          </cell>
          <cell r="AP176">
            <v>170.9</v>
          </cell>
          <cell r="AQ176">
            <v>174</v>
          </cell>
          <cell r="AR176">
            <v>179.6</v>
          </cell>
          <cell r="AS176">
            <v>182.4</v>
          </cell>
          <cell r="AT176">
            <v>188.3</v>
          </cell>
          <cell r="AU176">
            <v>196.2</v>
          </cell>
          <cell r="AV176">
            <v>199.2</v>
          </cell>
          <cell r="AW176">
            <v>197.5</v>
          </cell>
          <cell r="AX176">
            <v>199.2</v>
          </cell>
          <cell r="AY176">
            <v>202.6</v>
          </cell>
        </row>
        <row r="177">
          <cell r="C177" t="str">
            <v>Plomo para fundir</v>
          </cell>
          <cell r="F177">
            <v>96.5</v>
          </cell>
          <cell r="G177">
            <v>101.1</v>
          </cell>
          <cell r="H177">
            <v>105.2</v>
          </cell>
          <cell r="I177">
            <v>107.6</v>
          </cell>
          <cell r="J177">
            <v>148.5</v>
          </cell>
          <cell r="K177">
            <v>168.7</v>
          </cell>
          <cell r="L177">
            <v>174.3</v>
          </cell>
          <cell r="M177">
            <v>175.6</v>
          </cell>
          <cell r="N177">
            <v>175.5</v>
          </cell>
          <cell r="O177">
            <v>175.5</v>
          </cell>
          <cell r="P177">
            <v>175.5</v>
          </cell>
          <cell r="Q177">
            <v>172.8</v>
          </cell>
          <cell r="R177">
            <v>172.8</v>
          </cell>
          <cell r="S177">
            <v>172.8</v>
          </cell>
          <cell r="T177">
            <v>171.3</v>
          </cell>
          <cell r="U177">
            <v>174.9</v>
          </cell>
          <cell r="V177">
            <v>176.5</v>
          </cell>
          <cell r="W177">
            <v>178.5</v>
          </cell>
          <cell r="X177">
            <v>179</v>
          </cell>
          <cell r="Y177">
            <v>179.1</v>
          </cell>
          <cell r="Z177">
            <v>180.2</v>
          </cell>
          <cell r="AA177">
            <v>180.2</v>
          </cell>
          <cell r="AB177">
            <v>179.2</v>
          </cell>
          <cell r="AC177">
            <v>179.5</v>
          </cell>
          <cell r="AD177">
            <v>180.2</v>
          </cell>
          <cell r="AE177">
            <v>187</v>
          </cell>
          <cell r="AF177">
            <v>198.3</v>
          </cell>
          <cell r="AG177">
            <v>221.4</v>
          </cell>
          <cell r="AH177">
            <v>229.6</v>
          </cell>
          <cell r="AI177">
            <v>243.4</v>
          </cell>
          <cell r="AJ177">
            <v>246.7</v>
          </cell>
          <cell r="AK177">
            <v>249.6</v>
          </cell>
          <cell r="AL177">
            <v>251.6</v>
          </cell>
          <cell r="AM177">
            <v>259.5</v>
          </cell>
          <cell r="AN177">
            <v>261.7</v>
          </cell>
          <cell r="AO177">
            <v>261.7</v>
          </cell>
          <cell r="AP177">
            <v>268.5</v>
          </cell>
          <cell r="AQ177">
            <v>276.2</v>
          </cell>
          <cell r="AR177">
            <v>277.89999999999998</v>
          </cell>
          <cell r="AS177">
            <v>284.2</v>
          </cell>
          <cell r="AT177">
            <v>287.8</v>
          </cell>
          <cell r="AU177">
            <v>287.8</v>
          </cell>
          <cell r="AV177">
            <v>289.8</v>
          </cell>
          <cell r="AW177">
            <v>294.89999999999998</v>
          </cell>
          <cell r="AX177">
            <v>301.5</v>
          </cell>
          <cell r="AY177">
            <v>304.5</v>
          </cell>
        </row>
        <row r="178">
          <cell r="C178" t="str">
            <v>Poliestireno expandido en placas</v>
          </cell>
          <cell r="F178">
            <v>124.9</v>
          </cell>
          <cell r="G178">
            <v>128.1</v>
          </cell>
          <cell r="H178">
            <v>147.1</v>
          </cell>
          <cell r="I178">
            <v>195.5</v>
          </cell>
          <cell r="J178">
            <v>254.4</v>
          </cell>
          <cell r="K178">
            <v>232.9</v>
          </cell>
          <cell r="L178">
            <v>245.2</v>
          </cell>
          <cell r="M178">
            <v>245.2</v>
          </cell>
          <cell r="N178">
            <v>245.2</v>
          </cell>
          <cell r="O178">
            <v>248.5</v>
          </cell>
          <cell r="P178">
            <v>259.10000000000002</v>
          </cell>
          <cell r="Q178">
            <v>258.60000000000002</v>
          </cell>
          <cell r="R178">
            <v>258.39999999999998</v>
          </cell>
          <cell r="S178">
            <v>252.1</v>
          </cell>
          <cell r="T178">
            <v>246.4</v>
          </cell>
          <cell r="U178">
            <v>242.3</v>
          </cell>
          <cell r="V178">
            <v>234</v>
          </cell>
          <cell r="W178">
            <v>232.2</v>
          </cell>
          <cell r="X178">
            <v>231.4</v>
          </cell>
          <cell r="Y178">
            <v>231.4</v>
          </cell>
          <cell r="Z178">
            <v>232.6</v>
          </cell>
          <cell r="AA178">
            <v>236.1</v>
          </cell>
          <cell r="AB178">
            <v>234.9</v>
          </cell>
          <cell r="AC178">
            <v>235.1</v>
          </cell>
          <cell r="AD178">
            <v>235.7</v>
          </cell>
          <cell r="AE178">
            <v>236.2</v>
          </cell>
          <cell r="AF178">
            <v>239.9</v>
          </cell>
          <cell r="AG178">
            <v>239.9</v>
          </cell>
          <cell r="AH178">
            <v>240.3</v>
          </cell>
          <cell r="AI178">
            <v>252.5</v>
          </cell>
          <cell r="AJ178">
            <v>262.7</v>
          </cell>
          <cell r="AK178">
            <v>263.89999999999998</v>
          </cell>
          <cell r="AL178">
            <v>272.7</v>
          </cell>
          <cell r="AM178">
            <v>290.8</v>
          </cell>
          <cell r="AN178">
            <v>303.89999999999998</v>
          </cell>
          <cell r="AO178">
            <v>322.8</v>
          </cell>
          <cell r="AP178">
            <v>322.8</v>
          </cell>
          <cell r="AQ178">
            <v>325.7</v>
          </cell>
          <cell r="AR178">
            <v>325.7</v>
          </cell>
          <cell r="AS178">
            <v>325.7</v>
          </cell>
          <cell r="AT178">
            <v>321.8</v>
          </cell>
          <cell r="AU178">
            <v>326.39999999999998</v>
          </cell>
          <cell r="AV178">
            <v>326.39999999999998</v>
          </cell>
          <cell r="AW178">
            <v>323.60000000000002</v>
          </cell>
          <cell r="AX178">
            <v>323.60000000000002</v>
          </cell>
          <cell r="AY178">
            <v>323.60000000000002</v>
          </cell>
        </row>
        <row r="179">
          <cell r="C179" t="str">
            <v>Portero eléctrico</v>
          </cell>
          <cell r="F179">
            <v>101</v>
          </cell>
          <cell r="G179">
            <v>111.7</v>
          </cell>
          <cell r="H179">
            <v>118.5</v>
          </cell>
          <cell r="I179">
            <v>127.6</v>
          </cell>
          <cell r="J179">
            <v>134.9</v>
          </cell>
          <cell r="K179">
            <v>158</v>
          </cell>
          <cell r="L179">
            <v>158</v>
          </cell>
          <cell r="M179">
            <v>158</v>
          </cell>
          <cell r="N179">
            <v>158</v>
          </cell>
          <cell r="O179">
            <v>159.4</v>
          </cell>
          <cell r="P179">
            <v>159.4</v>
          </cell>
          <cell r="Q179">
            <v>157.1</v>
          </cell>
          <cell r="R179">
            <v>157.6</v>
          </cell>
          <cell r="S179">
            <v>156.5</v>
          </cell>
          <cell r="T179">
            <v>157.1</v>
          </cell>
          <cell r="U179">
            <v>159.1</v>
          </cell>
          <cell r="V179">
            <v>157.19999999999999</v>
          </cell>
          <cell r="W179">
            <v>157.1</v>
          </cell>
          <cell r="X179">
            <v>157.1</v>
          </cell>
          <cell r="Y179">
            <v>157.1</v>
          </cell>
          <cell r="Z179">
            <v>157.1</v>
          </cell>
          <cell r="AA179">
            <v>157.1</v>
          </cell>
          <cell r="AB179">
            <v>157.1</v>
          </cell>
          <cell r="AC179">
            <v>157.1</v>
          </cell>
          <cell r="AD179">
            <v>157.1</v>
          </cell>
          <cell r="AE179">
            <v>133.6</v>
          </cell>
          <cell r="AF179">
            <v>133.6</v>
          </cell>
          <cell r="AG179">
            <v>136.30000000000001</v>
          </cell>
          <cell r="AH179">
            <v>136.30000000000001</v>
          </cell>
          <cell r="AI179">
            <v>136.30000000000001</v>
          </cell>
          <cell r="AJ179">
            <v>136.30000000000001</v>
          </cell>
          <cell r="AK179">
            <v>136.30000000000001</v>
          </cell>
          <cell r="AL179">
            <v>136.30000000000001</v>
          </cell>
          <cell r="AM179">
            <v>137.1</v>
          </cell>
          <cell r="AN179">
            <v>137.1</v>
          </cell>
          <cell r="AO179">
            <v>137.1</v>
          </cell>
          <cell r="AP179">
            <v>140.30000000000001</v>
          </cell>
          <cell r="AQ179">
            <v>141.80000000000001</v>
          </cell>
          <cell r="AR179">
            <v>141.80000000000001</v>
          </cell>
          <cell r="AS179">
            <v>141.80000000000001</v>
          </cell>
          <cell r="AT179">
            <v>142.5</v>
          </cell>
          <cell r="AU179">
            <v>142.5</v>
          </cell>
          <cell r="AV179">
            <v>142.5</v>
          </cell>
          <cell r="AW179">
            <v>142.5</v>
          </cell>
          <cell r="AX179">
            <v>144.19999999999999</v>
          </cell>
          <cell r="AY179">
            <v>144.19999999999999</v>
          </cell>
        </row>
        <row r="180">
          <cell r="C180" t="str">
            <v xml:space="preserve">Portón levadizo de madera </v>
          </cell>
          <cell r="F180">
            <v>96.4</v>
          </cell>
          <cell r="G180">
            <v>102.5</v>
          </cell>
          <cell r="H180">
            <v>121.6</v>
          </cell>
          <cell r="I180">
            <v>126</v>
          </cell>
          <cell r="J180">
            <v>144.30000000000001</v>
          </cell>
          <cell r="K180">
            <v>154.9</v>
          </cell>
          <cell r="L180">
            <v>161.1</v>
          </cell>
          <cell r="M180">
            <v>161.1</v>
          </cell>
          <cell r="N180">
            <v>164.7</v>
          </cell>
          <cell r="O180">
            <v>164.7</v>
          </cell>
          <cell r="P180">
            <v>169.7</v>
          </cell>
          <cell r="Q180">
            <v>169.7</v>
          </cell>
          <cell r="R180">
            <v>170.6</v>
          </cell>
          <cell r="S180">
            <v>170.6</v>
          </cell>
          <cell r="T180">
            <v>170.6</v>
          </cell>
          <cell r="U180">
            <v>170.6</v>
          </cell>
          <cell r="V180">
            <v>170.6</v>
          </cell>
          <cell r="W180">
            <v>172.3</v>
          </cell>
          <cell r="X180">
            <v>172.3</v>
          </cell>
          <cell r="Y180">
            <v>172.3</v>
          </cell>
          <cell r="Z180">
            <v>173.6</v>
          </cell>
          <cell r="AA180">
            <v>176.1</v>
          </cell>
          <cell r="AB180">
            <v>176.1</v>
          </cell>
          <cell r="AC180">
            <v>177.5</v>
          </cell>
          <cell r="AD180">
            <v>178.9</v>
          </cell>
          <cell r="AE180">
            <v>179.3</v>
          </cell>
          <cell r="AF180">
            <v>181</v>
          </cell>
          <cell r="AG180">
            <v>187</v>
          </cell>
          <cell r="AH180">
            <v>187.6</v>
          </cell>
          <cell r="AI180">
            <v>189.3</v>
          </cell>
          <cell r="AJ180">
            <v>191.8</v>
          </cell>
          <cell r="AK180">
            <v>191.8</v>
          </cell>
          <cell r="AL180">
            <v>195.9</v>
          </cell>
          <cell r="AM180">
            <v>189.2</v>
          </cell>
          <cell r="AN180">
            <v>191.9</v>
          </cell>
          <cell r="AO180">
            <v>199.5</v>
          </cell>
          <cell r="AP180">
            <v>199.5</v>
          </cell>
          <cell r="AQ180">
            <v>204.8</v>
          </cell>
          <cell r="AR180">
            <v>204.8</v>
          </cell>
          <cell r="AS180">
            <v>204.8</v>
          </cell>
          <cell r="AT180">
            <v>204.8</v>
          </cell>
          <cell r="AU180">
            <v>207.6</v>
          </cell>
          <cell r="AV180">
            <v>207.6</v>
          </cell>
          <cell r="AW180">
            <v>207.6</v>
          </cell>
          <cell r="AX180">
            <v>207.6</v>
          </cell>
          <cell r="AY180">
            <v>207.6</v>
          </cell>
        </row>
        <row r="181">
          <cell r="C181" t="str">
            <v>Portón levadizo metálico</v>
          </cell>
          <cell r="F181">
            <v>95.9</v>
          </cell>
          <cell r="G181">
            <v>101.5</v>
          </cell>
          <cell r="H181">
            <v>109.1</v>
          </cell>
          <cell r="I181">
            <v>119.1</v>
          </cell>
          <cell r="J181">
            <v>127.6</v>
          </cell>
          <cell r="K181">
            <v>132.5</v>
          </cell>
          <cell r="L181">
            <v>143.9</v>
          </cell>
          <cell r="M181">
            <v>170.9</v>
          </cell>
          <cell r="N181">
            <v>165.7</v>
          </cell>
          <cell r="O181">
            <v>159.4</v>
          </cell>
          <cell r="P181">
            <v>161.1</v>
          </cell>
          <cell r="Q181">
            <v>167.3</v>
          </cell>
          <cell r="R181">
            <v>165.6</v>
          </cell>
          <cell r="S181">
            <v>165.6</v>
          </cell>
          <cell r="T181">
            <v>165.6</v>
          </cell>
          <cell r="U181">
            <v>168.3</v>
          </cell>
          <cell r="V181">
            <v>168.3</v>
          </cell>
          <cell r="W181">
            <v>168.3</v>
          </cell>
          <cell r="X181">
            <v>168.3</v>
          </cell>
          <cell r="Y181">
            <v>168.3</v>
          </cell>
          <cell r="Z181">
            <v>168.3</v>
          </cell>
          <cell r="AA181">
            <v>168.3</v>
          </cell>
          <cell r="AB181">
            <v>168.3</v>
          </cell>
          <cell r="AC181">
            <v>168.3</v>
          </cell>
          <cell r="AD181">
            <v>169</v>
          </cell>
          <cell r="AE181">
            <v>169</v>
          </cell>
          <cell r="AF181">
            <v>173.3</v>
          </cell>
          <cell r="AG181">
            <v>176.8</v>
          </cell>
          <cell r="AH181">
            <v>179.3</v>
          </cell>
          <cell r="AI181">
            <v>184.8</v>
          </cell>
          <cell r="AJ181">
            <v>184.8</v>
          </cell>
          <cell r="AK181">
            <v>187.6</v>
          </cell>
          <cell r="AL181">
            <v>190.7</v>
          </cell>
          <cell r="AM181">
            <v>190.8</v>
          </cell>
          <cell r="AN181">
            <v>194.9</v>
          </cell>
          <cell r="AO181">
            <v>196.5</v>
          </cell>
          <cell r="AP181">
            <v>199.2</v>
          </cell>
          <cell r="AQ181">
            <v>201.4</v>
          </cell>
          <cell r="AR181">
            <v>205.8</v>
          </cell>
          <cell r="AS181">
            <v>205.8</v>
          </cell>
          <cell r="AT181">
            <v>221.5</v>
          </cell>
          <cell r="AU181">
            <v>221.5</v>
          </cell>
          <cell r="AV181">
            <v>222.9</v>
          </cell>
          <cell r="AW181">
            <v>222.9</v>
          </cell>
          <cell r="AX181">
            <v>223.7</v>
          </cell>
          <cell r="AY181">
            <v>225.7</v>
          </cell>
        </row>
        <row r="182">
          <cell r="C182" t="str">
            <v>Preservador para madera</v>
          </cell>
          <cell r="F182">
            <v>103.5</v>
          </cell>
          <cell r="G182">
            <v>118.4</v>
          </cell>
          <cell r="H182">
            <v>143.5</v>
          </cell>
          <cell r="I182">
            <v>147</v>
          </cell>
          <cell r="J182">
            <v>165.6</v>
          </cell>
          <cell r="K182">
            <v>178</v>
          </cell>
          <cell r="L182">
            <v>190.2</v>
          </cell>
          <cell r="M182">
            <v>196.2</v>
          </cell>
          <cell r="N182">
            <v>200.3</v>
          </cell>
          <cell r="O182">
            <v>197.9</v>
          </cell>
          <cell r="P182">
            <v>200.9</v>
          </cell>
          <cell r="Q182">
            <v>203</v>
          </cell>
          <cell r="R182">
            <v>203.9</v>
          </cell>
          <cell r="S182">
            <v>204.9</v>
          </cell>
          <cell r="T182">
            <v>204.9</v>
          </cell>
          <cell r="U182">
            <v>208.9</v>
          </cell>
          <cell r="V182">
            <v>204.5</v>
          </cell>
          <cell r="W182">
            <v>203.9</v>
          </cell>
          <cell r="X182">
            <v>203.9</v>
          </cell>
          <cell r="Y182">
            <v>201.6</v>
          </cell>
          <cell r="Z182">
            <v>201.6</v>
          </cell>
          <cell r="AA182">
            <v>201.6</v>
          </cell>
          <cell r="AB182">
            <v>201.6</v>
          </cell>
          <cell r="AC182">
            <v>200.8</v>
          </cell>
          <cell r="AD182">
            <v>198.2</v>
          </cell>
          <cell r="AE182">
            <v>198.3</v>
          </cell>
          <cell r="AF182">
            <v>204.7</v>
          </cell>
          <cell r="AG182">
            <v>205.9</v>
          </cell>
          <cell r="AH182">
            <v>199.1</v>
          </cell>
          <cell r="AI182">
            <v>199.1</v>
          </cell>
          <cell r="AJ182">
            <v>198</v>
          </cell>
          <cell r="AK182">
            <v>206.5</v>
          </cell>
          <cell r="AL182">
            <v>202.4</v>
          </cell>
          <cell r="AM182">
            <v>207</v>
          </cell>
          <cell r="AN182">
            <v>207</v>
          </cell>
          <cell r="AO182">
            <v>210.3</v>
          </cell>
          <cell r="AP182">
            <v>217</v>
          </cell>
          <cell r="AQ182">
            <v>218.6</v>
          </cell>
          <cell r="AR182">
            <v>227.2</v>
          </cell>
          <cell r="AS182">
            <v>230.3</v>
          </cell>
          <cell r="AT182">
            <v>239.4</v>
          </cell>
          <cell r="AU182">
            <v>245.1</v>
          </cell>
          <cell r="AV182">
            <v>245.8</v>
          </cell>
          <cell r="AW182">
            <v>259.8</v>
          </cell>
          <cell r="AX182">
            <v>264.5</v>
          </cell>
          <cell r="AY182">
            <v>264.5</v>
          </cell>
        </row>
        <row r="183">
          <cell r="C183" t="str">
            <v>Puerta balcón corrediza de madera</v>
          </cell>
          <cell r="F183">
            <v>101.2</v>
          </cell>
          <cell r="G183">
            <v>114.8</v>
          </cell>
          <cell r="H183">
            <v>129.1</v>
          </cell>
          <cell r="I183">
            <v>156.9</v>
          </cell>
          <cell r="J183">
            <v>170.4</v>
          </cell>
          <cell r="K183">
            <v>177.7</v>
          </cell>
          <cell r="L183">
            <v>184.9</v>
          </cell>
          <cell r="M183">
            <v>184.9</v>
          </cell>
          <cell r="N183">
            <v>194.7</v>
          </cell>
          <cell r="O183">
            <v>194.2</v>
          </cell>
          <cell r="P183">
            <v>196.7</v>
          </cell>
          <cell r="Q183">
            <v>200.2</v>
          </cell>
          <cell r="R183">
            <v>200.2</v>
          </cell>
          <cell r="S183">
            <v>200.2</v>
          </cell>
          <cell r="T183">
            <v>200.2</v>
          </cell>
          <cell r="U183">
            <v>200.2</v>
          </cell>
          <cell r="V183">
            <v>202.1</v>
          </cell>
          <cell r="W183">
            <v>202.1</v>
          </cell>
          <cell r="X183">
            <v>202.1</v>
          </cell>
          <cell r="Y183">
            <v>202.1</v>
          </cell>
          <cell r="Z183">
            <v>203.2</v>
          </cell>
          <cell r="AA183">
            <v>202.5</v>
          </cell>
          <cell r="AB183">
            <v>202.5</v>
          </cell>
          <cell r="AC183">
            <v>204.5</v>
          </cell>
          <cell r="AD183">
            <v>205.7</v>
          </cell>
          <cell r="AE183">
            <v>205.7</v>
          </cell>
          <cell r="AF183">
            <v>205.7</v>
          </cell>
          <cell r="AG183">
            <v>209</v>
          </cell>
          <cell r="AH183">
            <v>211.1</v>
          </cell>
          <cell r="AI183">
            <v>211.1</v>
          </cell>
          <cell r="AJ183">
            <v>212.7</v>
          </cell>
          <cell r="AK183">
            <v>214.2</v>
          </cell>
          <cell r="AL183">
            <v>214.2</v>
          </cell>
          <cell r="AM183">
            <v>211.5</v>
          </cell>
          <cell r="AN183">
            <v>216.3</v>
          </cell>
          <cell r="AO183">
            <v>220.3</v>
          </cell>
          <cell r="AP183">
            <v>220.3</v>
          </cell>
          <cell r="AQ183">
            <v>228.1</v>
          </cell>
          <cell r="AR183">
            <v>228.1</v>
          </cell>
          <cell r="AS183">
            <v>228.1</v>
          </cell>
          <cell r="AT183">
            <v>228.1</v>
          </cell>
          <cell r="AU183">
            <v>234.2</v>
          </cell>
          <cell r="AV183">
            <v>234.2</v>
          </cell>
          <cell r="AW183">
            <v>235.8</v>
          </cell>
          <cell r="AX183">
            <v>235.8</v>
          </cell>
          <cell r="AY183">
            <v>235.8</v>
          </cell>
        </row>
        <row r="184">
          <cell r="C184" t="str">
            <v>Puerta balcón corrediza metálica de calidad media</v>
          </cell>
          <cell r="F184">
            <v>94.4</v>
          </cell>
          <cell r="G184">
            <v>100.6</v>
          </cell>
          <cell r="H184">
            <v>106.8</v>
          </cell>
          <cell r="I184">
            <v>113.8</v>
          </cell>
          <cell r="J184">
            <v>139.30000000000001</v>
          </cell>
          <cell r="K184">
            <v>139.80000000000001</v>
          </cell>
          <cell r="L184">
            <v>136.80000000000001</v>
          </cell>
          <cell r="M184">
            <v>145.30000000000001</v>
          </cell>
          <cell r="N184">
            <v>145.30000000000001</v>
          </cell>
          <cell r="O184">
            <v>139.19999999999999</v>
          </cell>
          <cell r="P184">
            <v>139.30000000000001</v>
          </cell>
          <cell r="Q184">
            <v>145.4</v>
          </cell>
          <cell r="R184">
            <v>145.30000000000001</v>
          </cell>
          <cell r="S184">
            <v>145.30000000000001</v>
          </cell>
          <cell r="T184">
            <v>145.30000000000001</v>
          </cell>
          <cell r="U184">
            <v>149.30000000000001</v>
          </cell>
          <cell r="V184">
            <v>149.30000000000001</v>
          </cell>
          <cell r="W184">
            <v>149.30000000000001</v>
          </cell>
          <cell r="X184">
            <v>149.30000000000001</v>
          </cell>
          <cell r="Y184">
            <v>149.30000000000001</v>
          </cell>
          <cell r="Z184">
            <v>149.30000000000001</v>
          </cell>
          <cell r="AA184">
            <v>149.30000000000001</v>
          </cell>
          <cell r="AB184">
            <v>149.30000000000001</v>
          </cell>
          <cell r="AC184">
            <v>151.5</v>
          </cell>
          <cell r="AD184">
            <v>151.5</v>
          </cell>
          <cell r="AE184">
            <v>151.5</v>
          </cell>
          <cell r="AF184">
            <v>154.5</v>
          </cell>
          <cell r="AG184">
            <v>161.19999999999999</v>
          </cell>
          <cell r="AH184">
            <v>163.80000000000001</v>
          </cell>
          <cell r="AI184">
            <v>165.8</v>
          </cell>
          <cell r="AJ184">
            <v>165.8</v>
          </cell>
          <cell r="AK184">
            <v>165.8</v>
          </cell>
          <cell r="AL184">
            <v>168.8</v>
          </cell>
          <cell r="AM184">
            <v>168.8</v>
          </cell>
          <cell r="AN184">
            <v>174.4</v>
          </cell>
          <cell r="AO184">
            <v>175.5</v>
          </cell>
          <cell r="AP184">
            <v>175.5</v>
          </cell>
          <cell r="AQ184">
            <v>183.2</v>
          </cell>
          <cell r="AR184">
            <v>186.1</v>
          </cell>
          <cell r="AS184">
            <v>186.2</v>
          </cell>
          <cell r="AT184">
            <v>192</v>
          </cell>
          <cell r="AU184">
            <v>192</v>
          </cell>
          <cell r="AV184">
            <v>192</v>
          </cell>
          <cell r="AW184">
            <v>192</v>
          </cell>
          <cell r="AX184">
            <v>192</v>
          </cell>
          <cell r="AY184">
            <v>193</v>
          </cell>
        </row>
        <row r="185">
          <cell r="C185" t="str">
            <v>Puerta balcón corrediza metálica de calidad superior</v>
          </cell>
          <cell r="F185">
            <v>97.4</v>
          </cell>
          <cell r="G185">
            <v>103</v>
          </cell>
          <cell r="H185">
            <v>109.1</v>
          </cell>
          <cell r="I185">
            <v>121.3</v>
          </cell>
          <cell r="J185">
            <v>139.5</v>
          </cell>
          <cell r="K185">
            <v>148.9</v>
          </cell>
          <cell r="L185">
            <v>149.69999999999999</v>
          </cell>
          <cell r="M185">
            <v>157.6</v>
          </cell>
          <cell r="N185">
            <v>157.6</v>
          </cell>
          <cell r="O185">
            <v>152.5</v>
          </cell>
          <cell r="P185">
            <v>157.4</v>
          </cell>
          <cell r="Q185">
            <v>162.4</v>
          </cell>
          <cell r="R185">
            <v>162.19999999999999</v>
          </cell>
          <cell r="S185">
            <v>162.19999999999999</v>
          </cell>
          <cell r="T185">
            <v>162.19999999999999</v>
          </cell>
          <cell r="U185">
            <v>162.4</v>
          </cell>
          <cell r="V185">
            <v>162.4</v>
          </cell>
          <cell r="W185">
            <v>162.4</v>
          </cell>
          <cell r="X185">
            <v>162.4</v>
          </cell>
          <cell r="Y185">
            <v>162.4</v>
          </cell>
          <cell r="Z185">
            <v>163.9</v>
          </cell>
          <cell r="AA185">
            <v>163.9</v>
          </cell>
          <cell r="AB185">
            <v>163.9</v>
          </cell>
          <cell r="AC185">
            <v>163.9</v>
          </cell>
          <cell r="AD185">
            <v>162.1</v>
          </cell>
          <cell r="AE185">
            <v>162.1</v>
          </cell>
          <cell r="AF185">
            <v>163.19999999999999</v>
          </cell>
          <cell r="AG185">
            <v>169.2</v>
          </cell>
          <cell r="AH185">
            <v>169.2</v>
          </cell>
          <cell r="AI185">
            <v>169.2</v>
          </cell>
          <cell r="AJ185">
            <v>171</v>
          </cell>
          <cell r="AK185">
            <v>171</v>
          </cell>
          <cell r="AL185">
            <v>171</v>
          </cell>
          <cell r="AM185">
            <v>171</v>
          </cell>
          <cell r="AN185">
            <v>180.9</v>
          </cell>
          <cell r="AO185">
            <v>188.8</v>
          </cell>
          <cell r="AP185">
            <v>192.5</v>
          </cell>
          <cell r="AQ185">
            <v>194.4</v>
          </cell>
          <cell r="AR185">
            <v>194.4</v>
          </cell>
          <cell r="AS185">
            <v>194.4</v>
          </cell>
          <cell r="AT185">
            <v>196.3</v>
          </cell>
          <cell r="AU185">
            <v>196.3</v>
          </cell>
          <cell r="AV185">
            <v>196.3</v>
          </cell>
          <cell r="AW185">
            <v>196.3</v>
          </cell>
          <cell r="AX185">
            <v>196.3</v>
          </cell>
          <cell r="AY185">
            <v>201.8</v>
          </cell>
        </row>
        <row r="186">
          <cell r="C186" t="str">
            <v>Puerta de entrada de madera con tableros, de calidad inferior</v>
          </cell>
          <cell r="F186">
            <v>109</v>
          </cell>
          <cell r="G186">
            <v>120.5</v>
          </cell>
          <cell r="H186">
            <v>139.9</v>
          </cell>
          <cell r="I186">
            <v>154.6</v>
          </cell>
          <cell r="J186">
            <v>180.9</v>
          </cell>
          <cell r="K186">
            <v>186.5</v>
          </cell>
          <cell r="L186">
            <v>190.4</v>
          </cell>
          <cell r="M186">
            <v>190.4</v>
          </cell>
          <cell r="N186">
            <v>189.8</v>
          </cell>
          <cell r="O186">
            <v>195.6</v>
          </cell>
          <cell r="P186">
            <v>199.5</v>
          </cell>
          <cell r="Q186">
            <v>208</v>
          </cell>
          <cell r="R186">
            <v>208</v>
          </cell>
          <cell r="S186">
            <v>208</v>
          </cell>
          <cell r="T186">
            <v>208</v>
          </cell>
          <cell r="U186">
            <v>208</v>
          </cell>
          <cell r="V186">
            <v>208</v>
          </cell>
          <cell r="W186">
            <v>208</v>
          </cell>
          <cell r="X186">
            <v>208</v>
          </cell>
          <cell r="Y186">
            <v>208</v>
          </cell>
          <cell r="Z186">
            <v>209.2</v>
          </cell>
          <cell r="AA186">
            <v>212.2</v>
          </cell>
          <cell r="AB186">
            <v>213.5</v>
          </cell>
          <cell r="AC186">
            <v>216.7</v>
          </cell>
          <cell r="AD186">
            <v>218</v>
          </cell>
          <cell r="AE186">
            <v>220.6</v>
          </cell>
          <cell r="AF186">
            <v>220.6</v>
          </cell>
          <cell r="AG186">
            <v>223</v>
          </cell>
          <cell r="AH186">
            <v>225.4</v>
          </cell>
          <cell r="AI186">
            <v>222.7</v>
          </cell>
          <cell r="AJ186">
            <v>222.7</v>
          </cell>
          <cell r="AK186">
            <v>225.7</v>
          </cell>
          <cell r="AL186">
            <v>227.1</v>
          </cell>
          <cell r="AM186">
            <v>218.1</v>
          </cell>
          <cell r="AN186">
            <v>221.6</v>
          </cell>
          <cell r="AO186">
            <v>226.4</v>
          </cell>
          <cell r="AP186">
            <v>226.8</v>
          </cell>
          <cell r="AQ186">
            <v>227.2</v>
          </cell>
          <cell r="AR186">
            <v>227.2</v>
          </cell>
          <cell r="AS186">
            <v>227.2</v>
          </cell>
          <cell r="AT186">
            <v>227.8</v>
          </cell>
          <cell r="AU186">
            <v>231.6</v>
          </cell>
          <cell r="AV186">
            <v>231.6</v>
          </cell>
          <cell r="AW186">
            <v>232.8</v>
          </cell>
          <cell r="AX186">
            <v>232.8</v>
          </cell>
          <cell r="AY186">
            <v>232.8</v>
          </cell>
        </row>
        <row r="187">
          <cell r="C187" t="str">
            <v>Puerta de entrada de madera con tableros, de calidad media</v>
          </cell>
          <cell r="F187">
            <v>105.4</v>
          </cell>
          <cell r="G187">
            <v>113.2</v>
          </cell>
          <cell r="H187">
            <v>133.9</v>
          </cell>
          <cell r="I187">
            <v>140.80000000000001</v>
          </cell>
          <cell r="J187">
            <v>153.69999999999999</v>
          </cell>
          <cell r="K187">
            <v>160</v>
          </cell>
          <cell r="L187">
            <v>165.5</v>
          </cell>
          <cell r="M187">
            <v>165.5</v>
          </cell>
          <cell r="N187">
            <v>158.69999999999999</v>
          </cell>
          <cell r="O187">
            <v>166.1</v>
          </cell>
          <cell r="P187">
            <v>170.4</v>
          </cell>
          <cell r="Q187">
            <v>178.5</v>
          </cell>
          <cell r="R187">
            <v>178.5</v>
          </cell>
          <cell r="S187">
            <v>178.5</v>
          </cell>
          <cell r="T187">
            <v>178.5</v>
          </cell>
          <cell r="U187">
            <v>178.5</v>
          </cell>
          <cell r="V187">
            <v>178.5</v>
          </cell>
          <cell r="W187">
            <v>177.7</v>
          </cell>
          <cell r="X187">
            <v>177.7</v>
          </cell>
          <cell r="Y187">
            <v>177.7</v>
          </cell>
          <cell r="Z187">
            <v>178.9</v>
          </cell>
          <cell r="AA187">
            <v>181.6</v>
          </cell>
          <cell r="AB187">
            <v>181.6</v>
          </cell>
          <cell r="AC187">
            <v>184.9</v>
          </cell>
          <cell r="AD187">
            <v>186.3</v>
          </cell>
          <cell r="AE187">
            <v>188.4</v>
          </cell>
          <cell r="AF187">
            <v>188.4</v>
          </cell>
          <cell r="AG187">
            <v>192.7</v>
          </cell>
          <cell r="AH187">
            <v>197.4</v>
          </cell>
          <cell r="AI187">
            <v>197.4</v>
          </cell>
          <cell r="AJ187">
            <v>197.4</v>
          </cell>
          <cell r="AK187">
            <v>207.3</v>
          </cell>
          <cell r="AL187">
            <v>209.3</v>
          </cell>
          <cell r="AM187">
            <v>209.3</v>
          </cell>
          <cell r="AN187">
            <v>213.8</v>
          </cell>
          <cell r="AO187">
            <v>215.4</v>
          </cell>
          <cell r="AP187">
            <v>215.4</v>
          </cell>
          <cell r="AQ187">
            <v>219</v>
          </cell>
          <cell r="AR187">
            <v>219</v>
          </cell>
          <cell r="AS187">
            <v>219</v>
          </cell>
          <cell r="AT187">
            <v>219</v>
          </cell>
          <cell r="AU187">
            <v>223.5</v>
          </cell>
          <cell r="AV187">
            <v>223.5</v>
          </cell>
          <cell r="AW187">
            <v>223.5</v>
          </cell>
          <cell r="AX187">
            <v>223.5</v>
          </cell>
          <cell r="AY187">
            <v>223.5</v>
          </cell>
        </row>
        <row r="188">
          <cell r="C188" t="str">
            <v>Puerta de entrada de madera con tableros, de calidad superior</v>
          </cell>
          <cell r="F188">
            <v>106.3</v>
          </cell>
          <cell r="G188">
            <v>119.5</v>
          </cell>
          <cell r="H188">
            <v>136.69999999999999</v>
          </cell>
          <cell r="I188">
            <v>143.19999999999999</v>
          </cell>
          <cell r="J188">
            <v>159.4</v>
          </cell>
          <cell r="K188">
            <v>166.4</v>
          </cell>
          <cell r="L188">
            <v>173.5</v>
          </cell>
          <cell r="M188">
            <v>174.5</v>
          </cell>
          <cell r="N188">
            <v>179.8</v>
          </cell>
          <cell r="O188">
            <v>182.8</v>
          </cell>
          <cell r="P188">
            <v>185.9</v>
          </cell>
          <cell r="Q188">
            <v>187.8</v>
          </cell>
          <cell r="R188">
            <v>187.8</v>
          </cell>
          <cell r="S188">
            <v>187.8</v>
          </cell>
          <cell r="T188">
            <v>187.8</v>
          </cell>
          <cell r="U188">
            <v>187.8</v>
          </cell>
          <cell r="V188">
            <v>187.8</v>
          </cell>
          <cell r="W188">
            <v>187.8</v>
          </cell>
          <cell r="X188">
            <v>187.8</v>
          </cell>
          <cell r="Y188">
            <v>187.8</v>
          </cell>
          <cell r="Z188">
            <v>189.4</v>
          </cell>
          <cell r="AA188">
            <v>191.1</v>
          </cell>
          <cell r="AB188">
            <v>189.6</v>
          </cell>
          <cell r="AC188">
            <v>192.6</v>
          </cell>
          <cell r="AD188">
            <v>194.3</v>
          </cell>
          <cell r="AE188">
            <v>195.7</v>
          </cell>
          <cell r="AF188">
            <v>195.7</v>
          </cell>
          <cell r="AG188">
            <v>197.4</v>
          </cell>
          <cell r="AH188">
            <v>198.5</v>
          </cell>
          <cell r="AI188">
            <v>196.3</v>
          </cell>
          <cell r="AJ188">
            <v>197.9</v>
          </cell>
          <cell r="AK188">
            <v>199.9</v>
          </cell>
          <cell r="AL188">
            <v>200.4</v>
          </cell>
          <cell r="AM188">
            <v>190.4</v>
          </cell>
          <cell r="AN188">
            <v>196.9</v>
          </cell>
          <cell r="AO188">
            <v>199.8</v>
          </cell>
          <cell r="AP188">
            <v>200.1</v>
          </cell>
          <cell r="AQ188">
            <v>201.6</v>
          </cell>
          <cell r="AR188">
            <v>201.6</v>
          </cell>
          <cell r="AS188">
            <v>201.6</v>
          </cell>
          <cell r="AT188">
            <v>202.2</v>
          </cell>
          <cell r="AU188">
            <v>205.1</v>
          </cell>
          <cell r="AV188">
            <v>205.1</v>
          </cell>
          <cell r="AW188">
            <v>208</v>
          </cell>
          <cell r="AX188">
            <v>208</v>
          </cell>
          <cell r="AY188">
            <v>208</v>
          </cell>
        </row>
        <row r="189">
          <cell r="C189" t="str">
            <v>Puerta metálica vidriada</v>
          </cell>
          <cell r="F189">
            <v>97.7</v>
          </cell>
          <cell r="G189">
            <v>101.4</v>
          </cell>
          <cell r="H189">
            <v>111.9</v>
          </cell>
          <cell r="I189">
            <v>117.7</v>
          </cell>
          <cell r="J189">
            <v>150.19999999999999</v>
          </cell>
          <cell r="K189">
            <v>150.19999999999999</v>
          </cell>
          <cell r="L189">
            <v>167.8</v>
          </cell>
          <cell r="M189">
            <v>170.1</v>
          </cell>
          <cell r="N189">
            <v>170.1</v>
          </cell>
          <cell r="O189">
            <v>170.1</v>
          </cell>
          <cell r="P189">
            <v>170.3</v>
          </cell>
          <cell r="Q189">
            <v>170.3</v>
          </cell>
          <cell r="R189">
            <v>170.1</v>
          </cell>
          <cell r="S189">
            <v>170.1</v>
          </cell>
          <cell r="T189">
            <v>170.1</v>
          </cell>
          <cell r="U189">
            <v>171.4</v>
          </cell>
          <cell r="V189">
            <v>171.5</v>
          </cell>
          <cell r="W189">
            <v>171.4</v>
          </cell>
          <cell r="X189">
            <v>171.5</v>
          </cell>
          <cell r="Y189">
            <v>171.5</v>
          </cell>
          <cell r="Z189">
            <v>171.5</v>
          </cell>
          <cell r="AA189">
            <v>171.5</v>
          </cell>
          <cell r="AB189">
            <v>171.5</v>
          </cell>
          <cell r="AC189">
            <v>172.3</v>
          </cell>
          <cell r="AD189">
            <v>172.3</v>
          </cell>
          <cell r="AE189">
            <v>172.3</v>
          </cell>
          <cell r="AF189">
            <v>181.1</v>
          </cell>
          <cell r="AG189">
            <v>184.8</v>
          </cell>
          <cell r="AH189">
            <v>187.3</v>
          </cell>
          <cell r="AI189">
            <v>193.8</v>
          </cell>
          <cell r="AJ189">
            <v>195.7</v>
          </cell>
          <cell r="AK189">
            <v>195.7</v>
          </cell>
          <cell r="AL189">
            <v>196.4</v>
          </cell>
          <cell r="AM189">
            <v>196.4</v>
          </cell>
          <cell r="AN189">
            <v>212.8</v>
          </cell>
          <cell r="AO189">
            <v>212.8</v>
          </cell>
          <cell r="AP189">
            <v>212.8</v>
          </cell>
          <cell r="AQ189">
            <v>218.6</v>
          </cell>
          <cell r="AR189">
            <v>223.1</v>
          </cell>
          <cell r="AS189">
            <v>223.1</v>
          </cell>
          <cell r="AT189">
            <v>227.5</v>
          </cell>
          <cell r="AU189">
            <v>227.5</v>
          </cell>
          <cell r="AV189">
            <v>227.5</v>
          </cell>
          <cell r="AW189">
            <v>227.5</v>
          </cell>
          <cell r="AX189">
            <v>227.5</v>
          </cell>
          <cell r="AY189">
            <v>229</v>
          </cell>
        </row>
        <row r="190">
          <cell r="C190" t="str">
            <v>Puerta placa de madera, de calidad inferior</v>
          </cell>
          <cell r="F190">
            <v>102</v>
          </cell>
          <cell r="G190">
            <v>108.4</v>
          </cell>
          <cell r="H190">
            <v>123.4</v>
          </cell>
          <cell r="I190">
            <v>134.5</v>
          </cell>
          <cell r="J190">
            <v>144.9</v>
          </cell>
          <cell r="K190">
            <v>154.30000000000001</v>
          </cell>
          <cell r="L190">
            <v>155.6</v>
          </cell>
          <cell r="M190">
            <v>155.6</v>
          </cell>
          <cell r="N190">
            <v>154.69999999999999</v>
          </cell>
          <cell r="O190">
            <v>160.80000000000001</v>
          </cell>
          <cell r="P190">
            <v>165.9</v>
          </cell>
          <cell r="Q190">
            <v>167.6</v>
          </cell>
          <cell r="R190">
            <v>167.6</v>
          </cell>
          <cell r="S190">
            <v>167.6</v>
          </cell>
          <cell r="T190">
            <v>167.6</v>
          </cell>
          <cell r="U190">
            <v>168.6</v>
          </cell>
          <cell r="V190">
            <v>169.5</v>
          </cell>
          <cell r="W190">
            <v>169.5</v>
          </cell>
          <cell r="X190">
            <v>170.8</v>
          </cell>
          <cell r="Y190">
            <v>170.8</v>
          </cell>
          <cell r="Z190">
            <v>172.2</v>
          </cell>
          <cell r="AA190">
            <v>171.7</v>
          </cell>
          <cell r="AB190">
            <v>171.7</v>
          </cell>
          <cell r="AC190">
            <v>174.6</v>
          </cell>
          <cell r="AD190">
            <v>179.2</v>
          </cell>
          <cell r="AE190">
            <v>181.6</v>
          </cell>
          <cell r="AF190">
            <v>185.7</v>
          </cell>
          <cell r="AG190">
            <v>198.6</v>
          </cell>
          <cell r="AH190">
            <v>198.6</v>
          </cell>
          <cell r="AI190">
            <v>201.2</v>
          </cell>
          <cell r="AJ190">
            <v>204.5</v>
          </cell>
          <cell r="AK190">
            <v>204.5</v>
          </cell>
          <cell r="AL190">
            <v>209.7</v>
          </cell>
          <cell r="AM190">
            <v>215.2</v>
          </cell>
          <cell r="AN190">
            <v>217.2</v>
          </cell>
          <cell r="AO190">
            <v>222.1</v>
          </cell>
          <cell r="AP190">
            <v>222.1</v>
          </cell>
          <cell r="AQ190">
            <v>236.7</v>
          </cell>
          <cell r="AR190">
            <v>236.7</v>
          </cell>
          <cell r="AS190">
            <v>236.7</v>
          </cell>
          <cell r="AT190">
            <v>242.2</v>
          </cell>
          <cell r="AU190">
            <v>242.2</v>
          </cell>
          <cell r="AV190">
            <v>242.2</v>
          </cell>
          <cell r="AW190">
            <v>242.2</v>
          </cell>
          <cell r="AX190">
            <v>242.2</v>
          </cell>
          <cell r="AY190">
            <v>242.2</v>
          </cell>
        </row>
        <row r="191">
          <cell r="C191" t="str">
            <v>Puerta placa de madera, de calidad media</v>
          </cell>
          <cell r="F191">
            <v>97.7</v>
          </cell>
          <cell r="G191">
            <v>104.5</v>
          </cell>
          <cell r="H191">
            <v>115.8</v>
          </cell>
          <cell r="I191">
            <v>137</v>
          </cell>
          <cell r="J191">
            <v>147.30000000000001</v>
          </cell>
          <cell r="K191">
            <v>156.4</v>
          </cell>
          <cell r="L191">
            <v>159.30000000000001</v>
          </cell>
          <cell r="M191">
            <v>159.30000000000001</v>
          </cell>
          <cell r="N191">
            <v>157</v>
          </cell>
          <cell r="O191">
            <v>163</v>
          </cell>
          <cell r="P191">
            <v>167.4</v>
          </cell>
          <cell r="Q191">
            <v>170</v>
          </cell>
          <cell r="R191">
            <v>170</v>
          </cell>
          <cell r="S191">
            <v>170</v>
          </cell>
          <cell r="T191">
            <v>170</v>
          </cell>
          <cell r="U191">
            <v>171</v>
          </cell>
          <cell r="V191">
            <v>171</v>
          </cell>
          <cell r="W191">
            <v>171.4</v>
          </cell>
          <cell r="X191">
            <v>171.4</v>
          </cell>
          <cell r="Y191">
            <v>171.4</v>
          </cell>
          <cell r="Z191">
            <v>172.8</v>
          </cell>
          <cell r="AA191">
            <v>171.9</v>
          </cell>
          <cell r="AB191">
            <v>171.9</v>
          </cell>
          <cell r="AC191">
            <v>174.6</v>
          </cell>
          <cell r="AD191">
            <v>179.5</v>
          </cell>
          <cell r="AE191">
            <v>181.2</v>
          </cell>
          <cell r="AF191">
            <v>186.3</v>
          </cell>
          <cell r="AG191">
            <v>196.3</v>
          </cell>
          <cell r="AH191">
            <v>197.6</v>
          </cell>
          <cell r="AI191">
            <v>201</v>
          </cell>
          <cell r="AJ191">
            <v>204.7</v>
          </cell>
          <cell r="AK191">
            <v>204.7</v>
          </cell>
          <cell r="AL191">
            <v>207.8</v>
          </cell>
          <cell r="AM191">
            <v>209.4</v>
          </cell>
          <cell r="AN191">
            <v>211.1</v>
          </cell>
          <cell r="AO191">
            <v>216.3</v>
          </cell>
          <cell r="AP191">
            <v>216.3</v>
          </cell>
          <cell r="AQ191">
            <v>224.6</v>
          </cell>
          <cell r="AR191">
            <v>224.6</v>
          </cell>
          <cell r="AS191">
            <v>224.6</v>
          </cell>
          <cell r="AT191">
            <v>229.7</v>
          </cell>
          <cell r="AU191">
            <v>229.7</v>
          </cell>
          <cell r="AV191">
            <v>229.7</v>
          </cell>
          <cell r="AW191">
            <v>229.7</v>
          </cell>
          <cell r="AX191">
            <v>229.7</v>
          </cell>
          <cell r="AY191">
            <v>231.8</v>
          </cell>
        </row>
        <row r="192">
          <cell r="C192" t="str">
            <v>Puerta placa de madera, de calidad superior</v>
          </cell>
          <cell r="F192">
            <v>100.7</v>
          </cell>
          <cell r="G192">
            <v>109.4</v>
          </cell>
          <cell r="H192">
            <v>120.9</v>
          </cell>
          <cell r="I192">
            <v>145.5</v>
          </cell>
          <cell r="J192">
            <v>155.5</v>
          </cell>
          <cell r="K192">
            <v>160.69999999999999</v>
          </cell>
          <cell r="L192">
            <v>168.4</v>
          </cell>
          <cell r="M192">
            <v>168.4</v>
          </cell>
          <cell r="N192">
            <v>170.9</v>
          </cell>
          <cell r="O192">
            <v>178.9</v>
          </cell>
          <cell r="P192">
            <v>182.3</v>
          </cell>
          <cell r="Q192">
            <v>185.5</v>
          </cell>
          <cell r="R192">
            <v>185.4</v>
          </cell>
          <cell r="S192">
            <v>185.4</v>
          </cell>
          <cell r="T192">
            <v>185.4</v>
          </cell>
          <cell r="U192">
            <v>186</v>
          </cell>
          <cell r="V192">
            <v>187.6</v>
          </cell>
          <cell r="W192">
            <v>187.5</v>
          </cell>
          <cell r="X192">
            <v>187.5</v>
          </cell>
          <cell r="Y192">
            <v>187.5</v>
          </cell>
          <cell r="Z192">
            <v>189.1</v>
          </cell>
          <cell r="AA192">
            <v>188.3</v>
          </cell>
          <cell r="AB192">
            <v>188.3</v>
          </cell>
          <cell r="AC192">
            <v>191.9</v>
          </cell>
          <cell r="AD192">
            <v>196.9</v>
          </cell>
          <cell r="AE192">
            <v>199.8</v>
          </cell>
          <cell r="AF192">
            <v>205.2</v>
          </cell>
          <cell r="AG192">
            <v>217.1</v>
          </cell>
          <cell r="AH192">
            <v>219.4</v>
          </cell>
          <cell r="AI192">
            <v>221.2</v>
          </cell>
          <cell r="AJ192">
            <v>225.3</v>
          </cell>
          <cell r="AK192">
            <v>225.3</v>
          </cell>
          <cell r="AL192">
            <v>230.1</v>
          </cell>
          <cell r="AM192">
            <v>232.6</v>
          </cell>
          <cell r="AN192">
            <v>234.1</v>
          </cell>
          <cell r="AO192">
            <v>231.4</v>
          </cell>
          <cell r="AP192">
            <v>231.4</v>
          </cell>
          <cell r="AQ192">
            <v>239.2</v>
          </cell>
          <cell r="AR192">
            <v>239.2</v>
          </cell>
          <cell r="AS192">
            <v>239.2</v>
          </cell>
          <cell r="AT192">
            <v>246</v>
          </cell>
          <cell r="AU192">
            <v>246</v>
          </cell>
          <cell r="AV192">
            <v>246</v>
          </cell>
          <cell r="AW192">
            <v>246</v>
          </cell>
          <cell r="AX192">
            <v>246</v>
          </cell>
          <cell r="AY192">
            <v>249.5</v>
          </cell>
        </row>
        <row r="193">
          <cell r="C193" t="str">
            <v>Ramal de hierro fundido</v>
          </cell>
          <cell r="F193">
            <v>100.2</v>
          </cell>
          <cell r="G193">
            <v>110.3</v>
          </cell>
          <cell r="H193">
            <v>121.6</v>
          </cell>
          <cell r="I193">
            <v>119.3</v>
          </cell>
          <cell r="J193">
            <v>138.69999999999999</v>
          </cell>
          <cell r="K193">
            <v>139.69999999999999</v>
          </cell>
          <cell r="L193">
            <v>153.1</v>
          </cell>
          <cell r="M193">
            <v>158.9</v>
          </cell>
          <cell r="N193">
            <v>162.30000000000001</v>
          </cell>
          <cell r="O193">
            <v>165.1</v>
          </cell>
          <cell r="P193">
            <v>165.1</v>
          </cell>
          <cell r="Q193">
            <v>158.9</v>
          </cell>
          <cell r="R193">
            <v>152.69999999999999</v>
          </cell>
          <cell r="S193">
            <v>152.69999999999999</v>
          </cell>
          <cell r="T193">
            <v>157.19999999999999</v>
          </cell>
          <cell r="U193">
            <v>153.9</v>
          </cell>
          <cell r="V193">
            <v>153.6</v>
          </cell>
          <cell r="W193">
            <v>153.6</v>
          </cell>
          <cell r="X193">
            <v>147.69999999999999</v>
          </cell>
          <cell r="Y193">
            <v>149.9</v>
          </cell>
          <cell r="Z193">
            <v>149.5</v>
          </cell>
          <cell r="AA193">
            <v>149.5</v>
          </cell>
          <cell r="AB193">
            <v>150.5</v>
          </cell>
          <cell r="AC193">
            <v>150.5</v>
          </cell>
          <cell r="AD193">
            <v>150.5</v>
          </cell>
          <cell r="AE193">
            <v>150.5</v>
          </cell>
          <cell r="AF193">
            <v>152.9</v>
          </cell>
          <cell r="AG193">
            <v>153.6</v>
          </cell>
          <cell r="AH193">
            <v>169.3</v>
          </cell>
          <cell r="AI193">
            <v>178.2</v>
          </cell>
          <cell r="AJ193">
            <v>183.1</v>
          </cell>
          <cell r="AK193">
            <v>180.2</v>
          </cell>
          <cell r="AL193">
            <v>179.3</v>
          </cell>
          <cell r="AM193">
            <v>179.3</v>
          </cell>
          <cell r="AN193">
            <v>180.5</v>
          </cell>
          <cell r="AO193">
            <v>187.6</v>
          </cell>
          <cell r="AP193">
            <v>188.7</v>
          </cell>
          <cell r="AQ193">
            <v>196.8</v>
          </cell>
          <cell r="AR193">
            <v>196.8</v>
          </cell>
          <cell r="AS193">
            <v>196.8</v>
          </cell>
          <cell r="AT193">
            <v>196.8</v>
          </cell>
          <cell r="AU193">
            <v>201.9</v>
          </cell>
          <cell r="AV193">
            <v>201.9</v>
          </cell>
          <cell r="AW193">
            <v>203.3</v>
          </cell>
          <cell r="AX193">
            <v>204.8</v>
          </cell>
          <cell r="AY193">
            <v>204.8</v>
          </cell>
        </row>
        <row r="194">
          <cell r="C194" t="str">
            <v>Ramal de PVC</v>
          </cell>
          <cell r="F194">
            <v>125.8</v>
          </cell>
          <cell r="G194">
            <v>144.80000000000001</v>
          </cell>
          <cell r="H194">
            <v>186.8</v>
          </cell>
          <cell r="I194">
            <v>220.2</v>
          </cell>
          <cell r="J194">
            <v>268.7</v>
          </cell>
          <cell r="K194">
            <v>295</v>
          </cell>
          <cell r="L194">
            <v>334.5</v>
          </cell>
          <cell r="M194">
            <v>336.7</v>
          </cell>
          <cell r="N194">
            <v>337.2</v>
          </cell>
          <cell r="O194">
            <v>318.39999999999998</v>
          </cell>
          <cell r="P194">
            <v>318.10000000000002</v>
          </cell>
          <cell r="Q194">
            <v>316.60000000000002</v>
          </cell>
          <cell r="R194">
            <v>314.8</v>
          </cell>
          <cell r="S194">
            <v>314.8</v>
          </cell>
          <cell r="T194">
            <v>316.39999999999998</v>
          </cell>
          <cell r="U194">
            <v>326.5</v>
          </cell>
          <cell r="V194">
            <v>328.5</v>
          </cell>
          <cell r="W194">
            <v>328.3</v>
          </cell>
          <cell r="X194">
            <v>323.60000000000002</v>
          </cell>
          <cell r="Y194">
            <v>318.3</v>
          </cell>
          <cell r="Z194">
            <v>316</v>
          </cell>
          <cell r="AA194">
            <v>300.39999999999998</v>
          </cell>
          <cell r="AB194">
            <v>305.10000000000002</v>
          </cell>
          <cell r="AC194">
            <v>305.5</v>
          </cell>
          <cell r="AD194">
            <v>305.5</v>
          </cell>
          <cell r="AE194">
            <v>302</v>
          </cell>
          <cell r="AF194">
            <v>303.8</v>
          </cell>
          <cell r="AG194">
            <v>310.5</v>
          </cell>
          <cell r="AH194">
            <v>312.5</v>
          </cell>
          <cell r="AI194">
            <v>308.89999999999998</v>
          </cell>
          <cell r="AJ194">
            <v>308.89999999999998</v>
          </cell>
          <cell r="AK194">
            <v>308.89999999999998</v>
          </cell>
          <cell r="AL194">
            <v>313.2</v>
          </cell>
          <cell r="AM194">
            <v>322.89999999999998</v>
          </cell>
          <cell r="AN194">
            <v>328.5</v>
          </cell>
          <cell r="AO194">
            <v>322.2</v>
          </cell>
          <cell r="AP194">
            <v>324.10000000000002</v>
          </cell>
          <cell r="AQ194">
            <v>329</v>
          </cell>
          <cell r="AR194">
            <v>341.5</v>
          </cell>
          <cell r="AS194">
            <v>348.7</v>
          </cell>
          <cell r="AT194">
            <v>348.7</v>
          </cell>
          <cell r="AU194">
            <v>349.3</v>
          </cell>
          <cell r="AV194">
            <v>349.3</v>
          </cell>
          <cell r="AW194">
            <v>353.6</v>
          </cell>
          <cell r="AX194">
            <v>353.6</v>
          </cell>
          <cell r="AY194">
            <v>351.7</v>
          </cell>
        </row>
        <row r="195">
          <cell r="C195" t="str">
            <v>Regulador de gas</v>
          </cell>
          <cell r="F195">
            <v>70.2</v>
          </cell>
          <cell r="G195">
            <v>77.900000000000006</v>
          </cell>
          <cell r="H195">
            <v>85.4</v>
          </cell>
          <cell r="I195">
            <v>86.7</v>
          </cell>
          <cell r="J195">
            <v>95.3</v>
          </cell>
          <cell r="K195">
            <v>82.2</v>
          </cell>
          <cell r="L195">
            <v>95.5</v>
          </cell>
          <cell r="M195">
            <v>101.1</v>
          </cell>
          <cell r="N195">
            <v>101.1</v>
          </cell>
          <cell r="O195">
            <v>101.1</v>
          </cell>
          <cell r="P195">
            <v>102.2</v>
          </cell>
          <cell r="Q195">
            <v>100.2</v>
          </cell>
          <cell r="R195">
            <v>104.2</v>
          </cell>
          <cell r="S195">
            <v>100.5</v>
          </cell>
          <cell r="T195">
            <v>100.5</v>
          </cell>
          <cell r="U195">
            <v>100.5</v>
          </cell>
          <cell r="V195">
            <v>100.5</v>
          </cell>
          <cell r="W195">
            <v>100.5</v>
          </cell>
          <cell r="X195">
            <v>100.1</v>
          </cell>
          <cell r="Y195">
            <v>101.6</v>
          </cell>
          <cell r="Z195">
            <v>101.3</v>
          </cell>
          <cell r="AA195">
            <v>97.8</v>
          </cell>
          <cell r="AB195">
            <v>97.8</v>
          </cell>
          <cell r="AC195">
            <v>95.7</v>
          </cell>
          <cell r="AD195">
            <v>95.7</v>
          </cell>
          <cell r="AE195">
            <v>93.1</v>
          </cell>
          <cell r="AF195">
            <v>93.1</v>
          </cell>
          <cell r="AG195">
            <v>93.1</v>
          </cell>
          <cell r="AH195">
            <v>102.8</v>
          </cell>
          <cell r="AI195">
            <v>102.8</v>
          </cell>
          <cell r="AJ195">
            <v>102.8</v>
          </cell>
          <cell r="AK195">
            <v>102.8</v>
          </cell>
          <cell r="AL195">
            <v>102.8</v>
          </cell>
          <cell r="AM195">
            <v>102.8</v>
          </cell>
          <cell r="AN195">
            <v>102.8</v>
          </cell>
          <cell r="AO195">
            <v>102.8</v>
          </cell>
          <cell r="AP195">
            <v>102.8</v>
          </cell>
          <cell r="AQ195">
            <v>102.8</v>
          </cell>
          <cell r="AR195">
            <v>102.8</v>
          </cell>
          <cell r="AS195">
            <v>102.8</v>
          </cell>
          <cell r="AT195">
            <v>102.8</v>
          </cell>
          <cell r="AU195">
            <v>104.3</v>
          </cell>
          <cell r="AV195">
            <v>102.8</v>
          </cell>
          <cell r="AW195">
            <v>105.2</v>
          </cell>
          <cell r="AX195">
            <v>106.7</v>
          </cell>
          <cell r="AY195">
            <v>108.6</v>
          </cell>
        </row>
        <row r="196">
          <cell r="C196" t="str">
            <v>Reja de barrotes</v>
          </cell>
          <cell r="F196">
            <v>111</v>
          </cell>
          <cell r="G196">
            <v>116.1</v>
          </cell>
          <cell r="H196">
            <v>125.2</v>
          </cell>
          <cell r="I196">
            <v>146.4</v>
          </cell>
          <cell r="J196">
            <v>176.1</v>
          </cell>
          <cell r="K196">
            <v>186.9</v>
          </cell>
          <cell r="L196">
            <v>187.4</v>
          </cell>
          <cell r="M196">
            <v>185.3</v>
          </cell>
          <cell r="N196">
            <v>185.3</v>
          </cell>
          <cell r="O196">
            <v>179.2</v>
          </cell>
          <cell r="P196">
            <v>181.1</v>
          </cell>
          <cell r="Q196">
            <v>187.2</v>
          </cell>
          <cell r="R196">
            <v>185.2</v>
          </cell>
          <cell r="S196">
            <v>185.6</v>
          </cell>
          <cell r="T196">
            <v>185.5</v>
          </cell>
          <cell r="U196">
            <v>188.8</v>
          </cell>
          <cell r="V196">
            <v>188.8</v>
          </cell>
          <cell r="W196">
            <v>188.8</v>
          </cell>
          <cell r="X196">
            <v>188.8</v>
          </cell>
          <cell r="Y196">
            <v>188.8</v>
          </cell>
          <cell r="Z196">
            <v>188.8</v>
          </cell>
          <cell r="AA196">
            <v>188.8</v>
          </cell>
          <cell r="AB196">
            <v>188.8</v>
          </cell>
          <cell r="AC196">
            <v>190.6</v>
          </cell>
          <cell r="AD196">
            <v>190.6</v>
          </cell>
          <cell r="AE196">
            <v>190.6</v>
          </cell>
          <cell r="AF196">
            <v>196.6</v>
          </cell>
          <cell r="AG196">
            <v>207.1</v>
          </cell>
          <cell r="AH196">
            <v>209.8</v>
          </cell>
          <cell r="AI196">
            <v>213.5</v>
          </cell>
          <cell r="AJ196">
            <v>213.5</v>
          </cell>
          <cell r="AK196">
            <v>223.8</v>
          </cell>
          <cell r="AL196">
            <v>223.8</v>
          </cell>
          <cell r="AM196">
            <v>223.8</v>
          </cell>
          <cell r="AN196">
            <v>231.9</v>
          </cell>
          <cell r="AO196">
            <v>234.3</v>
          </cell>
          <cell r="AP196">
            <v>234.3</v>
          </cell>
          <cell r="AQ196">
            <v>249.5</v>
          </cell>
          <cell r="AR196">
            <v>249.6</v>
          </cell>
          <cell r="AS196">
            <v>249.6</v>
          </cell>
          <cell r="AT196">
            <v>251.2</v>
          </cell>
          <cell r="AU196">
            <v>251.2</v>
          </cell>
          <cell r="AV196">
            <v>251.2</v>
          </cell>
          <cell r="AW196">
            <v>251.2</v>
          </cell>
          <cell r="AX196">
            <v>251.2</v>
          </cell>
          <cell r="AY196">
            <v>253</v>
          </cell>
        </row>
        <row r="197">
          <cell r="C197" t="str">
            <v>Rociador de techo tipo Spray</v>
          </cell>
          <cell r="F197">
            <v>82.6</v>
          </cell>
          <cell r="G197">
            <v>91.2</v>
          </cell>
          <cell r="H197">
            <v>102.7</v>
          </cell>
          <cell r="I197">
            <v>103.6</v>
          </cell>
          <cell r="J197">
            <v>117.8</v>
          </cell>
          <cell r="K197">
            <v>137.69999999999999</v>
          </cell>
          <cell r="L197">
            <v>147.6</v>
          </cell>
          <cell r="M197">
            <v>148.1</v>
          </cell>
          <cell r="N197">
            <v>148.5</v>
          </cell>
          <cell r="O197">
            <v>148.5</v>
          </cell>
          <cell r="P197">
            <v>157.1</v>
          </cell>
          <cell r="Q197">
            <v>157.1</v>
          </cell>
          <cell r="R197">
            <v>164.8</v>
          </cell>
          <cell r="S197">
            <v>158.5</v>
          </cell>
          <cell r="T197">
            <v>157.69999999999999</v>
          </cell>
          <cell r="U197">
            <v>144.5</v>
          </cell>
          <cell r="V197">
            <v>141.6</v>
          </cell>
          <cell r="W197">
            <v>140.69999999999999</v>
          </cell>
          <cell r="X197">
            <v>138.6</v>
          </cell>
          <cell r="Y197">
            <v>138.6</v>
          </cell>
          <cell r="Z197">
            <v>139.5</v>
          </cell>
          <cell r="AA197">
            <v>139.69999999999999</v>
          </cell>
          <cell r="AB197">
            <v>138.9</v>
          </cell>
          <cell r="AC197">
            <v>139.4</v>
          </cell>
          <cell r="AD197">
            <v>140</v>
          </cell>
          <cell r="AE197">
            <v>141.69999999999999</v>
          </cell>
          <cell r="AF197">
            <v>149.5</v>
          </cell>
          <cell r="AG197">
            <v>160.5</v>
          </cell>
          <cell r="AH197">
            <v>160.5</v>
          </cell>
          <cell r="AI197">
            <v>158.5</v>
          </cell>
          <cell r="AJ197">
            <v>158.5</v>
          </cell>
          <cell r="AK197">
            <v>159.4</v>
          </cell>
          <cell r="AL197">
            <v>159.4</v>
          </cell>
          <cell r="AM197">
            <v>159.4</v>
          </cell>
          <cell r="AN197">
            <v>159.4</v>
          </cell>
          <cell r="AO197">
            <v>159.4</v>
          </cell>
          <cell r="AP197">
            <v>159.4</v>
          </cell>
          <cell r="AQ197">
            <v>161.4</v>
          </cell>
          <cell r="AR197">
            <v>161.4</v>
          </cell>
          <cell r="AS197">
            <v>161.4</v>
          </cell>
          <cell r="AT197">
            <v>171.4</v>
          </cell>
          <cell r="AU197">
            <v>170.2</v>
          </cell>
          <cell r="AV197">
            <v>170.2</v>
          </cell>
          <cell r="AW197">
            <v>170.2</v>
          </cell>
          <cell r="AX197">
            <v>170.2</v>
          </cell>
          <cell r="AY197">
            <v>170.2</v>
          </cell>
        </row>
        <row r="198">
          <cell r="C198" t="str">
            <v>Tabla con una cara cepillada para encofrado</v>
          </cell>
          <cell r="F198">
            <v>97.3</v>
          </cell>
          <cell r="G198">
            <v>100.9</v>
          </cell>
          <cell r="H198">
            <v>101.4</v>
          </cell>
          <cell r="I198">
            <v>98.9</v>
          </cell>
          <cell r="J198">
            <v>102.4</v>
          </cell>
          <cell r="K198">
            <v>104.6</v>
          </cell>
          <cell r="L198">
            <v>117.1</v>
          </cell>
          <cell r="M198">
            <v>125.1</v>
          </cell>
          <cell r="N198">
            <v>138.80000000000001</v>
          </cell>
          <cell r="O198">
            <v>145.19999999999999</v>
          </cell>
          <cell r="P198">
            <v>149.69999999999999</v>
          </cell>
          <cell r="Q198">
            <v>152.69999999999999</v>
          </cell>
          <cell r="R198">
            <v>152.19999999999999</v>
          </cell>
          <cell r="S198">
            <v>152.80000000000001</v>
          </cell>
          <cell r="T198">
            <v>153.19999999999999</v>
          </cell>
          <cell r="U198">
            <v>155.19999999999999</v>
          </cell>
          <cell r="V198">
            <v>157.4</v>
          </cell>
          <cell r="W198">
            <v>161.6</v>
          </cell>
          <cell r="X198">
            <v>164</v>
          </cell>
          <cell r="Y198">
            <v>164.7</v>
          </cell>
          <cell r="Z198">
            <v>164.9</v>
          </cell>
          <cell r="AA198">
            <v>165.8</v>
          </cell>
          <cell r="AB198">
            <v>173</v>
          </cell>
          <cell r="AC198">
            <v>173.4</v>
          </cell>
          <cell r="AD198">
            <v>174.7</v>
          </cell>
          <cell r="AE198">
            <v>170.2</v>
          </cell>
          <cell r="AF198">
            <v>170.5</v>
          </cell>
          <cell r="AG198">
            <v>169.5</v>
          </cell>
          <cell r="AH198">
            <v>171.8</v>
          </cell>
          <cell r="AI198">
            <v>173.6</v>
          </cell>
          <cell r="AJ198">
            <v>173.5</v>
          </cell>
          <cell r="AK198">
            <v>178.4</v>
          </cell>
          <cell r="AL198">
            <v>176.4</v>
          </cell>
          <cell r="AM198">
            <v>176.4</v>
          </cell>
          <cell r="AN198">
            <v>176.4</v>
          </cell>
          <cell r="AO198">
            <v>179.3</v>
          </cell>
          <cell r="AP198">
            <v>184.5</v>
          </cell>
          <cell r="AQ198">
            <v>185.4</v>
          </cell>
          <cell r="AR198">
            <v>196.8</v>
          </cell>
          <cell r="AS198">
            <v>204.3</v>
          </cell>
          <cell r="AT198">
            <v>206.4</v>
          </cell>
          <cell r="AU198">
            <v>204.4</v>
          </cell>
          <cell r="AV198">
            <v>206.7</v>
          </cell>
          <cell r="AW198">
            <v>208.7</v>
          </cell>
          <cell r="AX198">
            <v>213.6</v>
          </cell>
          <cell r="AY198">
            <v>215.3</v>
          </cell>
        </row>
        <row r="199">
          <cell r="C199" t="str">
            <v>Tanque para agua de polietileno tricapa, aprobado, de 1000 litros de capacidad</v>
          </cell>
          <cell r="F199">
            <v>124.2</v>
          </cell>
          <cell r="G199">
            <v>136.9</v>
          </cell>
          <cell r="H199">
            <v>150.5</v>
          </cell>
          <cell r="I199">
            <v>152.9</v>
          </cell>
          <cell r="J199">
            <v>171.6</v>
          </cell>
          <cell r="K199">
            <v>162.9</v>
          </cell>
          <cell r="L199">
            <v>169.4</v>
          </cell>
          <cell r="M199">
            <v>168.6</v>
          </cell>
          <cell r="N199">
            <v>175.8</v>
          </cell>
          <cell r="O199">
            <v>175.8</v>
          </cell>
          <cell r="P199">
            <v>169.8</v>
          </cell>
          <cell r="Q199">
            <v>183.5</v>
          </cell>
          <cell r="R199">
            <v>182.5</v>
          </cell>
          <cell r="S199">
            <v>182.5</v>
          </cell>
          <cell r="T199">
            <v>189.6</v>
          </cell>
          <cell r="U199">
            <v>189</v>
          </cell>
          <cell r="V199">
            <v>192.8</v>
          </cell>
          <cell r="W199">
            <v>191.5</v>
          </cell>
          <cell r="X199">
            <v>191.5</v>
          </cell>
          <cell r="Y199">
            <v>187.5</v>
          </cell>
          <cell r="Z199">
            <v>188.9</v>
          </cell>
          <cell r="AA199">
            <v>184</v>
          </cell>
          <cell r="AB199">
            <v>184.6</v>
          </cell>
          <cell r="AC199">
            <v>184.6</v>
          </cell>
          <cell r="AD199">
            <v>184.6</v>
          </cell>
          <cell r="AE199">
            <v>190.4</v>
          </cell>
          <cell r="AF199">
            <v>196.2</v>
          </cell>
          <cell r="AG199">
            <v>194.6</v>
          </cell>
          <cell r="AH199">
            <v>195.8</v>
          </cell>
          <cell r="AI199">
            <v>197.1</v>
          </cell>
          <cell r="AJ199">
            <v>201.8</v>
          </cell>
          <cell r="AK199">
            <v>203.3</v>
          </cell>
          <cell r="AL199">
            <v>207.1</v>
          </cell>
          <cell r="AM199">
            <v>203.4</v>
          </cell>
          <cell r="AN199">
            <v>206.2</v>
          </cell>
          <cell r="AO199">
            <v>207.8</v>
          </cell>
          <cell r="AP199">
            <v>212.6</v>
          </cell>
          <cell r="AQ199">
            <v>214.2</v>
          </cell>
          <cell r="AR199">
            <v>220.9</v>
          </cell>
          <cell r="AS199">
            <v>220.9</v>
          </cell>
          <cell r="AT199">
            <v>220</v>
          </cell>
          <cell r="AU199">
            <v>218.2</v>
          </cell>
          <cell r="AV199">
            <v>219</v>
          </cell>
          <cell r="AW199">
            <v>218.8</v>
          </cell>
          <cell r="AX199">
            <v>219</v>
          </cell>
          <cell r="AY199">
            <v>220.5</v>
          </cell>
        </row>
        <row r="200">
          <cell r="C200" t="str">
            <v>Tapa de chapa para cámara de inspección</v>
          </cell>
          <cell r="F200">
            <v>88.6</v>
          </cell>
          <cell r="G200">
            <v>103.1</v>
          </cell>
          <cell r="H200">
            <v>109.9</v>
          </cell>
          <cell r="I200">
            <v>112.8</v>
          </cell>
          <cell r="J200">
            <v>130.5</v>
          </cell>
          <cell r="K200">
            <v>131</v>
          </cell>
          <cell r="L200">
            <v>135.30000000000001</v>
          </cell>
          <cell r="M200">
            <v>149.69999999999999</v>
          </cell>
          <cell r="N200">
            <v>154.19999999999999</v>
          </cell>
          <cell r="O200">
            <v>155.30000000000001</v>
          </cell>
          <cell r="P200">
            <v>155.30000000000001</v>
          </cell>
          <cell r="Q200">
            <v>148.80000000000001</v>
          </cell>
          <cell r="R200">
            <v>148.80000000000001</v>
          </cell>
          <cell r="S200">
            <v>148.80000000000001</v>
          </cell>
          <cell r="T200">
            <v>147.6</v>
          </cell>
          <cell r="U200">
            <v>147.6</v>
          </cell>
          <cell r="V200">
            <v>149.30000000000001</v>
          </cell>
          <cell r="W200">
            <v>149.30000000000001</v>
          </cell>
          <cell r="X200">
            <v>149.4</v>
          </cell>
          <cell r="Y200">
            <v>149.4</v>
          </cell>
          <cell r="Z200">
            <v>149.4</v>
          </cell>
          <cell r="AA200">
            <v>149.4</v>
          </cell>
          <cell r="AB200">
            <v>149.4</v>
          </cell>
          <cell r="AC200">
            <v>150.1</v>
          </cell>
          <cell r="AD200">
            <v>150.1</v>
          </cell>
          <cell r="AE200">
            <v>150.1</v>
          </cell>
          <cell r="AF200">
            <v>155.6</v>
          </cell>
          <cell r="AG200">
            <v>166</v>
          </cell>
          <cell r="AH200">
            <v>168.2</v>
          </cell>
          <cell r="AI200">
            <v>178.7</v>
          </cell>
          <cell r="AJ200">
            <v>176</v>
          </cell>
          <cell r="AK200">
            <v>181</v>
          </cell>
          <cell r="AL200">
            <v>182.7</v>
          </cell>
          <cell r="AM200">
            <v>181</v>
          </cell>
          <cell r="AN200">
            <v>187.9</v>
          </cell>
          <cell r="AO200">
            <v>191.9</v>
          </cell>
          <cell r="AP200">
            <v>193.6</v>
          </cell>
          <cell r="AQ200">
            <v>200.3</v>
          </cell>
          <cell r="AR200">
            <v>207.1</v>
          </cell>
          <cell r="AS200">
            <v>212.1</v>
          </cell>
          <cell r="AT200">
            <v>212.1</v>
          </cell>
          <cell r="AU200">
            <v>214.3</v>
          </cell>
          <cell r="AV200">
            <v>214.3</v>
          </cell>
          <cell r="AW200">
            <v>214.3</v>
          </cell>
          <cell r="AX200">
            <v>214.3</v>
          </cell>
          <cell r="AY200">
            <v>214.3</v>
          </cell>
        </row>
        <row r="201">
          <cell r="C201" t="str">
            <v>Tapa sumergida para tanque</v>
          </cell>
          <cell r="F201">
            <v>92.1</v>
          </cell>
          <cell r="G201">
            <v>104.8</v>
          </cell>
          <cell r="H201">
            <v>108.9</v>
          </cell>
          <cell r="I201">
            <v>108.3</v>
          </cell>
          <cell r="J201">
            <v>125.7</v>
          </cell>
          <cell r="K201">
            <v>136.6</v>
          </cell>
          <cell r="L201">
            <v>138.5</v>
          </cell>
          <cell r="M201">
            <v>142.69999999999999</v>
          </cell>
          <cell r="N201">
            <v>156.9</v>
          </cell>
          <cell r="O201">
            <v>156.9</v>
          </cell>
          <cell r="P201">
            <v>156.9</v>
          </cell>
          <cell r="Q201">
            <v>156.9</v>
          </cell>
          <cell r="R201">
            <v>156.9</v>
          </cell>
          <cell r="S201">
            <v>155.1</v>
          </cell>
          <cell r="T201">
            <v>153.9</v>
          </cell>
          <cell r="U201">
            <v>150.30000000000001</v>
          </cell>
          <cell r="V201">
            <v>150.9</v>
          </cell>
          <cell r="W201">
            <v>150.9</v>
          </cell>
          <cell r="X201">
            <v>150.9</v>
          </cell>
          <cell r="Y201">
            <v>155.30000000000001</v>
          </cell>
          <cell r="Z201">
            <v>156.6</v>
          </cell>
          <cell r="AA201">
            <v>156.6</v>
          </cell>
          <cell r="AB201">
            <v>156.6</v>
          </cell>
          <cell r="AC201">
            <v>157.5</v>
          </cell>
          <cell r="AD201">
            <v>157.5</v>
          </cell>
          <cell r="AE201">
            <v>158.5</v>
          </cell>
          <cell r="AF201">
            <v>159.9</v>
          </cell>
          <cell r="AG201">
            <v>165</v>
          </cell>
          <cell r="AH201">
            <v>168.9</v>
          </cell>
          <cell r="AI201">
            <v>168.4</v>
          </cell>
          <cell r="AJ201">
            <v>170.1</v>
          </cell>
          <cell r="AK201">
            <v>173.7</v>
          </cell>
          <cell r="AL201">
            <v>173.7</v>
          </cell>
          <cell r="AM201">
            <v>174.3</v>
          </cell>
          <cell r="AN201">
            <v>179.9</v>
          </cell>
          <cell r="AO201">
            <v>185.2</v>
          </cell>
          <cell r="AP201">
            <v>185.2</v>
          </cell>
          <cell r="AQ201">
            <v>191.6</v>
          </cell>
          <cell r="AR201">
            <v>191.5</v>
          </cell>
          <cell r="AS201">
            <v>191.5</v>
          </cell>
          <cell r="AT201">
            <v>195.4</v>
          </cell>
          <cell r="AU201">
            <v>195.4</v>
          </cell>
          <cell r="AV201">
            <v>195.4</v>
          </cell>
          <cell r="AW201">
            <v>199.3</v>
          </cell>
          <cell r="AX201">
            <v>199.3</v>
          </cell>
          <cell r="AY201">
            <v>199.3</v>
          </cell>
        </row>
        <row r="202">
          <cell r="C202" t="str">
            <v>Te para caño de cobre</v>
          </cell>
          <cell r="F202">
            <v>94.4</v>
          </cell>
          <cell r="G202">
            <v>100.4</v>
          </cell>
          <cell r="H202">
            <v>108.3</v>
          </cell>
          <cell r="I202">
            <v>123.6</v>
          </cell>
          <cell r="J202">
            <v>135.5</v>
          </cell>
          <cell r="K202">
            <v>153.5</v>
          </cell>
          <cell r="L202">
            <v>159.4</v>
          </cell>
          <cell r="M202">
            <v>162.19999999999999</v>
          </cell>
          <cell r="N202">
            <v>162.19999999999999</v>
          </cell>
          <cell r="O202">
            <v>159.19999999999999</v>
          </cell>
          <cell r="P202">
            <v>156.19999999999999</v>
          </cell>
          <cell r="Q202">
            <v>159.6</v>
          </cell>
          <cell r="R202">
            <v>159.6</v>
          </cell>
          <cell r="S202">
            <v>156.4</v>
          </cell>
          <cell r="T202">
            <v>148</v>
          </cell>
          <cell r="U202">
            <v>146.30000000000001</v>
          </cell>
          <cell r="V202">
            <v>145.9</v>
          </cell>
          <cell r="W202">
            <v>145.9</v>
          </cell>
          <cell r="X202">
            <v>145.9</v>
          </cell>
          <cell r="Y202">
            <v>145.9</v>
          </cell>
          <cell r="Z202">
            <v>145.9</v>
          </cell>
          <cell r="AA202">
            <v>145.9</v>
          </cell>
          <cell r="AB202">
            <v>145.9</v>
          </cell>
          <cell r="AC202">
            <v>146</v>
          </cell>
          <cell r="AD202">
            <v>149</v>
          </cell>
          <cell r="AE202">
            <v>145.9</v>
          </cell>
          <cell r="AF202">
            <v>154.5</v>
          </cell>
          <cell r="AG202">
            <v>166</v>
          </cell>
          <cell r="AH202">
            <v>174.7</v>
          </cell>
          <cell r="AI202">
            <v>174.7</v>
          </cell>
          <cell r="AJ202">
            <v>174.7</v>
          </cell>
          <cell r="AK202">
            <v>179</v>
          </cell>
          <cell r="AL202">
            <v>179.1</v>
          </cell>
          <cell r="AM202">
            <v>177.9</v>
          </cell>
          <cell r="AN202">
            <v>178.1</v>
          </cell>
          <cell r="AO202">
            <v>178.1</v>
          </cell>
          <cell r="AP202">
            <v>178.1</v>
          </cell>
          <cell r="AQ202">
            <v>180.4</v>
          </cell>
          <cell r="AR202">
            <v>179.9</v>
          </cell>
          <cell r="AS202">
            <v>185.1</v>
          </cell>
          <cell r="AT202">
            <v>192.7</v>
          </cell>
          <cell r="AU202">
            <v>188.2</v>
          </cell>
          <cell r="AV202">
            <v>189.7</v>
          </cell>
          <cell r="AW202">
            <v>190</v>
          </cell>
          <cell r="AX202">
            <v>191</v>
          </cell>
          <cell r="AY202">
            <v>188.5</v>
          </cell>
        </row>
        <row r="203">
          <cell r="C203" t="str">
            <v>Teja francesa</v>
          </cell>
          <cell r="F203">
            <v>107.5</v>
          </cell>
          <cell r="G203">
            <v>110.5</v>
          </cell>
          <cell r="H203">
            <v>125.5</v>
          </cell>
          <cell r="I203">
            <v>129.19999999999999</v>
          </cell>
          <cell r="J203">
            <v>135.1</v>
          </cell>
          <cell r="K203">
            <v>142.19999999999999</v>
          </cell>
          <cell r="L203">
            <v>156.1</v>
          </cell>
          <cell r="M203">
            <v>169.9</v>
          </cell>
          <cell r="N203">
            <v>167.9</v>
          </cell>
          <cell r="O203">
            <v>167.9</v>
          </cell>
          <cell r="P203">
            <v>177.6</v>
          </cell>
          <cell r="Q203">
            <v>177.7</v>
          </cell>
          <cell r="R203">
            <v>199.7</v>
          </cell>
          <cell r="S203">
            <v>199.6</v>
          </cell>
          <cell r="T203">
            <v>199.5</v>
          </cell>
          <cell r="U203">
            <v>203.2</v>
          </cell>
          <cell r="V203">
            <v>198.4</v>
          </cell>
          <cell r="W203">
            <v>198.6</v>
          </cell>
          <cell r="X203">
            <v>198.6</v>
          </cell>
          <cell r="Y203">
            <v>198.6</v>
          </cell>
          <cell r="Z203">
            <v>199.5</v>
          </cell>
          <cell r="AA203">
            <v>196.5</v>
          </cell>
          <cell r="AB203">
            <v>198.1</v>
          </cell>
          <cell r="AC203">
            <v>200.4</v>
          </cell>
          <cell r="AD203">
            <v>197.3</v>
          </cell>
          <cell r="AE203">
            <v>197.3</v>
          </cell>
          <cell r="AF203">
            <v>201.4</v>
          </cell>
          <cell r="AG203">
            <v>199.2</v>
          </cell>
          <cell r="AH203">
            <v>205.2</v>
          </cell>
          <cell r="AI203">
            <v>202.7</v>
          </cell>
          <cell r="AJ203">
            <v>209.8</v>
          </cell>
          <cell r="AK203">
            <v>211.8</v>
          </cell>
          <cell r="AL203">
            <v>213</v>
          </cell>
          <cell r="AM203">
            <v>206.2</v>
          </cell>
          <cell r="AN203">
            <v>208.8</v>
          </cell>
          <cell r="AO203">
            <v>210.1</v>
          </cell>
          <cell r="AP203">
            <v>213.8</v>
          </cell>
          <cell r="AQ203">
            <v>213.8</v>
          </cell>
          <cell r="AR203">
            <v>210.6</v>
          </cell>
          <cell r="AS203">
            <v>210.5</v>
          </cell>
          <cell r="AT203">
            <v>210.5</v>
          </cell>
          <cell r="AU203">
            <v>207.8</v>
          </cell>
          <cell r="AV203">
            <v>209.6</v>
          </cell>
          <cell r="AW203">
            <v>210.3</v>
          </cell>
          <cell r="AX203">
            <v>214</v>
          </cell>
          <cell r="AY203">
            <v>214.4</v>
          </cell>
        </row>
        <row r="204">
          <cell r="C204" t="str">
            <v>Termotanque a gas</v>
          </cell>
          <cell r="F204">
            <v>96</v>
          </cell>
          <cell r="G204">
            <v>101</v>
          </cell>
          <cell r="H204">
            <v>105.6</v>
          </cell>
          <cell r="I204">
            <v>109</v>
          </cell>
          <cell r="J204">
            <v>126</v>
          </cell>
          <cell r="K204">
            <v>131.1</v>
          </cell>
          <cell r="L204">
            <v>130.5</v>
          </cell>
          <cell r="M204">
            <v>138.30000000000001</v>
          </cell>
          <cell r="N204">
            <v>141.5</v>
          </cell>
          <cell r="O204">
            <v>142.4</v>
          </cell>
          <cell r="P204">
            <v>137.69999999999999</v>
          </cell>
          <cell r="Q204">
            <v>141</v>
          </cell>
          <cell r="R204">
            <v>141.30000000000001</v>
          </cell>
          <cell r="S204">
            <v>143.69999999999999</v>
          </cell>
          <cell r="T204">
            <v>144.4</v>
          </cell>
          <cell r="U204">
            <v>144.4</v>
          </cell>
          <cell r="V204">
            <v>144.4</v>
          </cell>
          <cell r="W204">
            <v>144.4</v>
          </cell>
          <cell r="X204">
            <v>142.30000000000001</v>
          </cell>
          <cell r="Y204">
            <v>142.30000000000001</v>
          </cell>
          <cell r="Z204">
            <v>141.5</v>
          </cell>
          <cell r="AA204">
            <v>141.5</v>
          </cell>
          <cell r="AB204">
            <v>141.5</v>
          </cell>
          <cell r="AC204">
            <v>141.5</v>
          </cell>
          <cell r="AD204">
            <v>141.5</v>
          </cell>
          <cell r="AE204">
            <v>143.4</v>
          </cell>
          <cell r="AF204">
            <v>147.5</v>
          </cell>
          <cell r="AG204">
            <v>153.19999999999999</v>
          </cell>
          <cell r="AH204">
            <v>161</v>
          </cell>
          <cell r="AI204">
            <v>168.9</v>
          </cell>
          <cell r="AJ204">
            <v>169.2</v>
          </cell>
          <cell r="AK204">
            <v>183.9</v>
          </cell>
          <cell r="AL204">
            <v>184.6</v>
          </cell>
          <cell r="AM204">
            <v>184.6</v>
          </cell>
          <cell r="AN204">
            <v>187.7</v>
          </cell>
          <cell r="AO204">
            <v>193.1</v>
          </cell>
          <cell r="AP204">
            <v>194</v>
          </cell>
          <cell r="AQ204">
            <v>202.5</v>
          </cell>
          <cell r="AR204">
            <v>206</v>
          </cell>
          <cell r="AS204">
            <v>206.8</v>
          </cell>
          <cell r="AT204">
            <v>212.4</v>
          </cell>
          <cell r="AU204">
            <v>219</v>
          </cell>
          <cell r="AV204">
            <v>221</v>
          </cell>
          <cell r="AW204">
            <v>222.8</v>
          </cell>
          <cell r="AX204">
            <v>224</v>
          </cell>
          <cell r="AY204">
            <v>225.1</v>
          </cell>
        </row>
        <row r="205">
          <cell r="C205" t="str">
            <v>Tirante  cepillado</v>
          </cell>
          <cell r="F205">
            <v>91.9</v>
          </cell>
          <cell r="G205">
            <v>98.8</v>
          </cell>
          <cell r="H205">
            <v>100.9</v>
          </cell>
          <cell r="I205">
            <v>98.5</v>
          </cell>
          <cell r="J205">
            <v>106.1</v>
          </cell>
          <cell r="K205">
            <v>113.3</v>
          </cell>
          <cell r="L205">
            <v>122.8</v>
          </cell>
          <cell r="M205">
            <v>131.19999999999999</v>
          </cell>
          <cell r="N205">
            <v>143.80000000000001</v>
          </cell>
          <cell r="O205">
            <v>146.9</v>
          </cell>
          <cell r="P205">
            <v>150.9</v>
          </cell>
          <cell r="Q205">
            <v>152</v>
          </cell>
          <cell r="R205">
            <v>153.9</v>
          </cell>
          <cell r="S205">
            <v>154.4</v>
          </cell>
          <cell r="T205">
            <v>155.19999999999999</v>
          </cell>
          <cell r="U205">
            <v>158.4</v>
          </cell>
          <cell r="V205">
            <v>160</v>
          </cell>
          <cell r="W205">
            <v>163</v>
          </cell>
          <cell r="X205">
            <v>165.8</v>
          </cell>
          <cell r="Y205">
            <v>164.2</v>
          </cell>
          <cell r="Z205">
            <v>166.3</v>
          </cell>
          <cell r="AA205">
            <v>163.69999999999999</v>
          </cell>
          <cell r="AB205">
            <v>159.30000000000001</v>
          </cell>
          <cell r="AC205">
            <v>162.80000000000001</v>
          </cell>
          <cell r="AD205">
            <v>164.4</v>
          </cell>
          <cell r="AE205">
            <v>164.1</v>
          </cell>
          <cell r="AF205">
            <v>166.1</v>
          </cell>
          <cell r="AG205">
            <v>167.4</v>
          </cell>
          <cell r="AH205">
            <v>169</v>
          </cell>
          <cell r="AI205">
            <v>170.3</v>
          </cell>
          <cell r="AJ205">
            <v>172.2</v>
          </cell>
          <cell r="AK205">
            <v>177.1</v>
          </cell>
          <cell r="AL205">
            <v>181.7</v>
          </cell>
          <cell r="AM205">
            <v>183.2</v>
          </cell>
          <cell r="AN205">
            <v>184.9</v>
          </cell>
          <cell r="AO205">
            <v>184.1</v>
          </cell>
          <cell r="AP205">
            <v>186.8</v>
          </cell>
          <cell r="AQ205">
            <v>187.5</v>
          </cell>
          <cell r="AR205">
            <v>192.1</v>
          </cell>
          <cell r="AS205">
            <v>195.9</v>
          </cell>
          <cell r="AT205">
            <v>198.7</v>
          </cell>
          <cell r="AU205">
            <v>198.7</v>
          </cell>
          <cell r="AV205">
            <v>200.1</v>
          </cell>
          <cell r="AW205">
            <v>198.5</v>
          </cell>
          <cell r="AX205">
            <v>200.7</v>
          </cell>
          <cell r="AY205">
            <v>201.6</v>
          </cell>
        </row>
        <row r="206">
          <cell r="C206" t="str">
            <v>Tirante  sin cepillar</v>
          </cell>
          <cell r="F206">
            <v>101.1</v>
          </cell>
          <cell r="G206">
            <v>104.3</v>
          </cell>
          <cell r="H206">
            <v>107.2</v>
          </cell>
          <cell r="I206">
            <v>109.1</v>
          </cell>
          <cell r="J206">
            <v>127.5</v>
          </cell>
          <cell r="K206">
            <v>128.1</v>
          </cell>
          <cell r="L206">
            <v>130.1</v>
          </cell>
          <cell r="M206">
            <v>139.6</v>
          </cell>
          <cell r="N206">
            <v>155.5</v>
          </cell>
          <cell r="O206">
            <v>164.5</v>
          </cell>
          <cell r="P206">
            <v>165.7</v>
          </cell>
          <cell r="Q206">
            <v>166.8</v>
          </cell>
          <cell r="R206">
            <v>167.5</v>
          </cell>
          <cell r="S206">
            <v>168.5</v>
          </cell>
          <cell r="T206">
            <v>169.3</v>
          </cell>
          <cell r="U206">
            <v>170.6</v>
          </cell>
          <cell r="V206">
            <v>170.9</v>
          </cell>
          <cell r="W206">
            <v>172.5</v>
          </cell>
          <cell r="X206">
            <v>176</v>
          </cell>
          <cell r="Y206">
            <v>176.7</v>
          </cell>
          <cell r="Z206">
            <v>175.5</v>
          </cell>
          <cell r="AA206">
            <v>177.8</v>
          </cell>
          <cell r="AB206">
            <v>178.1</v>
          </cell>
          <cell r="AC206">
            <v>178.7</v>
          </cell>
          <cell r="AD206">
            <v>180</v>
          </cell>
          <cell r="AE206">
            <v>178.5</v>
          </cell>
          <cell r="AF206">
            <v>180</v>
          </cell>
          <cell r="AG206">
            <v>181.1</v>
          </cell>
          <cell r="AH206">
            <v>184.3</v>
          </cell>
          <cell r="AI206">
            <v>184.5</v>
          </cell>
          <cell r="AJ206">
            <v>185.7</v>
          </cell>
          <cell r="AK206">
            <v>191.1</v>
          </cell>
          <cell r="AL206">
            <v>192.5</v>
          </cell>
          <cell r="AM206">
            <v>192.7</v>
          </cell>
          <cell r="AN206">
            <v>193.3</v>
          </cell>
          <cell r="AO206">
            <v>194.6</v>
          </cell>
          <cell r="AP206">
            <v>201.3</v>
          </cell>
          <cell r="AQ206">
            <v>206.1</v>
          </cell>
          <cell r="AR206">
            <v>210</v>
          </cell>
          <cell r="AS206">
            <v>216.1</v>
          </cell>
          <cell r="AT206">
            <v>220.6</v>
          </cell>
          <cell r="AU206">
            <v>220.1</v>
          </cell>
          <cell r="AV206">
            <v>222.1</v>
          </cell>
          <cell r="AW206">
            <v>224.5</v>
          </cell>
          <cell r="AX206">
            <v>228.3</v>
          </cell>
          <cell r="AY206">
            <v>228.8</v>
          </cell>
        </row>
        <row r="207">
          <cell r="C207" t="str">
            <v>Toma TV</v>
          </cell>
          <cell r="F207">
            <v>97.2</v>
          </cell>
          <cell r="G207">
            <v>111.8</v>
          </cell>
          <cell r="H207">
            <v>130.69999999999999</v>
          </cell>
          <cell r="I207">
            <v>142.9</v>
          </cell>
          <cell r="J207">
            <v>152.30000000000001</v>
          </cell>
          <cell r="K207">
            <v>158</v>
          </cell>
          <cell r="L207">
            <v>168.2</v>
          </cell>
          <cell r="M207">
            <v>171.5</v>
          </cell>
          <cell r="N207">
            <v>160.5</v>
          </cell>
          <cell r="O207">
            <v>159.80000000000001</v>
          </cell>
          <cell r="P207">
            <v>158.4</v>
          </cell>
          <cell r="Q207">
            <v>154.5</v>
          </cell>
          <cell r="R207">
            <v>155.4</v>
          </cell>
          <cell r="S207">
            <v>154.1</v>
          </cell>
          <cell r="T207">
            <v>153.69999999999999</v>
          </cell>
          <cell r="U207">
            <v>154.30000000000001</v>
          </cell>
          <cell r="V207">
            <v>153.1</v>
          </cell>
          <cell r="W207">
            <v>152.5</v>
          </cell>
          <cell r="X207">
            <v>152</v>
          </cell>
          <cell r="Y207">
            <v>155</v>
          </cell>
          <cell r="Z207">
            <v>155</v>
          </cell>
          <cell r="AA207">
            <v>155</v>
          </cell>
          <cell r="AB207">
            <v>155.69999999999999</v>
          </cell>
          <cell r="AC207">
            <v>155.69999999999999</v>
          </cell>
          <cell r="AD207">
            <v>155.80000000000001</v>
          </cell>
          <cell r="AE207">
            <v>157.1</v>
          </cell>
          <cell r="AF207">
            <v>162.69999999999999</v>
          </cell>
          <cell r="AG207">
            <v>163.19999999999999</v>
          </cell>
          <cell r="AH207">
            <v>161.4</v>
          </cell>
          <cell r="AI207">
            <v>166</v>
          </cell>
          <cell r="AJ207">
            <v>166.6</v>
          </cell>
          <cell r="AK207">
            <v>167.8</v>
          </cell>
          <cell r="AL207">
            <v>171.4</v>
          </cell>
          <cell r="AM207">
            <v>169.9</v>
          </cell>
          <cell r="AN207">
            <v>172.9</v>
          </cell>
          <cell r="AO207">
            <v>172.8</v>
          </cell>
          <cell r="AP207">
            <v>172.7</v>
          </cell>
          <cell r="AQ207">
            <v>173.5</v>
          </cell>
          <cell r="AR207">
            <v>175.2</v>
          </cell>
          <cell r="AS207">
            <v>176.5</v>
          </cell>
          <cell r="AT207">
            <v>176.5</v>
          </cell>
          <cell r="AU207">
            <v>176</v>
          </cell>
          <cell r="AV207">
            <v>178.1</v>
          </cell>
          <cell r="AW207">
            <v>178.1</v>
          </cell>
          <cell r="AX207">
            <v>180.4</v>
          </cell>
          <cell r="AY207">
            <v>180.4</v>
          </cell>
        </row>
        <row r="208">
          <cell r="C208" t="str">
            <v>Tomacorriente con toma a tierra</v>
          </cell>
          <cell r="F208">
            <v>95.9</v>
          </cell>
          <cell r="G208">
            <v>112.6</v>
          </cell>
          <cell r="H208">
            <v>140.5</v>
          </cell>
          <cell r="I208">
            <v>151.5</v>
          </cell>
          <cell r="J208">
            <v>171</v>
          </cell>
          <cell r="K208">
            <v>189.1</v>
          </cell>
          <cell r="L208">
            <v>179.4</v>
          </cell>
          <cell r="M208">
            <v>189.9</v>
          </cell>
          <cell r="N208">
            <v>174.2</v>
          </cell>
          <cell r="O208">
            <v>174.9</v>
          </cell>
          <cell r="P208">
            <v>173.5</v>
          </cell>
          <cell r="Q208">
            <v>168</v>
          </cell>
          <cell r="R208">
            <v>173.1</v>
          </cell>
          <cell r="S208">
            <v>174.1</v>
          </cell>
          <cell r="T208">
            <v>172.1</v>
          </cell>
          <cell r="U208">
            <v>172.8</v>
          </cell>
          <cell r="V208">
            <v>172.7</v>
          </cell>
          <cell r="W208">
            <v>172</v>
          </cell>
          <cell r="X208">
            <v>170.3</v>
          </cell>
          <cell r="Y208">
            <v>167</v>
          </cell>
          <cell r="Z208">
            <v>167.1</v>
          </cell>
          <cell r="AA208">
            <v>167.1</v>
          </cell>
          <cell r="AB208">
            <v>168</v>
          </cell>
          <cell r="AC208">
            <v>168</v>
          </cell>
          <cell r="AD208">
            <v>168.1</v>
          </cell>
          <cell r="AE208">
            <v>169.1</v>
          </cell>
          <cell r="AF208">
            <v>171.8</v>
          </cell>
          <cell r="AG208">
            <v>172</v>
          </cell>
          <cell r="AH208">
            <v>171.3</v>
          </cell>
          <cell r="AI208">
            <v>177</v>
          </cell>
          <cell r="AJ208">
            <v>177.6</v>
          </cell>
          <cell r="AK208">
            <v>177.6</v>
          </cell>
          <cell r="AL208">
            <v>180.3</v>
          </cell>
          <cell r="AM208">
            <v>180</v>
          </cell>
          <cell r="AN208">
            <v>182.8</v>
          </cell>
          <cell r="AO208">
            <v>182.8</v>
          </cell>
          <cell r="AP208">
            <v>182.8</v>
          </cell>
          <cell r="AQ208">
            <v>183.8</v>
          </cell>
          <cell r="AR208">
            <v>186.3</v>
          </cell>
          <cell r="AS208">
            <v>187.2</v>
          </cell>
          <cell r="AT208">
            <v>186.3</v>
          </cell>
          <cell r="AU208">
            <v>188.7</v>
          </cell>
          <cell r="AV208">
            <v>190</v>
          </cell>
          <cell r="AW208">
            <v>191.6</v>
          </cell>
          <cell r="AX208">
            <v>194.3</v>
          </cell>
          <cell r="AY208">
            <v>194.9</v>
          </cell>
        </row>
        <row r="209">
          <cell r="C209" t="str">
            <v xml:space="preserve">Tosca  </v>
          </cell>
          <cell r="F209">
            <v>90</v>
          </cell>
          <cell r="G209">
            <v>90</v>
          </cell>
          <cell r="H209">
            <v>96.1</v>
          </cell>
          <cell r="I209">
            <v>96.1</v>
          </cell>
          <cell r="J209">
            <v>102.2</v>
          </cell>
          <cell r="K209">
            <v>111.7</v>
          </cell>
          <cell r="L209">
            <v>117.2</v>
          </cell>
          <cell r="M209">
            <v>117.4</v>
          </cell>
          <cell r="N209">
            <v>117.4</v>
          </cell>
          <cell r="O209">
            <v>120.6</v>
          </cell>
          <cell r="P209">
            <v>120.6</v>
          </cell>
          <cell r="Q209">
            <v>120.6</v>
          </cell>
          <cell r="R209">
            <v>120.6</v>
          </cell>
          <cell r="S209">
            <v>120.6</v>
          </cell>
          <cell r="T209">
            <v>121.2</v>
          </cell>
          <cell r="U209">
            <v>121.2</v>
          </cell>
          <cell r="V209">
            <v>121.2</v>
          </cell>
          <cell r="W209">
            <v>124.4</v>
          </cell>
          <cell r="X209">
            <v>124.4</v>
          </cell>
          <cell r="Y209">
            <v>124.4</v>
          </cell>
          <cell r="Z209">
            <v>124.4</v>
          </cell>
          <cell r="AA209">
            <v>124.4</v>
          </cell>
          <cell r="AB209">
            <v>124.4</v>
          </cell>
          <cell r="AC209">
            <v>124.6</v>
          </cell>
          <cell r="AD209">
            <v>128.69999999999999</v>
          </cell>
          <cell r="AE209">
            <v>128.69999999999999</v>
          </cell>
          <cell r="AF209">
            <v>132.30000000000001</v>
          </cell>
          <cell r="AG209">
            <v>135</v>
          </cell>
          <cell r="AH209">
            <v>135</v>
          </cell>
          <cell r="AI209">
            <v>135</v>
          </cell>
          <cell r="AJ209">
            <v>136.6</v>
          </cell>
          <cell r="AK209">
            <v>136.6</v>
          </cell>
          <cell r="AL209">
            <v>135.80000000000001</v>
          </cell>
          <cell r="AM209">
            <v>135.80000000000001</v>
          </cell>
          <cell r="AN209">
            <v>135.80000000000001</v>
          </cell>
          <cell r="AO209">
            <v>135.80000000000001</v>
          </cell>
          <cell r="AP209">
            <v>135.80000000000001</v>
          </cell>
          <cell r="AQ209">
            <v>136.30000000000001</v>
          </cell>
          <cell r="AR209">
            <v>136.30000000000001</v>
          </cell>
          <cell r="AS209">
            <v>136.30000000000001</v>
          </cell>
          <cell r="AT209">
            <v>136.30000000000001</v>
          </cell>
          <cell r="AU209">
            <v>136.30000000000001</v>
          </cell>
          <cell r="AV209">
            <v>140.80000000000001</v>
          </cell>
          <cell r="AW209">
            <v>140.80000000000001</v>
          </cell>
          <cell r="AX209">
            <v>146.1</v>
          </cell>
          <cell r="AY209">
            <v>146.1</v>
          </cell>
        </row>
        <row r="210">
          <cell r="C210" t="str">
            <v>Válvula a flotante</v>
          </cell>
          <cell r="F210">
            <v>104</v>
          </cell>
          <cell r="G210">
            <v>109.7</v>
          </cell>
          <cell r="H210">
            <v>128.1</v>
          </cell>
          <cell r="I210">
            <v>127.9</v>
          </cell>
          <cell r="J210">
            <v>142.69999999999999</v>
          </cell>
          <cell r="K210">
            <v>148.69999999999999</v>
          </cell>
          <cell r="L210">
            <v>151</v>
          </cell>
          <cell r="M210">
            <v>152.80000000000001</v>
          </cell>
          <cell r="N210">
            <v>152.80000000000001</v>
          </cell>
          <cell r="O210">
            <v>149.69999999999999</v>
          </cell>
          <cell r="P210">
            <v>149.69999999999999</v>
          </cell>
          <cell r="Q210">
            <v>144.5</v>
          </cell>
          <cell r="R210">
            <v>144.5</v>
          </cell>
          <cell r="S210">
            <v>144.5</v>
          </cell>
          <cell r="T210">
            <v>144.69999999999999</v>
          </cell>
          <cell r="U210">
            <v>144</v>
          </cell>
          <cell r="V210">
            <v>135</v>
          </cell>
          <cell r="W210">
            <v>135</v>
          </cell>
          <cell r="X210">
            <v>135</v>
          </cell>
          <cell r="Y210">
            <v>135</v>
          </cell>
          <cell r="Z210">
            <v>136.4</v>
          </cell>
          <cell r="AA210">
            <v>136.4</v>
          </cell>
          <cell r="AB210">
            <v>142</v>
          </cell>
          <cell r="AC210">
            <v>142</v>
          </cell>
          <cell r="AD210">
            <v>144</v>
          </cell>
          <cell r="AE210">
            <v>150.1</v>
          </cell>
          <cell r="AF210">
            <v>153.5</v>
          </cell>
          <cell r="AG210">
            <v>161.80000000000001</v>
          </cell>
          <cell r="AH210">
            <v>163.6</v>
          </cell>
          <cell r="AI210">
            <v>163.80000000000001</v>
          </cell>
          <cell r="AJ210">
            <v>163.6</v>
          </cell>
          <cell r="AK210">
            <v>163.6</v>
          </cell>
          <cell r="AL210">
            <v>161.69999999999999</v>
          </cell>
          <cell r="AM210">
            <v>161.69999999999999</v>
          </cell>
          <cell r="AN210">
            <v>164.3</v>
          </cell>
          <cell r="AO210">
            <v>166.6</v>
          </cell>
          <cell r="AP210">
            <v>166.6</v>
          </cell>
          <cell r="AQ210">
            <v>167.1</v>
          </cell>
          <cell r="AR210">
            <v>170.9</v>
          </cell>
          <cell r="AS210">
            <v>182.1</v>
          </cell>
          <cell r="AT210">
            <v>188.7</v>
          </cell>
          <cell r="AU210">
            <v>186.3</v>
          </cell>
          <cell r="AV210">
            <v>190.1</v>
          </cell>
          <cell r="AW210">
            <v>190.9</v>
          </cell>
          <cell r="AX210">
            <v>192.2</v>
          </cell>
          <cell r="AY210">
            <v>191.9</v>
          </cell>
        </row>
        <row r="211">
          <cell r="C211" t="str">
            <v>Ventana corrediza de madera</v>
          </cell>
          <cell r="F211">
            <v>98.4</v>
          </cell>
          <cell r="G211">
            <v>106</v>
          </cell>
          <cell r="H211">
            <v>122.3</v>
          </cell>
          <cell r="I211">
            <v>129.9</v>
          </cell>
          <cell r="J211">
            <v>148.5</v>
          </cell>
          <cell r="K211">
            <v>159.19999999999999</v>
          </cell>
          <cell r="L211">
            <v>167.4</v>
          </cell>
          <cell r="M211">
            <v>168.4</v>
          </cell>
          <cell r="N211">
            <v>176.5</v>
          </cell>
          <cell r="O211">
            <v>177.5</v>
          </cell>
          <cell r="P211">
            <v>185.3</v>
          </cell>
          <cell r="Q211">
            <v>185.3</v>
          </cell>
          <cell r="R211">
            <v>185.3</v>
          </cell>
          <cell r="S211">
            <v>185.3</v>
          </cell>
          <cell r="T211">
            <v>185.3</v>
          </cell>
          <cell r="U211">
            <v>185.3</v>
          </cell>
          <cell r="V211">
            <v>185.3</v>
          </cell>
          <cell r="W211">
            <v>185.3</v>
          </cell>
          <cell r="X211">
            <v>185.3</v>
          </cell>
          <cell r="Y211">
            <v>185.3</v>
          </cell>
          <cell r="Z211">
            <v>186.4</v>
          </cell>
          <cell r="AA211">
            <v>188.6</v>
          </cell>
          <cell r="AB211">
            <v>190</v>
          </cell>
          <cell r="AC211">
            <v>190.9</v>
          </cell>
          <cell r="AD211">
            <v>192.1</v>
          </cell>
          <cell r="AE211">
            <v>191.9</v>
          </cell>
          <cell r="AF211">
            <v>191.9</v>
          </cell>
          <cell r="AG211">
            <v>196.1</v>
          </cell>
          <cell r="AH211">
            <v>200.8</v>
          </cell>
          <cell r="AI211">
            <v>200.8</v>
          </cell>
          <cell r="AJ211">
            <v>202.2</v>
          </cell>
          <cell r="AK211">
            <v>203.2</v>
          </cell>
          <cell r="AL211">
            <v>208</v>
          </cell>
          <cell r="AM211">
            <v>199.3</v>
          </cell>
          <cell r="AN211">
            <v>202.5</v>
          </cell>
          <cell r="AO211">
            <v>206.2</v>
          </cell>
          <cell r="AP211">
            <v>206.6</v>
          </cell>
          <cell r="AQ211">
            <v>209</v>
          </cell>
          <cell r="AR211">
            <v>209</v>
          </cell>
          <cell r="AS211">
            <v>209</v>
          </cell>
          <cell r="AT211">
            <v>209.6</v>
          </cell>
          <cell r="AU211">
            <v>213.3</v>
          </cell>
          <cell r="AV211">
            <v>213.3</v>
          </cell>
          <cell r="AW211">
            <v>215.5</v>
          </cell>
          <cell r="AX211">
            <v>215.5</v>
          </cell>
          <cell r="AY211">
            <v>217.4</v>
          </cell>
        </row>
        <row r="212">
          <cell r="C212" t="str">
            <v>Ventana corrediza metálica</v>
          </cell>
          <cell r="F212">
            <v>99.6</v>
          </cell>
          <cell r="G212">
            <v>103.8</v>
          </cell>
          <cell r="H212">
            <v>112.3</v>
          </cell>
          <cell r="I212">
            <v>122.8</v>
          </cell>
          <cell r="J212">
            <v>139.30000000000001</v>
          </cell>
          <cell r="K212">
            <v>155.9</v>
          </cell>
          <cell r="L212">
            <v>153.69999999999999</v>
          </cell>
          <cell r="M212">
            <v>155.30000000000001</v>
          </cell>
          <cell r="N212">
            <v>155.30000000000001</v>
          </cell>
          <cell r="O212">
            <v>155.30000000000001</v>
          </cell>
          <cell r="P212">
            <v>163.5</v>
          </cell>
          <cell r="Q212">
            <v>163.5</v>
          </cell>
          <cell r="R212">
            <v>163.30000000000001</v>
          </cell>
          <cell r="S212">
            <v>163.30000000000001</v>
          </cell>
          <cell r="T212">
            <v>164.4</v>
          </cell>
          <cell r="U212">
            <v>164.7</v>
          </cell>
          <cell r="V212">
            <v>164.7</v>
          </cell>
          <cell r="W212">
            <v>164.7</v>
          </cell>
          <cell r="X212">
            <v>164.7</v>
          </cell>
          <cell r="Y212">
            <v>164.7</v>
          </cell>
          <cell r="Z212">
            <v>167.2</v>
          </cell>
          <cell r="AA212">
            <v>167.2</v>
          </cell>
          <cell r="AB212">
            <v>167.2</v>
          </cell>
          <cell r="AC212">
            <v>167.2</v>
          </cell>
          <cell r="AD212">
            <v>169.8</v>
          </cell>
          <cell r="AE212">
            <v>169.8</v>
          </cell>
          <cell r="AF212">
            <v>172</v>
          </cell>
          <cell r="AG212">
            <v>180.5</v>
          </cell>
          <cell r="AH212">
            <v>180.5</v>
          </cell>
          <cell r="AI212">
            <v>180.5</v>
          </cell>
          <cell r="AJ212">
            <v>180.5</v>
          </cell>
          <cell r="AK212">
            <v>180.5</v>
          </cell>
          <cell r="AL212">
            <v>187.4</v>
          </cell>
          <cell r="AM212">
            <v>187.4</v>
          </cell>
          <cell r="AN212">
            <v>197.7</v>
          </cell>
          <cell r="AO212">
            <v>215.9</v>
          </cell>
          <cell r="AP212">
            <v>215.9</v>
          </cell>
          <cell r="AQ212">
            <v>221.1</v>
          </cell>
          <cell r="AR212">
            <v>228.4</v>
          </cell>
          <cell r="AS212">
            <v>230.5</v>
          </cell>
          <cell r="AT212">
            <v>228.4</v>
          </cell>
          <cell r="AU212">
            <v>228.4</v>
          </cell>
          <cell r="AV212">
            <v>228.4</v>
          </cell>
          <cell r="AW212">
            <v>228.4</v>
          </cell>
          <cell r="AX212">
            <v>228.4</v>
          </cell>
          <cell r="AY212">
            <v>228.4</v>
          </cell>
        </row>
        <row r="213">
          <cell r="C213" t="str">
            <v>Ventana corrediza metálica con vidrio repartido</v>
          </cell>
          <cell r="F213">
            <v>97.2</v>
          </cell>
          <cell r="G213">
            <v>103</v>
          </cell>
          <cell r="H213">
            <v>115.8</v>
          </cell>
          <cell r="I213">
            <v>125.6</v>
          </cell>
          <cell r="J213">
            <v>135.9</v>
          </cell>
          <cell r="K213">
            <v>150</v>
          </cell>
          <cell r="L213">
            <v>146.80000000000001</v>
          </cell>
          <cell r="M213">
            <v>146.80000000000001</v>
          </cell>
          <cell r="N213">
            <v>146.80000000000001</v>
          </cell>
          <cell r="O213">
            <v>146.80000000000001</v>
          </cell>
          <cell r="P213">
            <v>153.6</v>
          </cell>
          <cell r="Q213">
            <v>153.6</v>
          </cell>
          <cell r="R213">
            <v>153.30000000000001</v>
          </cell>
          <cell r="S213">
            <v>153.30000000000001</v>
          </cell>
          <cell r="T213">
            <v>153.30000000000001</v>
          </cell>
          <cell r="U213">
            <v>153.6</v>
          </cell>
          <cell r="V213">
            <v>153.6</v>
          </cell>
          <cell r="W213">
            <v>153.6</v>
          </cell>
          <cell r="X213">
            <v>153.6</v>
          </cell>
          <cell r="Y213">
            <v>156.30000000000001</v>
          </cell>
          <cell r="Z213">
            <v>155.5</v>
          </cell>
          <cell r="AA213">
            <v>155.5</v>
          </cell>
          <cell r="AB213">
            <v>155.5</v>
          </cell>
          <cell r="AC213">
            <v>155.1</v>
          </cell>
          <cell r="AD213">
            <v>157</v>
          </cell>
          <cell r="AE213">
            <v>157</v>
          </cell>
          <cell r="AF213">
            <v>157</v>
          </cell>
          <cell r="AG213">
            <v>162</v>
          </cell>
          <cell r="AH213">
            <v>162</v>
          </cell>
          <cell r="AI213">
            <v>162</v>
          </cell>
          <cell r="AJ213">
            <v>162</v>
          </cell>
          <cell r="AK213">
            <v>162</v>
          </cell>
          <cell r="AL213">
            <v>162</v>
          </cell>
          <cell r="AM213">
            <v>162</v>
          </cell>
          <cell r="AN213">
            <v>174.4</v>
          </cell>
          <cell r="AO213">
            <v>181.2</v>
          </cell>
          <cell r="AP213">
            <v>185.7</v>
          </cell>
          <cell r="AQ213">
            <v>183.1</v>
          </cell>
          <cell r="AR213">
            <v>183.1</v>
          </cell>
          <cell r="AS213">
            <v>185.7</v>
          </cell>
          <cell r="AT213">
            <v>183.1</v>
          </cell>
          <cell r="AU213">
            <v>183.1</v>
          </cell>
          <cell r="AV213">
            <v>183.1</v>
          </cell>
          <cell r="AW213">
            <v>183.1</v>
          </cell>
          <cell r="AX213">
            <v>183.1</v>
          </cell>
          <cell r="AY213">
            <v>188.2</v>
          </cell>
        </row>
        <row r="214">
          <cell r="C214" t="str">
            <v>Ventiluz metálico</v>
          </cell>
          <cell r="F214">
            <v>99.3</v>
          </cell>
          <cell r="G214">
            <v>105.3</v>
          </cell>
          <cell r="H214">
            <v>119</v>
          </cell>
          <cell r="I214">
            <v>125.3</v>
          </cell>
          <cell r="J214">
            <v>150.19999999999999</v>
          </cell>
          <cell r="K214">
            <v>151.19999999999999</v>
          </cell>
          <cell r="L214">
            <v>157.6</v>
          </cell>
          <cell r="M214">
            <v>165.2</v>
          </cell>
          <cell r="N214">
            <v>165.2</v>
          </cell>
          <cell r="O214">
            <v>164.1</v>
          </cell>
          <cell r="P214">
            <v>166.1</v>
          </cell>
          <cell r="Q214">
            <v>167</v>
          </cell>
          <cell r="R214">
            <v>165.1</v>
          </cell>
          <cell r="S214">
            <v>165.1</v>
          </cell>
          <cell r="T214">
            <v>165.1</v>
          </cell>
          <cell r="U214">
            <v>167.6</v>
          </cell>
          <cell r="V214">
            <v>167.6</v>
          </cell>
          <cell r="W214">
            <v>167.6</v>
          </cell>
          <cell r="X214">
            <v>167.6</v>
          </cell>
          <cell r="Y214">
            <v>167.6</v>
          </cell>
          <cell r="Z214">
            <v>167.6</v>
          </cell>
          <cell r="AA214">
            <v>166.9</v>
          </cell>
          <cell r="AB214">
            <v>166.9</v>
          </cell>
          <cell r="AC214">
            <v>170.8</v>
          </cell>
          <cell r="AD214">
            <v>170.8</v>
          </cell>
          <cell r="AE214">
            <v>170.8</v>
          </cell>
          <cell r="AF214">
            <v>173</v>
          </cell>
          <cell r="AG214">
            <v>183.7</v>
          </cell>
          <cell r="AH214">
            <v>186.8</v>
          </cell>
          <cell r="AI214">
            <v>188.5</v>
          </cell>
          <cell r="AJ214">
            <v>188.5</v>
          </cell>
          <cell r="AK214">
            <v>188.5</v>
          </cell>
          <cell r="AL214">
            <v>188.5</v>
          </cell>
          <cell r="AM214">
            <v>188.5</v>
          </cell>
          <cell r="AN214">
            <v>191.1</v>
          </cell>
          <cell r="AO214">
            <v>192</v>
          </cell>
          <cell r="AP214">
            <v>192</v>
          </cell>
          <cell r="AQ214">
            <v>203.7</v>
          </cell>
          <cell r="AR214">
            <v>203.7</v>
          </cell>
          <cell r="AS214">
            <v>203.7</v>
          </cell>
          <cell r="AT214">
            <v>207</v>
          </cell>
          <cell r="AU214">
            <v>207</v>
          </cell>
          <cell r="AV214">
            <v>208.3</v>
          </cell>
          <cell r="AW214">
            <v>210.1</v>
          </cell>
          <cell r="AX214">
            <v>211.9</v>
          </cell>
          <cell r="AY214">
            <v>215.5</v>
          </cell>
        </row>
        <row r="215">
          <cell r="C215" t="str">
            <v>Vigueta de hormigón pretensado</v>
          </cell>
          <cell r="F215">
            <v>93.8</v>
          </cell>
          <cell r="G215">
            <v>95.6</v>
          </cell>
          <cell r="H215">
            <v>98</v>
          </cell>
          <cell r="I215">
            <v>105.4</v>
          </cell>
          <cell r="J215">
            <v>114.6</v>
          </cell>
          <cell r="K215">
            <v>114</v>
          </cell>
          <cell r="L215">
            <v>121.7</v>
          </cell>
          <cell r="M215">
            <v>137</v>
          </cell>
          <cell r="N215">
            <v>145.5</v>
          </cell>
          <cell r="O215">
            <v>151.30000000000001</v>
          </cell>
          <cell r="P215">
            <v>159.30000000000001</v>
          </cell>
          <cell r="Q215">
            <v>166.7</v>
          </cell>
          <cell r="R215">
            <v>164.6</v>
          </cell>
          <cell r="S215">
            <v>164.7</v>
          </cell>
          <cell r="T215">
            <v>162.1</v>
          </cell>
          <cell r="U215">
            <v>158.69999999999999</v>
          </cell>
          <cell r="V215">
            <v>160.19999999999999</v>
          </cell>
          <cell r="W215">
            <v>164</v>
          </cell>
          <cell r="X215">
            <v>168.5</v>
          </cell>
          <cell r="Y215">
            <v>166.6</v>
          </cell>
          <cell r="Z215">
            <v>167</v>
          </cell>
          <cell r="AA215">
            <v>168</v>
          </cell>
          <cell r="AB215">
            <v>167.3</v>
          </cell>
          <cell r="AC215">
            <v>166.6</v>
          </cell>
          <cell r="AD215">
            <v>170.2</v>
          </cell>
          <cell r="AE215">
            <v>169</v>
          </cell>
          <cell r="AF215">
            <v>172.6</v>
          </cell>
          <cell r="AG215">
            <v>179.1</v>
          </cell>
          <cell r="AH215">
            <v>179.1</v>
          </cell>
          <cell r="AI215">
            <v>182.6</v>
          </cell>
          <cell r="AJ215">
            <v>181.9</v>
          </cell>
          <cell r="AK215">
            <v>182.3</v>
          </cell>
          <cell r="AL215">
            <v>185.1</v>
          </cell>
          <cell r="AM215">
            <v>187.3</v>
          </cell>
          <cell r="AN215">
            <v>185.8</v>
          </cell>
          <cell r="AO215">
            <v>191.3</v>
          </cell>
          <cell r="AP215">
            <v>195.8</v>
          </cell>
          <cell r="AQ215">
            <v>199.7</v>
          </cell>
          <cell r="AR215">
            <v>205.2</v>
          </cell>
          <cell r="AS215">
            <v>205.2</v>
          </cell>
          <cell r="AT215">
            <v>202.3</v>
          </cell>
          <cell r="AU215">
            <v>204.3</v>
          </cell>
          <cell r="AV215">
            <v>211.9</v>
          </cell>
          <cell r="AW215">
            <v>212.9</v>
          </cell>
          <cell r="AX215">
            <v>212.9</v>
          </cell>
          <cell r="AY215">
            <v>214.9</v>
          </cell>
        </row>
        <row r="216">
          <cell r="C216" t="str">
            <v>Yeso blanco</v>
          </cell>
          <cell r="F216">
            <v>99.7</v>
          </cell>
          <cell r="G216">
            <v>104.7</v>
          </cell>
          <cell r="H216">
            <v>109.4</v>
          </cell>
          <cell r="I216">
            <v>107.5</v>
          </cell>
          <cell r="J216">
            <v>116.8</v>
          </cell>
          <cell r="K216">
            <v>118.9</v>
          </cell>
          <cell r="L216">
            <v>120.6</v>
          </cell>
          <cell r="M216">
            <v>121.9</v>
          </cell>
          <cell r="N216">
            <v>123.2</v>
          </cell>
          <cell r="O216">
            <v>130.4</v>
          </cell>
          <cell r="P216">
            <v>133.1</v>
          </cell>
          <cell r="Q216">
            <v>140.9</v>
          </cell>
          <cell r="R216">
            <v>145.1</v>
          </cell>
          <cell r="S216">
            <v>144.5</v>
          </cell>
          <cell r="T216">
            <v>147.1</v>
          </cell>
          <cell r="U216">
            <v>151.30000000000001</v>
          </cell>
          <cell r="V216">
            <v>155</v>
          </cell>
          <cell r="W216">
            <v>154.19999999999999</v>
          </cell>
          <cell r="X216">
            <v>154.1</v>
          </cell>
          <cell r="Y216">
            <v>157.1</v>
          </cell>
          <cell r="Z216">
            <v>160.9</v>
          </cell>
          <cell r="AA216">
            <v>164.9</v>
          </cell>
          <cell r="AB216">
            <v>169.4</v>
          </cell>
          <cell r="AC216">
            <v>171.3</v>
          </cell>
          <cell r="AD216">
            <v>172.8</v>
          </cell>
          <cell r="AE216">
            <v>174.8</v>
          </cell>
          <cell r="AF216">
            <v>186.2</v>
          </cell>
          <cell r="AG216">
            <v>192.5</v>
          </cell>
          <cell r="AH216">
            <v>203.6</v>
          </cell>
          <cell r="AI216">
            <v>206.7</v>
          </cell>
          <cell r="AJ216">
            <v>211.4</v>
          </cell>
          <cell r="AK216">
            <v>214.3</v>
          </cell>
          <cell r="AL216">
            <v>219.2</v>
          </cell>
          <cell r="AM216">
            <v>219.9</v>
          </cell>
          <cell r="AN216">
            <v>221.8</v>
          </cell>
          <cell r="AO216">
            <v>223.9</v>
          </cell>
          <cell r="AP216">
            <v>227.5</v>
          </cell>
          <cell r="AQ216">
            <v>229.4</v>
          </cell>
          <cell r="AR216">
            <v>234.7</v>
          </cell>
          <cell r="AS216">
            <v>243.2</v>
          </cell>
          <cell r="AT216">
            <v>244.2</v>
          </cell>
          <cell r="AU216">
            <v>248</v>
          </cell>
          <cell r="AV216">
            <v>250.2</v>
          </cell>
          <cell r="AW216">
            <v>250.9</v>
          </cell>
          <cell r="AX216">
            <v>251.3</v>
          </cell>
          <cell r="AY216">
            <v>252.6</v>
          </cell>
        </row>
        <row r="217">
          <cell r="C217" t="str">
            <v>Zócalo de madera</v>
          </cell>
          <cell r="F217">
            <v>100.3</v>
          </cell>
          <cell r="G217">
            <v>111.4</v>
          </cell>
          <cell r="H217">
            <v>149</v>
          </cell>
          <cell r="I217">
            <v>186.9</v>
          </cell>
          <cell r="J217">
            <v>229.7</v>
          </cell>
          <cell r="K217">
            <v>240.2</v>
          </cell>
          <cell r="L217">
            <v>279.8</v>
          </cell>
          <cell r="M217">
            <v>258.89999999999998</v>
          </cell>
          <cell r="N217">
            <v>252.5</v>
          </cell>
          <cell r="O217">
            <v>286.89999999999998</v>
          </cell>
          <cell r="P217">
            <v>297.8</v>
          </cell>
          <cell r="Q217">
            <v>287.60000000000002</v>
          </cell>
          <cell r="R217">
            <v>295.8</v>
          </cell>
          <cell r="S217">
            <v>277.5</v>
          </cell>
          <cell r="T217">
            <v>278.8</v>
          </cell>
          <cell r="U217">
            <v>271.89999999999998</v>
          </cell>
          <cell r="V217">
            <v>261.89999999999998</v>
          </cell>
          <cell r="W217">
            <v>272.60000000000002</v>
          </cell>
          <cell r="X217">
            <v>277.39999999999998</v>
          </cell>
          <cell r="Y217">
            <v>269.8</v>
          </cell>
          <cell r="Z217">
            <v>270.60000000000002</v>
          </cell>
          <cell r="AA217">
            <v>286.60000000000002</v>
          </cell>
          <cell r="AB217">
            <v>286</v>
          </cell>
          <cell r="AC217">
            <v>286</v>
          </cell>
          <cell r="AD217">
            <v>292</v>
          </cell>
          <cell r="AE217">
            <v>291.5</v>
          </cell>
          <cell r="AF217">
            <v>289.8</v>
          </cell>
          <cell r="AG217">
            <v>289.8</v>
          </cell>
          <cell r="AH217">
            <v>286.39999999999998</v>
          </cell>
          <cell r="AI217">
            <v>289.10000000000002</v>
          </cell>
          <cell r="AJ217">
            <v>289.10000000000002</v>
          </cell>
          <cell r="AK217">
            <v>289.10000000000002</v>
          </cell>
          <cell r="AL217">
            <v>295.8</v>
          </cell>
          <cell r="AM217">
            <v>295.8</v>
          </cell>
          <cell r="AN217">
            <v>295.8</v>
          </cell>
          <cell r="AO217">
            <v>304.8</v>
          </cell>
          <cell r="AP217">
            <v>304.8</v>
          </cell>
          <cell r="AQ217">
            <v>312.3</v>
          </cell>
          <cell r="AR217">
            <v>319.7</v>
          </cell>
          <cell r="AS217">
            <v>318.2</v>
          </cell>
          <cell r="AT217">
            <v>322.89999999999998</v>
          </cell>
          <cell r="AU217">
            <v>326.60000000000002</v>
          </cell>
          <cell r="AV217">
            <v>324.39999999999998</v>
          </cell>
          <cell r="AW217">
            <v>316.2</v>
          </cell>
          <cell r="AX217">
            <v>318.7</v>
          </cell>
          <cell r="AY217">
            <v>318.7</v>
          </cell>
        </row>
        <row r="218">
          <cell r="C218" t="str">
            <v xml:space="preserve">Zócalo granítico             </v>
          </cell>
          <cell r="F218">
            <v>100.9</v>
          </cell>
          <cell r="G218">
            <v>100.9</v>
          </cell>
          <cell r="H218">
            <v>102.8</v>
          </cell>
          <cell r="I218">
            <v>102.1</v>
          </cell>
          <cell r="J218">
            <v>107.2</v>
          </cell>
          <cell r="K218">
            <v>111.9</v>
          </cell>
          <cell r="L218">
            <v>114.2</v>
          </cell>
          <cell r="M218">
            <v>115.5</v>
          </cell>
          <cell r="N218">
            <v>118.2</v>
          </cell>
          <cell r="O218">
            <v>120</v>
          </cell>
          <cell r="P218">
            <v>119.9</v>
          </cell>
          <cell r="Q218">
            <v>119.9</v>
          </cell>
          <cell r="R218">
            <v>122.9</v>
          </cell>
          <cell r="S218">
            <v>122.8</v>
          </cell>
          <cell r="T218">
            <v>122.9</v>
          </cell>
          <cell r="U218">
            <v>125.5</v>
          </cell>
          <cell r="V218">
            <v>125.5</v>
          </cell>
          <cell r="W218">
            <v>125.5</v>
          </cell>
          <cell r="X218">
            <v>125.5</v>
          </cell>
          <cell r="Y218">
            <v>125.5</v>
          </cell>
          <cell r="Z218">
            <v>125.5</v>
          </cell>
          <cell r="AA218">
            <v>125.5</v>
          </cell>
          <cell r="AB218">
            <v>125.5</v>
          </cell>
          <cell r="AC218">
            <v>125.5</v>
          </cell>
          <cell r="AD218">
            <v>125.5</v>
          </cell>
          <cell r="AE218">
            <v>125.5</v>
          </cell>
          <cell r="AF218">
            <v>125.9</v>
          </cell>
          <cell r="AG218">
            <v>129.4</v>
          </cell>
          <cell r="AH218">
            <v>129.4</v>
          </cell>
          <cell r="AI218">
            <v>134.5</v>
          </cell>
          <cell r="AJ218">
            <v>134.5</v>
          </cell>
          <cell r="AK218">
            <v>134.5</v>
          </cell>
          <cell r="AL218">
            <v>134.5</v>
          </cell>
          <cell r="AM218">
            <v>134.5</v>
          </cell>
          <cell r="AN218">
            <v>134.5</v>
          </cell>
          <cell r="AO218">
            <v>137.19999999999999</v>
          </cell>
          <cell r="AP218">
            <v>143.5</v>
          </cell>
          <cell r="AQ218">
            <v>143.5</v>
          </cell>
          <cell r="AR218">
            <v>148.6</v>
          </cell>
          <cell r="AS218">
            <v>148.6</v>
          </cell>
          <cell r="AT218">
            <v>151.6</v>
          </cell>
          <cell r="AU218">
            <v>151.6</v>
          </cell>
          <cell r="AV218">
            <v>152.80000000000001</v>
          </cell>
          <cell r="AW218">
            <v>152.80000000000001</v>
          </cell>
          <cell r="AX218">
            <v>161.69999999999999</v>
          </cell>
          <cell r="AY218">
            <v>163.6</v>
          </cell>
        </row>
        <row r="219">
          <cell r="C219" t="str">
            <v>IPIB</v>
          </cell>
        </row>
        <row r="220">
          <cell r="C220" t="str">
            <v xml:space="preserve">Aberturas de aluminio                                                  </v>
          </cell>
          <cell r="F220">
            <v>113.4074</v>
          </cell>
          <cell r="G220">
            <v>113.4074</v>
          </cell>
          <cell r="H220">
            <v>126.217</v>
          </cell>
          <cell r="I220">
            <v>144.6138</v>
          </cell>
          <cell r="J220">
            <v>178.41630000000001</v>
          </cell>
          <cell r="K220">
            <v>184.21190000000001</v>
          </cell>
          <cell r="L220">
            <v>194.792</v>
          </cell>
          <cell r="M220">
            <v>218.75540000000001</v>
          </cell>
          <cell r="N220">
            <v>212.94540000000001</v>
          </cell>
          <cell r="O220">
            <v>227.4485</v>
          </cell>
          <cell r="P220">
            <v>205.37129999999999</v>
          </cell>
          <cell r="Q220">
            <v>206.68469999999999</v>
          </cell>
          <cell r="R220">
            <v>212.1275</v>
          </cell>
          <cell r="S220">
            <v>199.8963</v>
          </cell>
          <cell r="T220">
            <v>201.6824</v>
          </cell>
          <cell r="U220">
            <v>199.10400000000001</v>
          </cell>
          <cell r="V220">
            <v>192.3561</v>
          </cell>
          <cell r="W220">
            <v>192.84649999999999</v>
          </cell>
          <cell r="X220">
            <v>190.29</v>
          </cell>
          <cell r="Y220">
            <v>189.76</v>
          </cell>
          <cell r="Z220">
            <v>193.4</v>
          </cell>
          <cell r="AA220">
            <v>192.44</v>
          </cell>
          <cell r="AB220">
            <v>185.36</v>
          </cell>
          <cell r="AC220">
            <v>186.4</v>
          </cell>
          <cell r="AD220">
            <v>189.75</v>
          </cell>
          <cell r="AE220">
            <v>190.39</v>
          </cell>
          <cell r="AF220">
            <v>210.88</v>
          </cell>
          <cell r="AG220">
            <v>217.96</v>
          </cell>
          <cell r="AH220">
            <v>223.8982</v>
          </cell>
          <cell r="AI220">
            <v>223.8982</v>
          </cell>
          <cell r="AJ220">
            <v>223.8982</v>
          </cell>
          <cell r="AK220">
            <v>224.87899999999999</v>
          </cell>
          <cell r="AL220">
            <v>227.74680000000001</v>
          </cell>
          <cell r="AM220">
            <v>226.35140000000001</v>
          </cell>
          <cell r="AN220">
            <v>225.23949999999999</v>
          </cell>
          <cell r="AO220">
            <v>227.7021</v>
          </cell>
          <cell r="AP220">
            <v>231.09010000000001</v>
          </cell>
          <cell r="AQ220">
            <v>232.8683</v>
          </cell>
          <cell r="AR220">
            <v>232.8698</v>
          </cell>
          <cell r="AS220">
            <v>232.7679</v>
          </cell>
          <cell r="AT220">
            <v>235.2534</v>
          </cell>
          <cell r="AU220">
            <v>235.0616</v>
          </cell>
          <cell r="AV220">
            <v>234.90450000000001</v>
          </cell>
          <cell r="AW220">
            <v>235.38409999999999</v>
          </cell>
          <cell r="AX220">
            <v>243.08369999999999</v>
          </cell>
          <cell r="AY220">
            <v>235.04259999999999</v>
          </cell>
        </row>
        <row r="221">
          <cell r="C221" t="str">
            <v xml:space="preserve">Aberturas de chapa de hierro                                           </v>
          </cell>
          <cell r="F221">
            <v>122.1952</v>
          </cell>
          <cell r="G221">
            <v>133.50460000000001</v>
          </cell>
          <cell r="H221">
            <v>149.37899999999999</v>
          </cell>
          <cell r="I221">
            <v>156.3338</v>
          </cell>
          <cell r="J221">
            <v>199.0975</v>
          </cell>
          <cell r="K221">
            <v>199.70820000000001</v>
          </cell>
          <cell r="L221">
            <v>239.5616</v>
          </cell>
          <cell r="M221">
            <v>243.40299999999999</v>
          </cell>
          <cell r="N221">
            <v>244.7371</v>
          </cell>
          <cell r="O221">
            <v>244.52959999999999</v>
          </cell>
          <cell r="P221">
            <v>244.08</v>
          </cell>
          <cell r="Q221">
            <v>244.09309999999999</v>
          </cell>
          <cell r="R221">
            <v>244.12350000000001</v>
          </cell>
          <cell r="S221">
            <v>244.05940000000001</v>
          </cell>
          <cell r="T221">
            <v>244.08</v>
          </cell>
          <cell r="U221">
            <v>244.34010000000001</v>
          </cell>
          <cell r="V221">
            <v>237.23140000000001</v>
          </cell>
          <cell r="W221">
            <v>247.91120000000001</v>
          </cell>
          <cell r="X221">
            <v>244.63</v>
          </cell>
          <cell r="Y221">
            <v>244.61</v>
          </cell>
          <cell r="Z221">
            <v>243.13</v>
          </cell>
          <cell r="AA221">
            <v>243.12</v>
          </cell>
          <cell r="AB221">
            <v>253.24</v>
          </cell>
          <cell r="AC221">
            <v>253.24</v>
          </cell>
          <cell r="AD221">
            <v>254.3</v>
          </cell>
          <cell r="AE221">
            <v>255.32</v>
          </cell>
          <cell r="AF221">
            <v>256.32</v>
          </cell>
          <cell r="AG221">
            <v>257.08999999999997</v>
          </cell>
          <cell r="AH221">
            <v>281.69330000000002</v>
          </cell>
          <cell r="AI221">
            <v>281.69330000000002</v>
          </cell>
          <cell r="AJ221">
            <v>281.69330000000002</v>
          </cell>
          <cell r="AK221">
            <v>283.09629999999999</v>
          </cell>
          <cell r="AL221">
            <v>290.23680000000002</v>
          </cell>
          <cell r="AM221">
            <v>291.03859999999997</v>
          </cell>
          <cell r="AN221">
            <v>295.93779999999998</v>
          </cell>
          <cell r="AO221">
            <v>295.93779999999998</v>
          </cell>
          <cell r="AP221">
            <v>297.47890000000001</v>
          </cell>
          <cell r="AQ221">
            <v>311.21789999999999</v>
          </cell>
          <cell r="AR221">
            <v>316.88080000000002</v>
          </cell>
          <cell r="AS221">
            <v>316.87540000000001</v>
          </cell>
          <cell r="AT221">
            <v>321.09969999999998</v>
          </cell>
          <cell r="AU221">
            <v>321.09969999999998</v>
          </cell>
          <cell r="AV221">
            <v>321.09969999999998</v>
          </cell>
          <cell r="AW221">
            <v>349.07319999999999</v>
          </cell>
          <cell r="AX221">
            <v>349.07170000000002</v>
          </cell>
          <cell r="AY221">
            <v>330.13040000000001</v>
          </cell>
        </row>
        <row r="222">
          <cell r="C222" t="str">
            <v xml:space="preserve">Abrasivos                                                              </v>
          </cell>
          <cell r="F222">
            <v>98.918999999999997</v>
          </cell>
          <cell r="G222">
            <v>100.03360000000001</v>
          </cell>
          <cell r="H222">
            <v>121.15479999999999</v>
          </cell>
          <cell r="I222">
            <v>136.55879999999999</v>
          </cell>
          <cell r="J222">
            <v>152.64330000000001</v>
          </cell>
          <cell r="K222">
            <v>227.0539</v>
          </cell>
          <cell r="L222">
            <v>313.39580000000001</v>
          </cell>
          <cell r="M222">
            <v>334.73399999999998</v>
          </cell>
          <cell r="N222">
            <v>341.65539999999999</v>
          </cell>
          <cell r="O222">
            <v>326.71690000000001</v>
          </cell>
          <cell r="P222">
            <v>330.98509999999999</v>
          </cell>
          <cell r="Q222">
            <v>325.6499</v>
          </cell>
          <cell r="R222">
            <v>324.5829</v>
          </cell>
          <cell r="S222">
            <v>325.6499</v>
          </cell>
          <cell r="T222">
            <v>325.6499</v>
          </cell>
          <cell r="U222">
            <v>218.94640000000001</v>
          </cell>
          <cell r="V222">
            <v>221.0805</v>
          </cell>
          <cell r="W222">
            <v>214.67830000000001</v>
          </cell>
          <cell r="X222">
            <v>212.54</v>
          </cell>
          <cell r="Y222">
            <v>210.75</v>
          </cell>
          <cell r="Z222">
            <v>212.88</v>
          </cell>
          <cell r="AA222">
            <v>212.88</v>
          </cell>
          <cell r="AB222">
            <v>212.88</v>
          </cell>
          <cell r="AC222">
            <v>212.88</v>
          </cell>
          <cell r="AD222">
            <v>215.02</v>
          </cell>
          <cell r="AE222">
            <v>211.12</v>
          </cell>
          <cell r="AF222">
            <v>211.12</v>
          </cell>
          <cell r="AG222">
            <v>217.52</v>
          </cell>
          <cell r="AH222">
            <v>218.7954</v>
          </cell>
          <cell r="AI222">
            <v>218.7954</v>
          </cell>
          <cell r="AJ222">
            <v>218.7954</v>
          </cell>
          <cell r="AK222">
            <v>220.92939999999999</v>
          </cell>
          <cell r="AL222">
            <v>220.92939999999999</v>
          </cell>
          <cell r="AM222">
            <v>220.92939999999999</v>
          </cell>
          <cell r="AN222">
            <v>218.7954</v>
          </cell>
          <cell r="AO222">
            <v>218.7954</v>
          </cell>
          <cell r="AP222">
            <v>218.7954</v>
          </cell>
          <cell r="AQ222">
            <v>218.7954</v>
          </cell>
          <cell r="AR222">
            <v>218.7954</v>
          </cell>
          <cell r="AS222">
            <v>218.7954</v>
          </cell>
          <cell r="AT222">
            <v>218.7954</v>
          </cell>
          <cell r="AU222">
            <v>218.7954</v>
          </cell>
          <cell r="AV222">
            <v>225.69139999999999</v>
          </cell>
          <cell r="AW222">
            <v>225.69139999999999</v>
          </cell>
          <cell r="AX222">
            <v>238.4958</v>
          </cell>
          <cell r="AY222">
            <v>238.4958</v>
          </cell>
        </row>
        <row r="223">
          <cell r="C223" t="str">
            <v xml:space="preserve">Abrazaderas                                                            </v>
          </cell>
          <cell r="F223">
            <v>110.99890000000001</v>
          </cell>
          <cell r="G223">
            <v>110.99890000000001</v>
          </cell>
          <cell r="H223">
            <v>116.5288</v>
          </cell>
          <cell r="I223">
            <v>125.71299999999999</v>
          </cell>
          <cell r="J223">
            <v>136.9178</v>
          </cell>
          <cell r="K223">
            <v>150.31829999999999</v>
          </cell>
          <cell r="L223">
            <v>156.6602</v>
          </cell>
          <cell r="M223">
            <v>169.34549999999999</v>
          </cell>
          <cell r="N223">
            <v>171.65129999999999</v>
          </cell>
          <cell r="O223">
            <v>171.65129999999999</v>
          </cell>
          <cell r="P223">
            <v>179.07159999999999</v>
          </cell>
          <cell r="Q223">
            <v>179.07159999999999</v>
          </cell>
          <cell r="R223">
            <v>179.07159999999999</v>
          </cell>
          <cell r="S223">
            <v>170.55029999999999</v>
          </cell>
          <cell r="T223">
            <v>170.55029999999999</v>
          </cell>
          <cell r="U223">
            <v>170.55029999999999</v>
          </cell>
          <cell r="V223">
            <v>175.24590000000001</v>
          </cell>
          <cell r="W223">
            <v>175.7097</v>
          </cell>
          <cell r="X223">
            <v>177.68</v>
          </cell>
          <cell r="Y223">
            <v>177.68</v>
          </cell>
          <cell r="Z223">
            <v>177.68</v>
          </cell>
          <cell r="AA223">
            <v>177.68</v>
          </cell>
          <cell r="AB223">
            <v>177.68</v>
          </cell>
          <cell r="AC223">
            <v>177.68</v>
          </cell>
          <cell r="AD223">
            <v>180.58</v>
          </cell>
          <cell r="AE223">
            <v>183.63</v>
          </cell>
          <cell r="AF223">
            <v>186.53</v>
          </cell>
          <cell r="AG223">
            <v>200.01</v>
          </cell>
          <cell r="AH223">
            <v>207.49940000000001</v>
          </cell>
          <cell r="AI223">
            <v>207.49940000000001</v>
          </cell>
          <cell r="AJ223">
            <v>207.49940000000001</v>
          </cell>
          <cell r="AK223">
            <v>207.09450000000001</v>
          </cell>
          <cell r="AL223">
            <v>214.10900000000001</v>
          </cell>
          <cell r="AM223">
            <v>214.10900000000001</v>
          </cell>
          <cell r="AN223">
            <v>218.10900000000001</v>
          </cell>
          <cell r="AO223">
            <v>224.4169</v>
          </cell>
          <cell r="AP223">
            <v>224.4169</v>
          </cell>
          <cell r="AQ223">
            <v>225.77330000000001</v>
          </cell>
          <cell r="AR223">
            <v>225.77330000000001</v>
          </cell>
          <cell r="AS223">
            <v>232.38409999999999</v>
          </cell>
          <cell r="AT223">
            <v>232.38409999999999</v>
          </cell>
          <cell r="AU223">
            <v>232.38409999999999</v>
          </cell>
          <cell r="AV223">
            <v>236.14349999999999</v>
          </cell>
          <cell r="AW223">
            <v>237.12899999999999</v>
          </cell>
          <cell r="AX223">
            <v>237.12899999999999</v>
          </cell>
          <cell r="AY223">
            <v>239.38460000000001</v>
          </cell>
        </row>
        <row r="224">
          <cell r="C224" t="str">
            <v xml:space="preserve">Accesorio para máquinas herramientas                                   </v>
          </cell>
          <cell r="F224">
            <v>95.017499999999998</v>
          </cell>
          <cell r="G224">
            <v>104.9152</v>
          </cell>
          <cell r="H224">
            <v>127.18899999999999</v>
          </cell>
          <cell r="I224">
            <v>135.05959999999999</v>
          </cell>
          <cell r="J224">
            <v>171.2938</v>
          </cell>
          <cell r="K224">
            <v>171.2938</v>
          </cell>
          <cell r="L224">
            <v>207.7612</v>
          </cell>
          <cell r="M224">
            <v>207.7612</v>
          </cell>
          <cell r="N224">
            <v>207.7612</v>
          </cell>
          <cell r="O224">
            <v>216.38120000000001</v>
          </cell>
          <cell r="P224">
            <v>216.38120000000001</v>
          </cell>
          <cell r="Q224">
            <v>216.38120000000001</v>
          </cell>
          <cell r="R224">
            <v>216.38120000000001</v>
          </cell>
          <cell r="S224">
            <v>182.73249999999999</v>
          </cell>
          <cell r="T224">
            <v>182.73249999999999</v>
          </cell>
          <cell r="U224">
            <v>216.38</v>
          </cell>
          <cell r="V224">
            <v>216.38</v>
          </cell>
          <cell r="W224">
            <v>216.38</v>
          </cell>
          <cell r="X224">
            <v>216.24</v>
          </cell>
          <cell r="Y224">
            <v>216.24</v>
          </cell>
          <cell r="Z224">
            <v>216.24</v>
          </cell>
          <cell r="AA224">
            <v>216.24</v>
          </cell>
          <cell r="AB224">
            <v>216.24</v>
          </cell>
          <cell r="AC224">
            <v>228.77</v>
          </cell>
          <cell r="AD224">
            <v>228.77</v>
          </cell>
          <cell r="AE224">
            <v>228.77</v>
          </cell>
          <cell r="AF224">
            <v>228.77</v>
          </cell>
          <cell r="AG224">
            <v>228.77</v>
          </cell>
          <cell r="AH224">
            <v>228.77269999999999</v>
          </cell>
          <cell r="AI224">
            <v>228.77269999999999</v>
          </cell>
          <cell r="AJ224">
            <v>228.77269999999999</v>
          </cell>
          <cell r="AK224">
            <v>228.77269999999999</v>
          </cell>
          <cell r="AL224">
            <v>302.67880000000002</v>
          </cell>
          <cell r="AM224">
            <v>302.67880000000002</v>
          </cell>
          <cell r="AN224">
            <v>302.67880000000002</v>
          </cell>
          <cell r="AO224">
            <v>302.67880000000002</v>
          </cell>
          <cell r="AP224">
            <v>302.67880000000002</v>
          </cell>
          <cell r="AQ224">
            <v>302.67880000000002</v>
          </cell>
          <cell r="AR224">
            <v>302.67880000000002</v>
          </cell>
          <cell r="AS224">
            <v>315.00729999999999</v>
          </cell>
          <cell r="AT224">
            <v>315.00729999999999</v>
          </cell>
          <cell r="AU224">
            <v>315.00729999999999</v>
          </cell>
          <cell r="AV224">
            <v>315.01900000000001</v>
          </cell>
          <cell r="AW224">
            <v>331.55779999999999</v>
          </cell>
          <cell r="AX224">
            <v>331.55779999999999</v>
          </cell>
          <cell r="AY224">
            <v>331.55779999999999</v>
          </cell>
        </row>
        <row r="225">
          <cell r="C225" t="str">
            <v xml:space="preserve">Accesorios para herramientas                                           </v>
          </cell>
          <cell r="F225">
            <v>108.0549</v>
          </cell>
          <cell r="G225">
            <v>116.7629</v>
          </cell>
          <cell r="H225">
            <v>142.786</v>
          </cell>
          <cell r="I225">
            <v>142.786</v>
          </cell>
          <cell r="J225">
            <v>155.20410000000001</v>
          </cell>
          <cell r="K225">
            <v>178.4324</v>
          </cell>
          <cell r="L225">
            <v>191.57050000000001</v>
          </cell>
          <cell r="M225">
            <v>203.8329</v>
          </cell>
          <cell r="N225">
            <v>203.8329</v>
          </cell>
          <cell r="O225">
            <v>203.8329</v>
          </cell>
          <cell r="P225">
            <v>203.8329</v>
          </cell>
          <cell r="Q225">
            <v>203.8329</v>
          </cell>
          <cell r="R225">
            <v>203.8329</v>
          </cell>
          <cell r="S225">
            <v>203.8329</v>
          </cell>
          <cell r="T225">
            <v>203.8329</v>
          </cell>
          <cell r="U225">
            <v>203.8329</v>
          </cell>
          <cell r="V225">
            <v>203.8329</v>
          </cell>
          <cell r="W225">
            <v>203.8329</v>
          </cell>
          <cell r="X225">
            <v>203.8329</v>
          </cell>
          <cell r="Y225">
            <v>203.8329</v>
          </cell>
          <cell r="Z225">
            <v>203.8329</v>
          </cell>
          <cell r="AA225">
            <v>203.8329</v>
          </cell>
          <cell r="AB225">
            <v>203.8329</v>
          </cell>
          <cell r="AC225">
            <v>203.8329</v>
          </cell>
          <cell r="AD225">
            <v>203.83</v>
          </cell>
          <cell r="AE225">
            <v>203.83</v>
          </cell>
          <cell r="AF225">
            <v>203.83</v>
          </cell>
          <cell r="AG225">
            <v>203.83</v>
          </cell>
          <cell r="AH225">
            <v>203.8329</v>
          </cell>
          <cell r="AI225">
            <v>203.8329</v>
          </cell>
          <cell r="AJ225">
            <v>203.8329</v>
          </cell>
          <cell r="AK225">
            <v>207.28020000000001</v>
          </cell>
          <cell r="AL225">
            <v>212.51650000000001</v>
          </cell>
          <cell r="AM225">
            <v>216.006</v>
          </cell>
          <cell r="AN225">
            <v>217.636</v>
          </cell>
          <cell r="AO225">
            <v>217.636</v>
          </cell>
          <cell r="AP225">
            <v>211.72450000000001</v>
          </cell>
          <cell r="AQ225">
            <v>217.5247</v>
          </cell>
          <cell r="AR225">
            <v>221.0737</v>
          </cell>
          <cell r="AS225">
            <v>221.0737</v>
          </cell>
          <cell r="AT225">
            <v>224.9888</v>
          </cell>
          <cell r="AU225">
            <v>233.5891</v>
          </cell>
          <cell r="AV225">
            <v>233.5891</v>
          </cell>
          <cell r="AW225">
            <v>233.5891</v>
          </cell>
          <cell r="AX225">
            <v>240.98869999999999</v>
          </cell>
          <cell r="AY225">
            <v>244.63329999999999</v>
          </cell>
        </row>
        <row r="226">
          <cell r="C226" t="str">
            <v xml:space="preserve">Aceites lubricantes                                                    </v>
          </cell>
          <cell r="F226">
            <v>98.220799999999997</v>
          </cell>
          <cell r="G226">
            <v>102.6331</v>
          </cell>
          <cell r="H226">
            <v>105.8664</v>
          </cell>
          <cell r="I226">
            <v>125.44629999999999</v>
          </cell>
          <cell r="J226">
            <v>154.3674</v>
          </cell>
          <cell r="K226">
            <v>168.13589999999999</v>
          </cell>
          <cell r="L226">
            <v>188.89869999999999</v>
          </cell>
          <cell r="M226">
            <v>200.09309999999999</v>
          </cell>
          <cell r="N226">
            <v>201.6156</v>
          </cell>
          <cell r="O226">
            <v>204.8929</v>
          </cell>
          <cell r="P226">
            <v>206.30099999999999</v>
          </cell>
          <cell r="Q226">
            <v>206.30959999999999</v>
          </cell>
          <cell r="R226">
            <v>205.73920000000001</v>
          </cell>
          <cell r="S226">
            <v>202.14510000000001</v>
          </cell>
          <cell r="T226">
            <v>201.8212</v>
          </cell>
          <cell r="U226">
            <v>202.3963</v>
          </cell>
          <cell r="V226">
            <v>203.70830000000001</v>
          </cell>
          <cell r="W226">
            <v>202.92269999999999</v>
          </cell>
          <cell r="X226">
            <v>205.92</v>
          </cell>
          <cell r="Y226">
            <v>207.04</v>
          </cell>
          <cell r="Z226">
            <v>208.15</v>
          </cell>
          <cell r="AA226">
            <v>208.15</v>
          </cell>
          <cell r="AB226">
            <v>208.15</v>
          </cell>
          <cell r="AC226">
            <v>208.15</v>
          </cell>
          <cell r="AD226">
            <v>208.15</v>
          </cell>
          <cell r="AE226">
            <v>208.45</v>
          </cell>
          <cell r="AF226">
            <v>207.23</v>
          </cell>
          <cell r="AG226">
            <v>207.23</v>
          </cell>
          <cell r="AH226">
            <v>208.65039999999999</v>
          </cell>
          <cell r="AI226">
            <v>208.65039999999999</v>
          </cell>
          <cell r="AJ226">
            <v>208.65039999999999</v>
          </cell>
          <cell r="AK226">
            <v>209.93219999999999</v>
          </cell>
          <cell r="AL226">
            <v>212.27379999999999</v>
          </cell>
          <cell r="AM226">
            <v>212.27379999999999</v>
          </cell>
          <cell r="AN226">
            <v>217.66139999999999</v>
          </cell>
          <cell r="AO226">
            <v>217.678</v>
          </cell>
          <cell r="AP226">
            <v>221.4144</v>
          </cell>
          <cell r="AQ226">
            <v>226.4333</v>
          </cell>
          <cell r="AR226">
            <v>228.571</v>
          </cell>
          <cell r="AS226">
            <v>231.66309999999999</v>
          </cell>
          <cell r="AT226">
            <v>231.66309999999999</v>
          </cell>
          <cell r="AU226">
            <v>234.33260000000001</v>
          </cell>
          <cell r="AV226">
            <v>234.4306</v>
          </cell>
          <cell r="AW226">
            <v>235.72810000000001</v>
          </cell>
          <cell r="AX226">
            <v>233.84829999999999</v>
          </cell>
          <cell r="AY226">
            <v>237.0393</v>
          </cell>
        </row>
        <row r="227">
          <cell r="C227" t="str">
            <v xml:space="preserve">Acoplados                                                              </v>
          </cell>
          <cell r="F227">
            <v>84.261099999999999</v>
          </cell>
          <cell r="G227">
            <v>82.640600000000006</v>
          </cell>
          <cell r="H227">
            <v>84.631900000000002</v>
          </cell>
          <cell r="I227">
            <v>94.950900000000004</v>
          </cell>
          <cell r="J227">
            <v>107.6122</v>
          </cell>
          <cell r="K227">
            <v>124.4354</v>
          </cell>
          <cell r="L227">
            <v>132.14850000000001</v>
          </cell>
          <cell r="M227">
            <v>134.88399999999999</v>
          </cell>
          <cell r="N227">
            <v>134.88399999999999</v>
          </cell>
          <cell r="O227">
            <v>134.88399999999999</v>
          </cell>
          <cell r="P227">
            <v>134.88399999999999</v>
          </cell>
          <cell r="Q227">
            <v>134.88399999999999</v>
          </cell>
          <cell r="R227">
            <v>134.88399999999999</v>
          </cell>
          <cell r="S227">
            <v>134.88399999999999</v>
          </cell>
          <cell r="T227">
            <v>134.88399999999999</v>
          </cell>
          <cell r="U227">
            <v>136.05430000000001</v>
          </cell>
          <cell r="V227">
            <v>136.05430000000001</v>
          </cell>
          <cell r="W227">
            <v>136.05430000000001</v>
          </cell>
          <cell r="X227">
            <v>136.05430000000001</v>
          </cell>
          <cell r="Y227">
            <v>136.05430000000001</v>
          </cell>
          <cell r="Z227">
            <v>143.99</v>
          </cell>
          <cell r="AA227">
            <v>143.99</v>
          </cell>
          <cell r="AB227">
            <v>146</v>
          </cell>
          <cell r="AC227">
            <v>147.69</v>
          </cell>
          <cell r="AD227">
            <v>147.69</v>
          </cell>
          <cell r="AE227">
            <v>136.97999999999999</v>
          </cell>
          <cell r="AF227">
            <v>156.07</v>
          </cell>
          <cell r="AG227">
            <v>164.8</v>
          </cell>
          <cell r="AH227">
            <v>176.25819999999999</v>
          </cell>
          <cell r="AI227">
            <v>176.25819999999999</v>
          </cell>
          <cell r="AJ227">
            <v>176.25819999999999</v>
          </cell>
          <cell r="AK227">
            <v>186.3246</v>
          </cell>
          <cell r="AL227">
            <v>186.3246</v>
          </cell>
          <cell r="AM227">
            <v>189.96360000000001</v>
          </cell>
          <cell r="AN227">
            <v>189.96360000000001</v>
          </cell>
          <cell r="AO227">
            <v>198.2587</v>
          </cell>
          <cell r="AP227">
            <v>199.7235</v>
          </cell>
          <cell r="AQ227">
            <v>205.28450000000001</v>
          </cell>
          <cell r="AR227">
            <v>205.28450000000001</v>
          </cell>
          <cell r="AS227">
            <v>205.28450000000001</v>
          </cell>
          <cell r="AT227">
            <v>205.28450000000001</v>
          </cell>
          <cell r="AU227">
            <v>209.1414</v>
          </cell>
          <cell r="AV227">
            <v>209.209</v>
          </cell>
          <cell r="AW227">
            <v>209.1414</v>
          </cell>
          <cell r="AX227">
            <v>209.1414</v>
          </cell>
          <cell r="AY227">
            <v>210.55240000000001</v>
          </cell>
        </row>
        <row r="228">
          <cell r="C228" t="str">
            <v xml:space="preserve">Acumuladores eléctricos                                                </v>
          </cell>
          <cell r="F228">
            <v>86.861400000000003</v>
          </cell>
          <cell r="G228">
            <v>92.702500000000001</v>
          </cell>
          <cell r="H228">
            <v>114.7782</v>
          </cell>
          <cell r="I228">
            <v>128.1893</v>
          </cell>
          <cell r="J228">
            <v>161.44900000000001</v>
          </cell>
          <cell r="K228">
            <v>185.7174</v>
          </cell>
          <cell r="L228">
            <v>194.22020000000001</v>
          </cell>
          <cell r="M228">
            <v>206.10079999999999</v>
          </cell>
          <cell r="N228">
            <v>206.10079999999999</v>
          </cell>
          <cell r="O228">
            <v>206.10079999999999</v>
          </cell>
          <cell r="P228">
            <v>206.10079999999999</v>
          </cell>
          <cell r="Q228">
            <v>206.10079999999999</v>
          </cell>
          <cell r="R228">
            <v>206.10079999999999</v>
          </cell>
          <cell r="S228">
            <v>206.10079999999999</v>
          </cell>
          <cell r="T228">
            <v>207.2336</v>
          </cell>
          <cell r="U228">
            <v>208.92519999999999</v>
          </cell>
          <cell r="V228">
            <v>209.8553</v>
          </cell>
          <cell r="W228">
            <v>209.8553</v>
          </cell>
          <cell r="X228">
            <v>211.68</v>
          </cell>
          <cell r="Y228">
            <v>211.68</v>
          </cell>
          <cell r="Z228">
            <v>211.68</v>
          </cell>
          <cell r="AA228">
            <v>211.68</v>
          </cell>
          <cell r="AB228">
            <v>211.68</v>
          </cell>
          <cell r="AC228">
            <v>211.68</v>
          </cell>
          <cell r="AD228">
            <v>211.68</v>
          </cell>
          <cell r="AE228">
            <v>211.68</v>
          </cell>
          <cell r="AF228">
            <v>226.13</v>
          </cell>
          <cell r="AG228">
            <v>242.51</v>
          </cell>
          <cell r="AH228">
            <v>249.70869999999999</v>
          </cell>
          <cell r="AI228">
            <v>249.70869999999999</v>
          </cell>
          <cell r="AJ228">
            <v>249.70869999999999</v>
          </cell>
          <cell r="AK228">
            <v>249.70869999999999</v>
          </cell>
          <cell r="AL228">
            <v>249.70869999999999</v>
          </cell>
          <cell r="AM228">
            <v>249.70869999999999</v>
          </cell>
          <cell r="AN228">
            <v>249.70869999999999</v>
          </cell>
          <cell r="AO228">
            <v>249.70869999999999</v>
          </cell>
          <cell r="AP228">
            <v>249.70869999999999</v>
          </cell>
          <cell r="AQ228">
            <v>258.79509999999999</v>
          </cell>
          <cell r="AR228">
            <v>258.79509999999999</v>
          </cell>
          <cell r="AS228">
            <v>270.43669999999997</v>
          </cell>
          <cell r="AT228">
            <v>270.43669999999997</v>
          </cell>
          <cell r="AU228">
            <v>275.00189999999998</v>
          </cell>
          <cell r="AV228">
            <v>275.00189999999998</v>
          </cell>
          <cell r="AW228">
            <v>275.00189999999998</v>
          </cell>
          <cell r="AX228">
            <v>280.14569999999998</v>
          </cell>
          <cell r="AY228">
            <v>279.30380000000002</v>
          </cell>
        </row>
        <row r="229">
          <cell r="C229" t="str">
            <v xml:space="preserve">Alambres de acero                                                      </v>
          </cell>
          <cell r="F229">
            <v>106.0866</v>
          </cell>
          <cell r="G229">
            <v>124.3404</v>
          </cell>
          <cell r="H229">
            <v>142.49809999999999</v>
          </cell>
          <cell r="I229">
            <v>154.2936</v>
          </cell>
          <cell r="J229">
            <v>197.06880000000001</v>
          </cell>
          <cell r="K229">
            <v>210.0257</v>
          </cell>
          <cell r="L229">
            <v>264.73379999999997</v>
          </cell>
          <cell r="M229">
            <v>277.88830000000002</v>
          </cell>
          <cell r="N229">
            <v>277.88830000000002</v>
          </cell>
          <cell r="O229">
            <v>277.88830000000002</v>
          </cell>
          <cell r="P229">
            <v>277.88830000000002</v>
          </cell>
          <cell r="Q229">
            <v>277.88830000000002</v>
          </cell>
          <cell r="R229">
            <v>277.88830000000002</v>
          </cell>
          <cell r="S229">
            <v>277.88830000000002</v>
          </cell>
          <cell r="T229">
            <v>277.88830000000002</v>
          </cell>
          <cell r="U229">
            <v>294.33139999999997</v>
          </cell>
          <cell r="V229">
            <v>294.33139999999997</v>
          </cell>
          <cell r="W229">
            <v>294.33139999999997</v>
          </cell>
          <cell r="X229">
            <v>294.33139999999997</v>
          </cell>
          <cell r="Y229">
            <v>294.33139999999997</v>
          </cell>
          <cell r="Z229">
            <v>294.33139999999997</v>
          </cell>
          <cell r="AA229">
            <v>294.33139999999997</v>
          </cell>
          <cell r="AB229">
            <v>294.33139999999997</v>
          </cell>
          <cell r="AC229">
            <v>306.10000000000002</v>
          </cell>
          <cell r="AD229">
            <v>306.10000000000002</v>
          </cell>
          <cell r="AE229">
            <v>316.94</v>
          </cell>
          <cell r="AF229">
            <v>331.09</v>
          </cell>
          <cell r="AG229">
            <v>355.43</v>
          </cell>
          <cell r="AH229">
            <v>392.8322</v>
          </cell>
          <cell r="AI229">
            <v>392.8322</v>
          </cell>
          <cell r="AJ229">
            <v>392.8322</v>
          </cell>
          <cell r="AK229">
            <v>437.41660000000002</v>
          </cell>
          <cell r="AL229">
            <v>437.41660000000002</v>
          </cell>
          <cell r="AM229">
            <v>437.41660000000002</v>
          </cell>
          <cell r="AN229">
            <v>437.41660000000002</v>
          </cell>
          <cell r="AO229">
            <v>464.03440000000001</v>
          </cell>
          <cell r="AP229">
            <v>464.03440000000001</v>
          </cell>
          <cell r="AQ229">
            <v>464.03440000000001</v>
          </cell>
          <cell r="AR229">
            <v>464.03440000000001</v>
          </cell>
          <cell r="AS229">
            <v>464.03440000000001</v>
          </cell>
          <cell r="AT229">
            <v>464.03440000000001</v>
          </cell>
          <cell r="AU229">
            <v>464.03440000000001</v>
          </cell>
          <cell r="AV229">
            <v>464.03440000000001</v>
          </cell>
          <cell r="AW229">
            <v>464.03440000000001</v>
          </cell>
          <cell r="AX229">
            <v>464.03440000000001</v>
          </cell>
          <cell r="AY229">
            <v>464.03440000000001</v>
          </cell>
        </row>
        <row r="230">
          <cell r="C230" t="str">
            <v xml:space="preserve">Alambrones de hierro                                                   </v>
          </cell>
          <cell r="F230">
            <v>105.68640000000001</v>
          </cell>
          <cell r="G230">
            <v>113.55159999999999</v>
          </cell>
          <cell r="H230">
            <v>125.2132</v>
          </cell>
          <cell r="I230">
            <v>136.1943</v>
          </cell>
          <cell r="J230">
            <v>161.12790000000001</v>
          </cell>
          <cell r="K230">
            <v>185.08099999999999</v>
          </cell>
          <cell r="L230">
            <v>208.25020000000001</v>
          </cell>
          <cell r="M230">
            <v>235.56649999999999</v>
          </cell>
          <cell r="N230">
            <v>245.43260000000001</v>
          </cell>
          <cell r="O230">
            <v>258.11410000000001</v>
          </cell>
          <cell r="P230">
            <v>257.19900000000001</v>
          </cell>
          <cell r="Q230">
            <v>257.19900000000001</v>
          </cell>
          <cell r="R230">
            <v>258.12470000000002</v>
          </cell>
          <cell r="S230">
            <v>267.1028</v>
          </cell>
          <cell r="T230">
            <v>267.1028</v>
          </cell>
          <cell r="U230">
            <v>272.42439999999999</v>
          </cell>
          <cell r="V230">
            <v>287.9923</v>
          </cell>
          <cell r="W230">
            <v>292.74020000000002</v>
          </cell>
          <cell r="X230">
            <v>292.74020000000002</v>
          </cell>
          <cell r="Y230">
            <v>292.74020000000002</v>
          </cell>
          <cell r="Z230">
            <v>291.86</v>
          </cell>
          <cell r="AA230">
            <v>291.86</v>
          </cell>
          <cell r="AB230">
            <v>291.86</v>
          </cell>
          <cell r="AC230">
            <v>290.32</v>
          </cell>
          <cell r="AD230">
            <v>290.32</v>
          </cell>
          <cell r="AE230">
            <v>310.45999999999998</v>
          </cell>
          <cell r="AF230">
            <v>313.82</v>
          </cell>
          <cell r="AG230">
            <v>329.11</v>
          </cell>
          <cell r="AH230">
            <v>349.81540000000001</v>
          </cell>
          <cell r="AI230">
            <v>349.81540000000001</v>
          </cell>
          <cell r="AJ230">
            <v>349.81540000000001</v>
          </cell>
          <cell r="AK230">
            <v>358.84840000000003</v>
          </cell>
          <cell r="AL230">
            <v>358.84840000000003</v>
          </cell>
          <cell r="AM230">
            <v>358.84840000000003</v>
          </cell>
          <cell r="AN230">
            <v>358.84840000000003</v>
          </cell>
          <cell r="AO230">
            <v>393.27519999999998</v>
          </cell>
          <cell r="AP230">
            <v>393.27519999999998</v>
          </cell>
          <cell r="AQ230">
            <v>393.27519999999998</v>
          </cell>
          <cell r="AR230">
            <v>393.27519999999998</v>
          </cell>
          <cell r="AS230">
            <v>393.27519999999998</v>
          </cell>
          <cell r="AT230">
            <v>393.27519999999998</v>
          </cell>
          <cell r="AU230">
            <v>393.27519999999998</v>
          </cell>
          <cell r="AV230">
            <v>393.27519999999998</v>
          </cell>
          <cell r="AW230">
            <v>393.27519999999998</v>
          </cell>
          <cell r="AX230">
            <v>393.27519999999998</v>
          </cell>
          <cell r="AY230">
            <v>393.27519999999998</v>
          </cell>
        </row>
        <row r="231">
          <cell r="C231" t="str">
            <v xml:space="preserve">Amoladoras                                                             </v>
          </cell>
          <cell r="F231">
            <v>89.135300000000001</v>
          </cell>
          <cell r="G231">
            <v>90.386600000000001</v>
          </cell>
          <cell r="H231">
            <v>91.742099999999994</v>
          </cell>
          <cell r="I231">
            <v>100.0729</v>
          </cell>
          <cell r="J231">
            <v>102.0099</v>
          </cell>
          <cell r="K231">
            <v>117.9222</v>
          </cell>
          <cell r="L231">
            <v>130.84739999999999</v>
          </cell>
          <cell r="M231">
            <v>134.20330000000001</v>
          </cell>
          <cell r="N231">
            <v>134.20330000000001</v>
          </cell>
          <cell r="O231">
            <v>134.20330000000001</v>
          </cell>
          <cell r="P231">
            <v>134.20330000000001</v>
          </cell>
          <cell r="Q231">
            <v>134.20330000000001</v>
          </cell>
          <cell r="R231">
            <v>134.20330000000001</v>
          </cell>
          <cell r="S231">
            <v>134.20330000000001</v>
          </cell>
          <cell r="T231">
            <v>134.20330000000001</v>
          </cell>
          <cell r="U231">
            <v>124.36409999999999</v>
          </cell>
          <cell r="V231">
            <v>124.36409999999999</v>
          </cell>
          <cell r="W231">
            <v>124.36409999999999</v>
          </cell>
          <cell r="X231">
            <v>124.36409999999999</v>
          </cell>
          <cell r="Y231">
            <v>124.36409999999999</v>
          </cell>
          <cell r="Z231">
            <v>124.36409999999999</v>
          </cell>
          <cell r="AA231">
            <v>124.36409999999999</v>
          </cell>
          <cell r="AB231">
            <v>124.36409999999999</v>
          </cell>
          <cell r="AC231">
            <v>124.36409999999999</v>
          </cell>
          <cell r="AD231">
            <v>124.36</v>
          </cell>
          <cell r="AE231">
            <v>124.36</v>
          </cell>
          <cell r="AF231">
            <v>124.36</v>
          </cell>
          <cell r="AG231">
            <v>128.77000000000001</v>
          </cell>
          <cell r="AH231">
            <v>149.80539999999999</v>
          </cell>
          <cell r="AI231">
            <v>149.80539999999999</v>
          </cell>
          <cell r="AJ231">
            <v>149.80539999999999</v>
          </cell>
          <cell r="AK231">
            <v>149.80539999999999</v>
          </cell>
          <cell r="AL231">
            <v>149.80539999999999</v>
          </cell>
          <cell r="AM231">
            <v>149.80539999999999</v>
          </cell>
          <cell r="AN231">
            <v>149.80539999999999</v>
          </cell>
          <cell r="AO231">
            <v>149.80539999999999</v>
          </cell>
          <cell r="AP231">
            <v>149.80539999999999</v>
          </cell>
          <cell r="AQ231">
            <v>163.6405</v>
          </cell>
          <cell r="AR231">
            <v>163.6405</v>
          </cell>
          <cell r="AS231">
            <v>163.6405</v>
          </cell>
          <cell r="AT231">
            <v>163.6405</v>
          </cell>
          <cell r="AU231">
            <v>166.9965</v>
          </cell>
          <cell r="AV231">
            <v>166.9965</v>
          </cell>
          <cell r="AW231">
            <v>169.06899999999999</v>
          </cell>
          <cell r="AX231">
            <v>169.06899999999999</v>
          </cell>
          <cell r="AY231">
            <v>169.06899999999999</v>
          </cell>
        </row>
        <row r="232">
          <cell r="C232" t="str">
            <v xml:space="preserve">Arcillas                                                               </v>
          </cell>
          <cell r="F232">
            <v>100.6977</v>
          </cell>
          <cell r="G232">
            <v>100.6977</v>
          </cell>
          <cell r="H232">
            <v>100.6977</v>
          </cell>
          <cell r="I232">
            <v>114.8428</v>
          </cell>
          <cell r="J232">
            <v>117.91119999999999</v>
          </cell>
          <cell r="K232">
            <v>128.05410000000001</v>
          </cell>
          <cell r="L232">
            <v>138.38220000000001</v>
          </cell>
          <cell r="M232">
            <v>142.5384</v>
          </cell>
          <cell r="N232">
            <v>159.38310000000001</v>
          </cell>
          <cell r="O232">
            <v>159.38310000000001</v>
          </cell>
          <cell r="P232">
            <v>159.38310000000001</v>
          </cell>
          <cell r="Q232">
            <v>159.38310000000001</v>
          </cell>
          <cell r="R232">
            <v>159.38310000000001</v>
          </cell>
          <cell r="S232">
            <v>159.38310000000001</v>
          </cell>
          <cell r="T232">
            <v>159.38310000000001</v>
          </cell>
          <cell r="U232">
            <v>159.38310000000001</v>
          </cell>
          <cell r="V232">
            <v>159.38310000000001</v>
          </cell>
          <cell r="W232">
            <v>159.38310000000001</v>
          </cell>
          <cell r="X232">
            <v>159.38310000000001</v>
          </cell>
          <cell r="Y232">
            <v>159.38310000000001</v>
          </cell>
          <cell r="Z232">
            <v>159.38310000000001</v>
          </cell>
          <cell r="AA232">
            <v>159.38310000000001</v>
          </cell>
          <cell r="AB232">
            <v>159.38310000000001</v>
          </cell>
          <cell r="AC232">
            <v>159.38310000000001</v>
          </cell>
          <cell r="AD232">
            <v>159.38</v>
          </cell>
          <cell r="AE232">
            <v>159.38</v>
          </cell>
          <cell r="AF232">
            <v>159.38</v>
          </cell>
          <cell r="AG232">
            <v>159.38</v>
          </cell>
          <cell r="AH232">
            <v>168.64410000000001</v>
          </cell>
          <cell r="AI232">
            <v>168.64410000000001</v>
          </cell>
          <cell r="AJ232">
            <v>168.64410000000001</v>
          </cell>
          <cell r="AK232">
            <v>168.85740000000001</v>
          </cell>
          <cell r="AL232">
            <v>179.81819999999999</v>
          </cell>
          <cell r="AM232">
            <v>179.81819999999999</v>
          </cell>
          <cell r="AN232">
            <v>182.4511</v>
          </cell>
          <cell r="AO232">
            <v>182.4511</v>
          </cell>
          <cell r="AP232">
            <v>182.4511</v>
          </cell>
          <cell r="AQ232">
            <v>184.12880000000001</v>
          </cell>
          <cell r="AR232">
            <v>182.4511</v>
          </cell>
          <cell r="AS232">
            <v>183.88800000000001</v>
          </cell>
          <cell r="AT232">
            <v>184.0419</v>
          </cell>
          <cell r="AU232">
            <v>184.2868</v>
          </cell>
          <cell r="AV232">
            <v>184.2868</v>
          </cell>
          <cell r="AW232">
            <v>184.76089999999999</v>
          </cell>
          <cell r="AX232">
            <v>185.27850000000001</v>
          </cell>
          <cell r="AY232">
            <v>187.08369999999999</v>
          </cell>
        </row>
        <row r="233">
          <cell r="C233" t="str">
            <v xml:space="preserve">Arenas                                                                 </v>
          </cell>
          <cell r="F233">
            <v>103.2675</v>
          </cell>
          <cell r="G233">
            <v>103.2675</v>
          </cell>
          <cell r="H233">
            <v>106.6524</v>
          </cell>
          <cell r="I233">
            <v>103.88460000000001</v>
          </cell>
          <cell r="J233">
            <v>102.9422</v>
          </cell>
          <cell r="K233">
            <v>106.1794</v>
          </cell>
          <cell r="L233">
            <v>109.3009</v>
          </cell>
          <cell r="M233">
            <v>120.5934</v>
          </cell>
          <cell r="N233">
            <v>120.5934</v>
          </cell>
          <cell r="O233">
            <v>130.51169999999999</v>
          </cell>
          <cell r="P233">
            <v>136.67750000000001</v>
          </cell>
          <cell r="Q233">
            <v>142.5635</v>
          </cell>
          <cell r="R233">
            <v>147.89930000000001</v>
          </cell>
          <cell r="S233">
            <v>147.172</v>
          </cell>
          <cell r="T233">
            <v>157.47409999999999</v>
          </cell>
          <cell r="U233">
            <v>162.64779999999999</v>
          </cell>
          <cell r="V233">
            <v>165.16040000000001</v>
          </cell>
          <cell r="W233">
            <v>177.31190000000001</v>
          </cell>
          <cell r="X233">
            <v>188.56</v>
          </cell>
          <cell r="Y233">
            <v>190.21</v>
          </cell>
          <cell r="Z233">
            <v>185.12</v>
          </cell>
          <cell r="AA233">
            <v>199.92</v>
          </cell>
          <cell r="AB233">
            <v>206.98</v>
          </cell>
          <cell r="AC233">
            <v>217.91</v>
          </cell>
          <cell r="AD233">
            <v>224.17</v>
          </cell>
          <cell r="AE233">
            <v>226.29</v>
          </cell>
          <cell r="AF233">
            <v>225.11</v>
          </cell>
          <cell r="AG233">
            <v>225.85</v>
          </cell>
          <cell r="AH233">
            <v>229.5307</v>
          </cell>
          <cell r="AI233">
            <v>229.5307</v>
          </cell>
          <cell r="AJ233">
            <v>229.5307</v>
          </cell>
          <cell r="AK233">
            <v>229.08690000000001</v>
          </cell>
          <cell r="AL233">
            <v>236.7518</v>
          </cell>
          <cell r="AM233">
            <v>249.4264</v>
          </cell>
          <cell r="AN233">
            <v>282.02760000000001</v>
          </cell>
          <cell r="AO233">
            <v>284.05180000000001</v>
          </cell>
          <cell r="AP233">
            <v>284.06950000000001</v>
          </cell>
          <cell r="AQ233">
            <v>287.05099999999999</v>
          </cell>
          <cell r="AR233">
            <v>291.49540000000002</v>
          </cell>
          <cell r="AS233">
            <v>292.59640000000002</v>
          </cell>
          <cell r="AT233">
            <v>292.59640000000002</v>
          </cell>
          <cell r="AU233">
            <v>292.59640000000002</v>
          </cell>
          <cell r="AV233">
            <v>292.57870000000003</v>
          </cell>
          <cell r="AW233">
            <v>293.67970000000003</v>
          </cell>
          <cell r="AX233">
            <v>293.67970000000003</v>
          </cell>
          <cell r="AY233">
            <v>298.39580000000001</v>
          </cell>
        </row>
        <row r="234">
          <cell r="C234" t="str">
            <v xml:space="preserve">Artefactos sanitarios                                                  </v>
          </cell>
          <cell r="F234">
            <v>68.485100000000003</v>
          </cell>
          <cell r="G234">
            <v>68.485100000000003</v>
          </cell>
          <cell r="H234">
            <v>70.775800000000004</v>
          </cell>
          <cell r="I234">
            <v>70.775800000000004</v>
          </cell>
          <cell r="J234">
            <v>73.0197</v>
          </cell>
          <cell r="K234">
            <v>78.926699999999997</v>
          </cell>
          <cell r="L234">
            <v>88.290899999999993</v>
          </cell>
          <cell r="M234">
            <v>92.932500000000005</v>
          </cell>
          <cell r="N234">
            <v>92.932500000000005</v>
          </cell>
          <cell r="O234">
            <v>92.932500000000005</v>
          </cell>
          <cell r="P234">
            <v>92.932500000000005</v>
          </cell>
          <cell r="Q234">
            <v>95.102400000000003</v>
          </cell>
          <cell r="R234">
            <v>95.102400000000003</v>
          </cell>
          <cell r="S234">
            <v>89.308599999999998</v>
          </cell>
          <cell r="T234">
            <v>89.308599999999998</v>
          </cell>
          <cell r="U234">
            <v>89.308599999999998</v>
          </cell>
          <cell r="V234">
            <v>89.308599999999998</v>
          </cell>
          <cell r="W234">
            <v>86.775099999999995</v>
          </cell>
          <cell r="X234">
            <v>86.775099999999995</v>
          </cell>
          <cell r="Y234">
            <v>86.775099999999995</v>
          </cell>
          <cell r="Z234">
            <v>86.775099999999995</v>
          </cell>
          <cell r="AA234">
            <v>86.775099999999995</v>
          </cell>
          <cell r="AB234">
            <v>86.775099999999995</v>
          </cell>
          <cell r="AC234">
            <v>86.775099999999995</v>
          </cell>
          <cell r="AD234">
            <v>86.78</v>
          </cell>
          <cell r="AE234">
            <v>92.5</v>
          </cell>
          <cell r="AF234">
            <v>92.5</v>
          </cell>
          <cell r="AG234">
            <v>92.5</v>
          </cell>
          <cell r="AH234">
            <v>96.302499999999995</v>
          </cell>
          <cell r="AI234">
            <v>96.302499999999995</v>
          </cell>
          <cell r="AJ234">
            <v>96.302499999999995</v>
          </cell>
          <cell r="AK234">
            <v>99.401700000000005</v>
          </cell>
          <cell r="AL234">
            <v>101.64019999999999</v>
          </cell>
          <cell r="AM234">
            <v>103.9504</v>
          </cell>
          <cell r="AN234">
            <v>103.9504</v>
          </cell>
          <cell r="AO234">
            <v>103.9504</v>
          </cell>
          <cell r="AP234">
            <v>106.7736</v>
          </cell>
          <cell r="AQ234">
            <v>112.18810000000001</v>
          </cell>
          <cell r="AR234">
            <v>112.18810000000001</v>
          </cell>
          <cell r="AS234">
            <v>112.18810000000001</v>
          </cell>
          <cell r="AT234">
            <v>112.18810000000001</v>
          </cell>
          <cell r="AU234">
            <v>116.58280000000001</v>
          </cell>
          <cell r="AV234">
            <v>119.9323</v>
          </cell>
          <cell r="AW234">
            <v>119.9323</v>
          </cell>
          <cell r="AX234">
            <v>119.9323</v>
          </cell>
          <cell r="AY234">
            <v>124.7963</v>
          </cell>
        </row>
        <row r="235">
          <cell r="C235" t="str">
            <v xml:space="preserve">Artículos pretensados                                                  </v>
          </cell>
          <cell r="F235">
            <v>102.76900000000001</v>
          </cell>
          <cell r="G235">
            <v>102.76900000000001</v>
          </cell>
          <cell r="H235">
            <v>102.76900000000001</v>
          </cell>
          <cell r="I235">
            <v>106.9366</v>
          </cell>
          <cell r="J235">
            <v>139.6311</v>
          </cell>
          <cell r="K235">
            <v>139.6311</v>
          </cell>
          <cell r="L235">
            <v>139.6311</v>
          </cell>
          <cell r="M235">
            <v>139.6311</v>
          </cell>
          <cell r="N235">
            <v>154.84049999999999</v>
          </cell>
          <cell r="O235">
            <v>154.84049999999999</v>
          </cell>
          <cell r="P235">
            <v>154.84049999999999</v>
          </cell>
          <cell r="Q235">
            <v>154.84049999999999</v>
          </cell>
          <cell r="R235">
            <v>163.07820000000001</v>
          </cell>
          <cell r="S235">
            <v>163.07820000000001</v>
          </cell>
          <cell r="T235">
            <v>163.07820000000001</v>
          </cell>
          <cell r="U235">
            <v>163.07820000000001</v>
          </cell>
          <cell r="V235">
            <v>163.07820000000001</v>
          </cell>
          <cell r="W235">
            <v>163.07820000000001</v>
          </cell>
          <cell r="X235">
            <v>163.07820000000001</v>
          </cell>
          <cell r="Y235">
            <v>163.07820000000001</v>
          </cell>
          <cell r="Z235">
            <v>163.07820000000001</v>
          </cell>
          <cell r="AA235">
            <v>163.07820000000001</v>
          </cell>
          <cell r="AB235">
            <v>163.07820000000001</v>
          </cell>
          <cell r="AC235">
            <v>163.07820000000001</v>
          </cell>
          <cell r="AD235">
            <v>164.17</v>
          </cell>
          <cell r="AE235">
            <v>164.17</v>
          </cell>
          <cell r="AF235">
            <v>171.98</v>
          </cell>
          <cell r="AG235">
            <v>171.98</v>
          </cell>
          <cell r="AH235">
            <v>176.94210000000001</v>
          </cell>
          <cell r="AI235">
            <v>176.94210000000001</v>
          </cell>
          <cell r="AJ235">
            <v>176.94210000000001</v>
          </cell>
          <cell r="AK235">
            <v>176.94210000000001</v>
          </cell>
          <cell r="AL235">
            <v>177.107</v>
          </cell>
          <cell r="AM235">
            <v>185.4915</v>
          </cell>
          <cell r="AN235">
            <v>185.4915</v>
          </cell>
          <cell r="AO235">
            <v>185.4915</v>
          </cell>
          <cell r="AP235">
            <v>185.4915</v>
          </cell>
          <cell r="AQ235">
            <v>193.9571</v>
          </cell>
          <cell r="AR235">
            <v>194.98599999999999</v>
          </cell>
          <cell r="AS235">
            <v>202.04519999999999</v>
          </cell>
          <cell r="AT235">
            <v>202.04519999999999</v>
          </cell>
          <cell r="AU235">
            <v>202.04519999999999</v>
          </cell>
          <cell r="AV235">
            <v>202.04519999999999</v>
          </cell>
          <cell r="AW235">
            <v>202.04519999999999</v>
          </cell>
          <cell r="AX235">
            <v>202.04519999999999</v>
          </cell>
          <cell r="AY235">
            <v>202.04519999999999</v>
          </cell>
        </row>
        <row r="236">
          <cell r="C236" t="str">
            <v xml:space="preserve">Automóviles                                                            </v>
          </cell>
          <cell r="F236">
            <v>82.486000000000004</v>
          </cell>
          <cell r="G236">
            <v>87.709199999999996</v>
          </cell>
          <cell r="H236">
            <v>94.948400000000007</v>
          </cell>
          <cell r="I236">
            <v>109.1463</v>
          </cell>
          <cell r="J236">
            <v>140.44489999999999</v>
          </cell>
          <cell r="K236">
            <v>149.756</v>
          </cell>
          <cell r="L236">
            <v>184.14769999999999</v>
          </cell>
          <cell r="M236">
            <v>184.66030000000001</v>
          </cell>
          <cell r="N236">
            <v>189.1337</v>
          </cell>
          <cell r="O236">
            <v>188.41909999999999</v>
          </cell>
          <cell r="P236">
            <v>189.48859999999999</v>
          </cell>
          <cell r="Q236">
            <v>189.08869999999999</v>
          </cell>
          <cell r="R236">
            <v>189.12540000000001</v>
          </cell>
          <cell r="S236">
            <v>184.67609999999999</v>
          </cell>
          <cell r="T236">
            <v>184.19399999999999</v>
          </cell>
          <cell r="U236">
            <v>180.84610000000001</v>
          </cell>
          <cell r="V236">
            <v>180.8862</v>
          </cell>
          <cell r="W236">
            <v>180.98400000000001</v>
          </cell>
          <cell r="X236">
            <v>180.98400000000001</v>
          </cell>
          <cell r="Y236">
            <v>181.23</v>
          </cell>
          <cell r="Z236">
            <v>181.23</v>
          </cell>
          <cell r="AA236">
            <v>181.33</v>
          </cell>
          <cell r="AB236">
            <v>181.22</v>
          </cell>
          <cell r="AC236">
            <v>181.22</v>
          </cell>
          <cell r="AD236">
            <v>180.81</v>
          </cell>
          <cell r="AE236">
            <v>178.15</v>
          </cell>
          <cell r="AF236">
            <v>178.35</v>
          </cell>
          <cell r="AG236">
            <v>177.2</v>
          </cell>
          <cell r="AH236">
            <v>178.9888</v>
          </cell>
          <cell r="AI236">
            <v>178.9888</v>
          </cell>
          <cell r="AJ236">
            <v>178.9888</v>
          </cell>
          <cell r="AK236">
            <v>179.58090000000001</v>
          </cell>
          <cell r="AL236">
            <v>178.6507</v>
          </cell>
          <cell r="AM236">
            <v>179.16069999999999</v>
          </cell>
          <cell r="AN236">
            <v>178.34719999999999</v>
          </cell>
          <cell r="AO236">
            <v>178.34710000000001</v>
          </cell>
          <cell r="AP236">
            <v>179.35659999999999</v>
          </cell>
          <cell r="AQ236">
            <v>182.72460000000001</v>
          </cell>
          <cell r="AR236">
            <v>183.619</v>
          </cell>
          <cell r="AS236">
            <v>185.60599999999999</v>
          </cell>
          <cell r="AT236">
            <v>188.48920000000001</v>
          </cell>
          <cell r="AU236">
            <v>204.52459999999999</v>
          </cell>
          <cell r="AV236">
            <v>197.35159999999999</v>
          </cell>
          <cell r="AW236">
            <v>198.2921</v>
          </cell>
          <cell r="AX236">
            <v>203.7407</v>
          </cell>
          <cell r="AY236">
            <v>206.1643</v>
          </cell>
        </row>
        <row r="237">
          <cell r="C237" t="str">
            <v xml:space="preserve">Autopartes de goma                                                     </v>
          </cell>
          <cell r="F237">
            <v>104.1399</v>
          </cell>
          <cell r="G237">
            <v>109.00539999999999</v>
          </cell>
          <cell r="H237">
            <v>115.9776</v>
          </cell>
          <cell r="I237">
            <v>148.1095</v>
          </cell>
          <cell r="J237">
            <v>159.64349999999999</v>
          </cell>
          <cell r="K237">
            <v>209.4924</v>
          </cell>
          <cell r="L237">
            <v>224.70009999999999</v>
          </cell>
          <cell r="M237">
            <v>222.16980000000001</v>
          </cell>
          <cell r="N237">
            <v>222.04249999999999</v>
          </cell>
          <cell r="O237">
            <v>221.85329999999999</v>
          </cell>
          <cell r="P237">
            <v>233.23410000000001</v>
          </cell>
          <cell r="Q237">
            <v>232.9023</v>
          </cell>
          <cell r="R237">
            <v>235.6343</v>
          </cell>
          <cell r="S237">
            <v>234.8167</v>
          </cell>
          <cell r="T237">
            <v>232.32069999999999</v>
          </cell>
          <cell r="U237">
            <v>233.86709999999999</v>
          </cell>
          <cell r="V237">
            <v>233.8065</v>
          </cell>
          <cell r="W237">
            <v>232.41669999999999</v>
          </cell>
          <cell r="X237">
            <v>238.56</v>
          </cell>
          <cell r="Y237">
            <v>237.9</v>
          </cell>
          <cell r="Z237">
            <v>237.97</v>
          </cell>
          <cell r="AA237">
            <v>238.18</v>
          </cell>
          <cell r="AB237">
            <v>238.2</v>
          </cell>
          <cell r="AC237">
            <v>238.3</v>
          </cell>
          <cell r="AD237">
            <v>238.5</v>
          </cell>
          <cell r="AE237">
            <v>240.17</v>
          </cell>
          <cell r="AF237">
            <v>238.26</v>
          </cell>
          <cell r="AG237">
            <v>249.96</v>
          </cell>
          <cell r="AH237">
            <v>264.1096</v>
          </cell>
          <cell r="AI237">
            <v>264.1096</v>
          </cell>
          <cell r="AJ237">
            <v>264.1096</v>
          </cell>
          <cell r="AK237">
            <v>265.72640000000001</v>
          </cell>
          <cell r="AL237">
            <v>265.8734</v>
          </cell>
          <cell r="AM237">
            <v>269.82639999999998</v>
          </cell>
          <cell r="AN237">
            <v>271.18810000000002</v>
          </cell>
          <cell r="AO237">
            <v>272.24880000000002</v>
          </cell>
          <cell r="AP237">
            <v>269.54039999999998</v>
          </cell>
          <cell r="AQ237">
            <v>275.5838</v>
          </cell>
          <cell r="AR237">
            <v>276.98759999999999</v>
          </cell>
          <cell r="AS237">
            <v>277.84480000000002</v>
          </cell>
          <cell r="AT237">
            <v>284.86680000000001</v>
          </cell>
          <cell r="AU237">
            <v>284.71069999999997</v>
          </cell>
          <cell r="AV237">
            <v>286.65949999999998</v>
          </cell>
          <cell r="AW237">
            <v>286.65949999999998</v>
          </cell>
          <cell r="AX237">
            <v>286.66160000000002</v>
          </cell>
          <cell r="AY237">
            <v>294.0129</v>
          </cell>
        </row>
        <row r="238">
          <cell r="C238" t="str">
            <v xml:space="preserve">Balastos                                                               </v>
          </cell>
          <cell r="F238">
            <v>74.282700000000006</v>
          </cell>
          <cell r="G238">
            <v>85.685599999999994</v>
          </cell>
          <cell r="H238">
            <v>85.685599999999994</v>
          </cell>
          <cell r="I238">
            <v>105.01949999999999</v>
          </cell>
          <cell r="J238">
            <v>137.62350000000001</v>
          </cell>
          <cell r="K238">
            <v>156.06780000000001</v>
          </cell>
          <cell r="L238">
            <v>177.97219999999999</v>
          </cell>
          <cell r="M238">
            <v>179.0513</v>
          </cell>
          <cell r="N238">
            <v>180.19970000000001</v>
          </cell>
          <cell r="O238">
            <v>180.31209999999999</v>
          </cell>
          <cell r="P238">
            <v>180.33330000000001</v>
          </cell>
          <cell r="Q238">
            <v>178.1601</v>
          </cell>
          <cell r="R238">
            <v>176.87979999999999</v>
          </cell>
          <cell r="S238">
            <v>176.1069</v>
          </cell>
          <cell r="T238">
            <v>172.2517</v>
          </cell>
          <cell r="U238">
            <v>170.69749999999999</v>
          </cell>
          <cell r="V238">
            <v>163.5753</v>
          </cell>
          <cell r="W238">
            <v>161.56450000000001</v>
          </cell>
          <cell r="X238">
            <v>158.94</v>
          </cell>
          <cell r="Y238">
            <v>162.03</v>
          </cell>
          <cell r="Z238">
            <v>16.03</v>
          </cell>
          <cell r="AA238">
            <v>166.19</v>
          </cell>
          <cell r="AB238">
            <v>164.03</v>
          </cell>
          <cell r="AC238">
            <v>165.17</v>
          </cell>
          <cell r="AD238">
            <v>168.84</v>
          </cell>
          <cell r="AE238">
            <v>170.4</v>
          </cell>
          <cell r="AF238">
            <v>170.8</v>
          </cell>
          <cell r="AG238">
            <v>182.19</v>
          </cell>
          <cell r="AH238">
            <v>234.4494</v>
          </cell>
          <cell r="AI238">
            <v>234.4494</v>
          </cell>
          <cell r="AJ238">
            <v>234.4494</v>
          </cell>
          <cell r="AK238">
            <v>236.52709999999999</v>
          </cell>
          <cell r="AL238">
            <v>243.24680000000001</v>
          </cell>
          <cell r="AM238">
            <v>187.80889999999999</v>
          </cell>
          <cell r="AN238">
            <v>211.5</v>
          </cell>
          <cell r="AO238">
            <v>211.67590000000001</v>
          </cell>
          <cell r="AP238">
            <v>227.58</v>
          </cell>
          <cell r="AQ238">
            <v>233.95519999999999</v>
          </cell>
          <cell r="AR238">
            <v>224.44560000000001</v>
          </cell>
          <cell r="AS238">
            <v>224.4975</v>
          </cell>
          <cell r="AT238">
            <v>223.53149999999999</v>
          </cell>
          <cell r="AU238">
            <v>223.3621</v>
          </cell>
          <cell r="AV238">
            <v>227.8364</v>
          </cell>
          <cell r="AW238">
            <v>227.7287</v>
          </cell>
          <cell r="AX238">
            <v>227.48330000000001</v>
          </cell>
          <cell r="AY238">
            <v>237.15960000000001</v>
          </cell>
        </row>
        <row r="239">
          <cell r="C239" t="str">
            <v xml:space="preserve">Baldosas cerámicas                                                     </v>
          </cell>
          <cell r="F239">
            <v>74.247600000000006</v>
          </cell>
          <cell r="G239">
            <v>82.468199999999996</v>
          </cell>
          <cell r="H239">
            <v>85.428899999999999</v>
          </cell>
          <cell r="I239">
            <v>91.121899999999997</v>
          </cell>
          <cell r="J239">
            <v>99.831699999999998</v>
          </cell>
          <cell r="K239">
            <v>103.1486</v>
          </cell>
          <cell r="L239">
            <v>109.9421</v>
          </cell>
          <cell r="M239">
            <v>111.63590000000001</v>
          </cell>
          <cell r="N239">
            <v>111.43600000000001</v>
          </cell>
          <cell r="O239">
            <v>120.3228</v>
          </cell>
          <cell r="P239">
            <v>116.35769999999999</v>
          </cell>
          <cell r="Q239">
            <v>116.35769999999999</v>
          </cell>
          <cell r="R239">
            <v>120.1203</v>
          </cell>
          <cell r="S239">
            <v>119.557</v>
          </cell>
          <cell r="T239">
            <v>119.8659</v>
          </cell>
          <cell r="U239">
            <v>121.4833</v>
          </cell>
          <cell r="V239">
            <v>123.4776</v>
          </cell>
          <cell r="W239">
            <v>124.71769999999999</v>
          </cell>
          <cell r="X239">
            <v>127.68</v>
          </cell>
          <cell r="Y239">
            <v>128.57</v>
          </cell>
          <cell r="Z239">
            <v>128.69</v>
          </cell>
          <cell r="AA239">
            <v>128.49</v>
          </cell>
          <cell r="AB239">
            <v>127.91</v>
          </cell>
          <cell r="AC239">
            <v>129.25</v>
          </cell>
          <cell r="AD239">
            <v>129.25</v>
          </cell>
          <cell r="AE239">
            <v>129.19999999999999</v>
          </cell>
          <cell r="AF239">
            <v>130.65</v>
          </cell>
          <cell r="AG239">
            <v>131.69</v>
          </cell>
          <cell r="AH239">
            <v>136.2681</v>
          </cell>
          <cell r="AI239">
            <v>136.2681</v>
          </cell>
          <cell r="AJ239">
            <v>136.2681</v>
          </cell>
          <cell r="AK239">
            <v>138.61070000000001</v>
          </cell>
          <cell r="AL239">
            <v>141.12280000000001</v>
          </cell>
          <cell r="AM239">
            <v>142.38040000000001</v>
          </cell>
          <cell r="AN239">
            <v>142.38040000000001</v>
          </cell>
          <cell r="AO239">
            <v>141.01599999999999</v>
          </cell>
          <cell r="AP239">
            <v>141.01599999999999</v>
          </cell>
          <cell r="AQ239">
            <v>142.45740000000001</v>
          </cell>
          <cell r="AR239">
            <v>142.45740000000001</v>
          </cell>
          <cell r="AS239">
            <v>142.45740000000001</v>
          </cell>
          <cell r="AT239">
            <v>141.94569999999999</v>
          </cell>
          <cell r="AU239">
            <v>150.2518</v>
          </cell>
          <cell r="AV239">
            <v>150.44669999999999</v>
          </cell>
          <cell r="AW239">
            <v>150.44669999999999</v>
          </cell>
          <cell r="AX239">
            <v>152.60720000000001</v>
          </cell>
          <cell r="AY239">
            <v>153.63050000000001</v>
          </cell>
        </row>
        <row r="240">
          <cell r="C240" t="str">
            <v xml:space="preserve">Barnices y protectores para madera                                     </v>
          </cell>
          <cell r="F240">
            <v>102.6481</v>
          </cell>
          <cell r="G240">
            <v>120.05929999999999</v>
          </cell>
          <cell r="H240">
            <v>143.01499999999999</v>
          </cell>
          <cell r="I240">
            <v>154.23920000000001</v>
          </cell>
          <cell r="J240">
            <v>194.1147</v>
          </cell>
          <cell r="K240">
            <v>208.51009999999999</v>
          </cell>
          <cell r="L240">
            <v>242.96010000000001</v>
          </cell>
          <cell r="M240">
            <v>246.41399999999999</v>
          </cell>
          <cell r="N240">
            <v>244.88489999999999</v>
          </cell>
          <cell r="O240">
            <v>247.7732</v>
          </cell>
          <cell r="P240">
            <v>246.97409999999999</v>
          </cell>
          <cell r="Q240">
            <v>246.97409999999999</v>
          </cell>
          <cell r="R240">
            <v>246.97409999999999</v>
          </cell>
          <cell r="S240">
            <v>246.97409999999999</v>
          </cell>
          <cell r="T240">
            <v>246.97409999999999</v>
          </cell>
          <cell r="U240">
            <v>246.97409999999999</v>
          </cell>
          <cell r="V240">
            <v>250.06290000000001</v>
          </cell>
          <cell r="W240">
            <v>242.791</v>
          </cell>
          <cell r="X240">
            <v>241.64</v>
          </cell>
          <cell r="Y240">
            <v>248</v>
          </cell>
          <cell r="Z240">
            <v>15</v>
          </cell>
          <cell r="AA240">
            <v>246.15</v>
          </cell>
          <cell r="AB240">
            <v>246.15</v>
          </cell>
          <cell r="AC240">
            <v>246.15</v>
          </cell>
          <cell r="AD240">
            <v>244.16</v>
          </cell>
          <cell r="AE240">
            <v>244.13</v>
          </cell>
          <cell r="AF240">
            <v>246.02</v>
          </cell>
          <cell r="AG240">
            <v>247.42</v>
          </cell>
          <cell r="AH240">
            <v>247.4196</v>
          </cell>
          <cell r="AI240">
            <v>247.4196</v>
          </cell>
          <cell r="AJ240">
            <v>247.4196</v>
          </cell>
          <cell r="AK240">
            <v>250.8673</v>
          </cell>
          <cell r="AL240">
            <v>253.18700000000001</v>
          </cell>
          <cell r="AM240">
            <v>254.48330000000001</v>
          </cell>
          <cell r="AN240">
            <v>263.66680000000002</v>
          </cell>
          <cell r="AO240">
            <v>263.6782</v>
          </cell>
          <cell r="AP240">
            <v>264.86919999999998</v>
          </cell>
          <cell r="AQ240">
            <v>272.20370000000003</v>
          </cell>
          <cell r="AR240">
            <v>272.20370000000003</v>
          </cell>
          <cell r="AS240">
            <v>274.29930000000002</v>
          </cell>
          <cell r="AT240">
            <v>278.71429999999998</v>
          </cell>
          <cell r="AU240">
            <v>280.17590000000001</v>
          </cell>
          <cell r="AV240">
            <v>280.17590000000001</v>
          </cell>
          <cell r="AW240">
            <v>288.2629</v>
          </cell>
          <cell r="AX240">
            <v>288.2629</v>
          </cell>
          <cell r="AY240">
            <v>288.69389999999999</v>
          </cell>
        </row>
        <row r="241">
          <cell r="C241" t="str">
            <v xml:space="preserve">Barras de hierro y acero                                               </v>
          </cell>
          <cell r="F241">
            <v>78.317499999999995</v>
          </cell>
          <cell r="G241">
            <v>86.929199999999994</v>
          </cell>
          <cell r="H241">
            <v>76.331000000000003</v>
          </cell>
          <cell r="I241">
            <v>85.288399999999996</v>
          </cell>
          <cell r="J241">
            <v>103.2358</v>
          </cell>
          <cell r="K241">
            <v>115.5189</v>
          </cell>
          <cell r="L241">
            <v>126.9143</v>
          </cell>
          <cell r="M241">
            <v>144.97479999999999</v>
          </cell>
          <cell r="N241">
            <v>155.45849999999999</v>
          </cell>
          <cell r="O241">
            <v>161.26769999999999</v>
          </cell>
          <cell r="P241">
            <v>159.9246</v>
          </cell>
          <cell r="Q241">
            <v>159.9246</v>
          </cell>
          <cell r="R241">
            <v>158.5675</v>
          </cell>
          <cell r="S241">
            <v>163.80690000000001</v>
          </cell>
          <cell r="T241">
            <v>164.42850000000001</v>
          </cell>
          <cell r="U241">
            <v>167.77529999999999</v>
          </cell>
          <cell r="V241">
            <v>176.63470000000001</v>
          </cell>
          <cell r="W241">
            <v>180.15369999999999</v>
          </cell>
          <cell r="X241">
            <v>180.15369999999999</v>
          </cell>
          <cell r="Y241">
            <v>180.14</v>
          </cell>
          <cell r="Z241">
            <v>180.38</v>
          </cell>
          <cell r="AA241">
            <v>180.38</v>
          </cell>
          <cell r="AB241">
            <v>180.38</v>
          </cell>
          <cell r="AC241">
            <v>185.76</v>
          </cell>
          <cell r="AD241">
            <v>187.78</v>
          </cell>
          <cell r="AE241">
            <v>195.99</v>
          </cell>
          <cell r="AF241">
            <v>205.33</v>
          </cell>
          <cell r="AG241">
            <v>219.98</v>
          </cell>
          <cell r="AH241">
            <v>231.55930000000001</v>
          </cell>
          <cell r="AI241">
            <v>231.55930000000001</v>
          </cell>
          <cell r="AJ241">
            <v>231.55930000000001</v>
          </cell>
          <cell r="AK241">
            <v>242.03880000000001</v>
          </cell>
          <cell r="AL241">
            <v>247.5813</v>
          </cell>
          <cell r="AM241">
            <v>247.57579999999999</v>
          </cell>
          <cell r="AN241">
            <v>247.57579999999999</v>
          </cell>
          <cell r="AO241">
            <v>255.0505</v>
          </cell>
          <cell r="AP241">
            <v>261.9393</v>
          </cell>
          <cell r="AQ241">
            <v>263.33550000000002</v>
          </cell>
          <cell r="AR241">
            <v>263.33550000000002</v>
          </cell>
          <cell r="AS241">
            <v>263.33550000000002</v>
          </cell>
          <cell r="AT241">
            <v>263.33550000000002</v>
          </cell>
          <cell r="AU241">
            <v>263.33550000000002</v>
          </cell>
          <cell r="AV241">
            <v>263.33550000000002</v>
          </cell>
          <cell r="AW241">
            <v>263.33550000000002</v>
          </cell>
          <cell r="AX241">
            <v>263.33550000000002</v>
          </cell>
          <cell r="AY241">
            <v>263.334</v>
          </cell>
        </row>
        <row r="242">
          <cell r="C242" t="str">
            <v xml:space="preserve">Bolsas de plástico                                                     </v>
          </cell>
          <cell r="F242">
            <v>110.6567</v>
          </cell>
          <cell r="G242">
            <v>120.6438</v>
          </cell>
          <cell r="H242">
            <v>138.316</v>
          </cell>
          <cell r="I242">
            <v>158.98179999999999</v>
          </cell>
          <cell r="J242">
            <v>206.02180000000001</v>
          </cell>
          <cell r="K242">
            <v>232.0248</v>
          </cell>
          <cell r="L242">
            <v>266.8537</v>
          </cell>
          <cell r="M242">
            <v>270.9572</v>
          </cell>
          <cell r="N242">
            <v>264.4588</v>
          </cell>
          <cell r="O242">
            <v>258.90359999999998</v>
          </cell>
          <cell r="P242">
            <v>251.0932</v>
          </cell>
          <cell r="Q242">
            <v>237.2585</v>
          </cell>
          <cell r="R242">
            <v>230.41739999999999</v>
          </cell>
          <cell r="S242">
            <v>237.7893</v>
          </cell>
          <cell r="T242">
            <v>237.56100000000001</v>
          </cell>
          <cell r="U242">
            <v>241.77770000000001</v>
          </cell>
          <cell r="V242">
            <v>243.34190000000001</v>
          </cell>
          <cell r="W242">
            <v>237.51820000000001</v>
          </cell>
          <cell r="X242">
            <v>228.26</v>
          </cell>
          <cell r="Y242">
            <v>215.42</v>
          </cell>
          <cell r="Z242">
            <v>210.88</v>
          </cell>
          <cell r="AA242">
            <v>210.5</v>
          </cell>
          <cell r="AB242">
            <v>210.5</v>
          </cell>
          <cell r="AC242">
            <v>212.33</v>
          </cell>
          <cell r="AD242">
            <v>209.79</v>
          </cell>
          <cell r="AE242">
            <v>210.87</v>
          </cell>
          <cell r="AF242">
            <v>213.06</v>
          </cell>
          <cell r="AG242">
            <v>223.67</v>
          </cell>
          <cell r="AH242">
            <v>225.32230000000001</v>
          </cell>
          <cell r="AI242">
            <v>225.32230000000001</v>
          </cell>
          <cell r="AJ242">
            <v>225.32230000000001</v>
          </cell>
          <cell r="AK242">
            <v>241.36789999999999</v>
          </cell>
          <cell r="AL242">
            <v>253.15950000000001</v>
          </cell>
          <cell r="AM242">
            <v>276.6807</v>
          </cell>
          <cell r="AN242">
            <v>288.78289999999998</v>
          </cell>
          <cell r="AO242">
            <v>297.28919999999999</v>
          </cell>
          <cell r="AP242">
            <v>299.74360000000001</v>
          </cell>
          <cell r="AQ242">
            <v>299.74360000000001</v>
          </cell>
          <cell r="AR242">
            <v>297.09890000000001</v>
          </cell>
          <cell r="AS242">
            <v>298.76560000000001</v>
          </cell>
          <cell r="AT242">
            <v>298.18329999999997</v>
          </cell>
          <cell r="AU242">
            <v>297.2337</v>
          </cell>
          <cell r="AV242">
            <v>290.76490000000001</v>
          </cell>
          <cell r="AW242">
            <v>287.75170000000003</v>
          </cell>
          <cell r="AX242">
            <v>284.88099999999997</v>
          </cell>
          <cell r="AY242">
            <v>285.85610000000003</v>
          </cell>
        </row>
        <row r="243">
          <cell r="C243" t="str">
            <v xml:space="preserve">Bulones                                                                </v>
          </cell>
          <cell r="F243">
            <v>76.494799999999998</v>
          </cell>
          <cell r="G243">
            <v>76.494799999999998</v>
          </cell>
          <cell r="H243">
            <v>88.016099999999994</v>
          </cell>
          <cell r="I243">
            <v>92.242099999999994</v>
          </cell>
          <cell r="J243">
            <v>112.7907</v>
          </cell>
          <cell r="K243">
            <v>119.254</v>
          </cell>
          <cell r="L243">
            <v>119.6211</v>
          </cell>
          <cell r="M243">
            <v>148.49709999999999</v>
          </cell>
          <cell r="N243">
            <v>149.0111</v>
          </cell>
          <cell r="O243">
            <v>151.5282</v>
          </cell>
          <cell r="P243">
            <v>151.5282</v>
          </cell>
          <cell r="Q243">
            <v>151.5282</v>
          </cell>
          <cell r="R243">
            <v>157.09889999999999</v>
          </cell>
          <cell r="S243">
            <v>157.66800000000001</v>
          </cell>
          <cell r="T243">
            <v>157.66800000000001</v>
          </cell>
          <cell r="U243">
            <v>157.66800000000001</v>
          </cell>
          <cell r="V243">
            <v>161.39699999999999</v>
          </cell>
          <cell r="W243">
            <v>161.39699999999999</v>
          </cell>
          <cell r="X243">
            <v>161.39699999999999</v>
          </cell>
          <cell r="Y243">
            <v>161.39699999999999</v>
          </cell>
          <cell r="Z243">
            <v>161.39699999999999</v>
          </cell>
          <cell r="AA243">
            <v>161.39699999999999</v>
          </cell>
          <cell r="AB243">
            <v>161.39699999999999</v>
          </cell>
          <cell r="AC243">
            <v>161.39699999999999</v>
          </cell>
          <cell r="AD243">
            <v>161.4</v>
          </cell>
          <cell r="AE243">
            <v>163.92</v>
          </cell>
          <cell r="AF243">
            <v>170.26</v>
          </cell>
          <cell r="AG243">
            <v>178.34</v>
          </cell>
          <cell r="AH243">
            <v>221.61349999999999</v>
          </cell>
          <cell r="AI243">
            <v>221.61349999999999</v>
          </cell>
          <cell r="AJ243">
            <v>221.61349999999999</v>
          </cell>
          <cell r="AK243">
            <v>228.89840000000001</v>
          </cell>
          <cell r="AL243">
            <v>228.89840000000001</v>
          </cell>
          <cell r="AM243">
            <v>228.89840000000001</v>
          </cell>
          <cell r="AN243">
            <v>228.89840000000001</v>
          </cell>
          <cell r="AO243">
            <v>241.59379999999999</v>
          </cell>
          <cell r="AP243">
            <v>241.59379999999999</v>
          </cell>
          <cell r="AQ243">
            <v>242.2028</v>
          </cell>
          <cell r="AR243">
            <v>245.85079999999999</v>
          </cell>
          <cell r="AS243">
            <v>245.85079999999999</v>
          </cell>
          <cell r="AT243">
            <v>245.85079999999999</v>
          </cell>
          <cell r="AU243">
            <v>245.85079999999999</v>
          </cell>
          <cell r="AV243">
            <v>247.19409999999999</v>
          </cell>
          <cell r="AW243">
            <v>247.19409999999999</v>
          </cell>
          <cell r="AX243">
            <v>247.19409999999999</v>
          </cell>
          <cell r="AY243">
            <v>248.0001</v>
          </cell>
        </row>
        <row r="244">
          <cell r="C244" t="str">
            <v xml:space="preserve">Calderas ( de gas y fuel oil)                                                              </v>
          </cell>
          <cell r="F244">
            <v>109.1773</v>
          </cell>
          <cell r="G244">
            <v>128.58920000000001</v>
          </cell>
          <cell r="H244">
            <v>150.03129999999999</v>
          </cell>
          <cell r="I244">
            <v>176.7013</v>
          </cell>
          <cell r="J244">
            <v>210.5155</v>
          </cell>
          <cell r="K244">
            <v>223.02189999999999</v>
          </cell>
          <cell r="L244">
            <v>231.35990000000001</v>
          </cell>
          <cell r="M244">
            <v>231.35990000000001</v>
          </cell>
          <cell r="N244">
            <v>231.35990000000001</v>
          </cell>
          <cell r="O244">
            <v>231.35990000000001</v>
          </cell>
          <cell r="P244">
            <v>231.35990000000001</v>
          </cell>
          <cell r="Q244">
            <v>231.35990000000001</v>
          </cell>
          <cell r="R244">
            <v>231.35990000000001</v>
          </cell>
          <cell r="S244">
            <v>224.7758</v>
          </cell>
          <cell r="T244">
            <v>224.33629999999999</v>
          </cell>
          <cell r="U244">
            <v>223.51849999999999</v>
          </cell>
          <cell r="V244">
            <v>223.51849999999999</v>
          </cell>
          <cell r="W244">
            <v>223.51849999999999</v>
          </cell>
          <cell r="X244">
            <v>222.03</v>
          </cell>
          <cell r="Y244">
            <v>222.03</v>
          </cell>
          <cell r="Z244">
            <v>220.45</v>
          </cell>
          <cell r="AA244">
            <v>219.58</v>
          </cell>
          <cell r="AB244">
            <v>218.23</v>
          </cell>
          <cell r="AC244">
            <v>216.92</v>
          </cell>
          <cell r="AD244">
            <v>216.6</v>
          </cell>
          <cell r="AE244">
            <v>216.26</v>
          </cell>
          <cell r="AF244">
            <v>215.84</v>
          </cell>
          <cell r="AG244">
            <v>230.39</v>
          </cell>
          <cell r="AH244">
            <v>257.16570000000002</v>
          </cell>
          <cell r="AI244">
            <v>257.16570000000002</v>
          </cell>
          <cell r="AJ244">
            <v>257.16570000000002</v>
          </cell>
          <cell r="AK244">
            <v>282.47800000000001</v>
          </cell>
          <cell r="AL244">
            <v>285.63690000000003</v>
          </cell>
          <cell r="AM244">
            <v>293.1465</v>
          </cell>
          <cell r="AN244">
            <v>315.1653</v>
          </cell>
          <cell r="AO244">
            <v>318.84550000000002</v>
          </cell>
          <cell r="AP244">
            <v>339.59589999999997</v>
          </cell>
          <cell r="AQ244">
            <v>347.01060000000001</v>
          </cell>
          <cell r="AR244">
            <v>347.01060000000001</v>
          </cell>
          <cell r="AS244">
            <v>346.26069999999999</v>
          </cell>
          <cell r="AT244">
            <v>360.5806</v>
          </cell>
          <cell r="AU244">
            <v>369.54559999999998</v>
          </cell>
          <cell r="AV244">
            <v>369.54559999999998</v>
          </cell>
          <cell r="AW244">
            <v>369.54559999999998</v>
          </cell>
          <cell r="AX244">
            <v>379.3673</v>
          </cell>
          <cell r="AY244">
            <v>384.53219999999999</v>
          </cell>
        </row>
        <row r="245">
          <cell r="C245" t="str">
            <v xml:space="preserve">Cales                                                                  </v>
          </cell>
          <cell r="F245">
            <v>101.57550000000001</v>
          </cell>
          <cell r="G245">
            <v>101.57550000000001</v>
          </cell>
          <cell r="H245">
            <v>104.2807</v>
          </cell>
          <cell r="I245">
            <v>104.2807</v>
          </cell>
          <cell r="J245">
            <v>107.1795</v>
          </cell>
          <cell r="K245">
            <v>118.85809999999999</v>
          </cell>
          <cell r="L245">
            <v>120.0822</v>
          </cell>
          <cell r="M245">
            <v>127.2465</v>
          </cell>
          <cell r="N245">
            <v>138.2269</v>
          </cell>
          <cell r="O245">
            <v>156.4297</v>
          </cell>
          <cell r="P245">
            <v>166.61429999999999</v>
          </cell>
          <cell r="Q245">
            <v>176.07050000000001</v>
          </cell>
          <cell r="R245">
            <v>168.25129999999999</v>
          </cell>
          <cell r="S245">
            <v>169.49889999999999</v>
          </cell>
          <cell r="T245">
            <v>173.22790000000001</v>
          </cell>
          <cell r="U245">
            <v>173.22790000000001</v>
          </cell>
          <cell r="V245">
            <v>173.22790000000001</v>
          </cell>
          <cell r="W245">
            <v>173.22790000000001</v>
          </cell>
          <cell r="X245">
            <v>175.25</v>
          </cell>
          <cell r="Y245">
            <v>176.02</v>
          </cell>
          <cell r="Z245">
            <v>178.32</v>
          </cell>
          <cell r="AA245">
            <v>178.18</v>
          </cell>
          <cell r="AB245">
            <v>178.18</v>
          </cell>
          <cell r="AC245">
            <v>181.71</v>
          </cell>
          <cell r="AD245">
            <v>181.71</v>
          </cell>
          <cell r="AE245">
            <v>181.71</v>
          </cell>
          <cell r="AF245">
            <v>186.81</v>
          </cell>
          <cell r="AG245">
            <v>187.92</v>
          </cell>
          <cell r="AH245">
            <v>196.0309</v>
          </cell>
          <cell r="AI245">
            <v>196.0309</v>
          </cell>
          <cell r="AJ245">
            <v>196.0309</v>
          </cell>
          <cell r="AK245">
            <v>196.6533</v>
          </cell>
          <cell r="AL245">
            <v>209.995</v>
          </cell>
          <cell r="AM245">
            <v>214.0498</v>
          </cell>
          <cell r="AN245">
            <v>213.71950000000001</v>
          </cell>
          <cell r="AO245">
            <v>204.7681</v>
          </cell>
          <cell r="AP245">
            <v>206.76159999999999</v>
          </cell>
          <cell r="AQ245">
            <v>213.82</v>
          </cell>
          <cell r="AR245">
            <v>215.08920000000001</v>
          </cell>
          <cell r="AS245">
            <v>219.28380000000001</v>
          </cell>
          <cell r="AT245">
            <v>219.28380000000001</v>
          </cell>
          <cell r="AU245">
            <v>220.11359999999999</v>
          </cell>
          <cell r="AV245">
            <v>223.6524</v>
          </cell>
          <cell r="AW245">
            <v>223.6524</v>
          </cell>
          <cell r="AX245">
            <v>223.6524</v>
          </cell>
          <cell r="AY245">
            <v>223.6524</v>
          </cell>
        </row>
        <row r="246">
          <cell r="C246" t="str">
            <v xml:space="preserve">Camiones y sus chasis                                                  </v>
          </cell>
          <cell r="F246">
            <v>124.5765</v>
          </cell>
          <cell r="G246">
            <v>124.5765</v>
          </cell>
          <cell r="H246">
            <v>235.50919999999999</v>
          </cell>
          <cell r="I246">
            <v>268.25439999999998</v>
          </cell>
          <cell r="J246">
            <v>297.5016</v>
          </cell>
          <cell r="K246">
            <v>397.5643</v>
          </cell>
          <cell r="L246">
            <v>396.97710000000001</v>
          </cell>
          <cell r="M246">
            <v>438.2921</v>
          </cell>
          <cell r="N246">
            <v>468.33890000000002</v>
          </cell>
          <cell r="O246">
            <v>476.28230000000002</v>
          </cell>
          <cell r="P246">
            <v>501.50709999999998</v>
          </cell>
          <cell r="Q246">
            <v>501.50709999999998</v>
          </cell>
          <cell r="R246">
            <v>501.50709999999998</v>
          </cell>
          <cell r="S246">
            <v>501.50709999999998</v>
          </cell>
          <cell r="T246">
            <v>501.50709999999998</v>
          </cell>
          <cell r="U246">
            <v>498.02269999999999</v>
          </cell>
          <cell r="V246">
            <v>498.02269999999999</v>
          </cell>
          <cell r="W246">
            <v>498.02269999999999</v>
          </cell>
          <cell r="X246">
            <v>498.02</v>
          </cell>
          <cell r="Y246">
            <v>498.02</v>
          </cell>
          <cell r="Z246">
            <v>437.73</v>
          </cell>
          <cell r="AA246">
            <v>437.73</v>
          </cell>
          <cell r="AB246">
            <v>437.73</v>
          </cell>
          <cell r="AC246">
            <v>442.27</v>
          </cell>
          <cell r="AD246">
            <v>442.27</v>
          </cell>
          <cell r="AE246">
            <v>429.08</v>
          </cell>
          <cell r="AF246">
            <v>429.08</v>
          </cell>
          <cell r="AG246">
            <v>429.08</v>
          </cell>
          <cell r="AH246">
            <v>429.81380000000001</v>
          </cell>
          <cell r="AI246">
            <v>429.81380000000001</v>
          </cell>
          <cell r="AJ246">
            <v>429.81380000000001</v>
          </cell>
          <cell r="AK246">
            <v>429.81380000000001</v>
          </cell>
          <cell r="AL246">
            <v>434.11829999999998</v>
          </cell>
          <cell r="AM246">
            <v>434.11829999999998</v>
          </cell>
          <cell r="AN246">
            <v>435.8845</v>
          </cell>
          <cell r="AO246">
            <v>435.8845</v>
          </cell>
          <cell r="AP246">
            <v>435.8845</v>
          </cell>
          <cell r="AQ246">
            <v>455.52609999999999</v>
          </cell>
          <cell r="AR246">
            <v>456.90750000000003</v>
          </cell>
          <cell r="AS246">
            <v>473.697</v>
          </cell>
          <cell r="AT246">
            <v>473.697</v>
          </cell>
          <cell r="AU246">
            <v>473.697</v>
          </cell>
          <cell r="AV246">
            <v>509.82330000000002</v>
          </cell>
          <cell r="AW246">
            <v>515.24770000000001</v>
          </cell>
          <cell r="AX246">
            <v>522.02020000000005</v>
          </cell>
          <cell r="AY246">
            <v>526.54150000000004</v>
          </cell>
        </row>
        <row r="247">
          <cell r="C247" t="str">
            <v xml:space="preserve">Caños y tubos de polietileno                                           </v>
          </cell>
          <cell r="F247">
            <v>193.9639</v>
          </cell>
          <cell r="G247">
            <v>228.36619999999999</v>
          </cell>
          <cell r="H247">
            <v>228.36619999999999</v>
          </cell>
          <cell r="I247">
            <v>247.76900000000001</v>
          </cell>
          <cell r="J247">
            <v>247.76900000000001</v>
          </cell>
          <cell r="K247">
            <v>275.07639999999998</v>
          </cell>
          <cell r="L247">
            <v>287.57040000000001</v>
          </cell>
          <cell r="M247">
            <v>287.84410000000003</v>
          </cell>
          <cell r="N247">
            <v>287.84410000000003</v>
          </cell>
          <cell r="O247">
            <v>287.84410000000003</v>
          </cell>
          <cell r="P247">
            <v>287.89409999999998</v>
          </cell>
          <cell r="Q247">
            <v>287.89409999999998</v>
          </cell>
          <cell r="R247">
            <v>287.89409999999998</v>
          </cell>
          <cell r="S247">
            <v>287.89409999999998</v>
          </cell>
          <cell r="T247">
            <v>287.89409999999998</v>
          </cell>
          <cell r="U247">
            <v>287.89409999999998</v>
          </cell>
          <cell r="V247">
            <v>287.89409999999998</v>
          </cell>
          <cell r="W247">
            <v>287.89409999999998</v>
          </cell>
          <cell r="X247">
            <v>287.89</v>
          </cell>
          <cell r="Y247">
            <v>287.89</v>
          </cell>
          <cell r="Z247">
            <v>287.89</v>
          </cell>
          <cell r="AA247">
            <v>287.89</v>
          </cell>
          <cell r="AB247">
            <v>287.89</v>
          </cell>
          <cell r="AC247">
            <v>287.89</v>
          </cell>
          <cell r="AD247">
            <v>287.89</v>
          </cell>
          <cell r="AE247">
            <v>287.89</v>
          </cell>
          <cell r="AF247">
            <v>287.89</v>
          </cell>
          <cell r="AG247">
            <v>287.89</v>
          </cell>
          <cell r="AH247">
            <v>287.89409999999998</v>
          </cell>
          <cell r="AI247">
            <v>287.89409999999998</v>
          </cell>
          <cell r="AJ247">
            <v>287.89409999999998</v>
          </cell>
          <cell r="AK247">
            <v>287.89409999999998</v>
          </cell>
          <cell r="AL247">
            <v>287.89409999999998</v>
          </cell>
          <cell r="AM247">
            <v>287.89409999999998</v>
          </cell>
          <cell r="AN247">
            <v>287.89409999999998</v>
          </cell>
          <cell r="AO247">
            <v>287.89409999999998</v>
          </cell>
          <cell r="AP247">
            <v>287.89409999999998</v>
          </cell>
          <cell r="AQ247">
            <v>287.89409999999998</v>
          </cell>
          <cell r="AR247">
            <v>287.89409999999998</v>
          </cell>
          <cell r="AS247">
            <v>287.89409999999998</v>
          </cell>
          <cell r="AT247">
            <v>287.89409999999998</v>
          </cell>
          <cell r="AU247">
            <v>287.89409999999998</v>
          </cell>
          <cell r="AV247">
            <v>238.4889</v>
          </cell>
          <cell r="AW247">
            <v>238.4889</v>
          </cell>
          <cell r="AX247">
            <v>238.4889</v>
          </cell>
          <cell r="AY247">
            <v>238.4889</v>
          </cell>
        </row>
        <row r="248">
          <cell r="C248" t="str">
            <v xml:space="preserve">Caños y tubos de polipropileno                                         </v>
          </cell>
          <cell r="F248">
            <v>107.4855</v>
          </cell>
          <cell r="G248">
            <v>124.5988</v>
          </cell>
          <cell r="H248">
            <v>157.6866</v>
          </cell>
          <cell r="I248">
            <v>162.82320000000001</v>
          </cell>
          <cell r="J248">
            <v>162.82320000000001</v>
          </cell>
          <cell r="K248">
            <v>169.52809999999999</v>
          </cell>
          <cell r="L248">
            <v>169.52809999999999</v>
          </cell>
          <cell r="M248">
            <v>193.94280000000001</v>
          </cell>
          <cell r="N248">
            <v>193.94280000000001</v>
          </cell>
          <cell r="O248">
            <v>193.94280000000001</v>
          </cell>
          <cell r="P248">
            <v>193.94280000000001</v>
          </cell>
          <cell r="Q248">
            <v>193.94280000000001</v>
          </cell>
          <cell r="R248">
            <v>193.94280000000001</v>
          </cell>
          <cell r="S248">
            <v>193.94280000000001</v>
          </cell>
          <cell r="T248">
            <v>193.94280000000001</v>
          </cell>
          <cell r="U248">
            <v>227.0454</v>
          </cell>
          <cell r="V248">
            <v>217.3681</v>
          </cell>
          <cell r="W248">
            <v>217.3681</v>
          </cell>
          <cell r="X248">
            <v>217.37</v>
          </cell>
          <cell r="Y248">
            <v>217.37</v>
          </cell>
          <cell r="Z248">
            <v>217.37</v>
          </cell>
          <cell r="AA248">
            <v>217.37</v>
          </cell>
          <cell r="AB248">
            <v>217.37</v>
          </cell>
          <cell r="AC248">
            <v>217.37</v>
          </cell>
          <cell r="AD248">
            <v>217.37</v>
          </cell>
          <cell r="AE248">
            <v>217.37</v>
          </cell>
          <cell r="AF248">
            <v>217.37</v>
          </cell>
          <cell r="AG248">
            <v>217.37</v>
          </cell>
          <cell r="AH248">
            <v>217.3681</v>
          </cell>
          <cell r="AI248">
            <v>217.3681</v>
          </cell>
          <cell r="AJ248">
            <v>217.3681</v>
          </cell>
          <cell r="AK248">
            <v>217.3681</v>
          </cell>
          <cell r="AL248">
            <v>217.3681</v>
          </cell>
          <cell r="AM248">
            <v>230.06479999999999</v>
          </cell>
          <cell r="AN248">
            <v>230.06479999999999</v>
          </cell>
          <cell r="AO248">
            <v>230.06479999999999</v>
          </cell>
          <cell r="AP248">
            <v>230.06479999999999</v>
          </cell>
          <cell r="AQ248">
            <v>230.06479999999999</v>
          </cell>
          <cell r="AR248">
            <v>230.06479999999999</v>
          </cell>
          <cell r="AS248">
            <v>230.06479999999999</v>
          </cell>
          <cell r="AT248">
            <v>230.06479999999999</v>
          </cell>
          <cell r="AU248">
            <v>230.06479999999999</v>
          </cell>
          <cell r="AV248">
            <v>230.06479999999999</v>
          </cell>
          <cell r="AW248">
            <v>230.06479999999999</v>
          </cell>
          <cell r="AX248">
            <v>230.06479999999999</v>
          </cell>
          <cell r="AY248">
            <v>230.06479999999999</v>
          </cell>
        </row>
        <row r="249">
          <cell r="C249" t="str">
            <v xml:space="preserve">Caños y tubos de PVC                                                   </v>
          </cell>
          <cell r="F249">
            <v>116.0911</v>
          </cell>
          <cell r="G249">
            <v>116.0911</v>
          </cell>
          <cell r="H249">
            <v>130.49279999999999</v>
          </cell>
          <cell r="I249">
            <v>142.7833</v>
          </cell>
          <cell r="J249">
            <v>166.92359999999999</v>
          </cell>
          <cell r="K249">
            <v>185.06229999999999</v>
          </cell>
          <cell r="L249">
            <v>189.99029999999999</v>
          </cell>
          <cell r="M249">
            <v>195.4178</v>
          </cell>
          <cell r="N249">
            <v>195.417</v>
          </cell>
          <cell r="O249">
            <v>195.417</v>
          </cell>
          <cell r="P249">
            <v>192.41730000000001</v>
          </cell>
          <cell r="Q249">
            <v>192.41730000000001</v>
          </cell>
          <cell r="R249">
            <v>192.41730000000001</v>
          </cell>
          <cell r="S249">
            <v>189.76310000000001</v>
          </cell>
          <cell r="T249">
            <v>189.77180000000001</v>
          </cell>
          <cell r="U249">
            <v>194.92859999999999</v>
          </cell>
          <cell r="V249">
            <v>200.58680000000001</v>
          </cell>
          <cell r="W249">
            <v>200.58680000000001</v>
          </cell>
          <cell r="X249">
            <v>203.24</v>
          </cell>
          <cell r="Y249">
            <v>200.13</v>
          </cell>
          <cell r="Z249">
            <v>200.13</v>
          </cell>
          <cell r="AA249">
            <v>181.78</v>
          </cell>
          <cell r="AB249">
            <v>181.78</v>
          </cell>
          <cell r="AC249">
            <v>184.9</v>
          </cell>
          <cell r="AD249">
            <v>184.9</v>
          </cell>
          <cell r="AE249">
            <v>184.9</v>
          </cell>
          <cell r="AF249">
            <v>188.58</v>
          </cell>
          <cell r="AG249">
            <v>197.23</v>
          </cell>
          <cell r="AH249">
            <v>197.22839999999999</v>
          </cell>
          <cell r="AI249">
            <v>197.22839999999999</v>
          </cell>
          <cell r="AJ249">
            <v>197.22839999999999</v>
          </cell>
          <cell r="AK249">
            <v>197.22839999999999</v>
          </cell>
          <cell r="AL249">
            <v>197.22839999999999</v>
          </cell>
          <cell r="AM249">
            <v>198.18600000000001</v>
          </cell>
          <cell r="AN249">
            <v>211.3725</v>
          </cell>
          <cell r="AO249">
            <v>211.3725</v>
          </cell>
          <cell r="AP249">
            <v>211.3725</v>
          </cell>
          <cell r="AQ249">
            <v>217.26580000000001</v>
          </cell>
          <cell r="AR249">
            <v>220.21250000000001</v>
          </cell>
          <cell r="AS249">
            <v>220.21250000000001</v>
          </cell>
          <cell r="AT249">
            <v>227.40209999999999</v>
          </cell>
          <cell r="AU249">
            <v>227.40209999999999</v>
          </cell>
          <cell r="AV249">
            <v>227.40209999999999</v>
          </cell>
          <cell r="AW249">
            <v>227.40209999999999</v>
          </cell>
          <cell r="AX249">
            <v>227.40209999999999</v>
          </cell>
          <cell r="AY249">
            <v>227.40209999999999</v>
          </cell>
        </row>
        <row r="250">
          <cell r="C250" t="str">
            <v xml:space="preserve">Capacitores electrolíticos                                             </v>
          </cell>
          <cell r="F250">
            <v>96.437100000000001</v>
          </cell>
          <cell r="G250">
            <v>96.437100000000001</v>
          </cell>
          <cell r="H250">
            <v>113.9057</v>
          </cell>
          <cell r="I250">
            <v>134.49770000000001</v>
          </cell>
          <cell r="J250">
            <v>172.06970000000001</v>
          </cell>
          <cell r="K250">
            <v>195.77610000000001</v>
          </cell>
          <cell r="L250">
            <v>206.07550000000001</v>
          </cell>
          <cell r="M250">
            <v>212.9417</v>
          </cell>
          <cell r="N250">
            <v>214.07239999999999</v>
          </cell>
          <cell r="O250">
            <v>216.00569999999999</v>
          </cell>
          <cell r="P250">
            <v>214.72909999999999</v>
          </cell>
          <cell r="Q250">
            <v>211.5324</v>
          </cell>
          <cell r="R250">
            <v>210.7996</v>
          </cell>
          <cell r="S250">
            <v>201.95259999999999</v>
          </cell>
          <cell r="T250">
            <v>199.3828</v>
          </cell>
          <cell r="U250">
            <v>195.45650000000001</v>
          </cell>
          <cell r="V250">
            <v>195.45650000000001</v>
          </cell>
          <cell r="W250">
            <v>191.756</v>
          </cell>
          <cell r="X250">
            <v>187.02</v>
          </cell>
          <cell r="Y250">
            <v>186.37</v>
          </cell>
          <cell r="Z250">
            <v>184.57</v>
          </cell>
          <cell r="AA250">
            <v>186.33</v>
          </cell>
          <cell r="AB250">
            <v>184.85</v>
          </cell>
          <cell r="AC250">
            <v>185.28</v>
          </cell>
          <cell r="AD250">
            <v>185.28</v>
          </cell>
          <cell r="AE250">
            <v>185.28</v>
          </cell>
          <cell r="AF250">
            <v>186.54</v>
          </cell>
          <cell r="AG250">
            <v>185.59</v>
          </cell>
          <cell r="AH250">
            <v>191.38460000000001</v>
          </cell>
          <cell r="AI250">
            <v>191.38460000000001</v>
          </cell>
          <cell r="AJ250">
            <v>191.38460000000001</v>
          </cell>
          <cell r="AK250">
            <v>192.22890000000001</v>
          </cell>
          <cell r="AL250">
            <v>193.70650000000001</v>
          </cell>
          <cell r="AM250">
            <v>193.1788</v>
          </cell>
          <cell r="AN250">
            <v>192.44</v>
          </cell>
          <cell r="AO250">
            <v>191.91229999999999</v>
          </cell>
          <cell r="AP250">
            <v>193.1788</v>
          </cell>
          <cell r="AQ250">
            <v>193.1788</v>
          </cell>
          <cell r="AR250">
            <v>191.38460000000001</v>
          </cell>
          <cell r="AS250">
            <v>191.59569999999999</v>
          </cell>
          <cell r="AT250">
            <v>191.279</v>
          </cell>
          <cell r="AU250">
            <v>190.8569</v>
          </cell>
          <cell r="AV250">
            <v>190.43469999999999</v>
          </cell>
          <cell r="AW250">
            <v>190.43469999999999</v>
          </cell>
          <cell r="AX250">
            <v>190.9624</v>
          </cell>
          <cell r="AY250">
            <v>191.38460000000001</v>
          </cell>
        </row>
        <row r="251">
          <cell r="C251" t="str">
            <v xml:space="preserve">Cauchos sintéticos                                                     </v>
          </cell>
          <cell r="F251">
            <v>108.15730000000001</v>
          </cell>
          <cell r="G251">
            <v>148.17840000000001</v>
          </cell>
          <cell r="H251">
            <v>187.8288</v>
          </cell>
          <cell r="I251">
            <v>200.35820000000001</v>
          </cell>
          <cell r="J251">
            <v>274.81740000000002</v>
          </cell>
          <cell r="K251">
            <v>327.79250000000002</v>
          </cell>
          <cell r="L251">
            <v>361.4522</v>
          </cell>
          <cell r="M251">
            <v>371.10989999999998</v>
          </cell>
          <cell r="N251">
            <v>380.48340000000002</v>
          </cell>
          <cell r="O251">
            <v>401.02030000000002</v>
          </cell>
          <cell r="P251">
            <v>400.68650000000002</v>
          </cell>
          <cell r="Q251">
            <v>391.62529999999998</v>
          </cell>
          <cell r="R251">
            <v>400.68650000000002</v>
          </cell>
          <cell r="S251">
            <v>357.161</v>
          </cell>
          <cell r="T251">
            <v>357.47149999999999</v>
          </cell>
          <cell r="U251">
            <v>377.33330000000001</v>
          </cell>
          <cell r="V251">
            <v>356.29390000000001</v>
          </cell>
          <cell r="W251">
            <v>345.36799999999999</v>
          </cell>
          <cell r="X251">
            <v>340.5</v>
          </cell>
          <cell r="Y251">
            <v>338.08</v>
          </cell>
          <cell r="Z251">
            <v>345.21</v>
          </cell>
          <cell r="AA251">
            <v>344.58</v>
          </cell>
          <cell r="AB251">
            <v>338.65</v>
          </cell>
          <cell r="AC251">
            <v>341.64</v>
          </cell>
          <cell r="AD251">
            <v>346.88</v>
          </cell>
          <cell r="AE251">
            <v>341.64</v>
          </cell>
          <cell r="AF251">
            <v>347.96</v>
          </cell>
          <cell r="AG251">
            <v>359.91</v>
          </cell>
          <cell r="AH251">
            <v>371.73770000000002</v>
          </cell>
          <cell r="AI251">
            <v>371.73770000000002</v>
          </cell>
          <cell r="AJ251">
            <v>371.73770000000002</v>
          </cell>
          <cell r="AK251">
            <v>392.00599999999997</v>
          </cell>
          <cell r="AL251">
            <v>427.11450000000002</v>
          </cell>
          <cell r="AM251">
            <v>434.72980000000001</v>
          </cell>
          <cell r="AN251">
            <v>432.85079999999999</v>
          </cell>
          <cell r="AO251">
            <v>439.75319999999999</v>
          </cell>
          <cell r="AP251">
            <v>442.03129999999999</v>
          </cell>
          <cell r="AQ251">
            <v>437.5163</v>
          </cell>
          <cell r="AR251">
            <v>475.6542</v>
          </cell>
          <cell r="AS251">
            <v>478.40230000000003</v>
          </cell>
          <cell r="AT251">
            <v>478.93209999999999</v>
          </cell>
          <cell r="AU251">
            <v>474.8347</v>
          </cell>
          <cell r="AV251">
            <v>472.37619999999998</v>
          </cell>
          <cell r="AW251">
            <v>469.09829999999999</v>
          </cell>
          <cell r="AX251">
            <v>476.76339999999999</v>
          </cell>
          <cell r="AY251">
            <v>477.43939999999998</v>
          </cell>
        </row>
        <row r="252">
          <cell r="C252" t="str">
            <v xml:space="preserve">Cemento portland                                                       </v>
          </cell>
          <cell r="F252">
            <v>111.6835</v>
          </cell>
          <cell r="G252">
            <v>111.6835</v>
          </cell>
          <cell r="H252">
            <v>121.7273</v>
          </cell>
          <cell r="I252">
            <v>121.7273</v>
          </cell>
          <cell r="J252">
            <v>133.53270000000001</v>
          </cell>
          <cell r="K252">
            <v>140.54640000000001</v>
          </cell>
          <cell r="L252">
            <v>162.99629999999999</v>
          </cell>
          <cell r="M252">
            <v>178.52699999999999</v>
          </cell>
          <cell r="N252">
            <v>204.57820000000001</v>
          </cell>
          <cell r="O252">
            <v>227.23079999999999</v>
          </cell>
          <cell r="P252">
            <v>243.61969999999999</v>
          </cell>
          <cell r="Q252">
            <v>255.8254</v>
          </cell>
          <cell r="R252">
            <v>260.428</v>
          </cell>
          <cell r="S252">
            <v>263.58260000000001</v>
          </cell>
          <cell r="T252">
            <v>263.48450000000003</v>
          </cell>
          <cell r="U252">
            <v>263.48450000000003</v>
          </cell>
          <cell r="V252">
            <v>263.48450000000003</v>
          </cell>
          <cell r="W252">
            <v>263.91759999999999</v>
          </cell>
          <cell r="X252">
            <v>264.07</v>
          </cell>
          <cell r="Y252">
            <v>267.77999999999997</v>
          </cell>
          <cell r="Z252">
            <v>268</v>
          </cell>
          <cell r="AA252">
            <v>268</v>
          </cell>
          <cell r="AB252">
            <v>268</v>
          </cell>
          <cell r="AC252">
            <v>268</v>
          </cell>
          <cell r="AD252">
            <v>268</v>
          </cell>
          <cell r="AE252">
            <v>270.37</v>
          </cell>
          <cell r="AF252">
            <v>272.98</v>
          </cell>
          <cell r="AG252">
            <v>272.98</v>
          </cell>
          <cell r="AH252">
            <v>278.27980000000002</v>
          </cell>
          <cell r="AI252">
            <v>278.27980000000002</v>
          </cell>
          <cell r="AJ252">
            <v>278.27980000000002</v>
          </cell>
          <cell r="AK252">
            <v>281.66480000000001</v>
          </cell>
          <cell r="AL252">
            <v>281.65660000000003</v>
          </cell>
          <cell r="AM252">
            <v>281.66480000000001</v>
          </cell>
          <cell r="AN252">
            <v>281.66480000000001</v>
          </cell>
          <cell r="AO252">
            <v>281.89620000000002</v>
          </cell>
          <cell r="AP252">
            <v>281.89620000000002</v>
          </cell>
          <cell r="AQ252">
            <v>281.89620000000002</v>
          </cell>
          <cell r="AR252">
            <v>281.89620000000002</v>
          </cell>
          <cell r="AS252">
            <v>281.89620000000002</v>
          </cell>
          <cell r="AT252">
            <v>282.20429999999999</v>
          </cell>
          <cell r="AU252">
            <v>282.20429999999999</v>
          </cell>
          <cell r="AV252">
            <v>282.20429999999999</v>
          </cell>
          <cell r="AW252">
            <v>282.20429999999999</v>
          </cell>
          <cell r="AX252">
            <v>282.20429999999999</v>
          </cell>
          <cell r="AY252">
            <v>282.20429999999999</v>
          </cell>
        </row>
        <row r="253">
          <cell r="C253" t="str">
            <v xml:space="preserve">Cerraduras                                                             </v>
          </cell>
          <cell r="F253">
            <v>103.1194</v>
          </cell>
          <cell r="G253">
            <v>103.1194</v>
          </cell>
          <cell r="H253">
            <v>105.78879999999999</v>
          </cell>
          <cell r="I253">
            <v>114.5681</v>
          </cell>
          <cell r="J253">
            <v>121.2641</v>
          </cell>
          <cell r="K253">
            <v>123.7495</v>
          </cell>
          <cell r="L253">
            <v>131.91079999999999</v>
          </cell>
          <cell r="M253">
            <v>133.4597</v>
          </cell>
          <cell r="N253">
            <v>134.27539999999999</v>
          </cell>
          <cell r="O253">
            <v>134.27539999999999</v>
          </cell>
          <cell r="P253">
            <v>134.27539999999999</v>
          </cell>
          <cell r="Q253">
            <v>134.27539999999999</v>
          </cell>
          <cell r="R253">
            <v>135.23519999999999</v>
          </cell>
          <cell r="S253">
            <v>134.58199999999999</v>
          </cell>
          <cell r="T253">
            <v>134.35239999999999</v>
          </cell>
          <cell r="U253">
            <v>134.35239999999999</v>
          </cell>
          <cell r="V253">
            <v>135.00569999999999</v>
          </cell>
          <cell r="W253">
            <v>137.2997</v>
          </cell>
          <cell r="X253">
            <v>137.30000000000001</v>
          </cell>
          <cell r="Y253">
            <v>137.30000000000001</v>
          </cell>
          <cell r="Z253">
            <v>137.30000000000001</v>
          </cell>
          <cell r="AA253">
            <v>137.30000000000001</v>
          </cell>
          <cell r="AB253">
            <v>137.30000000000001</v>
          </cell>
          <cell r="AC253">
            <v>137.30000000000001</v>
          </cell>
          <cell r="AD253">
            <v>138.16999999999999</v>
          </cell>
          <cell r="AE253">
            <v>140.12</v>
          </cell>
          <cell r="AF253">
            <v>140.12</v>
          </cell>
          <cell r="AG253">
            <v>151.38999999999999</v>
          </cell>
          <cell r="AH253">
            <v>157.07390000000001</v>
          </cell>
          <cell r="AI253">
            <v>157.07390000000001</v>
          </cell>
          <cell r="AJ253">
            <v>157.07390000000001</v>
          </cell>
          <cell r="AK253">
            <v>161.71100000000001</v>
          </cell>
          <cell r="AL253">
            <v>161.71100000000001</v>
          </cell>
          <cell r="AM253">
            <v>163.61619999999999</v>
          </cell>
          <cell r="AN253">
            <v>165.04419999999999</v>
          </cell>
          <cell r="AO253">
            <v>169.61330000000001</v>
          </cell>
          <cell r="AP253">
            <v>170.9033</v>
          </cell>
          <cell r="AQ253">
            <v>181.4051</v>
          </cell>
          <cell r="AR253">
            <v>184.9676</v>
          </cell>
          <cell r="AS253">
            <v>185.81030000000001</v>
          </cell>
          <cell r="AT253">
            <v>185.81030000000001</v>
          </cell>
          <cell r="AU253">
            <v>185.81030000000001</v>
          </cell>
          <cell r="AV253">
            <v>192.13820000000001</v>
          </cell>
          <cell r="AW253">
            <v>193.15770000000001</v>
          </cell>
          <cell r="AX253">
            <v>193.15770000000001</v>
          </cell>
          <cell r="AY253">
            <v>194.2004</v>
          </cell>
        </row>
        <row r="254">
          <cell r="C254" t="str">
            <v>Chapas metalicas</v>
          </cell>
          <cell r="F254">
            <v>102.5176</v>
          </cell>
          <cell r="G254">
            <v>99.609899999999996</v>
          </cell>
          <cell r="H254">
            <v>114.8339</v>
          </cell>
          <cell r="I254">
            <v>141.14359999999999</v>
          </cell>
          <cell r="J254">
            <v>181.19300000000001</v>
          </cell>
          <cell r="K254">
            <v>211.92699999999999</v>
          </cell>
          <cell r="L254">
            <v>239.63489999999999</v>
          </cell>
          <cell r="M254">
            <v>253.17750000000001</v>
          </cell>
          <cell r="N254">
            <v>255.0479</v>
          </cell>
          <cell r="O254">
            <v>255.16630000000001</v>
          </cell>
          <cell r="P254">
            <v>259.27370000000002</v>
          </cell>
          <cell r="Q254">
            <v>249.09649999999999</v>
          </cell>
          <cell r="R254">
            <v>248.3212</v>
          </cell>
          <cell r="S254">
            <v>237.6147</v>
          </cell>
          <cell r="T254">
            <v>234.6011</v>
          </cell>
          <cell r="U254">
            <v>236.09030000000001</v>
          </cell>
          <cell r="V254">
            <v>232.22399999999999</v>
          </cell>
          <cell r="W254">
            <v>224.60040000000001</v>
          </cell>
          <cell r="X254">
            <v>225</v>
          </cell>
          <cell r="Y254">
            <v>222.45</v>
          </cell>
          <cell r="Z254">
            <v>228.52</v>
          </cell>
          <cell r="AA254">
            <v>228.87</v>
          </cell>
          <cell r="AB254">
            <v>225.91</v>
          </cell>
          <cell r="AC254">
            <v>228.07</v>
          </cell>
          <cell r="AD254">
            <v>232.46</v>
          </cell>
          <cell r="AE254">
            <v>229.05</v>
          </cell>
          <cell r="AF254">
            <v>240.63</v>
          </cell>
          <cell r="AG254">
            <v>242.79</v>
          </cell>
          <cell r="AH254">
            <v>263.61529999999999</v>
          </cell>
          <cell r="AI254">
            <v>263.61529999999999</v>
          </cell>
          <cell r="AJ254">
            <v>263.61529999999999</v>
          </cell>
          <cell r="AK254">
            <v>280.63060000000002</v>
          </cell>
          <cell r="AL254">
            <v>286.05349999999999</v>
          </cell>
          <cell r="AM254">
            <v>282.8415</v>
          </cell>
          <cell r="AN254">
            <v>295.39069999999998</v>
          </cell>
          <cell r="AO254">
            <v>297.23110000000003</v>
          </cell>
          <cell r="AP254">
            <v>298.71969999999999</v>
          </cell>
          <cell r="AQ254">
            <v>296.95330000000001</v>
          </cell>
          <cell r="AR254">
            <v>294.82940000000002</v>
          </cell>
          <cell r="AS254">
            <v>295.87560000000002</v>
          </cell>
          <cell r="AT254">
            <v>295.2647</v>
          </cell>
          <cell r="AU254">
            <v>295.46710000000002</v>
          </cell>
          <cell r="AV254">
            <v>293.89409999999998</v>
          </cell>
          <cell r="AW254">
            <v>293.12479999999999</v>
          </cell>
          <cell r="AX254">
            <v>289.22449999999998</v>
          </cell>
          <cell r="AY254">
            <v>291.52999999999997</v>
          </cell>
        </row>
        <row r="255">
          <cell r="C255" t="str">
            <v xml:space="preserve">Clavos                                                                 </v>
          </cell>
          <cell r="F255">
            <v>99.919300000000007</v>
          </cell>
          <cell r="G255">
            <v>110.5772</v>
          </cell>
          <cell r="H255">
            <v>125.3883</v>
          </cell>
          <cell r="I255">
            <v>130.0703</v>
          </cell>
          <cell r="J255">
            <v>167.14670000000001</v>
          </cell>
          <cell r="K255">
            <v>193.81229999999999</v>
          </cell>
          <cell r="L255">
            <v>222.2345</v>
          </cell>
          <cell r="M255">
            <v>233.2801</v>
          </cell>
          <cell r="N255">
            <v>244.94460000000001</v>
          </cell>
          <cell r="O255">
            <v>269.4391</v>
          </cell>
          <cell r="P255">
            <v>269.4391</v>
          </cell>
          <cell r="Q255">
            <v>269.4391</v>
          </cell>
          <cell r="R255">
            <v>253.25399999999999</v>
          </cell>
          <cell r="S255">
            <v>253.25399999999999</v>
          </cell>
          <cell r="T255">
            <v>253.25399999999999</v>
          </cell>
          <cell r="U255">
            <v>268.44929999999999</v>
          </cell>
          <cell r="V255">
            <v>284.5566</v>
          </cell>
          <cell r="W255">
            <v>284.5566</v>
          </cell>
          <cell r="X255">
            <v>284.56</v>
          </cell>
          <cell r="Y255">
            <v>284.56</v>
          </cell>
          <cell r="Z255">
            <v>284.56</v>
          </cell>
          <cell r="AA255">
            <v>284.56</v>
          </cell>
          <cell r="AB255">
            <v>284.56</v>
          </cell>
          <cell r="AC255">
            <v>298.79000000000002</v>
          </cell>
          <cell r="AD255">
            <v>298.79000000000002</v>
          </cell>
          <cell r="AE255">
            <v>329.38</v>
          </cell>
          <cell r="AF255">
            <v>349.14</v>
          </cell>
          <cell r="AG255">
            <v>367.87</v>
          </cell>
          <cell r="AH255">
            <v>389.99059999999997</v>
          </cell>
          <cell r="AI255">
            <v>389.99059999999997</v>
          </cell>
          <cell r="AJ255">
            <v>389.99059999999997</v>
          </cell>
          <cell r="AK255">
            <v>405.53859999999997</v>
          </cell>
          <cell r="AL255">
            <v>410.04180000000002</v>
          </cell>
          <cell r="AM255">
            <v>410.04180000000002</v>
          </cell>
          <cell r="AN255">
            <v>410.04180000000002</v>
          </cell>
          <cell r="AO255">
            <v>410.04180000000002</v>
          </cell>
          <cell r="AP255">
            <v>410.04180000000002</v>
          </cell>
          <cell r="AQ255">
            <v>410.04180000000002</v>
          </cell>
          <cell r="AR255">
            <v>410.04180000000002</v>
          </cell>
          <cell r="AS255">
            <v>410.04180000000002</v>
          </cell>
          <cell r="AT255">
            <v>410.04180000000002</v>
          </cell>
          <cell r="AU255">
            <v>410.04180000000002</v>
          </cell>
          <cell r="AV255">
            <v>410.04180000000002</v>
          </cell>
          <cell r="AW255">
            <v>410.04180000000002</v>
          </cell>
          <cell r="AX255">
            <v>410.04180000000002</v>
          </cell>
          <cell r="AY255">
            <v>410.04180000000002</v>
          </cell>
        </row>
        <row r="256">
          <cell r="C256" t="str">
            <v xml:space="preserve">Compresores y sus repuestos                                            </v>
          </cell>
          <cell r="F256">
            <v>86.927199999999999</v>
          </cell>
          <cell r="G256">
            <v>101.43089999999999</v>
          </cell>
          <cell r="H256">
            <v>102.62949999999999</v>
          </cell>
          <cell r="I256">
            <v>108.89279999999999</v>
          </cell>
          <cell r="J256">
            <v>119.0744</v>
          </cell>
          <cell r="K256">
            <v>119.9726</v>
          </cell>
          <cell r="L256">
            <v>122.4943</v>
          </cell>
          <cell r="M256">
            <v>122.4943</v>
          </cell>
          <cell r="N256">
            <v>122.7089</v>
          </cell>
          <cell r="O256">
            <v>123.0775</v>
          </cell>
          <cell r="P256">
            <v>123.0775</v>
          </cell>
          <cell r="Q256">
            <v>136.8852</v>
          </cell>
          <cell r="R256">
            <v>137.39709999999999</v>
          </cell>
          <cell r="S256">
            <v>150.87139999999999</v>
          </cell>
          <cell r="T256">
            <v>150.87139999999999</v>
          </cell>
          <cell r="U256">
            <v>154.30420000000001</v>
          </cell>
          <cell r="V256">
            <v>155.82499999999999</v>
          </cell>
          <cell r="W256">
            <v>155.82499999999999</v>
          </cell>
          <cell r="X256">
            <v>155.83000000000001</v>
          </cell>
          <cell r="Y256">
            <v>155.83000000000001</v>
          </cell>
          <cell r="Z256">
            <v>155.83000000000001</v>
          </cell>
          <cell r="AA256">
            <v>155.83000000000001</v>
          </cell>
          <cell r="AB256">
            <v>155.83000000000001</v>
          </cell>
          <cell r="AC256">
            <v>155.83000000000001</v>
          </cell>
          <cell r="AD256">
            <v>155.83000000000001</v>
          </cell>
          <cell r="AE256">
            <v>155.83000000000001</v>
          </cell>
          <cell r="AF256">
            <v>155.83000000000001</v>
          </cell>
          <cell r="AG256">
            <v>158.07</v>
          </cell>
          <cell r="AH256">
            <v>158.54750000000001</v>
          </cell>
          <cell r="AI256">
            <v>158.54750000000001</v>
          </cell>
          <cell r="AJ256">
            <v>158.54750000000001</v>
          </cell>
          <cell r="AK256">
            <v>166.6807</v>
          </cell>
          <cell r="AL256">
            <v>166.6807</v>
          </cell>
          <cell r="AM256">
            <v>173.56120000000001</v>
          </cell>
          <cell r="AN256">
            <v>173.56120000000001</v>
          </cell>
          <cell r="AO256">
            <v>173.9889</v>
          </cell>
          <cell r="AP256">
            <v>173.9889</v>
          </cell>
          <cell r="AQ256">
            <v>174.41650000000001</v>
          </cell>
          <cell r="AR256">
            <v>174.41650000000001</v>
          </cell>
          <cell r="AS256">
            <v>184.554</v>
          </cell>
          <cell r="AT256">
            <v>190.5968</v>
          </cell>
          <cell r="AU256">
            <v>190.5968</v>
          </cell>
          <cell r="AV256">
            <v>190.59630000000001</v>
          </cell>
          <cell r="AW256">
            <v>197.4571</v>
          </cell>
          <cell r="AX256">
            <v>197.4571</v>
          </cell>
          <cell r="AY256">
            <v>200.4221</v>
          </cell>
        </row>
        <row r="257">
          <cell r="C257" t="str">
            <v xml:space="preserve">Conductores eléctricos                                                 </v>
          </cell>
          <cell r="F257">
            <v>100.5658</v>
          </cell>
          <cell r="G257">
            <v>93.441100000000006</v>
          </cell>
          <cell r="H257">
            <v>123.9301</v>
          </cell>
          <cell r="I257">
            <v>166.3871</v>
          </cell>
          <cell r="J257">
            <v>190.3349</v>
          </cell>
          <cell r="K257">
            <v>214.9307</v>
          </cell>
          <cell r="L257">
            <v>227.31620000000001</v>
          </cell>
          <cell r="M257">
            <v>226.53919999999999</v>
          </cell>
          <cell r="N257">
            <v>232.6814</v>
          </cell>
          <cell r="O257">
            <v>236.6634</v>
          </cell>
          <cell r="P257">
            <v>236.24719999999999</v>
          </cell>
          <cell r="Q257">
            <v>232.8817</v>
          </cell>
          <cell r="R257">
            <v>231.12260000000001</v>
          </cell>
          <cell r="S257">
            <v>222.4289</v>
          </cell>
          <cell r="T257">
            <v>216.17330000000001</v>
          </cell>
          <cell r="U257">
            <v>223.4417</v>
          </cell>
          <cell r="V257">
            <v>213.399</v>
          </cell>
          <cell r="W257">
            <v>216.03389999999999</v>
          </cell>
          <cell r="X257">
            <v>217.36</v>
          </cell>
          <cell r="Y257">
            <v>220.4</v>
          </cell>
          <cell r="Z257">
            <v>228.19</v>
          </cell>
          <cell r="AA257">
            <v>230.74</v>
          </cell>
          <cell r="AB257">
            <v>230.2</v>
          </cell>
          <cell r="AC257">
            <v>240.05</v>
          </cell>
          <cell r="AD257">
            <v>249.76</v>
          </cell>
          <cell r="AE257">
            <v>260.83999999999997</v>
          </cell>
          <cell r="AF257">
            <v>290.31</v>
          </cell>
          <cell r="AG257">
            <v>298.33</v>
          </cell>
          <cell r="AH257">
            <v>306.38170000000002</v>
          </cell>
          <cell r="AI257">
            <v>306.38170000000002</v>
          </cell>
          <cell r="AJ257">
            <v>306.38170000000002</v>
          </cell>
          <cell r="AK257">
            <v>326.03590000000003</v>
          </cell>
          <cell r="AL257">
            <v>333.17630000000003</v>
          </cell>
          <cell r="AM257">
            <v>330.57159999999999</v>
          </cell>
          <cell r="AN257">
            <v>346.58789999999999</v>
          </cell>
          <cell r="AO257">
            <v>359.87540000000001</v>
          </cell>
          <cell r="AP257">
            <v>370.77229999999997</v>
          </cell>
          <cell r="AQ257">
            <v>374.20069999999998</v>
          </cell>
          <cell r="AR257">
            <v>370.2978</v>
          </cell>
          <cell r="AS257">
            <v>386.8999</v>
          </cell>
          <cell r="AT257">
            <v>396.54579999999999</v>
          </cell>
          <cell r="AU257">
            <v>394.80360000000002</v>
          </cell>
          <cell r="AV257">
            <v>390.27690000000001</v>
          </cell>
          <cell r="AW257">
            <v>391.02179999999998</v>
          </cell>
          <cell r="AX257">
            <v>401.13850000000002</v>
          </cell>
          <cell r="AY257">
            <v>411.93920000000003</v>
          </cell>
        </row>
        <row r="258">
          <cell r="C258" t="str">
            <v xml:space="preserve">Correas de goma con refuerzo textil                                    </v>
          </cell>
          <cell r="F258">
            <v>86.018699999999995</v>
          </cell>
          <cell r="G258">
            <v>107.63549999999999</v>
          </cell>
          <cell r="H258">
            <v>118.5603</v>
          </cell>
          <cell r="I258">
            <v>138.80090000000001</v>
          </cell>
          <cell r="J258">
            <v>138.80090000000001</v>
          </cell>
          <cell r="K258">
            <v>147.24850000000001</v>
          </cell>
          <cell r="L258">
            <v>147.24850000000001</v>
          </cell>
          <cell r="M258">
            <v>152.2714</v>
          </cell>
          <cell r="N258">
            <v>171.19110000000001</v>
          </cell>
          <cell r="O258">
            <v>171.19110000000001</v>
          </cell>
          <cell r="P258">
            <v>171.19110000000001</v>
          </cell>
          <cell r="Q258">
            <v>171.19110000000001</v>
          </cell>
          <cell r="R258">
            <v>171.19110000000001</v>
          </cell>
          <cell r="S258">
            <v>171.19110000000001</v>
          </cell>
          <cell r="T258">
            <v>171.19110000000001</v>
          </cell>
          <cell r="U258">
            <v>171.19110000000001</v>
          </cell>
          <cell r="V258">
            <v>171.19110000000001</v>
          </cell>
          <cell r="W258">
            <v>171.19110000000001</v>
          </cell>
          <cell r="X258">
            <v>171.19</v>
          </cell>
          <cell r="Y258">
            <v>171.19110000000001</v>
          </cell>
          <cell r="Z258">
            <v>171.19110000000001</v>
          </cell>
          <cell r="AA258">
            <v>171.19</v>
          </cell>
          <cell r="AB258">
            <v>171.19</v>
          </cell>
          <cell r="AC258">
            <v>171.19</v>
          </cell>
          <cell r="AD258">
            <v>171.12</v>
          </cell>
          <cell r="AE258">
            <v>173.64</v>
          </cell>
          <cell r="AF258">
            <v>173.64</v>
          </cell>
          <cell r="AG258">
            <v>173.64</v>
          </cell>
          <cell r="AH258">
            <v>173.63980000000001</v>
          </cell>
          <cell r="AI258">
            <v>173.63980000000001</v>
          </cell>
          <cell r="AJ258">
            <v>173.63980000000001</v>
          </cell>
          <cell r="AK258">
            <v>173.63980000000001</v>
          </cell>
          <cell r="AL258">
            <v>173.63980000000001</v>
          </cell>
          <cell r="AM258">
            <v>174.52350000000001</v>
          </cell>
          <cell r="AN258">
            <v>174.52350000000001</v>
          </cell>
          <cell r="AO258">
            <v>174.52350000000001</v>
          </cell>
          <cell r="AP258">
            <v>174.52350000000001</v>
          </cell>
          <cell r="AQ258">
            <v>177.67959999999999</v>
          </cell>
          <cell r="AR258">
            <v>177.67959999999999</v>
          </cell>
          <cell r="AS258">
            <v>172.7328</v>
          </cell>
          <cell r="AT258">
            <v>172.7328</v>
          </cell>
          <cell r="AU258">
            <v>172.7328</v>
          </cell>
          <cell r="AV258">
            <v>172.7328</v>
          </cell>
          <cell r="AW258">
            <v>172.7328</v>
          </cell>
          <cell r="AX258">
            <v>172.7328</v>
          </cell>
          <cell r="AY258">
            <v>180.0027</v>
          </cell>
        </row>
        <row r="259">
          <cell r="C259" t="str">
            <v xml:space="preserve">Cortinas de aluminio                                                   </v>
          </cell>
          <cell r="F259">
            <v>101.3308</v>
          </cell>
          <cell r="G259">
            <v>96.015100000000004</v>
          </cell>
          <cell r="H259">
            <v>116.5579</v>
          </cell>
          <cell r="I259">
            <v>120.90260000000001</v>
          </cell>
          <cell r="J259">
            <v>178.74590000000001</v>
          </cell>
          <cell r="K259">
            <v>184.91909999999999</v>
          </cell>
          <cell r="L259">
            <v>187.95939999999999</v>
          </cell>
          <cell r="M259">
            <v>187.95939999999999</v>
          </cell>
          <cell r="N259">
            <v>187.95939999999999</v>
          </cell>
          <cell r="O259">
            <v>187.95939999999999</v>
          </cell>
          <cell r="P259">
            <v>187.95939999999999</v>
          </cell>
          <cell r="Q259">
            <v>187.95939999999999</v>
          </cell>
          <cell r="R259">
            <v>187.95939999999999</v>
          </cell>
          <cell r="S259">
            <v>187.95939999999999</v>
          </cell>
          <cell r="T259">
            <v>187.95939999999999</v>
          </cell>
          <cell r="U259">
            <v>187.95939999999999</v>
          </cell>
          <cell r="V259">
            <v>187.95939999999999</v>
          </cell>
          <cell r="W259">
            <v>191.3023</v>
          </cell>
          <cell r="X259">
            <v>191.3</v>
          </cell>
          <cell r="Y259">
            <v>187.96</v>
          </cell>
          <cell r="Z259">
            <v>191.3</v>
          </cell>
          <cell r="AA259">
            <v>191.3</v>
          </cell>
          <cell r="AB259">
            <v>191.3</v>
          </cell>
          <cell r="AC259">
            <v>191.3</v>
          </cell>
          <cell r="AD259">
            <v>191.49</v>
          </cell>
          <cell r="AE259">
            <v>191.49</v>
          </cell>
          <cell r="AF259">
            <v>191.49</v>
          </cell>
          <cell r="AG259">
            <v>199.28</v>
          </cell>
          <cell r="AH259">
            <v>199.28399999999999</v>
          </cell>
          <cell r="AI259">
            <v>199.28399999999999</v>
          </cell>
          <cell r="AJ259">
            <v>199.28399999999999</v>
          </cell>
          <cell r="AK259">
            <v>198.38030000000001</v>
          </cell>
          <cell r="AL259">
            <v>198.90629999999999</v>
          </cell>
          <cell r="AM259">
            <v>202.43010000000001</v>
          </cell>
          <cell r="AN259">
            <v>198.90629999999999</v>
          </cell>
          <cell r="AO259">
            <v>198.75479999999999</v>
          </cell>
          <cell r="AP259">
            <v>211.53739999999999</v>
          </cell>
          <cell r="AQ259">
            <v>211.5394</v>
          </cell>
          <cell r="AR259">
            <v>215.0669</v>
          </cell>
          <cell r="AS259">
            <v>211.52350000000001</v>
          </cell>
          <cell r="AT259">
            <v>217.41980000000001</v>
          </cell>
          <cell r="AU259">
            <v>217.41980000000001</v>
          </cell>
          <cell r="AV259">
            <v>221.9152</v>
          </cell>
          <cell r="AW259">
            <v>221.91810000000001</v>
          </cell>
          <cell r="AX259">
            <v>221.91810000000001</v>
          </cell>
          <cell r="AY259">
            <v>221.91810000000001</v>
          </cell>
        </row>
        <row r="260">
          <cell r="C260" t="str">
            <v xml:space="preserve">Cortinas de enrrollar de PVC                                           </v>
          </cell>
          <cell r="F260">
            <v>104.72750000000001</v>
          </cell>
          <cell r="G260">
            <v>114.5746</v>
          </cell>
          <cell r="H260">
            <v>163.65289999999999</v>
          </cell>
          <cell r="I260">
            <v>168.75620000000001</v>
          </cell>
          <cell r="J260">
            <v>180.2621</v>
          </cell>
          <cell r="K260">
            <v>175.3494</v>
          </cell>
          <cell r="L260">
            <v>192.91370000000001</v>
          </cell>
          <cell r="M260">
            <v>174.86189999999999</v>
          </cell>
          <cell r="N260">
            <v>175.0976</v>
          </cell>
          <cell r="O260">
            <v>177.91679999999999</v>
          </cell>
          <cell r="P260">
            <v>175.48869999999999</v>
          </cell>
          <cell r="Q260">
            <v>172.7199</v>
          </cell>
          <cell r="R260">
            <v>173.11109999999999</v>
          </cell>
          <cell r="S260">
            <v>163.12549999999999</v>
          </cell>
          <cell r="T260">
            <v>165.4966</v>
          </cell>
          <cell r="U260">
            <v>171.49420000000001</v>
          </cell>
          <cell r="V260">
            <v>169.8073</v>
          </cell>
          <cell r="W260">
            <v>166.6506</v>
          </cell>
          <cell r="X260">
            <v>167.45</v>
          </cell>
          <cell r="Y260">
            <v>167.05</v>
          </cell>
          <cell r="Z260">
            <v>169.41</v>
          </cell>
          <cell r="AA260">
            <v>169.03</v>
          </cell>
          <cell r="AB260">
            <v>167.83</v>
          </cell>
          <cell r="AC260">
            <v>168.23</v>
          </cell>
          <cell r="AD260">
            <v>169.81</v>
          </cell>
          <cell r="AE260">
            <v>168.82</v>
          </cell>
          <cell r="AF260">
            <v>172.59</v>
          </cell>
          <cell r="AG260">
            <v>162.91</v>
          </cell>
          <cell r="AH260">
            <v>169.36099999999999</v>
          </cell>
          <cell r="AI260">
            <v>169.36099999999999</v>
          </cell>
          <cell r="AJ260">
            <v>169.36099999999999</v>
          </cell>
          <cell r="AK260">
            <v>169.36099999999999</v>
          </cell>
          <cell r="AL260">
            <v>169.36099999999999</v>
          </cell>
          <cell r="AM260">
            <v>195.15379999999999</v>
          </cell>
          <cell r="AN260">
            <v>195.15379999999999</v>
          </cell>
          <cell r="AO260">
            <v>195.15379999999999</v>
          </cell>
          <cell r="AP260">
            <v>216.6302</v>
          </cell>
          <cell r="AQ260">
            <v>216.6302</v>
          </cell>
          <cell r="AR260">
            <v>194.06139999999999</v>
          </cell>
          <cell r="AS260">
            <v>194.06139999999999</v>
          </cell>
          <cell r="AT260">
            <v>194.06139999999999</v>
          </cell>
          <cell r="AU260">
            <v>194.06139999999999</v>
          </cell>
          <cell r="AV260">
            <v>194.06139999999999</v>
          </cell>
          <cell r="AW260">
            <v>194.06139999999999</v>
          </cell>
          <cell r="AX260">
            <v>194.06139999999999</v>
          </cell>
          <cell r="AY260">
            <v>194.06139999999999</v>
          </cell>
        </row>
        <row r="261">
          <cell r="C261" t="str">
            <v xml:space="preserve">Cortinas de madera                                                     </v>
          </cell>
          <cell r="F261">
            <v>114.8372</v>
          </cell>
          <cell r="G261">
            <v>104.72750000000001</v>
          </cell>
          <cell r="H261">
            <v>104.72750000000001</v>
          </cell>
          <cell r="I261">
            <v>130.09970000000001</v>
          </cell>
          <cell r="J261">
            <v>170.3383</v>
          </cell>
          <cell r="K261">
            <v>249.20939999999999</v>
          </cell>
          <cell r="L261">
            <v>261.58010000000002</v>
          </cell>
          <cell r="M261">
            <v>261.58749999999998</v>
          </cell>
          <cell r="N261">
            <v>261.58749999999998</v>
          </cell>
          <cell r="O261">
            <v>261.58749999999998</v>
          </cell>
          <cell r="P261">
            <v>261.58749999999998</v>
          </cell>
          <cell r="Q261">
            <v>261.58749999999998</v>
          </cell>
          <cell r="R261">
            <v>261.58010000000002</v>
          </cell>
          <cell r="S261">
            <v>263.72840000000002</v>
          </cell>
          <cell r="T261">
            <v>300.93130000000002</v>
          </cell>
          <cell r="U261">
            <v>300.09500000000003</v>
          </cell>
          <cell r="V261">
            <v>293.5804</v>
          </cell>
          <cell r="W261">
            <v>291.07119999999998</v>
          </cell>
          <cell r="X261">
            <v>291.91000000000003</v>
          </cell>
          <cell r="Y261">
            <v>269.47000000000003</v>
          </cell>
          <cell r="Z261">
            <v>270.31</v>
          </cell>
          <cell r="AA261">
            <v>271.14</v>
          </cell>
          <cell r="AB261">
            <v>269.75</v>
          </cell>
          <cell r="AC261">
            <v>269.33999999999997</v>
          </cell>
          <cell r="AD261">
            <v>271.48</v>
          </cell>
          <cell r="AE261">
            <v>270.07</v>
          </cell>
          <cell r="AF261">
            <v>271.48</v>
          </cell>
          <cell r="AG261">
            <v>277.48</v>
          </cell>
          <cell r="AH261">
            <v>282.66469999999998</v>
          </cell>
          <cell r="AI261">
            <v>282.66469999999998</v>
          </cell>
          <cell r="AJ261">
            <v>282.66469999999998</v>
          </cell>
          <cell r="AK261">
            <v>283.33409999999998</v>
          </cell>
          <cell r="AL261">
            <v>285.3372</v>
          </cell>
          <cell r="AM261">
            <v>289.78469999999999</v>
          </cell>
          <cell r="AN261">
            <v>292.05739999999997</v>
          </cell>
          <cell r="AO261">
            <v>291.7235</v>
          </cell>
          <cell r="AP261">
            <v>292.05739999999997</v>
          </cell>
          <cell r="AQ261">
            <v>292.05739999999997</v>
          </cell>
          <cell r="AR261">
            <v>291.05410000000001</v>
          </cell>
          <cell r="AS261">
            <v>299.83679999999998</v>
          </cell>
          <cell r="AT261">
            <v>299.50139999999999</v>
          </cell>
          <cell r="AU261">
            <v>299.50290000000001</v>
          </cell>
          <cell r="AV261">
            <v>299.50290000000001</v>
          </cell>
          <cell r="AW261">
            <v>299.16739999999999</v>
          </cell>
          <cell r="AX261">
            <v>299.00040000000001</v>
          </cell>
          <cell r="AY261">
            <v>299.66980000000001</v>
          </cell>
        </row>
        <row r="262">
          <cell r="C262" t="str">
            <v xml:space="preserve">Cuadernos y blocks                                                     </v>
          </cell>
          <cell r="F262">
            <v>108.8327</v>
          </cell>
          <cell r="G262">
            <v>112.2013</v>
          </cell>
          <cell r="H262">
            <v>141.69329999999999</v>
          </cell>
          <cell r="I262">
            <v>149.07900000000001</v>
          </cell>
          <cell r="J262">
            <v>150.4974</v>
          </cell>
          <cell r="K262">
            <v>166.78819999999999</v>
          </cell>
          <cell r="L262">
            <v>179.39859999999999</v>
          </cell>
          <cell r="M262">
            <v>179.39859999999999</v>
          </cell>
          <cell r="N262">
            <v>179.39859999999999</v>
          </cell>
          <cell r="O262">
            <v>183.3201</v>
          </cell>
          <cell r="P262">
            <v>183.3201</v>
          </cell>
          <cell r="Q262">
            <v>183.3201</v>
          </cell>
          <cell r="R262">
            <v>183.3201</v>
          </cell>
          <cell r="S262">
            <v>183.3201</v>
          </cell>
          <cell r="T262">
            <v>183.3201</v>
          </cell>
          <cell r="U262">
            <v>183.3201</v>
          </cell>
          <cell r="V262">
            <v>183.3201</v>
          </cell>
          <cell r="W262">
            <v>183.3201</v>
          </cell>
          <cell r="X262">
            <v>183.32</v>
          </cell>
          <cell r="Y262">
            <v>183.32</v>
          </cell>
          <cell r="Z262">
            <v>192.79</v>
          </cell>
          <cell r="AA262">
            <v>192.79</v>
          </cell>
          <cell r="AB262">
            <v>211.8</v>
          </cell>
          <cell r="AC262">
            <v>214.63</v>
          </cell>
          <cell r="AD262">
            <v>214.63</v>
          </cell>
          <cell r="AE262">
            <v>217.55</v>
          </cell>
          <cell r="AF262">
            <v>217.55</v>
          </cell>
          <cell r="AG262">
            <v>217.55</v>
          </cell>
          <cell r="AH262">
            <v>217.5522</v>
          </cell>
          <cell r="AI262">
            <v>217.5522</v>
          </cell>
          <cell r="AJ262">
            <v>217.5522</v>
          </cell>
          <cell r="AK262">
            <v>217.5522</v>
          </cell>
          <cell r="AL262">
            <v>217.5522</v>
          </cell>
          <cell r="AM262">
            <v>217.5522</v>
          </cell>
          <cell r="AN262">
            <v>217.5522</v>
          </cell>
          <cell r="AO262">
            <v>191.79519999999999</v>
          </cell>
          <cell r="AP262">
            <v>188.26570000000001</v>
          </cell>
          <cell r="AQ262">
            <v>188.26570000000001</v>
          </cell>
          <cell r="AR262">
            <v>188.26570000000001</v>
          </cell>
          <cell r="AS262">
            <v>188.26570000000001</v>
          </cell>
          <cell r="AT262">
            <v>188.26570000000001</v>
          </cell>
          <cell r="AU262">
            <v>188.26570000000001</v>
          </cell>
          <cell r="AV262">
            <v>191.28530000000001</v>
          </cell>
          <cell r="AW262">
            <v>196.98570000000001</v>
          </cell>
          <cell r="AX262">
            <v>203.6524</v>
          </cell>
          <cell r="AY262">
            <v>203.6524</v>
          </cell>
        </row>
        <row r="263">
          <cell r="C263" t="str">
            <v xml:space="preserve">Cubiertas agrícolas                                                    </v>
          </cell>
          <cell r="F263">
            <v>98.421899999999994</v>
          </cell>
          <cell r="G263">
            <v>129.0326</v>
          </cell>
          <cell r="H263">
            <v>178.56059999999999</v>
          </cell>
          <cell r="I263">
            <v>181.55619999999999</v>
          </cell>
          <cell r="J263">
            <v>235.2354</v>
          </cell>
          <cell r="K263">
            <v>250.08959999999999</v>
          </cell>
          <cell r="L263">
            <v>285.36130000000003</v>
          </cell>
          <cell r="M263">
            <v>285.36130000000003</v>
          </cell>
          <cell r="N263">
            <v>265.57069999999999</v>
          </cell>
          <cell r="O263">
            <v>274.86309999999997</v>
          </cell>
          <cell r="P263">
            <v>272.94589999999999</v>
          </cell>
          <cell r="Q263">
            <v>277.80439999999999</v>
          </cell>
          <cell r="R263">
            <v>280.02190000000002</v>
          </cell>
          <cell r="S263">
            <v>280.02190000000002</v>
          </cell>
          <cell r="T263">
            <v>287.78210000000001</v>
          </cell>
          <cell r="U263">
            <v>299.0487</v>
          </cell>
          <cell r="V263">
            <v>302.60750000000002</v>
          </cell>
          <cell r="W263">
            <v>302.60750000000002</v>
          </cell>
          <cell r="X263">
            <v>316.14999999999998</v>
          </cell>
          <cell r="Y263">
            <v>326.3</v>
          </cell>
          <cell r="Z263">
            <v>326.3</v>
          </cell>
          <cell r="AA263">
            <v>326.3</v>
          </cell>
          <cell r="AB263">
            <v>326.3</v>
          </cell>
          <cell r="AC263">
            <v>326.3</v>
          </cell>
          <cell r="AD263">
            <v>326.3</v>
          </cell>
          <cell r="AE263">
            <v>330.9</v>
          </cell>
          <cell r="AF263">
            <v>334.05</v>
          </cell>
          <cell r="AG263">
            <v>334.06</v>
          </cell>
          <cell r="AH263">
            <v>354.4126</v>
          </cell>
          <cell r="AI263">
            <v>354.4126</v>
          </cell>
          <cell r="AJ263">
            <v>354.4126</v>
          </cell>
          <cell r="AK263">
            <v>364.34219999999999</v>
          </cell>
          <cell r="AL263">
            <v>355.79809999999998</v>
          </cell>
          <cell r="AM263">
            <v>354.35210000000001</v>
          </cell>
          <cell r="AN263">
            <v>354.35210000000001</v>
          </cell>
          <cell r="AO263">
            <v>354.35210000000001</v>
          </cell>
          <cell r="AP263">
            <v>354.35210000000001</v>
          </cell>
          <cell r="AQ263">
            <v>353.29250000000002</v>
          </cell>
          <cell r="AR263">
            <v>352.8467</v>
          </cell>
          <cell r="AS263">
            <v>355.09739999999999</v>
          </cell>
          <cell r="AT263">
            <v>355.09739999999999</v>
          </cell>
          <cell r="AU263">
            <v>355.09739999999999</v>
          </cell>
          <cell r="AV263">
            <v>352.34309999999999</v>
          </cell>
          <cell r="AW263">
            <v>340.54969999999997</v>
          </cell>
          <cell r="AX263">
            <v>340.58539999999999</v>
          </cell>
          <cell r="AY263">
            <v>340.58539999999999</v>
          </cell>
        </row>
        <row r="264">
          <cell r="C264" t="str">
            <v xml:space="preserve">Cubiertas convencionales                                               </v>
          </cell>
          <cell r="F264">
            <v>84.619100000000003</v>
          </cell>
          <cell r="G264">
            <v>110.5103</v>
          </cell>
          <cell r="H264">
            <v>145.5163</v>
          </cell>
          <cell r="I264">
            <v>151.43559999999999</v>
          </cell>
          <cell r="J264">
            <v>197.32640000000001</v>
          </cell>
          <cell r="K264">
            <v>211.72540000000001</v>
          </cell>
          <cell r="L264">
            <v>238.34729999999999</v>
          </cell>
          <cell r="M264">
            <v>238.28270000000001</v>
          </cell>
          <cell r="N264">
            <v>222.24520000000001</v>
          </cell>
          <cell r="O264">
            <v>242.08619999999999</v>
          </cell>
          <cell r="P264">
            <v>237.5479</v>
          </cell>
          <cell r="Q264">
            <v>242.70009999999999</v>
          </cell>
          <cell r="R264">
            <v>248.32069999999999</v>
          </cell>
          <cell r="S264">
            <v>248.32069999999999</v>
          </cell>
          <cell r="T264">
            <v>241.0847</v>
          </cell>
          <cell r="U264">
            <v>244.8039</v>
          </cell>
          <cell r="V264">
            <v>247.4033</v>
          </cell>
          <cell r="W264">
            <v>249.69220000000001</v>
          </cell>
          <cell r="X264">
            <v>255.86</v>
          </cell>
          <cell r="Y264">
            <v>270.45999999999998</v>
          </cell>
          <cell r="Z264">
            <v>270.45999999999998</v>
          </cell>
          <cell r="AA264">
            <v>270.45999999999998</v>
          </cell>
          <cell r="AB264">
            <v>271.95</v>
          </cell>
          <cell r="AC264">
            <v>267.58999999999997</v>
          </cell>
          <cell r="AD264">
            <v>266.45999999999998</v>
          </cell>
          <cell r="AE264">
            <v>270.68</v>
          </cell>
          <cell r="AF264">
            <v>274</v>
          </cell>
          <cell r="AG264">
            <v>273.98</v>
          </cell>
          <cell r="AH264">
            <v>278.35199999999998</v>
          </cell>
          <cell r="AI264">
            <v>278.35199999999998</v>
          </cell>
          <cell r="AJ264">
            <v>278.35199999999998</v>
          </cell>
          <cell r="AK264">
            <v>278.35199999999998</v>
          </cell>
          <cell r="AL264">
            <v>278.3295</v>
          </cell>
          <cell r="AM264">
            <v>278.35419999999999</v>
          </cell>
          <cell r="AN264">
            <v>278.35419999999999</v>
          </cell>
          <cell r="AO264">
            <v>277.3313</v>
          </cell>
          <cell r="AP264">
            <v>278.75189999999998</v>
          </cell>
          <cell r="AQ264">
            <v>279.09500000000003</v>
          </cell>
          <cell r="AR264">
            <v>280.12419999999997</v>
          </cell>
          <cell r="AS264">
            <v>281.18599999999998</v>
          </cell>
          <cell r="AT264">
            <v>281.18599999999998</v>
          </cell>
          <cell r="AU264">
            <v>281.18599999999998</v>
          </cell>
          <cell r="AV264">
            <v>281.18599999999998</v>
          </cell>
          <cell r="AW264">
            <v>279.57560000000001</v>
          </cell>
          <cell r="AX264">
            <v>279.57560000000001</v>
          </cell>
          <cell r="AY264">
            <v>279.57560000000001</v>
          </cell>
        </row>
        <row r="265">
          <cell r="C265" t="str">
            <v xml:space="preserve">Cubiertas radiales                                                     </v>
          </cell>
          <cell r="F265">
            <v>104.8278</v>
          </cell>
          <cell r="G265">
            <v>97.315100000000001</v>
          </cell>
          <cell r="H265">
            <v>128.92920000000001</v>
          </cell>
          <cell r="I265">
            <v>132.2705</v>
          </cell>
          <cell r="J265">
            <v>174.29239999999999</v>
          </cell>
          <cell r="K265">
            <v>189.7012</v>
          </cell>
          <cell r="L265">
            <v>211.86189999999999</v>
          </cell>
          <cell r="M265">
            <v>211.86189999999999</v>
          </cell>
          <cell r="N265">
            <v>201.4272</v>
          </cell>
          <cell r="O265">
            <v>192.12479999999999</v>
          </cell>
          <cell r="P265">
            <v>195.1001</v>
          </cell>
          <cell r="Q265">
            <v>196.1371</v>
          </cell>
          <cell r="R265">
            <v>196.1371</v>
          </cell>
          <cell r="S265">
            <v>196.1371</v>
          </cell>
          <cell r="T265">
            <v>199.24549999999999</v>
          </cell>
          <cell r="U265">
            <v>199.24549999999999</v>
          </cell>
          <cell r="V265">
            <v>200.67140000000001</v>
          </cell>
          <cell r="W265">
            <v>201.7158</v>
          </cell>
          <cell r="X265">
            <v>204.65</v>
          </cell>
          <cell r="Y265">
            <v>204.65</v>
          </cell>
          <cell r="Z265">
            <v>204.65</v>
          </cell>
          <cell r="AA265">
            <v>204.65</v>
          </cell>
          <cell r="AB265">
            <v>201.24</v>
          </cell>
          <cell r="AC265">
            <v>199.25</v>
          </cell>
          <cell r="AD265">
            <v>199.25</v>
          </cell>
          <cell r="AE265">
            <v>201.81</v>
          </cell>
          <cell r="AF265">
            <v>203.71</v>
          </cell>
          <cell r="AG265">
            <v>203.71</v>
          </cell>
          <cell r="AH265">
            <v>205.87129999999999</v>
          </cell>
          <cell r="AI265">
            <v>205.87129999999999</v>
          </cell>
          <cell r="AJ265">
            <v>205.87129999999999</v>
          </cell>
          <cell r="AK265">
            <v>206.67410000000001</v>
          </cell>
          <cell r="AL265">
            <v>206.67060000000001</v>
          </cell>
          <cell r="AM265">
            <v>207.31450000000001</v>
          </cell>
          <cell r="AN265">
            <v>207.97380000000001</v>
          </cell>
          <cell r="AO265">
            <v>207.97380000000001</v>
          </cell>
          <cell r="AP265">
            <v>209.1884</v>
          </cell>
          <cell r="AQ265">
            <v>210.35140000000001</v>
          </cell>
          <cell r="AR265">
            <v>209.08600000000001</v>
          </cell>
          <cell r="AS265">
            <v>210.25919999999999</v>
          </cell>
          <cell r="AT265">
            <v>210.25919999999999</v>
          </cell>
          <cell r="AU265">
            <v>210.25919999999999</v>
          </cell>
          <cell r="AV265">
            <v>210.25919999999999</v>
          </cell>
          <cell r="AW265">
            <v>211.78219999999999</v>
          </cell>
          <cell r="AX265">
            <v>211.78219999999999</v>
          </cell>
          <cell r="AY265">
            <v>211.78219999999999</v>
          </cell>
        </row>
        <row r="266">
          <cell r="C266" t="str">
            <v xml:space="preserve">Cucharas de albañil                                                    </v>
          </cell>
          <cell r="F266">
            <v>85.460800000000006</v>
          </cell>
          <cell r="G266">
            <v>104.8278</v>
          </cell>
          <cell r="H266">
            <v>104.8278</v>
          </cell>
          <cell r="I266">
            <v>120.0861</v>
          </cell>
          <cell r="J266">
            <v>162.0172</v>
          </cell>
          <cell r="K266">
            <v>162.0172</v>
          </cell>
          <cell r="L266">
            <v>162.0172</v>
          </cell>
          <cell r="M266">
            <v>162.0172</v>
          </cell>
          <cell r="N266">
            <v>162.0172</v>
          </cell>
          <cell r="O266">
            <v>162.0172</v>
          </cell>
          <cell r="P266">
            <v>162.0172</v>
          </cell>
          <cell r="Q266">
            <v>181.08029999999999</v>
          </cell>
          <cell r="R266">
            <v>181.08029999999999</v>
          </cell>
          <cell r="S266">
            <v>181.08029999999999</v>
          </cell>
          <cell r="T266">
            <v>181.08029999999999</v>
          </cell>
          <cell r="U266">
            <v>180.96379999999999</v>
          </cell>
          <cell r="V266">
            <v>181.08029999999999</v>
          </cell>
          <cell r="W266">
            <v>181.08029999999999</v>
          </cell>
          <cell r="X266">
            <v>181.08029999999999</v>
          </cell>
          <cell r="Y266">
            <v>181.08029999999999</v>
          </cell>
          <cell r="Z266">
            <v>181.08029999999999</v>
          </cell>
          <cell r="AA266">
            <v>181.08029999999999</v>
          </cell>
          <cell r="AB266">
            <v>181.08029999999999</v>
          </cell>
          <cell r="AC266">
            <v>181.08029999999999</v>
          </cell>
          <cell r="AD266">
            <v>181.08</v>
          </cell>
          <cell r="AE266">
            <v>186.07</v>
          </cell>
          <cell r="AF266">
            <v>186.07</v>
          </cell>
          <cell r="AG266">
            <v>200.19</v>
          </cell>
          <cell r="AH266">
            <v>200.19409999999999</v>
          </cell>
          <cell r="AI266">
            <v>200.19409999999999</v>
          </cell>
          <cell r="AJ266">
            <v>200.19409999999999</v>
          </cell>
          <cell r="AK266">
            <v>207.94149999999999</v>
          </cell>
          <cell r="AL266">
            <v>207.94149999999999</v>
          </cell>
          <cell r="AM266">
            <v>207.94149999999999</v>
          </cell>
          <cell r="AN266">
            <v>207.94149999999999</v>
          </cell>
          <cell r="AO266">
            <v>207.94149999999999</v>
          </cell>
          <cell r="AP266">
            <v>207.94149999999999</v>
          </cell>
          <cell r="AQ266">
            <v>207.94149999999999</v>
          </cell>
          <cell r="AR266">
            <v>218.3561</v>
          </cell>
          <cell r="AS266">
            <v>218.33690000000001</v>
          </cell>
          <cell r="AT266">
            <v>218.3561</v>
          </cell>
          <cell r="AU266">
            <v>218.3561</v>
          </cell>
          <cell r="AV266">
            <v>218.3561</v>
          </cell>
          <cell r="AW266">
            <v>218.3561</v>
          </cell>
          <cell r="AX266">
            <v>224.07140000000001</v>
          </cell>
          <cell r="AY266">
            <v>224.07140000000001</v>
          </cell>
        </row>
        <row r="267">
          <cell r="C267" t="str">
            <v xml:space="preserve">Dispersiones de caucho (Pegamentos)                                                 </v>
          </cell>
          <cell r="F267">
            <v>93.624200000000002</v>
          </cell>
          <cell r="G267">
            <v>93.624200000000002</v>
          </cell>
          <cell r="H267">
            <v>192.00380000000001</v>
          </cell>
          <cell r="I267">
            <v>192.00380000000001</v>
          </cell>
          <cell r="J267">
            <v>218.41059999999999</v>
          </cell>
          <cell r="K267">
            <v>305.3596</v>
          </cell>
          <cell r="L267">
            <v>314.79059999999998</v>
          </cell>
          <cell r="M267">
            <v>314.79059999999998</v>
          </cell>
          <cell r="N267">
            <v>314.79059999999998</v>
          </cell>
          <cell r="O267">
            <v>314.79059999999998</v>
          </cell>
          <cell r="P267">
            <v>317.80849999999998</v>
          </cell>
          <cell r="Q267">
            <v>317.80849999999998</v>
          </cell>
          <cell r="R267">
            <v>314.79059999999998</v>
          </cell>
          <cell r="S267">
            <v>311.77260000000001</v>
          </cell>
          <cell r="T267">
            <v>290.21980000000002</v>
          </cell>
          <cell r="U267">
            <v>288.9622</v>
          </cell>
          <cell r="V267">
            <v>288.9622</v>
          </cell>
          <cell r="W267">
            <v>282.17189999999999</v>
          </cell>
          <cell r="X267">
            <v>282.17189999999999</v>
          </cell>
          <cell r="Y267">
            <v>277.64999999999998</v>
          </cell>
          <cell r="Z267">
            <v>279.14999999999998</v>
          </cell>
          <cell r="AA267">
            <v>282.55</v>
          </cell>
          <cell r="AB267">
            <v>279.14999999999998</v>
          </cell>
          <cell r="AC267">
            <v>279.14999999999998</v>
          </cell>
          <cell r="AD267">
            <v>279.14999999999998</v>
          </cell>
          <cell r="AE267">
            <v>279.14999999999998</v>
          </cell>
          <cell r="AF267">
            <v>279.14999999999998</v>
          </cell>
          <cell r="AG267">
            <v>251.28</v>
          </cell>
          <cell r="AH267">
            <v>249.39009999999999</v>
          </cell>
          <cell r="AI267">
            <v>249.39009999999999</v>
          </cell>
          <cell r="AJ267">
            <v>249.39009999999999</v>
          </cell>
          <cell r="AK267">
            <v>253.6129</v>
          </cell>
          <cell r="AL267">
            <v>255.99289999999999</v>
          </cell>
          <cell r="AM267">
            <v>246.43729999999999</v>
          </cell>
          <cell r="AN267">
            <v>254.3717</v>
          </cell>
          <cell r="AO267">
            <v>253.87209999999999</v>
          </cell>
          <cell r="AP267">
            <v>254.2867</v>
          </cell>
          <cell r="AQ267">
            <v>273.72640000000001</v>
          </cell>
          <cell r="AR267">
            <v>270.67689999999999</v>
          </cell>
          <cell r="AS267">
            <v>268.76589999999999</v>
          </cell>
          <cell r="AT267">
            <v>268.488</v>
          </cell>
          <cell r="AU267">
            <v>268.17700000000002</v>
          </cell>
          <cell r="AV267">
            <v>267.61110000000002</v>
          </cell>
          <cell r="AW267">
            <v>260.11439999999999</v>
          </cell>
          <cell r="AX267">
            <v>260.76949999999999</v>
          </cell>
          <cell r="AY267">
            <v>261.80180000000001</v>
          </cell>
        </row>
        <row r="268">
          <cell r="C268" t="str">
            <v xml:space="preserve">Elásticos para autos                                                   </v>
          </cell>
          <cell r="F268">
            <v>100.7076</v>
          </cell>
          <cell r="G268">
            <v>100.7076</v>
          </cell>
          <cell r="H268">
            <v>111.86499999999999</v>
          </cell>
          <cell r="I268">
            <v>121.6371</v>
          </cell>
          <cell r="J268">
            <v>144.4983</v>
          </cell>
          <cell r="K268">
            <v>135.2833</v>
          </cell>
          <cell r="L268">
            <v>137.3571</v>
          </cell>
          <cell r="M268">
            <v>137.3571</v>
          </cell>
          <cell r="N268">
            <v>143.91890000000001</v>
          </cell>
          <cell r="O268">
            <v>143.91890000000001</v>
          </cell>
          <cell r="P268">
            <v>143.91890000000001</v>
          </cell>
          <cell r="Q268">
            <v>143.91890000000001</v>
          </cell>
          <cell r="R268">
            <v>143.91890000000001</v>
          </cell>
          <cell r="S268">
            <v>143.91890000000001</v>
          </cell>
          <cell r="T268">
            <v>143.91890000000001</v>
          </cell>
          <cell r="U268">
            <v>143.91890000000001</v>
          </cell>
          <cell r="V268">
            <v>143.91890000000001</v>
          </cell>
          <cell r="W268">
            <v>143.91890000000001</v>
          </cell>
          <cell r="X268">
            <v>143.91890000000001</v>
          </cell>
          <cell r="Y268">
            <v>143.91999999999999</v>
          </cell>
          <cell r="Z268">
            <v>143.91999999999999</v>
          </cell>
          <cell r="AA268">
            <v>143.91890000000001</v>
          </cell>
          <cell r="AB268">
            <v>143.91999999999999</v>
          </cell>
          <cell r="AC268">
            <v>151.69</v>
          </cell>
          <cell r="AD268">
            <v>151.69</v>
          </cell>
          <cell r="AE268">
            <v>151.69</v>
          </cell>
          <cell r="AF268">
            <v>159.54</v>
          </cell>
          <cell r="AG268">
            <v>159.54</v>
          </cell>
          <cell r="AH268">
            <v>173.9581</v>
          </cell>
          <cell r="AI268">
            <v>173.9581</v>
          </cell>
          <cell r="AJ268">
            <v>173.9581</v>
          </cell>
          <cell r="AK268">
            <v>173.9581</v>
          </cell>
          <cell r="AL268">
            <v>178.87700000000001</v>
          </cell>
          <cell r="AM268">
            <v>182.8716</v>
          </cell>
          <cell r="AN268">
            <v>182.8716</v>
          </cell>
          <cell r="AO268">
            <v>190.32599999999999</v>
          </cell>
          <cell r="AP268">
            <v>189.38069999999999</v>
          </cell>
          <cell r="AQ268">
            <v>189.38069999999999</v>
          </cell>
          <cell r="AR268">
            <v>189.38069999999999</v>
          </cell>
          <cell r="AS268">
            <v>189.38069999999999</v>
          </cell>
          <cell r="AT268">
            <v>192.3561</v>
          </cell>
          <cell r="AU268">
            <v>192.3561</v>
          </cell>
          <cell r="AV268">
            <v>194.05109999999999</v>
          </cell>
          <cell r="AW268">
            <v>194.05109999999999</v>
          </cell>
          <cell r="AX268">
            <v>194.05109999999999</v>
          </cell>
          <cell r="AY268">
            <v>198.2577</v>
          </cell>
        </row>
        <row r="269">
          <cell r="C269" t="str">
            <v xml:space="preserve">Electrobombas                                                          </v>
          </cell>
          <cell r="F269">
            <v>89.988200000000006</v>
          </cell>
          <cell r="G269">
            <v>108.1062</v>
          </cell>
          <cell r="H269">
            <v>119.7381</v>
          </cell>
          <cell r="I269">
            <v>119.7381</v>
          </cell>
          <cell r="J269">
            <v>138.37819999999999</v>
          </cell>
          <cell r="K269">
            <v>200.07480000000001</v>
          </cell>
          <cell r="L269">
            <v>201.96680000000001</v>
          </cell>
          <cell r="M269">
            <v>203.76300000000001</v>
          </cell>
          <cell r="N269">
            <v>203.76300000000001</v>
          </cell>
          <cell r="O269">
            <v>204.4282</v>
          </cell>
          <cell r="P269">
            <v>205.12459999999999</v>
          </cell>
          <cell r="Q269">
            <v>202.6848</v>
          </cell>
          <cell r="R269">
            <v>200.9462</v>
          </cell>
          <cell r="S269">
            <v>197.80520000000001</v>
          </cell>
          <cell r="T269">
            <v>182.9958</v>
          </cell>
          <cell r="U269">
            <v>194.26159999999999</v>
          </cell>
          <cell r="V269">
            <v>190.03569999999999</v>
          </cell>
          <cell r="W269">
            <v>186.92789999999999</v>
          </cell>
          <cell r="X269">
            <v>187.37</v>
          </cell>
          <cell r="Y269">
            <v>186.26</v>
          </cell>
          <cell r="Z269">
            <v>189.15</v>
          </cell>
          <cell r="AA269">
            <v>186.92789999999999</v>
          </cell>
          <cell r="AB269">
            <v>187.81</v>
          </cell>
          <cell r="AC269">
            <v>188.26</v>
          </cell>
          <cell r="AD269">
            <v>190.26</v>
          </cell>
          <cell r="AE269">
            <v>195.92</v>
          </cell>
          <cell r="AF269">
            <v>195.92</v>
          </cell>
          <cell r="AG269">
            <v>195.92</v>
          </cell>
          <cell r="AH269">
            <v>202.37219999999999</v>
          </cell>
          <cell r="AI269">
            <v>202.37219999999999</v>
          </cell>
          <cell r="AJ269">
            <v>202.37219999999999</v>
          </cell>
          <cell r="AK269">
            <v>202.37219999999999</v>
          </cell>
          <cell r="AL269">
            <v>200.86619999999999</v>
          </cell>
          <cell r="AM269">
            <v>200.86619999999999</v>
          </cell>
          <cell r="AN269">
            <v>200.86619999999999</v>
          </cell>
          <cell r="AO269">
            <v>204.76990000000001</v>
          </cell>
          <cell r="AP269">
            <v>204.76990000000001</v>
          </cell>
          <cell r="AQ269">
            <v>204.76990000000001</v>
          </cell>
          <cell r="AR269">
            <v>209.69210000000001</v>
          </cell>
          <cell r="AS269">
            <v>210.52670000000001</v>
          </cell>
          <cell r="AT269">
            <v>210.52670000000001</v>
          </cell>
          <cell r="AU269">
            <v>210.52670000000001</v>
          </cell>
          <cell r="AV269">
            <v>210.52670000000001</v>
          </cell>
          <cell r="AW269">
            <v>212.24639999999999</v>
          </cell>
          <cell r="AX269">
            <v>214.4213</v>
          </cell>
          <cell r="AY269">
            <v>217.3903</v>
          </cell>
        </row>
        <row r="270">
          <cell r="C270" t="str">
            <v xml:space="preserve">Enduído para paredes                                                   </v>
          </cell>
          <cell r="F270">
            <v>113.0301</v>
          </cell>
          <cell r="G270">
            <v>123.4349</v>
          </cell>
          <cell r="H270">
            <v>157.93770000000001</v>
          </cell>
          <cell r="I270">
            <v>165.1155</v>
          </cell>
          <cell r="J270">
            <v>193.80770000000001</v>
          </cell>
          <cell r="K270">
            <v>207.6643</v>
          </cell>
          <cell r="L270">
            <v>229.6969</v>
          </cell>
          <cell r="M270">
            <v>232.77670000000001</v>
          </cell>
          <cell r="N270">
            <v>231.03319999999999</v>
          </cell>
          <cell r="O270">
            <v>233.53149999999999</v>
          </cell>
          <cell r="P270">
            <v>234.77109999999999</v>
          </cell>
          <cell r="Q270">
            <v>234.77109999999999</v>
          </cell>
          <cell r="R270">
            <v>234.77109999999999</v>
          </cell>
          <cell r="S270">
            <v>241.614</v>
          </cell>
          <cell r="T270">
            <v>241.87520000000001</v>
          </cell>
          <cell r="U270">
            <v>241.614</v>
          </cell>
          <cell r="V270">
            <v>244.11089999999999</v>
          </cell>
          <cell r="W270">
            <v>243.57040000000001</v>
          </cell>
          <cell r="X270">
            <v>237.72</v>
          </cell>
          <cell r="Y270">
            <v>237.72</v>
          </cell>
          <cell r="Z270">
            <v>240.77</v>
          </cell>
          <cell r="AA270">
            <v>243.57040000000001</v>
          </cell>
          <cell r="AB270">
            <v>240.77</v>
          </cell>
          <cell r="AC270">
            <v>240.77</v>
          </cell>
          <cell r="AD270">
            <v>241.09</v>
          </cell>
          <cell r="AE270">
            <v>241.09</v>
          </cell>
          <cell r="AF270">
            <v>244.42</v>
          </cell>
          <cell r="AG270">
            <v>247.99</v>
          </cell>
          <cell r="AH270">
            <v>247.99619999999999</v>
          </cell>
          <cell r="AI270">
            <v>247.99619999999999</v>
          </cell>
          <cell r="AJ270">
            <v>247.99619999999999</v>
          </cell>
          <cell r="AK270">
            <v>250.80850000000001</v>
          </cell>
          <cell r="AL270">
            <v>252.6713</v>
          </cell>
          <cell r="AM270">
            <v>253.93979999999999</v>
          </cell>
          <cell r="AN270">
            <v>259.51459999999997</v>
          </cell>
          <cell r="AO270">
            <v>259.51459999999997</v>
          </cell>
          <cell r="AP270">
            <v>260.7638</v>
          </cell>
          <cell r="AQ270">
            <v>273.01100000000002</v>
          </cell>
          <cell r="AR270">
            <v>273.01100000000002</v>
          </cell>
          <cell r="AS270">
            <v>273.01749999999998</v>
          </cell>
          <cell r="AT270">
            <v>291.15440000000001</v>
          </cell>
          <cell r="AU270">
            <v>297.37970000000001</v>
          </cell>
          <cell r="AV270">
            <v>297.37970000000001</v>
          </cell>
          <cell r="AW270">
            <v>310.2715</v>
          </cell>
          <cell r="AX270">
            <v>310.2715</v>
          </cell>
          <cell r="AY270">
            <v>310.2715</v>
          </cell>
        </row>
        <row r="271">
          <cell r="C271" t="str">
            <v xml:space="preserve">Energía eléctrica                                                      </v>
          </cell>
          <cell r="F271">
            <v>62.343499999999999</v>
          </cell>
          <cell r="G271">
            <v>62.343499999999999</v>
          </cell>
          <cell r="H271">
            <v>61.586399999999998</v>
          </cell>
          <cell r="I271">
            <v>61.457500000000003</v>
          </cell>
          <cell r="J271">
            <v>61.2485</v>
          </cell>
          <cell r="K271">
            <v>63.557699999999997</v>
          </cell>
          <cell r="L271">
            <v>71.292199999999994</v>
          </cell>
          <cell r="M271">
            <v>70.607799999999997</v>
          </cell>
          <cell r="N271">
            <v>70.498000000000005</v>
          </cell>
          <cell r="O271">
            <v>70.5</v>
          </cell>
          <cell r="P271">
            <v>70.240499999999997</v>
          </cell>
          <cell r="Q271">
            <v>70.187299999999993</v>
          </cell>
          <cell r="R271">
            <v>70.187299999999993</v>
          </cell>
          <cell r="S271">
            <v>70.389300000000006</v>
          </cell>
          <cell r="T271">
            <v>70.4816</v>
          </cell>
          <cell r="U271">
            <v>70.533799999999999</v>
          </cell>
          <cell r="V271">
            <v>70.582599999999999</v>
          </cell>
          <cell r="W271">
            <v>70.582599999999999</v>
          </cell>
          <cell r="X271">
            <v>72.319999999999993</v>
          </cell>
          <cell r="Y271">
            <v>72.19</v>
          </cell>
          <cell r="Z271">
            <v>73.099999999999994</v>
          </cell>
          <cell r="AA271">
            <v>70.582599999999999</v>
          </cell>
          <cell r="AB271">
            <v>71.31</v>
          </cell>
          <cell r="AC271">
            <v>70.900000000000006</v>
          </cell>
          <cell r="AD271">
            <v>70.989999999999995</v>
          </cell>
          <cell r="AE271">
            <v>70.989999999999995</v>
          </cell>
          <cell r="AF271">
            <v>71.069999999999993</v>
          </cell>
          <cell r="AG271">
            <v>80.28</v>
          </cell>
          <cell r="AH271">
            <v>82.383799999999994</v>
          </cell>
          <cell r="AI271">
            <v>82.383799999999994</v>
          </cell>
          <cell r="AJ271">
            <v>82.383799999999994</v>
          </cell>
          <cell r="AK271">
            <v>88.829700000000003</v>
          </cell>
          <cell r="AL271">
            <v>86.532799999999995</v>
          </cell>
          <cell r="AM271">
            <v>99.843000000000004</v>
          </cell>
          <cell r="AN271">
            <v>100.0342</v>
          </cell>
          <cell r="AO271">
            <v>98.761200000000002</v>
          </cell>
          <cell r="AP271">
            <v>98.761200000000002</v>
          </cell>
          <cell r="AQ271">
            <v>108.48520000000001</v>
          </cell>
          <cell r="AR271">
            <v>108.48520000000001</v>
          </cell>
          <cell r="AS271">
            <v>108.2119</v>
          </cell>
          <cell r="AT271">
            <v>108.6403</v>
          </cell>
          <cell r="AU271">
            <v>109.5371</v>
          </cell>
          <cell r="AV271">
            <v>111.59010000000001</v>
          </cell>
          <cell r="AW271">
            <v>113.2811</v>
          </cell>
          <cell r="AX271">
            <v>114.0403</v>
          </cell>
          <cell r="AY271">
            <v>114.08410000000001</v>
          </cell>
        </row>
        <row r="272">
          <cell r="C272" t="str">
            <v xml:space="preserve">Equipos de transmisión                                                 </v>
          </cell>
          <cell r="F272">
            <v>96.506500000000003</v>
          </cell>
          <cell r="G272">
            <v>98.427599999999998</v>
          </cell>
          <cell r="H272">
            <v>99.132199999999997</v>
          </cell>
          <cell r="I272">
            <v>121.6889</v>
          </cell>
          <cell r="J272">
            <v>164.66040000000001</v>
          </cell>
          <cell r="K272">
            <v>171.40180000000001</v>
          </cell>
          <cell r="L272">
            <v>174.5496</v>
          </cell>
          <cell r="M272">
            <v>179.0275</v>
          </cell>
          <cell r="N272">
            <v>174.5496</v>
          </cell>
          <cell r="O272">
            <v>174.5496</v>
          </cell>
          <cell r="P272">
            <v>174.5496</v>
          </cell>
          <cell r="Q272">
            <v>174.5608</v>
          </cell>
          <cell r="R272">
            <v>174.5608</v>
          </cell>
          <cell r="S272">
            <v>174.5608</v>
          </cell>
          <cell r="T272">
            <v>176.09440000000001</v>
          </cell>
          <cell r="U272">
            <v>176.09440000000001</v>
          </cell>
          <cell r="V272">
            <v>178.1147</v>
          </cell>
          <cell r="W272">
            <v>175.40960000000001</v>
          </cell>
          <cell r="X272">
            <v>178.11</v>
          </cell>
          <cell r="Y272">
            <v>195.8</v>
          </cell>
          <cell r="Z272">
            <v>213.39</v>
          </cell>
          <cell r="AA272">
            <v>231.5</v>
          </cell>
          <cell r="AB272">
            <v>231.5</v>
          </cell>
          <cell r="AC272">
            <v>235.2</v>
          </cell>
          <cell r="AD272">
            <v>235.2</v>
          </cell>
          <cell r="AE272">
            <v>249.51</v>
          </cell>
          <cell r="AF272">
            <v>256.05</v>
          </cell>
          <cell r="AG272">
            <v>266.14</v>
          </cell>
          <cell r="AH272">
            <v>298.0591</v>
          </cell>
          <cell r="AI272">
            <v>298.0591</v>
          </cell>
          <cell r="AJ272">
            <v>298.0591</v>
          </cell>
          <cell r="AK272">
            <v>298.0591</v>
          </cell>
          <cell r="AL272">
            <v>301.2688</v>
          </cell>
          <cell r="AM272">
            <v>310.88940000000002</v>
          </cell>
          <cell r="AN272">
            <v>310.88940000000002</v>
          </cell>
          <cell r="AO272">
            <v>316.14659999999998</v>
          </cell>
          <cell r="AP272">
            <v>316.14659999999998</v>
          </cell>
          <cell r="AQ272">
            <v>317.79079999999999</v>
          </cell>
          <cell r="AR272">
            <v>320.911</v>
          </cell>
          <cell r="AS272">
            <v>320.911</v>
          </cell>
          <cell r="AT272">
            <v>327.37130000000002</v>
          </cell>
          <cell r="AU272">
            <v>327.37130000000002</v>
          </cell>
          <cell r="AV272">
            <v>326.96559999999999</v>
          </cell>
          <cell r="AW272">
            <v>326.96559999999999</v>
          </cell>
          <cell r="AX272">
            <v>326.96559999999999</v>
          </cell>
          <cell r="AY272">
            <v>326.96559999999999</v>
          </cell>
        </row>
        <row r="273">
          <cell r="C273" t="str">
            <v xml:space="preserve">Esmaltes sintéticos                                                    </v>
          </cell>
          <cell r="F273">
            <v>100.3712</v>
          </cell>
          <cell r="G273">
            <v>115.5955</v>
          </cell>
          <cell r="H273">
            <v>149.73939999999999</v>
          </cell>
          <cell r="I273">
            <v>158.5067</v>
          </cell>
          <cell r="J273">
            <v>179.98509999999999</v>
          </cell>
          <cell r="K273">
            <v>204.59030000000001</v>
          </cell>
          <cell r="L273">
            <v>219.7706</v>
          </cell>
          <cell r="M273">
            <v>218.9624</v>
          </cell>
          <cell r="N273">
            <v>215.5232</v>
          </cell>
          <cell r="O273">
            <v>222.0163</v>
          </cell>
          <cell r="P273">
            <v>226.18620000000001</v>
          </cell>
          <cell r="Q273">
            <v>226.18620000000001</v>
          </cell>
          <cell r="R273">
            <v>226.18620000000001</v>
          </cell>
          <cell r="S273">
            <v>226.1934</v>
          </cell>
          <cell r="T273">
            <v>226.1934</v>
          </cell>
          <cell r="U273">
            <v>226.1934</v>
          </cell>
          <cell r="V273">
            <v>230.1627</v>
          </cell>
          <cell r="W273">
            <v>232.25309999999999</v>
          </cell>
          <cell r="X273">
            <v>233.4</v>
          </cell>
          <cell r="Y273">
            <v>233.41</v>
          </cell>
          <cell r="Z273">
            <v>233.41</v>
          </cell>
          <cell r="AA273">
            <v>232.25309999999999</v>
          </cell>
          <cell r="AB273">
            <v>233.41</v>
          </cell>
          <cell r="AC273">
            <v>233.4</v>
          </cell>
          <cell r="AD273">
            <v>233.41</v>
          </cell>
          <cell r="AE273">
            <v>233.36</v>
          </cell>
          <cell r="AF273">
            <v>234.89</v>
          </cell>
          <cell r="AG273">
            <v>238.19</v>
          </cell>
          <cell r="AH273">
            <v>238.18799999999999</v>
          </cell>
          <cell r="AI273">
            <v>238.18799999999999</v>
          </cell>
          <cell r="AJ273">
            <v>238.18799999999999</v>
          </cell>
          <cell r="AK273">
            <v>240.32130000000001</v>
          </cell>
          <cell r="AL273">
            <v>241.8946</v>
          </cell>
          <cell r="AM273">
            <v>245.6396</v>
          </cell>
          <cell r="AN273">
            <v>249.91929999999999</v>
          </cell>
          <cell r="AO273">
            <v>249.91929999999999</v>
          </cell>
          <cell r="AP273">
            <v>252.76259999999999</v>
          </cell>
          <cell r="AQ273">
            <v>259.43200000000002</v>
          </cell>
          <cell r="AR273">
            <v>260.31049999999999</v>
          </cell>
          <cell r="AS273">
            <v>260.31630000000001</v>
          </cell>
          <cell r="AT273">
            <v>262.70069999999998</v>
          </cell>
          <cell r="AU273">
            <v>267.99799999999999</v>
          </cell>
          <cell r="AV273">
            <v>269.20339999999999</v>
          </cell>
          <cell r="AW273">
            <v>275.91300000000001</v>
          </cell>
          <cell r="AX273">
            <v>276.6327</v>
          </cell>
          <cell r="AY273">
            <v>276.6327</v>
          </cell>
        </row>
        <row r="274">
          <cell r="C274" t="str">
            <v xml:space="preserve">Fibras minerales                                                       </v>
          </cell>
          <cell r="F274">
            <v>96.4953</v>
          </cell>
          <cell r="G274">
            <v>99.763000000000005</v>
          </cell>
          <cell r="H274">
            <v>114.7483</v>
          </cell>
          <cell r="I274">
            <v>127.7877</v>
          </cell>
          <cell r="J274">
            <v>135.65389999999999</v>
          </cell>
          <cell r="K274">
            <v>145.57069999999999</v>
          </cell>
          <cell r="L274">
            <v>156.99250000000001</v>
          </cell>
          <cell r="M274">
            <v>168.18520000000001</v>
          </cell>
          <cell r="N274">
            <v>175.83070000000001</v>
          </cell>
          <cell r="O274">
            <v>175.83070000000001</v>
          </cell>
          <cell r="P274">
            <v>175.83070000000001</v>
          </cell>
          <cell r="Q274">
            <v>175.83070000000001</v>
          </cell>
          <cell r="R274">
            <v>175.83070000000001</v>
          </cell>
          <cell r="S274">
            <v>178.91229999999999</v>
          </cell>
          <cell r="T274">
            <v>178.91229999999999</v>
          </cell>
          <cell r="U274">
            <v>178.91229999999999</v>
          </cell>
          <cell r="V274">
            <v>173.95699999999999</v>
          </cell>
          <cell r="W274">
            <v>173.95699999999999</v>
          </cell>
          <cell r="X274">
            <v>173.96</v>
          </cell>
          <cell r="Y274">
            <v>173.96</v>
          </cell>
          <cell r="Z274">
            <v>173.96</v>
          </cell>
          <cell r="AA274">
            <v>173.95699999999999</v>
          </cell>
          <cell r="AB274">
            <v>173.96</v>
          </cell>
          <cell r="AC274">
            <v>174.62</v>
          </cell>
          <cell r="AD274">
            <v>174.62</v>
          </cell>
          <cell r="AE274">
            <v>174.62</v>
          </cell>
          <cell r="AF274">
            <v>174.62</v>
          </cell>
          <cell r="AG274">
            <v>174.62</v>
          </cell>
          <cell r="AH274">
            <v>180.93950000000001</v>
          </cell>
          <cell r="AI274">
            <v>180.93950000000001</v>
          </cell>
          <cell r="AJ274">
            <v>180.93950000000001</v>
          </cell>
          <cell r="AK274">
            <v>185.59909999999999</v>
          </cell>
          <cell r="AL274">
            <v>185.59909999999999</v>
          </cell>
          <cell r="AM274">
            <v>192.44900000000001</v>
          </cell>
          <cell r="AN274">
            <v>193.66319999999999</v>
          </cell>
          <cell r="AO274">
            <v>193.66319999999999</v>
          </cell>
          <cell r="AP274">
            <v>193.66319999999999</v>
          </cell>
          <cell r="AQ274">
            <v>199.97989999999999</v>
          </cell>
          <cell r="AR274">
            <v>201.14670000000001</v>
          </cell>
          <cell r="AS274">
            <v>201.14670000000001</v>
          </cell>
          <cell r="AT274">
            <v>201.14670000000001</v>
          </cell>
          <cell r="AU274">
            <v>201.14670000000001</v>
          </cell>
          <cell r="AV274">
            <v>201.14670000000001</v>
          </cell>
          <cell r="AW274">
            <v>202.78749999999999</v>
          </cell>
          <cell r="AX274">
            <v>202.78749999999999</v>
          </cell>
          <cell r="AY274">
            <v>202.78749999999999</v>
          </cell>
        </row>
        <row r="275">
          <cell r="C275" t="str">
            <v xml:space="preserve">Film de polietileno                                                    </v>
          </cell>
          <cell r="F275">
            <v>125.08150000000001</v>
          </cell>
          <cell r="G275">
            <v>129.4247</v>
          </cell>
          <cell r="H275">
            <v>146.01650000000001</v>
          </cell>
          <cell r="I275">
            <v>161.76240000000001</v>
          </cell>
          <cell r="J275">
            <v>205.09289999999999</v>
          </cell>
          <cell r="K275">
            <v>246.8441</v>
          </cell>
          <cell r="L275">
            <v>286.40910000000002</v>
          </cell>
          <cell r="M275">
            <v>289.4074</v>
          </cell>
          <cell r="N275">
            <v>288.15899999999999</v>
          </cell>
          <cell r="O275">
            <v>286.73680000000002</v>
          </cell>
          <cell r="P275">
            <v>285.39190000000002</v>
          </cell>
          <cell r="Q275">
            <v>281.6884</v>
          </cell>
          <cell r="R275">
            <v>281.63049999999998</v>
          </cell>
          <cell r="S275">
            <v>283.95850000000002</v>
          </cell>
          <cell r="T275">
            <v>288.34210000000002</v>
          </cell>
          <cell r="U275">
            <v>303.54930000000002</v>
          </cell>
          <cell r="V275">
            <v>302.0693</v>
          </cell>
          <cell r="W275">
            <v>294.14109999999999</v>
          </cell>
          <cell r="X275">
            <v>288.7</v>
          </cell>
          <cell r="Y275">
            <v>278.31</v>
          </cell>
          <cell r="Z275">
            <v>277.52999999999997</v>
          </cell>
          <cell r="AA275">
            <v>294.14109999999999</v>
          </cell>
          <cell r="AB275">
            <v>278.66000000000003</v>
          </cell>
          <cell r="AC275">
            <v>279.37</v>
          </cell>
          <cell r="AD275">
            <v>281.95999999999998</v>
          </cell>
          <cell r="AE275">
            <v>280.55</v>
          </cell>
          <cell r="AF275">
            <v>287.33</v>
          </cell>
          <cell r="AG275">
            <v>291.35000000000002</v>
          </cell>
          <cell r="AH275">
            <v>293.66410000000002</v>
          </cell>
          <cell r="AI275">
            <v>293.66410000000002</v>
          </cell>
          <cell r="AJ275">
            <v>293.66410000000002</v>
          </cell>
          <cell r="AK275">
            <v>307.2525</v>
          </cell>
          <cell r="AL275">
            <v>318.2543</v>
          </cell>
          <cell r="AM275">
            <v>346.70229999999998</v>
          </cell>
          <cell r="AN275">
            <v>364.1234</v>
          </cell>
          <cell r="AO275">
            <v>375.66219999999998</v>
          </cell>
          <cell r="AP275">
            <v>389.01670000000001</v>
          </cell>
          <cell r="AQ275">
            <v>389.11320000000001</v>
          </cell>
          <cell r="AR275">
            <v>388.02019999999999</v>
          </cell>
          <cell r="AS275">
            <v>388.02019999999999</v>
          </cell>
          <cell r="AT275">
            <v>388.02019999999999</v>
          </cell>
          <cell r="AU275">
            <v>390.75850000000003</v>
          </cell>
          <cell r="AV275">
            <v>389.56400000000002</v>
          </cell>
          <cell r="AW275">
            <v>381.0369</v>
          </cell>
          <cell r="AX275">
            <v>378.71159999999998</v>
          </cell>
          <cell r="AY275">
            <v>384.2903</v>
          </cell>
        </row>
        <row r="276">
          <cell r="C276" t="str">
            <v xml:space="preserve">Fuel oil                                                               </v>
          </cell>
          <cell r="F276">
            <v>144.268</v>
          </cell>
          <cell r="G276">
            <v>144.268</v>
          </cell>
          <cell r="H276">
            <v>135.0016</v>
          </cell>
          <cell r="I276">
            <v>138.70820000000001</v>
          </cell>
          <cell r="J276">
            <v>250.44739999999999</v>
          </cell>
          <cell r="K276">
            <v>323.65210000000002</v>
          </cell>
          <cell r="L276">
            <v>373.50380000000001</v>
          </cell>
          <cell r="M276">
            <v>479.77370000000002</v>
          </cell>
          <cell r="N276">
            <v>518.75459999999998</v>
          </cell>
          <cell r="O276">
            <v>528.48440000000005</v>
          </cell>
          <cell r="P276">
            <v>544.33169999999996</v>
          </cell>
          <cell r="Q276">
            <v>539.69839999999999</v>
          </cell>
          <cell r="R276">
            <v>495.82220000000001</v>
          </cell>
          <cell r="S276">
            <v>487.32409999999999</v>
          </cell>
          <cell r="T276">
            <v>549.20799999999997</v>
          </cell>
          <cell r="U276">
            <v>593.35569999999996</v>
          </cell>
          <cell r="V276">
            <v>541.62159999999994</v>
          </cell>
          <cell r="W276">
            <v>565.60839999999996</v>
          </cell>
          <cell r="X276">
            <v>470.33</v>
          </cell>
          <cell r="Y276">
            <v>484.41</v>
          </cell>
          <cell r="Z276">
            <v>478.48</v>
          </cell>
          <cell r="AA276">
            <v>565.60839999999996</v>
          </cell>
          <cell r="AB276">
            <v>510.81</v>
          </cell>
          <cell r="AC276">
            <v>495.43</v>
          </cell>
          <cell r="AD276">
            <v>499.12</v>
          </cell>
          <cell r="AE276">
            <v>516.15</v>
          </cell>
          <cell r="AF276">
            <v>558.69000000000005</v>
          </cell>
          <cell r="AG276">
            <v>532.24</v>
          </cell>
          <cell r="AH276">
            <v>603.00869999999998</v>
          </cell>
          <cell r="AI276">
            <v>603.00869999999998</v>
          </cell>
          <cell r="AJ276">
            <v>603.00869999999998</v>
          </cell>
          <cell r="AK276">
            <v>607.44590000000005</v>
          </cell>
          <cell r="AL276">
            <v>603.07749999999999</v>
          </cell>
          <cell r="AM276">
            <v>579.44759999999997</v>
          </cell>
          <cell r="AN276">
            <v>537.4375</v>
          </cell>
          <cell r="AO276">
            <v>545.93769999999995</v>
          </cell>
          <cell r="AP276">
            <v>537.83749999999998</v>
          </cell>
          <cell r="AQ276">
            <v>543.9683</v>
          </cell>
          <cell r="AR276">
            <v>550.14260000000002</v>
          </cell>
          <cell r="AS276">
            <v>564.12490000000003</v>
          </cell>
          <cell r="AT276">
            <v>580.56420000000003</v>
          </cell>
          <cell r="AU276">
            <v>631.60640000000001</v>
          </cell>
          <cell r="AV276">
            <v>626.85170000000005</v>
          </cell>
          <cell r="AW276">
            <v>650.79790000000003</v>
          </cell>
          <cell r="AX276">
            <v>682.3057</v>
          </cell>
          <cell r="AY276">
            <v>688.77110000000005</v>
          </cell>
        </row>
        <row r="277">
          <cell r="C277" t="str">
            <v xml:space="preserve">Gas                                                                    </v>
          </cell>
          <cell r="F277">
            <v>105.2693</v>
          </cell>
          <cell r="G277">
            <v>105.2693</v>
          </cell>
          <cell r="H277">
            <v>105.2693</v>
          </cell>
          <cell r="I277">
            <v>105.2693</v>
          </cell>
          <cell r="J277">
            <v>105.5009</v>
          </cell>
          <cell r="K277">
            <v>106.95189999999999</v>
          </cell>
          <cell r="L277">
            <v>107.9571</v>
          </cell>
          <cell r="M277">
            <v>108.65900000000001</v>
          </cell>
          <cell r="N277">
            <v>109.8566</v>
          </cell>
          <cell r="O277">
            <v>109.08240000000001</v>
          </cell>
          <cell r="P277">
            <v>107.3292</v>
          </cell>
          <cell r="Q277">
            <v>108.27670000000001</v>
          </cell>
          <cell r="R277">
            <v>107.4335</v>
          </cell>
          <cell r="S277">
            <v>107.3184</v>
          </cell>
          <cell r="T277">
            <v>110.7115</v>
          </cell>
          <cell r="U277">
            <v>113.0325</v>
          </cell>
          <cell r="V277">
            <v>112.4041</v>
          </cell>
          <cell r="W277">
            <v>111.45</v>
          </cell>
          <cell r="X277">
            <v>112.18</v>
          </cell>
          <cell r="Y277">
            <v>112.99</v>
          </cell>
          <cell r="Z277">
            <v>114.84</v>
          </cell>
          <cell r="AA277">
            <v>111.45</v>
          </cell>
          <cell r="AB277">
            <v>114.68</v>
          </cell>
          <cell r="AC277">
            <v>113.37</v>
          </cell>
          <cell r="AD277">
            <v>113.88</v>
          </cell>
          <cell r="AE277">
            <v>113.3</v>
          </cell>
          <cell r="AF277">
            <v>113.82</v>
          </cell>
          <cell r="AG277">
            <v>114.73</v>
          </cell>
          <cell r="AH277">
            <v>111.8515</v>
          </cell>
          <cell r="AI277">
            <v>111.8515</v>
          </cell>
          <cell r="AJ277">
            <v>111.8515</v>
          </cell>
          <cell r="AK277">
            <v>135.64279999999999</v>
          </cell>
          <cell r="AL277">
            <v>139.39500000000001</v>
          </cell>
          <cell r="AM277">
            <v>144.10640000000001</v>
          </cell>
          <cell r="AN277">
            <v>145.2936</v>
          </cell>
          <cell r="AO277">
            <v>146.84549999999999</v>
          </cell>
          <cell r="AP277">
            <v>149.77090000000001</v>
          </cell>
          <cell r="AQ277">
            <v>161.5454</v>
          </cell>
          <cell r="AR277">
            <v>167.90129999999999</v>
          </cell>
          <cell r="AS277">
            <v>171.08930000000001</v>
          </cell>
          <cell r="AT277">
            <v>174.0129</v>
          </cell>
          <cell r="AU277">
            <v>179.22790000000001</v>
          </cell>
          <cell r="AV277">
            <v>181.72839999999999</v>
          </cell>
          <cell r="AW277">
            <v>180.58109999999999</v>
          </cell>
          <cell r="AX277">
            <v>176.75620000000001</v>
          </cell>
          <cell r="AY277">
            <v>168.36420000000001</v>
          </cell>
        </row>
        <row r="278">
          <cell r="C278" t="str">
            <v xml:space="preserve">Gas oil                                                                </v>
          </cell>
          <cell r="F278">
            <v>126.1966</v>
          </cell>
          <cell r="G278">
            <v>125.09059999999999</v>
          </cell>
          <cell r="H278">
            <v>125.1469</v>
          </cell>
          <cell r="I278">
            <v>140.5241</v>
          </cell>
          <cell r="J278">
            <v>188.01150000000001</v>
          </cell>
          <cell r="K278">
            <v>244.80760000000001</v>
          </cell>
          <cell r="L278">
            <v>297.00369999999998</v>
          </cell>
          <cell r="M278">
            <v>323.32440000000003</v>
          </cell>
          <cell r="N278">
            <v>343.33199999999999</v>
          </cell>
          <cell r="O278">
            <v>370.81470000000002</v>
          </cell>
          <cell r="P278">
            <v>382.17959999999999</v>
          </cell>
          <cell r="Q278">
            <v>384.52440000000001</v>
          </cell>
          <cell r="R278">
            <v>383.53769999999997</v>
          </cell>
          <cell r="S278">
            <v>406.06990000000002</v>
          </cell>
          <cell r="T278">
            <v>406.50869999999998</v>
          </cell>
          <cell r="U278">
            <v>406.90320000000003</v>
          </cell>
          <cell r="V278">
            <v>406.67770000000002</v>
          </cell>
          <cell r="W278">
            <v>406.67770000000002</v>
          </cell>
          <cell r="X278">
            <v>402.3</v>
          </cell>
          <cell r="Y278">
            <v>399.57</v>
          </cell>
          <cell r="Z278">
            <v>399.57</v>
          </cell>
          <cell r="AA278">
            <v>406.67770000000002</v>
          </cell>
          <cell r="AB278">
            <v>399.57</v>
          </cell>
          <cell r="AC278">
            <v>399.57</v>
          </cell>
          <cell r="AD278">
            <v>399.57</v>
          </cell>
          <cell r="AE278">
            <v>399.95</v>
          </cell>
          <cell r="AF278">
            <v>399.95</v>
          </cell>
          <cell r="AG278">
            <v>400.47</v>
          </cell>
          <cell r="AH278">
            <v>405.1952</v>
          </cell>
          <cell r="AI278">
            <v>405.1952</v>
          </cell>
          <cell r="AJ278">
            <v>405.1952</v>
          </cell>
          <cell r="AK278">
            <v>409.29989999999998</v>
          </cell>
          <cell r="AL278">
            <v>425.51490000000001</v>
          </cell>
          <cell r="AM278">
            <v>430.59429999999998</v>
          </cell>
          <cell r="AN278">
            <v>430.81979999999999</v>
          </cell>
          <cell r="AO278">
            <v>430.9325</v>
          </cell>
          <cell r="AP278">
            <v>431.15789999999998</v>
          </cell>
          <cell r="AQ278">
            <v>431.15789999999998</v>
          </cell>
          <cell r="AR278">
            <v>431.15789999999998</v>
          </cell>
          <cell r="AS278">
            <v>434.9153</v>
          </cell>
          <cell r="AT278">
            <v>434.5849</v>
          </cell>
          <cell r="AU278">
            <v>433.73829999999998</v>
          </cell>
          <cell r="AV278">
            <v>430.2423</v>
          </cell>
          <cell r="AW278">
            <v>430.2423</v>
          </cell>
          <cell r="AX278">
            <v>430.08170000000001</v>
          </cell>
          <cell r="AY278">
            <v>430.41989999999998</v>
          </cell>
        </row>
        <row r="279">
          <cell r="C279" t="str">
            <v xml:space="preserve">Gases de refinería (Butano. Propano)                                                     </v>
          </cell>
          <cell r="F279">
            <v>133.03530000000001</v>
          </cell>
          <cell r="G279">
            <v>122.3387</v>
          </cell>
          <cell r="H279">
            <v>115.21810000000001</v>
          </cell>
          <cell r="I279">
            <v>123.71899999999999</v>
          </cell>
          <cell r="J279">
            <v>176.60820000000001</v>
          </cell>
          <cell r="K279">
            <v>245.73869999999999</v>
          </cell>
          <cell r="L279">
            <v>283.85039999999998</v>
          </cell>
          <cell r="M279">
            <v>284.60500000000002</v>
          </cell>
          <cell r="N279">
            <v>292.18400000000003</v>
          </cell>
          <cell r="O279">
            <v>290.8236</v>
          </cell>
          <cell r="P279">
            <v>310.52319999999997</v>
          </cell>
          <cell r="Q279">
            <v>311.14890000000003</v>
          </cell>
          <cell r="R279">
            <v>328.39400000000001</v>
          </cell>
          <cell r="S279">
            <v>396.18209999999999</v>
          </cell>
          <cell r="T279">
            <v>372.98590000000002</v>
          </cell>
          <cell r="U279">
            <v>390.36059999999998</v>
          </cell>
          <cell r="V279">
            <v>388.31560000000002</v>
          </cell>
          <cell r="W279">
            <v>363.10570000000001</v>
          </cell>
          <cell r="X279">
            <v>354.36</v>
          </cell>
          <cell r="Y279">
            <v>353.43</v>
          </cell>
          <cell r="Z279">
            <v>330.21</v>
          </cell>
          <cell r="AA279">
            <v>363.10570000000001</v>
          </cell>
          <cell r="AB279">
            <v>340.1</v>
          </cell>
          <cell r="AC279">
            <v>358.79</v>
          </cell>
          <cell r="AD279">
            <v>358.78</v>
          </cell>
          <cell r="AE279">
            <v>371.9</v>
          </cell>
          <cell r="AF279">
            <v>383.61</v>
          </cell>
          <cell r="AG279">
            <v>369.09</v>
          </cell>
          <cell r="AH279">
            <v>349.07510000000002</v>
          </cell>
          <cell r="AI279">
            <v>349.07510000000002</v>
          </cell>
          <cell r="AJ279">
            <v>349.07510000000002</v>
          </cell>
          <cell r="AK279">
            <v>364.8818</v>
          </cell>
          <cell r="AL279">
            <v>367.798</v>
          </cell>
          <cell r="AM279">
            <v>375.89519999999999</v>
          </cell>
          <cell r="AN279">
            <v>371.55189999999999</v>
          </cell>
          <cell r="AO279">
            <v>380.24079999999998</v>
          </cell>
          <cell r="AP279">
            <v>375.95310000000001</v>
          </cell>
          <cell r="AQ279">
            <v>360.1902</v>
          </cell>
          <cell r="AR279">
            <v>352.80680000000001</v>
          </cell>
          <cell r="AS279">
            <v>356.05529999999999</v>
          </cell>
          <cell r="AT279">
            <v>365.73270000000002</v>
          </cell>
          <cell r="AU279">
            <v>368.86040000000003</v>
          </cell>
          <cell r="AV279">
            <v>355.83800000000002</v>
          </cell>
          <cell r="AW279">
            <v>354.98340000000002</v>
          </cell>
          <cell r="AX279">
            <v>332.77050000000003</v>
          </cell>
          <cell r="AY279">
            <v>315.57429999999999</v>
          </cell>
        </row>
        <row r="280">
          <cell r="C280" t="str">
            <v xml:space="preserve">Grifería                                                               </v>
          </cell>
          <cell r="F280">
            <v>95.087900000000005</v>
          </cell>
          <cell r="G280">
            <v>100.97929999999999</v>
          </cell>
          <cell r="H280">
            <v>104.09829999999999</v>
          </cell>
          <cell r="I280">
            <v>126.62390000000001</v>
          </cell>
          <cell r="J280">
            <v>173.61490000000001</v>
          </cell>
          <cell r="K280">
            <v>185.64879999999999</v>
          </cell>
          <cell r="L280">
            <v>189.9623</v>
          </cell>
          <cell r="M280">
            <v>189.9623</v>
          </cell>
          <cell r="N280">
            <v>189.9623</v>
          </cell>
          <cell r="O280">
            <v>191.4195</v>
          </cell>
          <cell r="P280">
            <v>192.88390000000001</v>
          </cell>
          <cell r="Q280">
            <v>192.88390000000001</v>
          </cell>
          <cell r="R280">
            <v>192.82589999999999</v>
          </cell>
          <cell r="S280">
            <v>192.88390000000001</v>
          </cell>
          <cell r="T280">
            <v>192.88390000000001</v>
          </cell>
          <cell r="U280">
            <v>192.88390000000001</v>
          </cell>
          <cell r="V280">
            <v>192.88390000000001</v>
          </cell>
          <cell r="W280">
            <v>192.88390000000001</v>
          </cell>
          <cell r="X280">
            <v>192.88</v>
          </cell>
          <cell r="Y280">
            <v>192.88</v>
          </cell>
          <cell r="Z280">
            <v>192.88</v>
          </cell>
          <cell r="AA280">
            <v>192.88390000000001</v>
          </cell>
          <cell r="AB280">
            <v>193.61</v>
          </cell>
          <cell r="AC280">
            <v>174.6</v>
          </cell>
          <cell r="AD280">
            <v>181.88</v>
          </cell>
          <cell r="AE280">
            <v>181.8</v>
          </cell>
          <cell r="AF280">
            <v>184.81</v>
          </cell>
          <cell r="AG280">
            <v>200.62</v>
          </cell>
          <cell r="AH280">
            <v>204.59719999999999</v>
          </cell>
          <cell r="AI280">
            <v>204.59719999999999</v>
          </cell>
          <cell r="AJ280">
            <v>204.59719999999999</v>
          </cell>
          <cell r="AK280">
            <v>205.67660000000001</v>
          </cell>
          <cell r="AL280">
            <v>205.67660000000001</v>
          </cell>
          <cell r="AM280">
            <v>205.67660000000001</v>
          </cell>
          <cell r="AN280">
            <v>213.6644</v>
          </cell>
          <cell r="AO280">
            <v>213.6644</v>
          </cell>
          <cell r="AP280">
            <v>213.6644</v>
          </cell>
          <cell r="AQ280">
            <v>213.6644</v>
          </cell>
          <cell r="AR280">
            <v>221.63990000000001</v>
          </cell>
          <cell r="AS280">
            <v>221.63990000000001</v>
          </cell>
          <cell r="AT280">
            <v>224.5746</v>
          </cell>
          <cell r="AU280">
            <v>224.5746</v>
          </cell>
          <cell r="AV280">
            <v>224.5746</v>
          </cell>
          <cell r="AW280">
            <v>226.5213</v>
          </cell>
          <cell r="AX280">
            <v>234.494</v>
          </cell>
          <cell r="AY280">
            <v>227.82650000000001</v>
          </cell>
        </row>
        <row r="281">
          <cell r="C281" t="str">
            <v xml:space="preserve">Grupos electrógenos                                                    </v>
          </cell>
          <cell r="F281">
            <v>84.414599999999993</v>
          </cell>
          <cell r="G281">
            <v>84.414599999999993</v>
          </cell>
          <cell r="H281">
            <v>84.414599999999993</v>
          </cell>
          <cell r="I281">
            <v>131.90960000000001</v>
          </cell>
          <cell r="J281">
            <v>161.7347</v>
          </cell>
          <cell r="K281">
            <v>192.5616</v>
          </cell>
          <cell r="L281">
            <v>211.86420000000001</v>
          </cell>
          <cell r="M281">
            <v>218.70310000000001</v>
          </cell>
          <cell r="N281">
            <v>210.5737</v>
          </cell>
          <cell r="O281">
            <v>207.99789999999999</v>
          </cell>
          <cell r="P281">
            <v>219.44470000000001</v>
          </cell>
          <cell r="Q281">
            <v>218.87190000000001</v>
          </cell>
          <cell r="R281">
            <v>218.87190000000001</v>
          </cell>
          <cell r="S281">
            <v>209.99340000000001</v>
          </cell>
          <cell r="T281">
            <v>207.98990000000001</v>
          </cell>
          <cell r="U281">
            <v>203.40799999999999</v>
          </cell>
          <cell r="V281">
            <v>199.11250000000001</v>
          </cell>
          <cell r="W281">
            <v>195.96250000000001</v>
          </cell>
          <cell r="X281">
            <v>194.82</v>
          </cell>
          <cell r="Y281">
            <v>193.96</v>
          </cell>
          <cell r="Z281">
            <v>197.68</v>
          </cell>
          <cell r="AA281">
            <v>195.96250000000001</v>
          </cell>
          <cell r="AB281">
            <v>197.39</v>
          </cell>
          <cell r="AC281">
            <v>196.82</v>
          </cell>
          <cell r="AD281">
            <v>200.54</v>
          </cell>
          <cell r="AE281">
            <v>198.54</v>
          </cell>
          <cell r="AF281">
            <v>202.93</v>
          </cell>
          <cell r="AG281">
            <v>202.64</v>
          </cell>
          <cell r="AH281">
            <v>211.738</v>
          </cell>
          <cell r="AI281">
            <v>211.738</v>
          </cell>
          <cell r="AJ281">
            <v>211.738</v>
          </cell>
          <cell r="AK281">
            <v>212.59649999999999</v>
          </cell>
          <cell r="AL281">
            <v>219.71789999999999</v>
          </cell>
          <cell r="AM281">
            <v>219.71789999999999</v>
          </cell>
          <cell r="AN281">
            <v>219.71789999999999</v>
          </cell>
          <cell r="AO281">
            <v>220.005</v>
          </cell>
          <cell r="AP281">
            <v>220.8638</v>
          </cell>
          <cell r="AQ281">
            <v>225.93389999999999</v>
          </cell>
          <cell r="AR281">
            <v>227.9658</v>
          </cell>
          <cell r="AS281">
            <v>229.12200000000001</v>
          </cell>
          <cell r="AT281">
            <v>227.53</v>
          </cell>
          <cell r="AU281">
            <v>227.96449999999999</v>
          </cell>
          <cell r="AV281">
            <v>226.80869999999999</v>
          </cell>
          <cell r="AW281">
            <v>225.6534</v>
          </cell>
          <cell r="AX281">
            <v>227.3877</v>
          </cell>
          <cell r="AY281">
            <v>227.3877</v>
          </cell>
        </row>
        <row r="282">
          <cell r="C282" t="str">
            <v xml:space="preserve">Herramientas de mano                                                   </v>
          </cell>
          <cell r="F282">
            <v>79.189800000000005</v>
          </cell>
          <cell r="G282">
            <v>79.189800000000005</v>
          </cell>
          <cell r="H282">
            <v>86.355999999999995</v>
          </cell>
          <cell r="I282">
            <v>96.827200000000005</v>
          </cell>
          <cell r="J282">
            <v>108.0585</v>
          </cell>
          <cell r="K282">
            <v>116.1674</v>
          </cell>
          <cell r="L282">
            <v>123.3171</v>
          </cell>
          <cell r="M282">
            <v>127.1114</v>
          </cell>
          <cell r="N282">
            <v>125.1276</v>
          </cell>
          <cell r="O282">
            <v>130.58879999999999</v>
          </cell>
          <cell r="P282">
            <v>130.58879999999999</v>
          </cell>
          <cell r="Q282">
            <v>130.58879999999999</v>
          </cell>
          <cell r="R282">
            <v>130.58879999999999</v>
          </cell>
          <cell r="S282">
            <v>130.58879999999999</v>
          </cell>
          <cell r="T282">
            <v>129.08539999999999</v>
          </cell>
          <cell r="U282">
            <v>134.2997</v>
          </cell>
          <cell r="V282">
            <v>134.2997</v>
          </cell>
          <cell r="W282">
            <v>134.2997</v>
          </cell>
          <cell r="X282">
            <v>134.30000000000001</v>
          </cell>
          <cell r="Y282">
            <v>134.30000000000001</v>
          </cell>
          <cell r="Z282">
            <v>134.30000000000001</v>
          </cell>
          <cell r="AA282">
            <v>134.2997</v>
          </cell>
          <cell r="AB282">
            <v>134.30000000000001</v>
          </cell>
          <cell r="AC282">
            <v>134.30000000000001</v>
          </cell>
          <cell r="AD282">
            <v>134.30000000000001</v>
          </cell>
          <cell r="AE282">
            <v>136.22999999999999</v>
          </cell>
          <cell r="AF282">
            <v>139.13999999999999</v>
          </cell>
          <cell r="AG282">
            <v>139.13999999999999</v>
          </cell>
          <cell r="AH282">
            <v>148.38399999999999</v>
          </cell>
          <cell r="AI282">
            <v>148.38399999999999</v>
          </cell>
          <cell r="AJ282">
            <v>148.38399999999999</v>
          </cell>
          <cell r="AK282">
            <v>157.22239999999999</v>
          </cell>
          <cell r="AL282">
            <v>155.3186</v>
          </cell>
          <cell r="AM282">
            <v>158.14959999999999</v>
          </cell>
          <cell r="AN282">
            <v>158.14959999999999</v>
          </cell>
          <cell r="AO282">
            <v>158.14959999999999</v>
          </cell>
          <cell r="AP282">
            <v>158.14959999999999</v>
          </cell>
          <cell r="AQ282">
            <v>163.251</v>
          </cell>
          <cell r="AR282">
            <v>166.8228</v>
          </cell>
          <cell r="AS282">
            <v>166.8228</v>
          </cell>
          <cell r="AT282">
            <v>170.79169999999999</v>
          </cell>
          <cell r="AU282">
            <v>171.47620000000001</v>
          </cell>
          <cell r="AV282">
            <v>171.47620000000001</v>
          </cell>
          <cell r="AW282">
            <v>171.47620000000001</v>
          </cell>
          <cell r="AX282">
            <v>173.43690000000001</v>
          </cell>
          <cell r="AY282">
            <v>173.43690000000001</v>
          </cell>
        </row>
        <row r="283">
          <cell r="C283" t="str">
            <v xml:space="preserve">Hidrófugos                                                             </v>
          </cell>
          <cell r="F283">
            <v>125.12730000000001</v>
          </cell>
          <cell r="G283">
            <v>135.77010000000001</v>
          </cell>
          <cell r="H283">
            <v>142.72329999999999</v>
          </cell>
          <cell r="I283">
            <v>149.35599999999999</v>
          </cell>
          <cell r="J283">
            <v>166.7388</v>
          </cell>
          <cell r="K283">
            <v>185.85980000000001</v>
          </cell>
          <cell r="L283">
            <v>192.37979999999999</v>
          </cell>
          <cell r="M283">
            <v>202.4496</v>
          </cell>
          <cell r="N283">
            <v>202.4496</v>
          </cell>
          <cell r="O283">
            <v>207.33189999999999</v>
          </cell>
          <cell r="P283">
            <v>208.77719999999999</v>
          </cell>
          <cell r="Q283">
            <v>213.65950000000001</v>
          </cell>
          <cell r="R283">
            <v>213.65950000000001</v>
          </cell>
          <cell r="S283">
            <v>215.1369</v>
          </cell>
          <cell r="T283">
            <v>215.1369</v>
          </cell>
          <cell r="U283">
            <v>215.1369</v>
          </cell>
          <cell r="V283">
            <v>215.1369</v>
          </cell>
          <cell r="W283">
            <v>215.1369</v>
          </cell>
          <cell r="X283">
            <v>215.14</v>
          </cell>
          <cell r="Y283">
            <v>215.14</v>
          </cell>
          <cell r="Z283">
            <v>215.14</v>
          </cell>
          <cell r="AA283">
            <v>215.1369</v>
          </cell>
          <cell r="AB283">
            <v>215.14</v>
          </cell>
          <cell r="AC283">
            <v>215.14</v>
          </cell>
          <cell r="AD283">
            <v>215.14</v>
          </cell>
          <cell r="AE283">
            <v>215.14</v>
          </cell>
          <cell r="AF283">
            <v>217.71</v>
          </cell>
          <cell r="AG283">
            <v>217.71</v>
          </cell>
          <cell r="AH283">
            <v>226.39779999999999</v>
          </cell>
          <cell r="AI283">
            <v>226.39779999999999</v>
          </cell>
          <cell r="AJ283">
            <v>226.39779999999999</v>
          </cell>
          <cell r="AK283">
            <v>235.5633</v>
          </cell>
          <cell r="AL283">
            <v>235.5633</v>
          </cell>
          <cell r="AM283">
            <v>235.5633</v>
          </cell>
          <cell r="AN283">
            <v>236.65530000000001</v>
          </cell>
          <cell r="AO283">
            <v>245.4393</v>
          </cell>
          <cell r="AP283">
            <v>245.4393</v>
          </cell>
          <cell r="AQ283">
            <v>247.14150000000001</v>
          </cell>
          <cell r="AR283">
            <v>247.14150000000001</v>
          </cell>
          <cell r="AS283">
            <v>247.14150000000001</v>
          </cell>
          <cell r="AT283">
            <v>251.04740000000001</v>
          </cell>
          <cell r="AU283">
            <v>259.767</v>
          </cell>
          <cell r="AV283">
            <v>259.767</v>
          </cell>
          <cell r="AW283">
            <v>259.767</v>
          </cell>
          <cell r="AX283">
            <v>262.75400000000002</v>
          </cell>
          <cell r="AY283">
            <v>262.75400000000002</v>
          </cell>
        </row>
        <row r="284">
          <cell r="C284" t="str">
            <v xml:space="preserve">Hierros redondos                                                       </v>
          </cell>
          <cell r="F284">
            <v>84.351799999999997</v>
          </cell>
          <cell r="G284">
            <v>88.014600000000002</v>
          </cell>
          <cell r="H284">
            <v>107.6649</v>
          </cell>
          <cell r="I284">
            <v>122.7445</v>
          </cell>
          <cell r="J284">
            <v>152.34370000000001</v>
          </cell>
          <cell r="K284">
            <v>168.86320000000001</v>
          </cell>
          <cell r="L284">
            <v>192.3612</v>
          </cell>
          <cell r="M284">
            <v>205.82990000000001</v>
          </cell>
          <cell r="N284">
            <v>220.9676</v>
          </cell>
          <cell r="O284">
            <v>234.60290000000001</v>
          </cell>
          <cell r="P284">
            <v>234.60290000000001</v>
          </cell>
          <cell r="Q284">
            <v>234.60290000000001</v>
          </cell>
          <cell r="R284">
            <v>229.52379999999999</v>
          </cell>
          <cell r="S284">
            <v>235.37880000000001</v>
          </cell>
          <cell r="T284">
            <v>235.37880000000001</v>
          </cell>
          <cell r="U284">
            <v>245.15450000000001</v>
          </cell>
          <cell r="V284">
            <v>255.49420000000001</v>
          </cell>
          <cell r="W284">
            <v>259.6293</v>
          </cell>
          <cell r="X284">
            <v>259.63</v>
          </cell>
          <cell r="Y284">
            <v>258.01</v>
          </cell>
          <cell r="Z284">
            <v>253.33</v>
          </cell>
          <cell r="AA284">
            <v>259.6293</v>
          </cell>
          <cell r="AB284">
            <v>253.33</v>
          </cell>
          <cell r="AC284">
            <v>259.97000000000003</v>
          </cell>
          <cell r="AD284">
            <v>267.45999999999998</v>
          </cell>
          <cell r="AE284">
            <v>278.14999999999998</v>
          </cell>
          <cell r="AF284">
            <v>300.68</v>
          </cell>
          <cell r="AG284">
            <v>315.63</v>
          </cell>
          <cell r="AH284">
            <v>328.28019999999998</v>
          </cell>
          <cell r="AI284">
            <v>328.28019999999998</v>
          </cell>
          <cell r="AJ284">
            <v>328.28019999999998</v>
          </cell>
          <cell r="AK284">
            <v>351.39429999999999</v>
          </cell>
          <cell r="AL284">
            <v>355.11470000000003</v>
          </cell>
          <cell r="AM284">
            <v>355.11470000000003</v>
          </cell>
          <cell r="AN284">
            <v>355.11470000000003</v>
          </cell>
          <cell r="AO284">
            <v>376.46850000000001</v>
          </cell>
          <cell r="AP284">
            <v>376.06029999999998</v>
          </cell>
          <cell r="AQ284">
            <v>376.06029999999998</v>
          </cell>
          <cell r="AR284">
            <v>376.06029999999998</v>
          </cell>
          <cell r="AS284">
            <v>376.06029999999998</v>
          </cell>
          <cell r="AT284">
            <v>367.43669999999997</v>
          </cell>
          <cell r="AU284">
            <v>367.43669999999997</v>
          </cell>
          <cell r="AV284">
            <v>367.43669999999997</v>
          </cell>
          <cell r="AW284">
            <v>367.43669999999997</v>
          </cell>
          <cell r="AX284">
            <v>367.43669999999997</v>
          </cell>
          <cell r="AY284">
            <v>367.43669999999997</v>
          </cell>
        </row>
        <row r="285">
          <cell r="C285" t="str">
            <v xml:space="preserve">Hormigón                                                               </v>
          </cell>
          <cell r="F285">
            <v>69.135300000000001</v>
          </cell>
          <cell r="G285">
            <v>72.318200000000004</v>
          </cell>
          <cell r="H285">
            <v>72.313800000000001</v>
          </cell>
          <cell r="I285">
            <v>75.429599999999994</v>
          </cell>
          <cell r="J285">
            <v>80.956299999999999</v>
          </cell>
          <cell r="K285">
            <v>84.662999999999997</v>
          </cell>
          <cell r="L285">
            <v>85.998699999999999</v>
          </cell>
          <cell r="M285">
            <v>87.147499999999994</v>
          </cell>
          <cell r="N285">
            <v>96.228899999999996</v>
          </cell>
          <cell r="O285">
            <v>106.2013</v>
          </cell>
          <cell r="P285">
            <v>119.3522</v>
          </cell>
          <cell r="Q285">
            <v>129.33320000000001</v>
          </cell>
          <cell r="R285">
            <v>133.87389999999999</v>
          </cell>
          <cell r="S285">
            <v>138.86009999999999</v>
          </cell>
          <cell r="T285">
            <v>138.86009999999999</v>
          </cell>
          <cell r="U285">
            <v>142.93450000000001</v>
          </cell>
          <cell r="V285">
            <v>148.7851</v>
          </cell>
          <cell r="W285">
            <v>148.7851</v>
          </cell>
          <cell r="X285">
            <v>149.26</v>
          </cell>
          <cell r="Y285">
            <v>150.69999999999999</v>
          </cell>
          <cell r="Z285">
            <v>148.65</v>
          </cell>
          <cell r="AA285">
            <v>148.7851</v>
          </cell>
          <cell r="AB285">
            <v>151.16</v>
          </cell>
          <cell r="AC285">
            <v>152.88999999999999</v>
          </cell>
          <cell r="AD285">
            <v>154.85</v>
          </cell>
          <cell r="AE285">
            <v>153.34</v>
          </cell>
          <cell r="AF285">
            <v>153.63999999999999</v>
          </cell>
          <cell r="AG285">
            <v>153.94</v>
          </cell>
          <cell r="AH285">
            <v>158.87280000000001</v>
          </cell>
          <cell r="AI285">
            <v>158.87280000000001</v>
          </cell>
          <cell r="AJ285">
            <v>158.87280000000001</v>
          </cell>
          <cell r="AK285">
            <v>159.79990000000001</v>
          </cell>
          <cell r="AL285">
            <v>164.07429999999999</v>
          </cell>
          <cell r="AM285">
            <v>164.6568</v>
          </cell>
          <cell r="AN285">
            <v>165.09460000000001</v>
          </cell>
          <cell r="AO285">
            <v>167.9238</v>
          </cell>
          <cell r="AP285">
            <v>168.41630000000001</v>
          </cell>
          <cell r="AQ285">
            <v>169.05840000000001</v>
          </cell>
          <cell r="AR285">
            <v>168.86539999999999</v>
          </cell>
          <cell r="AS285">
            <v>169.73609999999999</v>
          </cell>
          <cell r="AT285">
            <v>173.46860000000001</v>
          </cell>
          <cell r="AU285">
            <v>174.9</v>
          </cell>
          <cell r="AV285">
            <v>178.13050000000001</v>
          </cell>
          <cell r="AW285">
            <v>180.08959999999999</v>
          </cell>
          <cell r="AX285">
            <v>181.9777</v>
          </cell>
          <cell r="AY285">
            <v>181.99780000000001</v>
          </cell>
        </row>
        <row r="286">
          <cell r="C286" t="str">
            <v xml:space="preserve">Hormigoneras                                                           </v>
          </cell>
          <cell r="F286">
            <v>103.7811</v>
          </cell>
          <cell r="G286">
            <v>103.7811</v>
          </cell>
          <cell r="H286">
            <v>103.7811</v>
          </cell>
          <cell r="I286">
            <v>111.61669999999999</v>
          </cell>
          <cell r="J286">
            <v>151.40100000000001</v>
          </cell>
          <cell r="K286">
            <v>159.16720000000001</v>
          </cell>
          <cell r="L286">
            <v>192.06800000000001</v>
          </cell>
          <cell r="M286">
            <v>197.9144</v>
          </cell>
          <cell r="N286">
            <v>197.9144</v>
          </cell>
          <cell r="O286">
            <v>197.9144</v>
          </cell>
          <cell r="P286">
            <v>197.9144</v>
          </cell>
          <cell r="Q286">
            <v>195.99930000000001</v>
          </cell>
          <cell r="R286">
            <v>195.99930000000001</v>
          </cell>
          <cell r="S286">
            <v>196.76400000000001</v>
          </cell>
          <cell r="T286">
            <v>208.46680000000001</v>
          </cell>
          <cell r="U286">
            <v>208.46680000000001</v>
          </cell>
          <cell r="V286">
            <v>203.48609999999999</v>
          </cell>
          <cell r="W286">
            <v>206.35900000000001</v>
          </cell>
          <cell r="X286">
            <v>206.36</v>
          </cell>
          <cell r="Y286">
            <v>206.36</v>
          </cell>
          <cell r="Z286">
            <v>206.36</v>
          </cell>
          <cell r="AA286">
            <v>206.35900000000001</v>
          </cell>
          <cell r="AB286">
            <v>206.36</v>
          </cell>
          <cell r="AC286">
            <v>206.36</v>
          </cell>
          <cell r="AD286">
            <v>206.36</v>
          </cell>
          <cell r="AE286">
            <v>206.36</v>
          </cell>
          <cell r="AF286">
            <v>211.52</v>
          </cell>
          <cell r="AG286">
            <v>211.52</v>
          </cell>
          <cell r="AH286">
            <v>211.51499999999999</v>
          </cell>
          <cell r="AI286">
            <v>211.51499999999999</v>
          </cell>
          <cell r="AJ286">
            <v>211.51499999999999</v>
          </cell>
          <cell r="AK286">
            <v>226.17240000000001</v>
          </cell>
          <cell r="AL286">
            <v>226.17240000000001</v>
          </cell>
          <cell r="AM286">
            <v>226.17240000000001</v>
          </cell>
          <cell r="AN286">
            <v>226.17240000000001</v>
          </cell>
          <cell r="AO286">
            <v>231.6739</v>
          </cell>
          <cell r="AP286">
            <v>231.6739</v>
          </cell>
          <cell r="AQ286">
            <v>231.6739</v>
          </cell>
          <cell r="AR286">
            <v>231.6739</v>
          </cell>
          <cell r="AS286">
            <v>244.8683</v>
          </cell>
          <cell r="AT286">
            <v>244.8683</v>
          </cell>
          <cell r="AU286">
            <v>244.8683</v>
          </cell>
          <cell r="AV286">
            <v>244.8683</v>
          </cell>
          <cell r="AW286">
            <v>251.01050000000001</v>
          </cell>
          <cell r="AX286">
            <v>251.01050000000001</v>
          </cell>
          <cell r="AY286">
            <v>251.01050000000001</v>
          </cell>
        </row>
        <row r="287">
          <cell r="C287" t="str">
            <v xml:space="preserve">Impermeabilizantes                                                     </v>
          </cell>
          <cell r="F287">
            <v>98.773499999999999</v>
          </cell>
          <cell r="G287">
            <v>107.661</v>
          </cell>
          <cell r="H287">
            <v>134.63130000000001</v>
          </cell>
          <cell r="I287">
            <v>133.2929</v>
          </cell>
          <cell r="J287">
            <v>161.88409999999999</v>
          </cell>
          <cell r="K287">
            <v>169.8486</v>
          </cell>
          <cell r="L287">
            <v>194.68819999999999</v>
          </cell>
          <cell r="M287">
            <v>196.84190000000001</v>
          </cell>
          <cell r="N287">
            <v>204.35120000000001</v>
          </cell>
          <cell r="O287">
            <v>204.03790000000001</v>
          </cell>
          <cell r="P287">
            <v>205.24700000000001</v>
          </cell>
          <cell r="Q287">
            <v>191.67570000000001</v>
          </cell>
          <cell r="R287">
            <v>191.67570000000001</v>
          </cell>
          <cell r="S287">
            <v>191.67699999999999</v>
          </cell>
          <cell r="T287">
            <v>191.67699999999999</v>
          </cell>
          <cell r="U287">
            <v>191.67699999999999</v>
          </cell>
          <cell r="V287">
            <v>191.99029999999999</v>
          </cell>
          <cell r="W287">
            <v>191.99029999999999</v>
          </cell>
          <cell r="X287">
            <v>193</v>
          </cell>
          <cell r="Y287">
            <v>193</v>
          </cell>
          <cell r="Z287">
            <v>192.69</v>
          </cell>
          <cell r="AA287">
            <v>191.99029999999999</v>
          </cell>
          <cell r="AB287">
            <v>185.17</v>
          </cell>
          <cell r="AC287">
            <v>192.69</v>
          </cell>
          <cell r="AD287">
            <v>192.68</v>
          </cell>
          <cell r="AE287">
            <v>192.68</v>
          </cell>
          <cell r="AF287">
            <v>193.73</v>
          </cell>
          <cell r="AG287">
            <v>193.73</v>
          </cell>
          <cell r="AH287">
            <v>204.83609999999999</v>
          </cell>
          <cell r="AI287">
            <v>204.83609999999999</v>
          </cell>
          <cell r="AJ287">
            <v>204.83609999999999</v>
          </cell>
          <cell r="AK287">
            <v>211.8691</v>
          </cell>
          <cell r="AL287">
            <v>211.8691</v>
          </cell>
          <cell r="AM287">
            <v>213.02369999999999</v>
          </cell>
          <cell r="AN287">
            <v>205.74469999999999</v>
          </cell>
          <cell r="AO287">
            <v>211.57740000000001</v>
          </cell>
          <cell r="AP287">
            <v>213.1086</v>
          </cell>
          <cell r="AQ287">
            <v>217.41210000000001</v>
          </cell>
          <cell r="AR287">
            <v>217.41210000000001</v>
          </cell>
          <cell r="AS287">
            <v>217.66239999999999</v>
          </cell>
          <cell r="AT287">
            <v>219.0959</v>
          </cell>
          <cell r="AU287">
            <v>220.72890000000001</v>
          </cell>
          <cell r="AV287">
            <v>220.72890000000001</v>
          </cell>
          <cell r="AW287">
            <v>223.23689999999999</v>
          </cell>
          <cell r="AX287">
            <v>224.20160000000001</v>
          </cell>
          <cell r="AY287">
            <v>232.23939999999999</v>
          </cell>
        </row>
        <row r="288">
          <cell r="C288" t="str">
            <v xml:space="preserve">Interruptores eléctricos                                               </v>
          </cell>
          <cell r="F288">
            <v>80.876099999999994</v>
          </cell>
          <cell r="G288">
            <v>88.259500000000003</v>
          </cell>
          <cell r="H288">
            <v>97.2179</v>
          </cell>
          <cell r="I288">
            <v>115.1606</v>
          </cell>
          <cell r="J288">
            <v>128.2338</v>
          </cell>
          <cell r="K288">
            <v>137.98330000000001</v>
          </cell>
          <cell r="L288">
            <v>135.80019999999999</v>
          </cell>
          <cell r="M288">
            <v>137.95779999999999</v>
          </cell>
          <cell r="N288">
            <v>137.95779999999999</v>
          </cell>
          <cell r="O288">
            <v>137.95779999999999</v>
          </cell>
          <cell r="P288">
            <v>137.95779999999999</v>
          </cell>
          <cell r="Q288">
            <v>137.95779999999999</v>
          </cell>
          <cell r="R288">
            <v>138.90530000000001</v>
          </cell>
          <cell r="S288">
            <v>136.37880000000001</v>
          </cell>
          <cell r="T288">
            <v>137.56649999999999</v>
          </cell>
          <cell r="U288">
            <v>134.7208</v>
          </cell>
          <cell r="V288">
            <v>133.77330000000001</v>
          </cell>
          <cell r="W288">
            <v>134.0102</v>
          </cell>
          <cell r="X288">
            <v>133.13999999999999</v>
          </cell>
          <cell r="Y288">
            <v>132.97999999999999</v>
          </cell>
          <cell r="Z288">
            <v>133.85</v>
          </cell>
          <cell r="AA288">
            <v>134.0102</v>
          </cell>
          <cell r="AB288">
            <v>133.46</v>
          </cell>
          <cell r="AC288">
            <v>133.62</v>
          </cell>
          <cell r="AD288">
            <v>134.33000000000001</v>
          </cell>
          <cell r="AE288">
            <v>135.22</v>
          </cell>
          <cell r="AF288">
            <v>135.69</v>
          </cell>
          <cell r="AG288">
            <v>136.09</v>
          </cell>
          <cell r="AH288">
            <v>141.5984</v>
          </cell>
          <cell r="AI288">
            <v>141.5984</v>
          </cell>
          <cell r="AJ288">
            <v>141.5984</v>
          </cell>
          <cell r="AK288">
            <v>141.75630000000001</v>
          </cell>
          <cell r="AL288">
            <v>142.3879</v>
          </cell>
          <cell r="AM288">
            <v>145.91980000000001</v>
          </cell>
          <cell r="AN288">
            <v>145.7619</v>
          </cell>
          <cell r="AO288">
            <v>145.74870000000001</v>
          </cell>
          <cell r="AP288">
            <v>145.91980000000001</v>
          </cell>
          <cell r="AQ288">
            <v>147.6397</v>
          </cell>
          <cell r="AR288">
            <v>147.32390000000001</v>
          </cell>
          <cell r="AS288">
            <v>147.48179999999999</v>
          </cell>
          <cell r="AT288">
            <v>147.32390000000001</v>
          </cell>
          <cell r="AU288">
            <v>147.2449</v>
          </cell>
          <cell r="AV288">
            <v>147.08699999999999</v>
          </cell>
          <cell r="AW288">
            <v>147.00810000000001</v>
          </cell>
          <cell r="AX288">
            <v>149.3032</v>
          </cell>
          <cell r="AY288">
            <v>149.38210000000001</v>
          </cell>
        </row>
        <row r="289">
          <cell r="C289" t="str">
            <v xml:space="preserve">Kerosene                                                               </v>
          </cell>
          <cell r="F289">
            <v>151.61789999999999</v>
          </cell>
          <cell r="G289">
            <v>151.61789999999999</v>
          </cell>
          <cell r="H289">
            <v>151.61789999999999</v>
          </cell>
          <cell r="I289">
            <v>161.47020000000001</v>
          </cell>
          <cell r="J289">
            <v>220.3389</v>
          </cell>
          <cell r="K289">
            <v>278.26179999999999</v>
          </cell>
          <cell r="L289">
            <v>334.88170000000002</v>
          </cell>
          <cell r="M289">
            <v>357.26909999999998</v>
          </cell>
          <cell r="N289">
            <v>376.37900000000002</v>
          </cell>
          <cell r="O289">
            <v>405.05399999999997</v>
          </cell>
          <cell r="P289">
            <v>417.28129999999999</v>
          </cell>
          <cell r="Q289">
            <v>416.94330000000002</v>
          </cell>
          <cell r="R289">
            <v>417.08580000000001</v>
          </cell>
          <cell r="S289">
            <v>439.35329999999999</v>
          </cell>
          <cell r="T289">
            <v>440.64280000000002</v>
          </cell>
          <cell r="U289">
            <v>442.33150000000001</v>
          </cell>
          <cell r="V289">
            <v>442.33150000000001</v>
          </cell>
          <cell r="W289">
            <v>442.33150000000001</v>
          </cell>
          <cell r="X289">
            <v>436</v>
          </cell>
          <cell r="Y289">
            <v>435.39</v>
          </cell>
          <cell r="Z289">
            <v>434.1</v>
          </cell>
          <cell r="AA289">
            <v>442.33150000000001</v>
          </cell>
          <cell r="AB289">
            <v>431.41</v>
          </cell>
          <cell r="AC289">
            <v>431.41</v>
          </cell>
          <cell r="AD289">
            <v>431.41</v>
          </cell>
          <cell r="AE289">
            <v>432.03</v>
          </cell>
          <cell r="AF289">
            <v>432.03</v>
          </cell>
          <cell r="AG289">
            <v>432.73</v>
          </cell>
          <cell r="AH289">
            <v>436.78640000000001</v>
          </cell>
          <cell r="AI289">
            <v>436.78640000000001</v>
          </cell>
          <cell r="AJ289">
            <v>436.78640000000001</v>
          </cell>
          <cell r="AK289">
            <v>436.78640000000001</v>
          </cell>
          <cell r="AL289">
            <v>452.0462</v>
          </cell>
          <cell r="AM289">
            <v>456.04289999999997</v>
          </cell>
          <cell r="AN289">
            <v>456.04289999999997</v>
          </cell>
          <cell r="AO289">
            <v>456.04289999999997</v>
          </cell>
          <cell r="AP289">
            <v>455.88940000000002</v>
          </cell>
          <cell r="AQ289">
            <v>455.88940000000002</v>
          </cell>
          <cell r="AR289">
            <v>455.88940000000002</v>
          </cell>
          <cell r="AS289">
            <v>459.60480000000001</v>
          </cell>
          <cell r="AT289">
            <v>461.45699999999999</v>
          </cell>
          <cell r="AU289">
            <v>461.45699999999999</v>
          </cell>
          <cell r="AV289">
            <v>461.45699999999999</v>
          </cell>
          <cell r="AW289">
            <v>461.45699999999999</v>
          </cell>
          <cell r="AX289">
            <v>461.45699999999999</v>
          </cell>
          <cell r="AY289">
            <v>461.30349999999999</v>
          </cell>
        </row>
        <row r="290">
          <cell r="C290" t="str">
            <v xml:space="preserve">Ladrillos huecos                                                       </v>
          </cell>
          <cell r="F290">
            <v>84.439599999999999</v>
          </cell>
          <cell r="G290">
            <v>84.113100000000003</v>
          </cell>
          <cell r="H290">
            <v>84.915999999999997</v>
          </cell>
          <cell r="I290">
            <v>84.426599999999993</v>
          </cell>
          <cell r="J290">
            <v>88.732600000000005</v>
          </cell>
          <cell r="K290">
            <v>89.6494</v>
          </cell>
          <cell r="L290">
            <v>90.935900000000004</v>
          </cell>
          <cell r="M290">
            <v>99.317800000000005</v>
          </cell>
          <cell r="N290">
            <v>100.7625</v>
          </cell>
          <cell r="O290">
            <v>103.2779</v>
          </cell>
          <cell r="P290">
            <v>105.93519999999999</v>
          </cell>
          <cell r="Q290">
            <v>105.6801</v>
          </cell>
          <cell r="R290">
            <v>104.5864</v>
          </cell>
          <cell r="S290">
            <v>105.3878</v>
          </cell>
          <cell r="T290">
            <v>104.931</v>
          </cell>
          <cell r="U290">
            <v>104.87820000000001</v>
          </cell>
          <cell r="V290">
            <v>105.49420000000001</v>
          </cell>
          <cell r="W290">
            <v>106.39239999999999</v>
          </cell>
          <cell r="X290">
            <v>104.22</v>
          </cell>
          <cell r="Y290">
            <v>105.4</v>
          </cell>
          <cell r="Z290">
            <v>107.37</v>
          </cell>
          <cell r="AA290">
            <v>106.39239999999999</v>
          </cell>
          <cell r="AB290">
            <v>115.11</v>
          </cell>
          <cell r="AC290">
            <v>122.26</v>
          </cell>
          <cell r="AD290">
            <v>129.88999999999999</v>
          </cell>
          <cell r="AE290">
            <v>141.96</v>
          </cell>
          <cell r="AF290">
            <v>138.12</v>
          </cell>
          <cell r="AG290">
            <v>140.6</v>
          </cell>
          <cell r="AH290">
            <v>160.9425</v>
          </cell>
          <cell r="AI290">
            <v>160.9425</v>
          </cell>
          <cell r="AJ290">
            <v>160.9425</v>
          </cell>
          <cell r="AK290">
            <v>164.30690000000001</v>
          </cell>
          <cell r="AL290">
            <v>167.22</v>
          </cell>
          <cell r="AM290">
            <v>163.45580000000001</v>
          </cell>
          <cell r="AN290">
            <v>163.3955</v>
          </cell>
          <cell r="AO290">
            <v>163.608</v>
          </cell>
          <cell r="AP290">
            <v>156.98349999999999</v>
          </cell>
          <cell r="AQ290">
            <v>161.22300000000001</v>
          </cell>
          <cell r="AR290">
            <v>161.14840000000001</v>
          </cell>
          <cell r="AS290">
            <v>159.0104</v>
          </cell>
          <cell r="AT290">
            <v>157.1216</v>
          </cell>
          <cell r="AU290">
            <v>157.34119999999999</v>
          </cell>
          <cell r="AV290">
            <v>157.5316</v>
          </cell>
          <cell r="AW290">
            <v>157.614</v>
          </cell>
          <cell r="AX290">
            <v>168.32230000000001</v>
          </cell>
          <cell r="AY290">
            <v>168.20079999999999</v>
          </cell>
        </row>
        <row r="291">
          <cell r="C291" t="str">
            <v xml:space="preserve">Ladrillos refractarios                                                 </v>
          </cell>
          <cell r="F291">
            <v>101.5063</v>
          </cell>
          <cell r="G291">
            <v>97.869799999999998</v>
          </cell>
          <cell r="H291">
            <v>102.23390000000001</v>
          </cell>
          <cell r="I291">
            <v>122.7068</v>
          </cell>
          <cell r="J291">
            <v>125.4222</v>
          </cell>
          <cell r="K291">
            <v>124.27330000000001</v>
          </cell>
          <cell r="L291">
            <v>131.06180000000001</v>
          </cell>
          <cell r="M291">
            <v>137.2996</v>
          </cell>
          <cell r="N291">
            <v>138.1815</v>
          </cell>
          <cell r="O291">
            <v>138.721</v>
          </cell>
          <cell r="P291">
            <v>138.28460000000001</v>
          </cell>
          <cell r="Q291">
            <v>136.71780000000001</v>
          </cell>
          <cell r="R291">
            <v>136.71780000000001</v>
          </cell>
          <cell r="S291">
            <v>123.1095</v>
          </cell>
          <cell r="T291">
            <v>131.4905</v>
          </cell>
          <cell r="U291">
            <v>130.90870000000001</v>
          </cell>
          <cell r="V291">
            <v>129.30869999999999</v>
          </cell>
          <cell r="W291">
            <v>123.0412</v>
          </cell>
          <cell r="X291">
            <v>125.18</v>
          </cell>
          <cell r="Y291">
            <v>124.45</v>
          </cell>
          <cell r="Z291">
            <v>124.45</v>
          </cell>
          <cell r="AA291">
            <v>123.0412</v>
          </cell>
          <cell r="AB291">
            <v>130.85</v>
          </cell>
          <cell r="AC291">
            <v>130.85</v>
          </cell>
          <cell r="AD291">
            <v>130.85</v>
          </cell>
          <cell r="AE291">
            <v>130.85</v>
          </cell>
          <cell r="AF291">
            <v>130.85</v>
          </cell>
          <cell r="AG291">
            <v>130.85</v>
          </cell>
          <cell r="AH291">
            <v>152.45060000000001</v>
          </cell>
          <cell r="AI291">
            <v>152.45060000000001</v>
          </cell>
          <cell r="AJ291">
            <v>152.45060000000001</v>
          </cell>
          <cell r="AK291">
            <v>151.21039999999999</v>
          </cell>
          <cell r="AL291">
            <v>154.07740000000001</v>
          </cell>
          <cell r="AM291">
            <v>154.2208</v>
          </cell>
          <cell r="AN291">
            <v>154.2208</v>
          </cell>
          <cell r="AO291">
            <v>154.2208</v>
          </cell>
          <cell r="AP291">
            <v>154.82599999999999</v>
          </cell>
          <cell r="AQ291">
            <v>154.82599999999999</v>
          </cell>
          <cell r="AR291">
            <v>156.76750000000001</v>
          </cell>
          <cell r="AS291">
            <v>159.26750000000001</v>
          </cell>
          <cell r="AT291">
            <v>159.26750000000001</v>
          </cell>
          <cell r="AU291">
            <v>159.26750000000001</v>
          </cell>
          <cell r="AV291">
            <v>159.26750000000001</v>
          </cell>
          <cell r="AW291">
            <v>166.2569</v>
          </cell>
          <cell r="AX291">
            <v>168.70480000000001</v>
          </cell>
          <cell r="AY291">
            <v>168.70480000000001</v>
          </cell>
        </row>
        <row r="292">
          <cell r="C292" t="str">
            <v xml:space="preserve">Lingotes y perfiles de aluminio y sus aleaciones                       </v>
          </cell>
          <cell r="F292">
            <v>117.7452</v>
          </cell>
          <cell r="G292">
            <v>134.78299999999999</v>
          </cell>
          <cell r="H292">
            <v>166.9716</v>
          </cell>
          <cell r="I292">
            <v>193.0686</v>
          </cell>
          <cell r="J292">
            <v>241.99469999999999</v>
          </cell>
          <cell r="K292">
            <v>260.51209999999998</v>
          </cell>
          <cell r="L292">
            <v>274.40519999999998</v>
          </cell>
          <cell r="M292">
            <v>285.39640000000003</v>
          </cell>
          <cell r="N292">
            <v>288.36349999999999</v>
          </cell>
          <cell r="O292">
            <v>287.4128</v>
          </cell>
          <cell r="P292">
            <v>288.7611</v>
          </cell>
          <cell r="Q292">
            <v>287.25799999999998</v>
          </cell>
          <cell r="R292">
            <v>291.83789999999999</v>
          </cell>
          <cell r="S292">
            <v>272.77519999999998</v>
          </cell>
          <cell r="T292">
            <v>267.83940000000001</v>
          </cell>
          <cell r="U292">
            <v>268.39499999999998</v>
          </cell>
          <cell r="V292">
            <v>259.60329999999999</v>
          </cell>
          <cell r="W292">
            <v>246.00059999999999</v>
          </cell>
          <cell r="X292">
            <v>270.67</v>
          </cell>
          <cell r="Y292">
            <v>263.83999999999997</v>
          </cell>
          <cell r="Z292">
            <v>274.33</v>
          </cell>
          <cell r="AA292">
            <v>246.00059999999999</v>
          </cell>
          <cell r="AB292">
            <v>274.67</v>
          </cell>
          <cell r="AC292">
            <v>282.13</v>
          </cell>
          <cell r="AD292">
            <v>297.45999999999998</v>
          </cell>
          <cell r="AE292">
            <v>281.77999999999997</v>
          </cell>
          <cell r="AF292">
            <v>301.33999999999997</v>
          </cell>
          <cell r="AG292">
            <v>309.18</v>
          </cell>
          <cell r="AH292">
            <v>317.75119999999998</v>
          </cell>
          <cell r="AI292">
            <v>310.13159999999999</v>
          </cell>
          <cell r="AJ292">
            <v>310.13159999999999</v>
          </cell>
          <cell r="AK292">
            <v>334.02</v>
          </cell>
          <cell r="AL292">
            <v>332.5043</v>
          </cell>
          <cell r="AM292">
            <v>329.45359999999999</v>
          </cell>
          <cell r="AN292">
            <v>343.00599999999997</v>
          </cell>
          <cell r="AO292">
            <v>343.89139999999998</v>
          </cell>
          <cell r="AP292">
            <v>344.44900000000001</v>
          </cell>
          <cell r="AQ292">
            <v>346.13670000000002</v>
          </cell>
          <cell r="AR292">
            <v>358.57549999999998</v>
          </cell>
          <cell r="AS292">
            <v>348.42349999999999</v>
          </cell>
          <cell r="AT292">
            <v>358.41629999999998</v>
          </cell>
          <cell r="AU292">
            <v>360.15379999999999</v>
          </cell>
          <cell r="AV292">
            <v>349.24450000000002</v>
          </cell>
          <cell r="AW292">
            <v>343.87849999999997</v>
          </cell>
          <cell r="AX292">
            <v>350.69459999999998</v>
          </cell>
          <cell r="AY292">
            <v>360.34660000000002</v>
          </cell>
        </row>
        <row r="293">
          <cell r="C293" t="str">
            <v xml:space="preserve">Maderas aglomeradas                                                    </v>
          </cell>
          <cell r="F293">
            <v>74.488600000000005</v>
          </cell>
          <cell r="G293">
            <v>75.504499999999993</v>
          </cell>
          <cell r="H293">
            <v>101.17100000000001</v>
          </cell>
          <cell r="I293">
            <v>106.6537</v>
          </cell>
          <cell r="J293">
            <v>128.59059999999999</v>
          </cell>
          <cell r="K293">
            <v>144.8296</v>
          </cell>
          <cell r="L293">
            <v>159.66480000000001</v>
          </cell>
          <cell r="M293">
            <v>165.24359999999999</v>
          </cell>
          <cell r="N293">
            <v>166.19640000000001</v>
          </cell>
          <cell r="O293">
            <v>166.62780000000001</v>
          </cell>
          <cell r="P293">
            <v>165.82089999999999</v>
          </cell>
          <cell r="Q293">
            <v>165.84809999999999</v>
          </cell>
          <cell r="R293">
            <v>165.84809999999999</v>
          </cell>
          <cell r="S293">
            <v>160.97470000000001</v>
          </cell>
          <cell r="T293">
            <v>160.29640000000001</v>
          </cell>
          <cell r="U293">
            <v>161.93860000000001</v>
          </cell>
          <cell r="V293">
            <v>159.05940000000001</v>
          </cell>
          <cell r="W293">
            <v>159.05940000000001</v>
          </cell>
          <cell r="X293">
            <v>157.68</v>
          </cell>
          <cell r="Y293">
            <v>157.69999999999999</v>
          </cell>
          <cell r="Z293">
            <v>158.74</v>
          </cell>
          <cell r="AA293">
            <v>159.05940000000001</v>
          </cell>
          <cell r="AB293">
            <v>158.53</v>
          </cell>
          <cell r="AC293">
            <v>156.16</v>
          </cell>
          <cell r="AD293">
            <v>160.97</v>
          </cell>
          <cell r="AE293">
            <v>160.97999999999999</v>
          </cell>
          <cell r="AF293">
            <v>157.57</v>
          </cell>
          <cell r="AG293">
            <v>170.56</v>
          </cell>
          <cell r="AH293">
            <v>172.3554</v>
          </cell>
          <cell r="AI293">
            <v>172.3554</v>
          </cell>
          <cell r="AJ293">
            <v>172.3554</v>
          </cell>
          <cell r="AK293">
            <v>176.45609999999999</v>
          </cell>
          <cell r="AL293">
            <v>180.4135</v>
          </cell>
          <cell r="AM293">
            <v>183.71459999999999</v>
          </cell>
          <cell r="AN293">
            <v>186.91159999999999</v>
          </cell>
          <cell r="AO293">
            <v>186.91159999999999</v>
          </cell>
          <cell r="AP293">
            <v>187.54949999999999</v>
          </cell>
          <cell r="AQ293">
            <v>190.49549999999999</v>
          </cell>
          <cell r="AR293">
            <v>190.5317</v>
          </cell>
          <cell r="AS293">
            <v>193.7424</v>
          </cell>
          <cell r="AT293">
            <v>193.63550000000001</v>
          </cell>
          <cell r="AU293">
            <v>195.4358</v>
          </cell>
          <cell r="AV293">
            <v>197.94139999999999</v>
          </cell>
          <cell r="AW293">
            <v>201.31489999999999</v>
          </cell>
          <cell r="AX293">
            <v>203.34790000000001</v>
          </cell>
          <cell r="AY293">
            <v>202.90299999999999</v>
          </cell>
        </row>
        <row r="294">
          <cell r="C294" t="str">
            <v xml:space="preserve">Maderas aserradas                                                      </v>
          </cell>
          <cell r="F294">
            <v>96.602699999999999</v>
          </cell>
          <cell r="G294">
            <v>97.2423</v>
          </cell>
          <cell r="H294">
            <v>98.896500000000003</v>
          </cell>
          <cell r="I294">
            <v>107.6815</v>
          </cell>
          <cell r="J294">
            <v>118.011</v>
          </cell>
          <cell r="K294">
            <v>122.9117</v>
          </cell>
          <cell r="L294">
            <v>139.24590000000001</v>
          </cell>
          <cell r="M294">
            <v>148.5872</v>
          </cell>
          <cell r="N294">
            <v>158.57499999999999</v>
          </cell>
          <cell r="O294">
            <v>160.2276</v>
          </cell>
          <cell r="P294">
            <v>164.30369999999999</v>
          </cell>
          <cell r="Q294">
            <v>164.85470000000001</v>
          </cell>
          <cell r="R294">
            <v>158.91130000000001</v>
          </cell>
          <cell r="S294">
            <v>166.0677</v>
          </cell>
          <cell r="T294">
            <v>167.22540000000001</v>
          </cell>
          <cell r="U294">
            <v>164.64570000000001</v>
          </cell>
          <cell r="V294">
            <v>162.83510000000001</v>
          </cell>
          <cell r="W294">
            <v>163.00710000000001</v>
          </cell>
          <cell r="X294">
            <v>160.38</v>
          </cell>
          <cell r="Y294">
            <v>163.01</v>
          </cell>
          <cell r="Z294">
            <v>164.36</v>
          </cell>
          <cell r="AA294">
            <v>163.00710000000001</v>
          </cell>
          <cell r="AB294">
            <v>163.62</v>
          </cell>
          <cell r="AC294">
            <v>160.72</v>
          </cell>
          <cell r="AD294">
            <v>161.27000000000001</v>
          </cell>
          <cell r="AE294">
            <v>161.27000000000001</v>
          </cell>
          <cell r="AF294">
            <v>164.39</v>
          </cell>
          <cell r="AG294">
            <v>173.94</v>
          </cell>
          <cell r="AH294">
            <v>180.4838</v>
          </cell>
          <cell r="AI294">
            <v>180.4838</v>
          </cell>
          <cell r="AJ294">
            <v>180.4838</v>
          </cell>
          <cell r="AK294">
            <v>185.0977</v>
          </cell>
          <cell r="AL294">
            <v>187.31979999999999</v>
          </cell>
          <cell r="AM294">
            <v>196.15950000000001</v>
          </cell>
          <cell r="AN294">
            <v>195.06970000000001</v>
          </cell>
          <cell r="AO294">
            <v>192.71510000000001</v>
          </cell>
          <cell r="AP294">
            <v>208.01410000000001</v>
          </cell>
          <cell r="AQ294">
            <v>229.49780000000001</v>
          </cell>
          <cell r="AR294">
            <v>234.5711</v>
          </cell>
          <cell r="AS294">
            <v>236.4537</v>
          </cell>
          <cell r="AT294">
            <v>239.67230000000001</v>
          </cell>
          <cell r="AU294">
            <v>239.82419999999999</v>
          </cell>
          <cell r="AV294">
            <v>247.67230000000001</v>
          </cell>
          <cell r="AW294">
            <v>247.50640000000001</v>
          </cell>
          <cell r="AX294">
            <v>247.50640000000001</v>
          </cell>
          <cell r="AY294">
            <v>256.04250000000002</v>
          </cell>
        </row>
        <row r="295">
          <cell r="C295" t="str">
            <v xml:space="preserve">Maderas terciadas fenólicas                                            </v>
          </cell>
          <cell r="F295">
            <v>74.104399999999998</v>
          </cell>
          <cell r="G295">
            <v>77.0745</v>
          </cell>
          <cell r="H295">
            <v>75.351600000000005</v>
          </cell>
          <cell r="I295">
            <v>78.465999999999994</v>
          </cell>
          <cell r="J295">
            <v>95.977699999999999</v>
          </cell>
          <cell r="K295">
            <v>106.3771</v>
          </cell>
          <cell r="L295">
            <v>121.7544</v>
          </cell>
          <cell r="M295">
            <v>121.7544</v>
          </cell>
          <cell r="N295">
            <v>121.7544</v>
          </cell>
          <cell r="O295">
            <v>121.7544</v>
          </cell>
          <cell r="P295">
            <v>123.0016</v>
          </cell>
          <cell r="Q295">
            <v>123.0016</v>
          </cell>
          <cell r="R295">
            <v>121.7544</v>
          </cell>
          <cell r="S295">
            <v>133.67509999999999</v>
          </cell>
          <cell r="T295">
            <v>133.67509999999999</v>
          </cell>
          <cell r="U295">
            <v>139.44069999999999</v>
          </cell>
          <cell r="V295">
            <v>138.6345</v>
          </cell>
          <cell r="W295">
            <v>141.2638</v>
          </cell>
          <cell r="X295">
            <v>141.1</v>
          </cell>
          <cell r="Y295">
            <v>140.97</v>
          </cell>
          <cell r="Z295">
            <v>140.97</v>
          </cell>
          <cell r="AA295">
            <v>141.2638</v>
          </cell>
          <cell r="AB295">
            <v>140.97</v>
          </cell>
          <cell r="AC295">
            <v>140.97</v>
          </cell>
          <cell r="AD295">
            <v>140.97</v>
          </cell>
          <cell r="AE295">
            <v>140.97</v>
          </cell>
          <cell r="AF295">
            <v>144.12</v>
          </cell>
          <cell r="AG295">
            <v>153.88999999999999</v>
          </cell>
          <cell r="AH295">
            <v>168.48050000000001</v>
          </cell>
          <cell r="AI295">
            <v>168.48050000000001</v>
          </cell>
          <cell r="AJ295">
            <v>168.48050000000001</v>
          </cell>
          <cell r="AK295">
            <v>177.8897</v>
          </cell>
          <cell r="AL295">
            <v>178.88560000000001</v>
          </cell>
          <cell r="AM295">
            <v>184.77449999999999</v>
          </cell>
          <cell r="AN295">
            <v>184.77449999999999</v>
          </cell>
          <cell r="AO295">
            <v>186.9581</v>
          </cell>
          <cell r="AP295">
            <v>186.9581</v>
          </cell>
          <cell r="AQ295">
            <v>190.0762</v>
          </cell>
          <cell r="AR295">
            <v>192.3614</v>
          </cell>
          <cell r="AS295">
            <v>192.3614</v>
          </cell>
          <cell r="AT295">
            <v>194.27080000000001</v>
          </cell>
          <cell r="AU295">
            <v>194.27080000000001</v>
          </cell>
          <cell r="AV295">
            <v>194.27080000000001</v>
          </cell>
          <cell r="AW295">
            <v>194.27080000000001</v>
          </cell>
          <cell r="AX295">
            <v>194.27080000000001</v>
          </cell>
          <cell r="AY295">
            <v>194.27080000000001</v>
          </cell>
        </row>
        <row r="296">
          <cell r="C296" t="str">
            <v xml:space="preserve">Maderas terciadas no fenólicas                                         </v>
          </cell>
          <cell r="F296">
            <v>100.80410000000001</v>
          </cell>
          <cell r="G296">
            <v>100.80410000000001</v>
          </cell>
          <cell r="H296">
            <v>117.8103</v>
          </cell>
          <cell r="I296">
            <v>119.7256</v>
          </cell>
          <cell r="J296">
            <v>141.9417</v>
          </cell>
          <cell r="K296">
            <v>156.56890000000001</v>
          </cell>
          <cell r="L296">
            <v>183.4289</v>
          </cell>
          <cell r="M296">
            <v>184.0121</v>
          </cell>
          <cell r="N296">
            <v>182.66220000000001</v>
          </cell>
          <cell r="O296">
            <v>182.66220000000001</v>
          </cell>
          <cell r="P296">
            <v>182.66220000000001</v>
          </cell>
          <cell r="Q296">
            <v>182.66220000000001</v>
          </cell>
          <cell r="R296">
            <v>182.66220000000001</v>
          </cell>
          <cell r="S296">
            <v>198.71100000000001</v>
          </cell>
          <cell r="T296">
            <v>199.0898</v>
          </cell>
          <cell r="U296">
            <v>198.44069999999999</v>
          </cell>
          <cell r="V296">
            <v>198.44069999999999</v>
          </cell>
          <cell r="W296">
            <v>198.44069999999999</v>
          </cell>
          <cell r="X296">
            <v>198.44</v>
          </cell>
          <cell r="Y296">
            <v>198.44</v>
          </cell>
          <cell r="Z296">
            <v>198.44069999999999</v>
          </cell>
          <cell r="AA296">
            <v>198.44069999999999</v>
          </cell>
          <cell r="AB296">
            <v>198.44</v>
          </cell>
          <cell r="AC296">
            <v>198.44</v>
          </cell>
          <cell r="AD296">
            <v>198.44</v>
          </cell>
          <cell r="AE296">
            <v>198.44</v>
          </cell>
          <cell r="AF296">
            <v>198.76</v>
          </cell>
          <cell r="AG296">
            <v>204.39</v>
          </cell>
          <cell r="AH296">
            <v>204.3877</v>
          </cell>
          <cell r="AI296">
            <v>204.3877</v>
          </cell>
          <cell r="AJ296">
            <v>204.3877</v>
          </cell>
          <cell r="AK296">
            <v>206.3502</v>
          </cell>
          <cell r="AL296">
            <v>214.52520000000001</v>
          </cell>
          <cell r="AM296">
            <v>216.4726</v>
          </cell>
          <cell r="AN296">
            <v>215.77510000000001</v>
          </cell>
          <cell r="AO296">
            <v>222.94280000000001</v>
          </cell>
          <cell r="AP296">
            <v>222.94280000000001</v>
          </cell>
          <cell r="AQ296">
            <v>224.78270000000001</v>
          </cell>
          <cell r="AR296">
            <v>229.86750000000001</v>
          </cell>
          <cell r="AS296">
            <v>240.7689</v>
          </cell>
          <cell r="AT296">
            <v>241.30969999999999</v>
          </cell>
          <cell r="AU296">
            <v>241.30969999999999</v>
          </cell>
          <cell r="AV296">
            <v>241.8295</v>
          </cell>
          <cell r="AW296">
            <v>250.56379999999999</v>
          </cell>
          <cell r="AX296">
            <v>250.80699999999999</v>
          </cell>
          <cell r="AY296">
            <v>250.80699999999999</v>
          </cell>
        </row>
        <row r="297">
          <cell r="C297" t="str">
            <v xml:space="preserve">Máquinas para carpintería                                              </v>
          </cell>
          <cell r="F297">
            <v>100.1712</v>
          </cell>
          <cell r="G297">
            <v>100.1712</v>
          </cell>
          <cell r="H297">
            <v>107.3772</v>
          </cell>
          <cell r="I297">
            <v>107.3716</v>
          </cell>
          <cell r="J297">
            <v>112.5697</v>
          </cell>
          <cell r="K297">
            <v>112.5697</v>
          </cell>
          <cell r="L297">
            <v>112.5697</v>
          </cell>
          <cell r="M297">
            <v>113.334</v>
          </cell>
          <cell r="N297">
            <v>113.334</v>
          </cell>
          <cell r="O297">
            <v>113.334</v>
          </cell>
          <cell r="P297">
            <v>113.334</v>
          </cell>
          <cell r="Q297">
            <v>117.1401</v>
          </cell>
          <cell r="R297">
            <v>117.1401</v>
          </cell>
          <cell r="S297">
            <v>117.1401</v>
          </cell>
          <cell r="T297">
            <v>124.04179999999999</v>
          </cell>
          <cell r="U297">
            <v>123.578</v>
          </cell>
          <cell r="V297">
            <v>123.578</v>
          </cell>
          <cell r="W297">
            <v>123.578</v>
          </cell>
          <cell r="X297">
            <v>123.58</v>
          </cell>
          <cell r="Y297">
            <v>123.58</v>
          </cell>
          <cell r="Z297">
            <v>123.578</v>
          </cell>
          <cell r="AA297">
            <v>123.578</v>
          </cell>
          <cell r="AB297">
            <v>123.58</v>
          </cell>
          <cell r="AC297">
            <v>129.4</v>
          </cell>
          <cell r="AD297">
            <v>129.4</v>
          </cell>
          <cell r="AE297">
            <v>129.4</v>
          </cell>
          <cell r="AF297">
            <v>137.84</v>
          </cell>
          <cell r="AG297">
            <v>151.32</v>
          </cell>
          <cell r="AH297">
            <v>158.33840000000001</v>
          </cell>
          <cell r="AI297">
            <v>158.33840000000001</v>
          </cell>
          <cell r="AJ297">
            <v>158.33840000000001</v>
          </cell>
          <cell r="AK297">
            <v>158.33840000000001</v>
          </cell>
          <cell r="AL297">
            <v>158.33840000000001</v>
          </cell>
          <cell r="AM297">
            <v>168.33029999999999</v>
          </cell>
          <cell r="AN297">
            <v>168.33029999999999</v>
          </cell>
          <cell r="AO297">
            <v>168.33029999999999</v>
          </cell>
          <cell r="AP297">
            <v>168.33029999999999</v>
          </cell>
          <cell r="AQ297">
            <v>168.33029999999999</v>
          </cell>
          <cell r="AR297">
            <v>168.33029999999999</v>
          </cell>
          <cell r="AS297">
            <v>168.33029999999999</v>
          </cell>
          <cell r="AT297">
            <v>179.3126</v>
          </cell>
          <cell r="AU297">
            <v>179.3126</v>
          </cell>
          <cell r="AV297">
            <v>179.3126</v>
          </cell>
          <cell r="AW297">
            <v>179.3126</v>
          </cell>
          <cell r="AX297">
            <v>179.3126</v>
          </cell>
          <cell r="AY297">
            <v>179.3126</v>
          </cell>
        </row>
        <row r="298">
          <cell r="C298" t="str">
            <v xml:space="preserve">Máquinas viales autopropulsadas                                        </v>
          </cell>
          <cell r="F298">
            <v>100</v>
          </cell>
          <cell r="G298">
            <v>100</v>
          </cell>
          <cell r="H298">
            <v>100</v>
          </cell>
          <cell r="I298">
            <v>104.75</v>
          </cell>
          <cell r="J298">
            <v>154.55860000000001</v>
          </cell>
          <cell r="K298">
            <v>158.5153</v>
          </cell>
          <cell r="L298">
            <v>180.27950000000001</v>
          </cell>
          <cell r="M298">
            <v>183.3262</v>
          </cell>
          <cell r="N298">
            <v>183.3262</v>
          </cell>
          <cell r="O298">
            <v>198.23060000000001</v>
          </cell>
          <cell r="P298">
            <v>286.46780000000001</v>
          </cell>
          <cell r="Q298">
            <v>300.83620000000002</v>
          </cell>
          <cell r="R298">
            <v>300.83620000000002</v>
          </cell>
          <cell r="S298">
            <v>282.47120000000001</v>
          </cell>
          <cell r="T298">
            <v>276.34960000000001</v>
          </cell>
          <cell r="U298">
            <v>262.35719999999998</v>
          </cell>
          <cell r="V298">
            <v>257.9846</v>
          </cell>
          <cell r="W298">
            <v>237.98410000000001</v>
          </cell>
          <cell r="X298">
            <v>238.75</v>
          </cell>
          <cell r="Y298">
            <v>238.68</v>
          </cell>
          <cell r="Z298">
            <v>249.11</v>
          </cell>
          <cell r="AA298">
            <v>237.98410000000001</v>
          </cell>
          <cell r="AB298">
            <v>245.51</v>
          </cell>
          <cell r="AC298">
            <v>246.54</v>
          </cell>
          <cell r="AD298">
            <v>254.03</v>
          </cell>
          <cell r="AE298">
            <v>251.46</v>
          </cell>
          <cell r="AF298">
            <v>250.56</v>
          </cell>
          <cell r="AG298">
            <v>251.82</v>
          </cell>
          <cell r="AH298">
            <v>257.05549999999999</v>
          </cell>
          <cell r="AI298">
            <v>257.05549999999999</v>
          </cell>
          <cell r="AJ298">
            <v>257.05549999999999</v>
          </cell>
          <cell r="AK298">
            <v>266.05889999999999</v>
          </cell>
          <cell r="AL298">
            <v>268.13</v>
          </cell>
          <cell r="AM298">
            <v>267.24529999999999</v>
          </cell>
          <cell r="AN298">
            <v>266.2208</v>
          </cell>
          <cell r="AO298">
            <v>266.2208</v>
          </cell>
          <cell r="AP298">
            <v>266.73309999999998</v>
          </cell>
          <cell r="AQ298">
            <v>264.45139999999998</v>
          </cell>
          <cell r="AR298">
            <v>263.2407</v>
          </cell>
          <cell r="AS298">
            <v>263.89260000000002</v>
          </cell>
          <cell r="AT298">
            <v>262.58879999999999</v>
          </cell>
          <cell r="AU298">
            <v>262.30950000000001</v>
          </cell>
          <cell r="AV298">
            <v>262.30950000000001</v>
          </cell>
          <cell r="AW298">
            <v>274.61180000000002</v>
          </cell>
          <cell r="AX298">
            <v>274.61180000000002</v>
          </cell>
          <cell r="AY298">
            <v>277.1216</v>
          </cell>
        </row>
        <row r="299">
          <cell r="C299" t="str">
            <v xml:space="preserve">Máquinas viales no autopropulsadas                                     </v>
          </cell>
          <cell r="F299">
            <v>89.094999999999999</v>
          </cell>
          <cell r="G299">
            <v>89.094999999999999</v>
          </cell>
          <cell r="H299">
            <v>89.094999999999999</v>
          </cell>
          <cell r="I299">
            <v>90.837599999999995</v>
          </cell>
          <cell r="J299">
            <v>144.8494</v>
          </cell>
          <cell r="K299">
            <v>144.8494</v>
          </cell>
          <cell r="L299">
            <v>154.69739999999999</v>
          </cell>
          <cell r="M299">
            <v>155.20599999999999</v>
          </cell>
          <cell r="N299">
            <v>155.20599999999999</v>
          </cell>
          <cell r="O299">
            <v>176.92070000000001</v>
          </cell>
          <cell r="P299">
            <v>176.92070000000001</v>
          </cell>
          <cell r="Q299">
            <v>176.92070000000001</v>
          </cell>
          <cell r="R299">
            <v>176.92070000000001</v>
          </cell>
          <cell r="S299">
            <v>176.92070000000001</v>
          </cell>
          <cell r="T299">
            <v>176.92070000000001</v>
          </cell>
          <cell r="U299">
            <v>191.02850000000001</v>
          </cell>
          <cell r="V299">
            <v>191.02850000000001</v>
          </cell>
          <cell r="W299">
            <v>191.02850000000001</v>
          </cell>
          <cell r="X299">
            <v>191.03</v>
          </cell>
          <cell r="Y299">
            <v>176.02</v>
          </cell>
          <cell r="Z299">
            <v>176.02</v>
          </cell>
          <cell r="AA299">
            <v>191.02850000000001</v>
          </cell>
          <cell r="AB299">
            <v>176.02</v>
          </cell>
          <cell r="AC299">
            <v>176.02</v>
          </cell>
          <cell r="AD299">
            <v>176.02</v>
          </cell>
          <cell r="AE299">
            <v>176.02</v>
          </cell>
          <cell r="AF299">
            <v>176.02</v>
          </cell>
          <cell r="AG299">
            <v>176.02</v>
          </cell>
          <cell r="AH299">
            <v>176.01580000000001</v>
          </cell>
          <cell r="AI299">
            <v>176.01580000000001</v>
          </cell>
          <cell r="AJ299">
            <v>176.01580000000001</v>
          </cell>
          <cell r="AK299">
            <v>176.01580000000001</v>
          </cell>
          <cell r="AL299">
            <v>176.01580000000001</v>
          </cell>
          <cell r="AM299">
            <v>184.4846</v>
          </cell>
          <cell r="AN299">
            <v>184.4846</v>
          </cell>
          <cell r="AO299">
            <v>184.4846</v>
          </cell>
          <cell r="AP299">
            <v>184.4846</v>
          </cell>
          <cell r="AQ299">
            <v>184.4846</v>
          </cell>
          <cell r="AR299">
            <v>184.4846</v>
          </cell>
          <cell r="AS299">
            <v>184.4846</v>
          </cell>
          <cell r="AT299">
            <v>184.4846</v>
          </cell>
          <cell r="AU299">
            <v>184.4846</v>
          </cell>
          <cell r="AV299">
            <v>184.4846</v>
          </cell>
          <cell r="AW299">
            <v>184.4846</v>
          </cell>
          <cell r="AX299">
            <v>184.4846</v>
          </cell>
          <cell r="AY299">
            <v>184.4846</v>
          </cell>
        </row>
        <row r="300">
          <cell r="C300" t="str">
            <v xml:space="preserve">Membranas asfálticas                                                   </v>
          </cell>
          <cell r="F300">
            <v>98.108800000000002</v>
          </cell>
          <cell r="G300">
            <v>98.108800000000002</v>
          </cell>
          <cell r="H300">
            <v>98.108800000000002</v>
          </cell>
          <cell r="I300">
            <v>112.75490000000001</v>
          </cell>
          <cell r="J300">
            <v>128.15700000000001</v>
          </cell>
          <cell r="K300">
            <v>167.33840000000001</v>
          </cell>
          <cell r="L300">
            <v>197.81800000000001</v>
          </cell>
          <cell r="M300">
            <v>202.86</v>
          </cell>
          <cell r="N300">
            <v>204.31469999999999</v>
          </cell>
          <cell r="O300">
            <v>202.80279999999999</v>
          </cell>
          <cell r="P300">
            <v>199.82820000000001</v>
          </cell>
          <cell r="Q300">
            <v>199.82820000000001</v>
          </cell>
          <cell r="R300">
            <v>199.82820000000001</v>
          </cell>
          <cell r="S300">
            <v>204.30600000000001</v>
          </cell>
          <cell r="T300">
            <v>204.30600000000001</v>
          </cell>
          <cell r="U300">
            <v>204.30600000000001</v>
          </cell>
          <cell r="V300">
            <v>207.2886</v>
          </cell>
          <cell r="W300">
            <v>206.3443</v>
          </cell>
          <cell r="X300">
            <v>207.29</v>
          </cell>
          <cell r="Y300">
            <v>198.21</v>
          </cell>
          <cell r="Z300">
            <v>198.21</v>
          </cell>
          <cell r="AA300">
            <v>206.3443</v>
          </cell>
          <cell r="AB300">
            <v>198.21</v>
          </cell>
          <cell r="AC300">
            <v>198.21</v>
          </cell>
          <cell r="AD300">
            <v>198.21</v>
          </cell>
          <cell r="AE300">
            <v>198.21</v>
          </cell>
          <cell r="AF300">
            <v>198.21</v>
          </cell>
          <cell r="AG300">
            <v>198.21</v>
          </cell>
          <cell r="AH300">
            <v>203.5059</v>
          </cell>
          <cell r="AI300">
            <v>203.5059</v>
          </cell>
          <cell r="AJ300">
            <v>203.5059</v>
          </cell>
          <cell r="AK300">
            <v>227.95959999999999</v>
          </cell>
          <cell r="AL300">
            <v>230.9821</v>
          </cell>
          <cell r="AM300">
            <v>226.6592</v>
          </cell>
          <cell r="AN300">
            <v>226.6592</v>
          </cell>
          <cell r="AO300">
            <v>236.29949999999999</v>
          </cell>
          <cell r="AP300">
            <v>236.29949999999999</v>
          </cell>
          <cell r="AQ300">
            <v>243.97069999999999</v>
          </cell>
          <cell r="AR300">
            <v>245.97149999999999</v>
          </cell>
          <cell r="AS300">
            <v>254.7064</v>
          </cell>
          <cell r="AT300">
            <v>256.76549999999997</v>
          </cell>
          <cell r="AU300">
            <v>269.82510000000002</v>
          </cell>
          <cell r="AV300">
            <v>269.82510000000002</v>
          </cell>
          <cell r="AW300">
            <v>269.82510000000002</v>
          </cell>
          <cell r="AX300">
            <v>269.82510000000002</v>
          </cell>
          <cell r="AY300">
            <v>287.65410000000003</v>
          </cell>
        </row>
        <row r="301">
          <cell r="C301" t="str">
            <v xml:space="preserve">Morteros refractarios                                                  </v>
          </cell>
          <cell r="F301">
            <v>104.50369999999999</v>
          </cell>
          <cell r="G301">
            <v>105.31489999999999</v>
          </cell>
          <cell r="H301">
            <v>115.24160000000001</v>
          </cell>
          <cell r="I301">
            <v>141.02500000000001</v>
          </cell>
          <cell r="J301">
            <v>163.5925</v>
          </cell>
          <cell r="K301">
            <v>177.79470000000001</v>
          </cell>
          <cell r="L301">
            <v>188.2911</v>
          </cell>
          <cell r="M301">
            <v>240.37690000000001</v>
          </cell>
          <cell r="N301">
            <v>241.4905</v>
          </cell>
          <cell r="O301">
            <v>242.5401</v>
          </cell>
          <cell r="P301">
            <v>241.55439999999999</v>
          </cell>
          <cell r="Q301">
            <v>235.41130000000001</v>
          </cell>
          <cell r="R301">
            <v>235.41130000000001</v>
          </cell>
          <cell r="S301">
            <v>229.17740000000001</v>
          </cell>
          <cell r="T301">
            <v>222.7749</v>
          </cell>
          <cell r="U301">
            <v>222.12639999999999</v>
          </cell>
          <cell r="V301">
            <v>215.0325</v>
          </cell>
          <cell r="W301">
            <v>212.79679999999999</v>
          </cell>
          <cell r="X301">
            <v>210.56</v>
          </cell>
          <cell r="Y301">
            <v>211.31</v>
          </cell>
          <cell r="Z301">
            <v>211.31</v>
          </cell>
          <cell r="AA301">
            <v>212.79679999999999</v>
          </cell>
          <cell r="AB301">
            <v>188.51</v>
          </cell>
          <cell r="AC301">
            <v>188.51</v>
          </cell>
          <cell r="AD301">
            <v>188.51</v>
          </cell>
          <cell r="AE301">
            <v>188.51</v>
          </cell>
          <cell r="AF301">
            <v>188.51</v>
          </cell>
          <cell r="AG301">
            <v>188.51</v>
          </cell>
          <cell r="AH301">
            <v>199.9016</v>
          </cell>
          <cell r="AI301">
            <v>199.9016</v>
          </cell>
          <cell r="AJ301">
            <v>199.9016</v>
          </cell>
          <cell r="AK301">
            <v>199.9016</v>
          </cell>
          <cell r="AL301">
            <v>205.86340000000001</v>
          </cell>
          <cell r="AM301">
            <v>206.6086</v>
          </cell>
          <cell r="AN301">
            <v>206.6086</v>
          </cell>
          <cell r="AO301">
            <v>206.6086</v>
          </cell>
          <cell r="AP301">
            <v>208.23660000000001</v>
          </cell>
          <cell r="AQ301">
            <v>208.23660000000001</v>
          </cell>
          <cell r="AR301">
            <v>208.23660000000001</v>
          </cell>
          <cell r="AS301">
            <v>208.23660000000001</v>
          </cell>
          <cell r="AT301">
            <v>208.23660000000001</v>
          </cell>
          <cell r="AU301">
            <v>208.23660000000001</v>
          </cell>
          <cell r="AV301">
            <v>208.23660000000001</v>
          </cell>
          <cell r="AW301">
            <v>223.39150000000001</v>
          </cell>
          <cell r="AX301">
            <v>225.83349999999999</v>
          </cell>
          <cell r="AY301">
            <v>225.83349999999999</v>
          </cell>
        </row>
        <row r="302">
          <cell r="C302" t="str">
            <v xml:space="preserve">Mosaicos                                                               </v>
          </cell>
          <cell r="F302">
            <v>96.657399999999996</v>
          </cell>
          <cell r="G302">
            <v>97.072699999999998</v>
          </cell>
          <cell r="H302">
            <v>100.02419999999999</v>
          </cell>
          <cell r="I302">
            <v>103.9066</v>
          </cell>
          <cell r="J302">
            <v>106.6592</v>
          </cell>
          <cell r="K302">
            <v>129.97110000000001</v>
          </cell>
          <cell r="L302">
            <v>126.7296</v>
          </cell>
          <cell r="M302">
            <v>132.49340000000001</v>
          </cell>
          <cell r="N302">
            <v>130.6026</v>
          </cell>
          <cell r="O302">
            <v>138.1234</v>
          </cell>
          <cell r="P302">
            <v>141.47569999999999</v>
          </cell>
          <cell r="Q302">
            <v>141.1627</v>
          </cell>
          <cell r="R302">
            <v>127.30549999999999</v>
          </cell>
          <cell r="S302">
            <v>134.34630000000001</v>
          </cell>
          <cell r="T302">
            <v>144.02780000000001</v>
          </cell>
          <cell r="U302">
            <v>143.97319999999999</v>
          </cell>
          <cell r="V302">
            <v>134.5352</v>
          </cell>
          <cell r="W302">
            <v>134.98910000000001</v>
          </cell>
          <cell r="X302">
            <v>205.22120000000001</v>
          </cell>
          <cell r="Y302">
            <v>135.66999999999999</v>
          </cell>
          <cell r="Z302">
            <v>144.36000000000001</v>
          </cell>
          <cell r="AA302">
            <v>134.98910000000001</v>
          </cell>
          <cell r="AB302">
            <v>142.18</v>
          </cell>
          <cell r="AC302">
            <v>143.55000000000001</v>
          </cell>
          <cell r="AD302">
            <v>146.66999999999999</v>
          </cell>
          <cell r="AE302">
            <v>147.68</v>
          </cell>
          <cell r="AF302">
            <v>140.31</v>
          </cell>
          <cell r="AG302">
            <v>148.82</v>
          </cell>
          <cell r="AH302">
            <v>152.77359999999999</v>
          </cell>
          <cell r="AI302">
            <v>152.77359999999999</v>
          </cell>
          <cell r="AJ302">
            <v>152.77359999999999</v>
          </cell>
          <cell r="AK302">
            <v>153.96369999999999</v>
          </cell>
          <cell r="AL302">
            <v>152.86840000000001</v>
          </cell>
          <cell r="AM302">
            <v>152.86840000000001</v>
          </cell>
          <cell r="AN302">
            <v>153.51329999999999</v>
          </cell>
          <cell r="AO302">
            <v>153.4091</v>
          </cell>
          <cell r="AP302">
            <v>155.0607</v>
          </cell>
          <cell r="AQ302">
            <v>155.0607</v>
          </cell>
          <cell r="AR302">
            <v>158.01910000000001</v>
          </cell>
          <cell r="AS302">
            <v>158.0264</v>
          </cell>
          <cell r="AT302">
            <v>158.2662</v>
          </cell>
          <cell r="AU302">
            <v>158.2662</v>
          </cell>
          <cell r="AV302">
            <v>158.89689999999999</v>
          </cell>
          <cell r="AW302">
            <v>159.9248</v>
          </cell>
          <cell r="AX302">
            <v>159.91759999999999</v>
          </cell>
          <cell r="AY302">
            <v>164.01779999999999</v>
          </cell>
        </row>
        <row r="303">
          <cell r="C303" t="str">
            <v xml:space="preserve">Motores a explosión de uso industrial                                  </v>
          </cell>
          <cell r="F303">
            <v>102.29519999999999</v>
          </cell>
          <cell r="G303">
            <v>106.242</v>
          </cell>
          <cell r="H303">
            <v>106.242</v>
          </cell>
          <cell r="I303">
            <v>127.682</v>
          </cell>
          <cell r="J303">
            <v>154.82320000000001</v>
          </cell>
          <cell r="K303">
            <v>181.88409999999999</v>
          </cell>
          <cell r="L303">
            <v>191.79300000000001</v>
          </cell>
          <cell r="M303">
            <v>195.18610000000001</v>
          </cell>
          <cell r="N303">
            <v>192.4939</v>
          </cell>
          <cell r="O303">
            <v>192.53749999999999</v>
          </cell>
          <cell r="P303">
            <v>200.04079999999999</v>
          </cell>
          <cell r="Q303">
            <v>201.6884</v>
          </cell>
          <cell r="R303">
            <v>201.6884</v>
          </cell>
          <cell r="S303">
            <v>201.6884</v>
          </cell>
          <cell r="T303">
            <v>205.22120000000001</v>
          </cell>
          <cell r="U303">
            <v>205.22120000000001</v>
          </cell>
          <cell r="V303">
            <v>205.22120000000001</v>
          </cell>
          <cell r="W303">
            <v>205.22120000000001</v>
          </cell>
          <cell r="X303">
            <v>167.12</v>
          </cell>
          <cell r="Y303">
            <v>206.72</v>
          </cell>
          <cell r="Z303">
            <v>206.72</v>
          </cell>
          <cell r="AA303">
            <v>205.22120000000001</v>
          </cell>
          <cell r="AB303">
            <v>204.75</v>
          </cell>
          <cell r="AC303">
            <v>209.26</v>
          </cell>
          <cell r="AD303">
            <v>207.73</v>
          </cell>
          <cell r="AE303">
            <v>207.73</v>
          </cell>
          <cell r="AF303">
            <v>212.67</v>
          </cell>
          <cell r="AG303">
            <v>213.71</v>
          </cell>
          <cell r="AH303">
            <v>222.26050000000001</v>
          </cell>
          <cell r="AI303">
            <v>222.26050000000001</v>
          </cell>
          <cell r="AJ303">
            <v>222.26050000000001</v>
          </cell>
          <cell r="AK303">
            <v>226.3038</v>
          </cell>
          <cell r="AL303">
            <v>228.84350000000001</v>
          </cell>
          <cell r="AM303">
            <v>230.72229999999999</v>
          </cell>
          <cell r="AN303">
            <v>230.7979</v>
          </cell>
          <cell r="AO303">
            <v>228.2337</v>
          </cell>
          <cell r="AP303">
            <v>229.57419999999999</v>
          </cell>
          <cell r="AQ303">
            <v>232.2878</v>
          </cell>
          <cell r="AR303">
            <v>232.2878</v>
          </cell>
          <cell r="AS303">
            <v>232.2878</v>
          </cell>
          <cell r="AT303">
            <v>232.2878</v>
          </cell>
          <cell r="AU303">
            <v>232.2878</v>
          </cell>
          <cell r="AV303">
            <v>237.04589999999999</v>
          </cell>
          <cell r="AW303">
            <v>237.04589999999999</v>
          </cell>
          <cell r="AX303">
            <v>237.04589999999999</v>
          </cell>
          <cell r="AY303">
            <v>247.6952</v>
          </cell>
        </row>
        <row r="304">
          <cell r="C304" t="str">
            <v xml:space="preserve">Motores eléctricos                                                     </v>
          </cell>
          <cell r="F304">
            <v>92.570099999999996</v>
          </cell>
          <cell r="G304">
            <v>102.8809</v>
          </cell>
          <cell r="H304">
            <v>110.60639999999999</v>
          </cell>
          <cell r="I304">
            <v>131.80799999999999</v>
          </cell>
          <cell r="J304">
            <v>147.1514</v>
          </cell>
          <cell r="K304">
            <v>170.74459999999999</v>
          </cell>
          <cell r="L304">
            <v>181.36930000000001</v>
          </cell>
          <cell r="M304">
            <v>182.196</v>
          </cell>
          <cell r="N304">
            <v>180.15610000000001</v>
          </cell>
          <cell r="O304">
            <v>185.58099999999999</v>
          </cell>
          <cell r="P304">
            <v>186.8</v>
          </cell>
          <cell r="Q304">
            <v>182.1832</v>
          </cell>
          <cell r="R304">
            <v>181.58680000000001</v>
          </cell>
          <cell r="S304">
            <v>175.10210000000001</v>
          </cell>
          <cell r="T304">
            <v>168.91900000000001</v>
          </cell>
          <cell r="U304">
            <v>171.36699999999999</v>
          </cell>
          <cell r="V304">
            <v>167.38149999999999</v>
          </cell>
          <cell r="W304">
            <v>167.11750000000001</v>
          </cell>
          <cell r="X304">
            <v>153.34</v>
          </cell>
          <cell r="Y304">
            <v>165.3</v>
          </cell>
          <cell r="Z304">
            <v>166.87</v>
          </cell>
          <cell r="AA304">
            <v>167.11750000000001</v>
          </cell>
          <cell r="AB304">
            <v>165.35</v>
          </cell>
          <cell r="AC304">
            <v>169.02</v>
          </cell>
          <cell r="AD304">
            <v>171.5</v>
          </cell>
          <cell r="AE304">
            <v>173.69</v>
          </cell>
          <cell r="AF304">
            <v>176.95</v>
          </cell>
          <cell r="AG304">
            <v>186.37</v>
          </cell>
          <cell r="AH304">
            <v>190.72309999999999</v>
          </cell>
          <cell r="AI304">
            <v>190.72309999999999</v>
          </cell>
          <cell r="AJ304">
            <v>190.72309999999999</v>
          </cell>
          <cell r="AK304">
            <v>193.2396</v>
          </cell>
          <cell r="AL304">
            <v>194.73990000000001</v>
          </cell>
          <cell r="AM304">
            <v>194.3107</v>
          </cell>
          <cell r="AN304">
            <v>194.34350000000001</v>
          </cell>
          <cell r="AO304">
            <v>197.5658</v>
          </cell>
          <cell r="AP304">
            <v>201.60140000000001</v>
          </cell>
          <cell r="AQ304">
            <v>203.3049</v>
          </cell>
          <cell r="AR304">
            <v>204.5395</v>
          </cell>
          <cell r="AS304">
            <v>206.65690000000001</v>
          </cell>
          <cell r="AT304">
            <v>210.24340000000001</v>
          </cell>
          <cell r="AU304">
            <v>214.98150000000001</v>
          </cell>
          <cell r="AV304">
            <v>214.4478</v>
          </cell>
          <cell r="AW304">
            <v>212.42230000000001</v>
          </cell>
          <cell r="AX304">
            <v>212.67789999999999</v>
          </cell>
          <cell r="AY304">
            <v>214.5873</v>
          </cell>
        </row>
        <row r="305">
          <cell r="C305" t="str">
            <v xml:space="preserve">Motores para vehículos                                                 </v>
          </cell>
          <cell r="F305">
            <v>91.012</v>
          </cell>
          <cell r="G305">
            <v>99.530699999999996</v>
          </cell>
          <cell r="H305">
            <v>109.5836</v>
          </cell>
          <cell r="I305">
            <v>131.35380000000001</v>
          </cell>
          <cell r="J305">
            <v>158.5162</v>
          </cell>
          <cell r="K305">
            <v>176.76400000000001</v>
          </cell>
          <cell r="L305">
            <v>160.84309999999999</v>
          </cell>
          <cell r="M305">
            <v>162.1387</v>
          </cell>
          <cell r="N305">
            <v>181.5506</v>
          </cell>
          <cell r="O305">
            <v>163.07130000000001</v>
          </cell>
          <cell r="P305">
            <v>164.00389999999999</v>
          </cell>
          <cell r="Q305">
            <v>164.00389999999999</v>
          </cell>
          <cell r="R305">
            <v>161.01740000000001</v>
          </cell>
          <cell r="S305">
            <v>156.05629999999999</v>
          </cell>
          <cell r="T305">
            <v>158.9907</v>
          </cell>
          <cell r="U305">
            <v>158.9907</v>
          </cell>
          <cell r="V305">
            <v>159.2672</v>
          </cell>
          <cell r="W305">
            <v>153.34460000000001</v>
          </cell>
          <cell r="X305">
            <v>148.41</v>
          </cell>
          <cell r="Y305">
            <v>153.34</v>
          </cell>
          <cell r="Z305">
            <v>153.34</v>
          </cell>
          <cell r="AA305">
            <v>153.34460000000001</v>
          </cell>
          <cell r="AB305">
            <v>147.78</v>
          </cell>
          <cell r="AC305">
            <v>161.91999999999999</v>
          </cell>
          <cell r="AD305">
            <v>161.91999999999999</v>
          </cell>
          <cell r="AE305">
            <v>161.91999999999999</v>
          </cell>
          <cell r="AF305">
            <v>169.16</v>
          </cell>
          <cell r="AG305">
            <v>173.06</v>
          </cell>
          <cell r="AH305">
            <v>180.89189999999999</v>
          </cell>
          <cell r="AI305">
            <v>180.89189999999999</v>
          </cell>
          <cell r="AJ305">
            <v>180.89189999999999</v>
          </cell>
          <cell r="AK305">
            <v>189.84450000000001</v>
          </cell>
          <cell r="AL305">
            <v>189.84450000000001</v>
          </cell>
          <cell r="AM305">
            <v>190.81890000000001</v>
          </cell>
          <cell r="AN305">
            <v>190.81890000000001</v>
          </cell>
          <cell r="AO305">
            <v>190.81890000000001</v>
          </cell>
          <cell r="AP305">
            <v>190.81890000000001</v>
          </cell>
          <cell r="AQ305">
            <v>190.81890000000001</v>
          </cell>
          <cell r="AR305">
            <v>190.81890000000001</v>
          </cell>
          <cell r="AS305">
            <v>190.81970000000001</v>
          </cell>
          <cell r="AT305">
            <v>190.8503</v>
          </cell>
          <cell r="AU305">
            <v>190.8503</v>
          </cell>
          <cell r="AV305">
            <v>193.0728</v>
          </cell>
          <cell r="AW305">
            <v>193.0728</v>
          </cell>
          <cell r="AX305">
            <v>193.0728</v>
          </cell>
          <cell r="AY305">
            <v>209.8442</v>
          </cell>
        </row>
        <row r="306">
          <cell r="C306" t="str">
            <v xml:space="preserve">Motos                                                                  </v>
          </cell>
          <cell r="F306">
            <v>97.309600000000003</v>
          </cell>
          <cell r="G306">
            <v>99.486000000000004</v>
          </cell>
          <cell r="H306">
            <v>101.9846</v>
          </cell>
          <cell r="I306">
            <v>106.0851</v>
          </cell>
          <cell r="J306">
            <v>116.5835</v>
          </cell>
          <cell r="K306">
            <v>122.5545</v>
          </cell>
          <cell r="L306">
            <v>124.6281</v>
          </cell>
          <cell r="M306">
            <v>130.572</v>
          </cell>
          <cell r="N306">
            <v>130.572</v>
          </cell>
          <cell r="O306">
            <v>130.572</v>
          </cell>
          <cell r="P306">
            <v>134.489</v>
          </cell>
          <cell r="Q306">
            <v>138.36199999999999</v>
          </cell>
          <cell r="R306">
            <v>141.43610000000001</v>
          </cell>
          <cell r="S306">
            <v>141.43610000000001</v>
          </cell>
          <cell r="T306">
            <v>141.43610000000001</v>
          </cell>
          <cell r="U306">
            <v>141.43610000000001</v>
          </cell>
          <cell r="V306">
            <v>148.0386</v>
          </cell>
          <cell r="W306">
            <v>148.41059999999999</v>
          </cell>
          <cell r="X306">
            <v>329.86</v>
          </cell>
          <cell r="Y306">
            <v>148.91</v>
          </cell>
          <cell r="Z306">
            <v>149.97999999999999</v>
          </cell>
          <cell r="AA306">
            <v>148.41059999999999</v>
          </cell>
          <cell r="AB306">
            <v>149.97999999999999</v>
          </cell>
          <cell r="AC306">
            <v>149.97999999999999</v>
          </cell>
          <cell r="AD306">
            <v>149.97999999999999</v>
          </cell>
          <cell r="AE306">
            <v>149.97999999999999</v>
          </cell>
          <cell r="AF306">
            <v>149.97999999999999</v>
          </cell>
          <cell r="AG306">
            <v>154.07</v>
          </cell>
          <cell r="AH306">
            <v>154.06739999999999</v>
          </cell>
          <cell r="AI306">
            <v>154.06739999999999</v>
          </cell>
          <cell r="AJ306">
            <v>154.06739999999999</v>
          </cell>
          <cell r="AK306">
            <v>154.05719999999999</v>
          </cell>
          <cell r="AL306">
            <v>154.05719999999999</v>
          </cell>
          <cell r="AM306">
            <v>157.73009999999999</v>
          </cell>
          <cell r="AN306">
            <v>157.73009999999999</v>
          </cell>
          <cell r="AO306">
            <v>158.99459999999999</v>
          </cell>
          <cell r="AP306">
            <v>162.2688</v>
          </cell>
          <cell r="AQ306">
            <v>162.2688</v>
          </cell>
          <cell r="AR306">
            <v>165.2764</v>
          </cell>
          <cell r="AS306">
            <v>165.2764</v>
          </cell>
          <cell r="AT306">
            <v>169.6379</v>
          </cell>
          <cell r="AU306">
            <v>169.6379</v>
          </cell>
          <cell r="AV306">
            <v>169.6379</v>
          </cell>
          <cell r="AW306">
            <v>169.63339999999999</v>
          </cell>
          <cell r="AX306">
            <v>173.852</v>
          </cell>
          <cell r="AY306">
            <v>175.7739</v>
          </cell>
        </row>
        <row r="307">
          <cell r="C307" t="str">
            <v xml:space="preserve">Naftas                                                                 </v>
          </cell>
          <cell r="F307">
            <v>118.1974</v>
          </cell>
          <cell r="G307">
            <v>116.14879999999999</v>
          </cell>
          <cell r="H307">
            <v>119.36190000000001</v>
          </cell>
          <cell r="I307">
            <v>135.92699999999999</v>
          </cell>
          <cell r="J307">
            <v>164.26390000000001</v>
          </cell>
          <cell r="K307">
            <v>196.44630000000001</v>
          </cell>
          <cell r="L307">
            <v>239.6857</v>
          </cell>
          <cell r="M307">
            <v>268.2122</v>
          </cell>
          <cell r="N307">
            <v>290.23669999999998</v>
          </cell>
          <cell r="O307">
            <v>306.36739999999998</v>
          </cell>
          <cell r="P307">
            <v>315.86689999999999</v>
          </cell>
          <cell r="Q307">
            <v>314.79559999999998</v>
          </cell>
          <cell r="R307">
            <v>314.60640000000001</v>
          </cell>
          <cell r="S307">
            <v>329.577</v>
          </cell>
          <cell r="T307">
            <v>329.24869999999999</v>
          </cell>
          <cell r="U307">
            <v>329.85520000000002</v>
          </cell>
          <cell r="V307">
            <v>329.85520000000002</v>
          </cell>
          <cell r="W307">
            <v>329.85520000000002</v>
          </cell>
          <cell r="X307">
            <v>201.2</v>
          </cell>
          <cell r="Y307">
            <v>321.02999999999997</v>
          </cell>
          <cell r="Z307">
            <v>321.52</v>
          </cell>
          <cell r="AA307">
            <v>329.85520000000002</v>
          </cell>
          <cell r="AB307">
            <v>320.7</v>
          </cell>
          <cell r="AC307">
            <v>320.7</v>
          </cell>
          <cell r="AD307">
            <v>320.67</v>
          </cell>
          <cell r="AE307">
            <v>321.14999999999998</v>
          </cell>
          <cell r="AF307">
            <v>321.14999999999998</v>
          </cell>
          <cell r="AG307">
            <v>322.19</v>
          </cell>
          <cell r="AH307">
            <v>323.56180000000001</v>
          </cell>
          <cell r="AI307">
            <v>323.56180000000001</v>
          </cell>
          <cell r="AJ307">
            <v>323.56180000000001</v>
          </cell>
          <cell r="AK307">
            <v>323.45949999999999</v>
          </cell>
          <cell r="AL307">
            <v>328.19659999999999</v>
          </cell>
          <cell r="AM307">
            <v>329.49020000000002</v>
          </cell>
          <cell r="AN307">
            <v>329.49020000000002</v>
          </cell>
          <cell r="AO307">
            <v>329.49020000000002</v>
          </cell>
          <cell r="AP307">
            <v>329.43119999999999</v>
          </cell>
          <cell r="AQ307">
            <v>329.3603</v>
          </cell>
          <cell r="AR307">
            <v>329.3603</v>
          </cell>
          <cell r="AS307">
            <v>331.95929999999998</v>
          </cell>
          <cell r="AT307">
            <v>328.84730000000002</v>
          </cell>
          <cell r="AU307">
            <v>328.84730000000002</v>
          </cell>
          <cell r="AV307">
            <v>328.84730000000002</v>
          </cell>
          <cell r="AW307">
            <v>328.84730000000002</v>
          </cell>
          <cell r="AX307">
            <v>328.91809999999998</v>
          </cell>
          <cell r="AY307">
            <v>328.8784</v>
          </cell>
        </row>
        <row r="308">
          <cell r="C308" t="str">
            <v xml:space="preserve">Papel obra                                                             </v>
          </cell>
          <cell r="F308">
            <v>106.24299999999999</v>
          </cell>
          <cell r="G308">
            <v>111.96980000000001</v>
          </cell>
          <cell r="H308">
            <v>127.0673</v>
          </cell>
          <cell r="I308">
            <v>127.78740000000001</v>
          </cell>
          <cell r="J308">
            <v>148.8776</v>
          </cell>
          <cell r="K308">
            <v>175.02850000000001</v>
          </cell>
          <cell r="L308">
            <v>192.0069</v>
          </cell>
          <cell r="M308">
            <v>196.3083</v>
          </cell>
          <cell r="N308">
            <v>195.85830000000001</v>
          </cell>
          <cell r="O308">
            <v>204.96789999999999</v>
          </cell>
          <cell r="P308">
            <v>205.8349</v>
          </cell>
          <cell r="Q308">
            <v>205.8349</v>
          </cell>
          <cell r="R308">
            <v>211.7482</v>
          </cell>
          <cell r="S308">
            <v>205.8349</v>
          </cell>
          <cell r="T308">
            <v>207.63849999999999</v>
          </cell>
          <cell r="U308">
            <v>203.53639999999999</v>
          </cell>
          <cell r="V308">
            <v>200.28399999999999</v>
          </cell>
          <cell r="W308">
            <v>201.1978</v>
          </cell>
          <cell r="X308">
            <v>201.1978</v>
          </cell>
          <cell r="Y308">
            <v>197.95</v>
          </cell>
          <cell r="Z308">
            <v>202.74</v>
          </cell>
          <cell r="AA308">
            <v>208.18</v>
          </cell>
          <cell r="AB308">
            <v>220.19</v>
          </cell>
          <cell r="AC308">
            <v>220.36</v>
          </cell>
          <cell r="AD308">
            <v>221.54</v>
          </cell>
          <cell r="AE308">
            <v>223.49</v>
          </cell>
          <cell r="AF308">
            <v>222.9</v>
          </cell>
          <cell r="AG308">
            <v>224.05</v>
          </cell>
          <cell r="AH308">
            <v>231.93029999999999</v>
          </cell>
          <cell r="AI308">
            <v>231.93029999999999</v>
          </cell>
          <cell r="AJ308">
            <v>231.93029999999999</v>
          </cell>
          <cell r="AK308">
            <v>231.04329999999999</v>
          </cell>
          <cell r="AL308">
            <v>232.78389999999999</v>
          </cell>
          <cell r="AM308">
            <v>240.47120000000001</v>
          </cell>
          <cell r="AN308">
            <v>239.2885</v>
          </cell>
          <cell r="AO308">
            <v>236.4726</v>
          </cell>
          <cell r="AP308">
            <v>231.44399999999999</v>
          </cell>
          <cell r="AQ308">
            <v>232.8622</v>
          </cell>
          <cell r="AR308">
            <v>232.8622</v>
          </cell>
          <cell r="AS308">
            <v>232.8622</v>
          </cell>
          <cell r="AT308">
            <v>232.8622</v>
          </cell>
          <cell r="AU308">
            <v>232.8622</v>
          </cell>
          <cell r="AV308">
            <v>236.619</v>
          </cell>
          <cell r="AW308">
            <v>241.4143</v>
          </cell>
          <cell r="AX308">
            <v>245.6069</v>
          </cell>
          <cell r="AY308">
            <v>245.6069</v>
          </cell>
        </row>
        <row r="309">
          <cell r="C309" t="str">
            <v xml:space="preserve">Pegamentos para revestimientos                                         </v>
          </cell>
          <cell r="F309">
            <v>115.8396</v>
          </cell>
          <cell r="G309">
            <v>102.3717</v>
          </cell>
          <cell r="H309">
            <v>108.66240000000001</v>
          </cell>
          <cell r="I309">
            <v>115.13379999999999</v>
          </cell>
          <cell r="J309">
            <v>121.48690000000001</v>
          </cell>
          <cell r="K309">
            <v>130.5762</v>
          </cell>
          <cell r="L309">
            <v>132.6191</v>
          </cell>
          <cell r="M309">
            <v>138.5684</v>
          </cell>
          <cell r="N309">
            <v>136.9881</v>
          </cell>
          <cell r="O309">
            <v>132.14699999999999</v>
          </cell>
          <cell r="P309">
            <v>144.34719999999999</v>
          </cell>
          <cell r="Q309">
            <v>149.1062</v>
          </cell>
          <cell r="R309">
            <v>154.33930000000001</v>
          </cell>
          <cell r="S309">
            <v>167.50460000000001</v>
          </cell>
          <cell r="T309">
            <v>167.50460000000001</v>
          </cell>
          <cell r="U309">
            <v>167.59530000000001</v>
          </cell>
          <cell r="V309">
            <v>167.50460000000001</v>
          </cell>
          <cell r="W309">
            <v>167.50460000000001</v>
          </cell>
          <cell r="X309">
            <v>167.50460000000001</v>
          </cell>
          <cell r="Y309">
            <v>167.5</v>
          </cell>
          <cell r="Z309">
            <v>167.5</v>
          </cell>
          <cell r="AA309">
            <v>169.22</v>
          </cell>
          <cell r="AB309">
            <v>169.22</v>
          </cell>
          <cell r="AC309">
            <v>169.22</v>
          </cell>
          <cell r="AD309">
            <v>169.22</v>
          </cell>
          <cell r="AE309">
            <v>169.22</v>
          </cell>
          <cell r="AF309">
            <v>172.31</v>
          </cell>
          <cell r="AG309">
            <v>172.31</v>
          </cell>
          <cell r="AH309">
            <v>172.31319999999999</v>
          </cell>
          <cell r="AI309">
            <v>172.31319999999999</v>
          </cell>
          <cell r="AJ309">
            <v>172.31319999999999</v>
          </cell>
          <cell r="AK309">
            <v>180.93049999999999</v>
          </cell>
          <cell r="AL309">
            <v>180.93049999999999</v>
          </cell>
          <cell r="AM309">
            <v>180.93049999999999</v>
          </cell>
          <cell r="AN309">
            <v>181.67490000000001</v>
          </cell>
          <cell r="AO309">
            <v>183.90520000000001</v>
          </cell>
          <cell r="AP309">
            <v>186.7954</v>
          </cell>
          <cell r="AQ309">
            <v>187.91200000000001</v>
          </cell>
          <cell r="AR309">
            <v>185.732</v>
          </cell>
          <cell r="AS309">
            <v>187.91200000000001</v>
          </cell>
          <cell r="AT309">
            <v>187.91200000000001</v>
          </cell>
          <cell r="AU309">
            <v>191.81979999999999</v>
          </cell>
          <cell r="AV309">
            <v>191.81979999999999</v>
          </cell>
          <cell r="AW309">
            <v>191.81979999999999</v>
          </cell>
          <cell r="AX309">
            <v>192.9896</v>
          </cell>
          <cell r="AY309">
            <v>192.6901</v>
          </cell>
        </row>
        <row r="310">
          <cell r="C310" t="str">
            <v xml:space="preserve">Perfiles de hierro                                                     </v>
          </cell>
          <cell r="F310">
            <v>91.625799999999998</v>
          </cell>
          <cell r="G310">
            <v>97.869100000000003</v>
          </cell>
          <cell r="H310">
            <v>111.3798</v>
          </cell>
          <cell r="I310">
            <v>132.12710000000001</v>
          </cell>
          <cell r="J310">
            <v>169.50739999999999</v>
          </cell>
          <cell r="K310">
            <v>173.6737</v>
          </cell>
          <cell r="L310">
            <v>198.39070000000001</v>
          </cell>
          <cell r="M310">
            <v>223.2011</v>
          </cell>
          <cell r="N310">
            <v>240.7313</v>
          </cell>
          <cell r="O310">
            <v>254.6842</v>
          </cell>
          <cell r="P310">
            <v>259.40949999999998</v>
          </cell>
          <cell r="Q310">
            <v>259.55829999999997</v>
          </cell>
          <cell r="R310">
            <v>259.55829999999997</v>
          </cell>
          <cell r="S310">
            <v>259.55829999999997</v>
          </cell>
          <cell r="T310">
            <v>267.58010000000002</v>
          </cell>
          <cell r="U310">
            <v>277.60090000000002</v>
          </cell>
          <cell r="V310">
            <v>277.60090000000002</v>
          </cell>
          <cell r="W310">
            <v>283.5849</v>
          </cell>
          <cell r="X310">
            <v>283.5849</v>
          </cell>
          <cell r="Y310">
            <v>280.54000000000002</v>
          </cell>
          <cell r="Z310">
            <v>208.54</v>
          </cell>
          <cell r="AA310">
            <v>280.54000000000002</v>
          </cell>
          <cell r="AB310">
            <v>280.54000000000002</v>
          </cell>
          <cell r="AC310">
            <v>280.54000000000002</v>
          </cell>
          <cell r="AD310">
            <v>285.81</v>
          </cell>
          <cell r="AE310">
            <v>289.45</v>
          </cell>
          <cell r="AF310">
            <v>326.10000000000002</v>
          </cell>
          <cell r="AG310">
            <v>340.55</v>
          </cell>
          <cell r="AH310">
            <v>353.49310000000003</v>
          </cell>
          <cell r="AI310">
            <v>353.49310000000003</v>
          </cell>
          <cell r="AJ310">
            <v>353.49310000000003</v>
          </cell>
          <cell r="AK310">
            <v>364.73899999999998</v>
          </cell>
          <cell r="AL310">
            <v>364.76240000000001</v>
          </cell>
          <cell r="AM310">
            <v>368.31290000000001</v>
          </cell>
          <cell r="AN310">
            <v>371.65300000000002</v>
          </cell>
          <cell r="AO310">
            <v>388.01249999999999</v>
          </cell>
          <cell r="AP310">
            <v>388.9633</v>
          </cell>
          <cell r="AQ310">
            <v>388.9633</v>
          </cell>
          <cell r="AR310">
            <v>388.9633</v>
          </cell>
          <cell r="AS310">
            <v>388.9633</v>
          </cell>
          <cell r="AT310">
            <v>366.57159999999999</v>
          </cell>
          <cell r="AU310">
            <v>366.57159999999999</v>
          </cell>
          <cell r="AV310">
            <v>366.57159999999999</v>
          </cell>
          <cell r="AW310">
            <v>368.54169999999999</v>
          </cell>
          <cell r="AX310">
            <v>374.3408</v>
          </cell>
          <cell r="AY310">
            <v>374.3408</v>
          </cell>
        </row>
        <row r="311">
          <cell r="C311" t="str">
            <v xml:space="preserve">Petróleo crudo                                                         </v>
          </cell>
          <cell r="F311">
            <v>120.8402</v>
          </cell>
          <cell r="G311">
            <v>155.8443</v>
          </cell>
          <cell r="H311">
            <v>185.69730000000001</v>
          </cell>
          <cell r="I311">
            <v>230.2081</v>
          </cell>
          <cell r="J311">
            <v>322.70690000000002</v>
          </cell>
          <cell r="K311">
            <v>398.2765</v>
          </cell>
          <cell r="L311">
            <v>430.9357</v>
          </cell>
          <cell r="M311">
            <v>491.58580000000001</v>
          </cell>
          <cell r="N311">
            <v>552.70039999999995</v>
          </cell>
          <cell r="O311">
            <v>604.18389999999999</v>
          </cell>
          <cell r="P311">
            <v>597.13729999999998</v>
          </cell>
          <cell r="Q311">
            <v>556.49789999999996</v>
          </cell>
          <cell r="R311">
            <v>582.3415</v>
          </cell>
          <cell r="S311">
            <v>614.89160000000004</v>
          </cell>
          <cell r="T311">
            <v>579.12620000000004</v>
          </cell>
          <cell r="U311">
            <v>547.04129999999998</v>
          </cell>
          <cell r="V311">
            <v>496.45370000000003</v>
          </cell>
          <cell r="W311">
            <v>479.29</v>
          </cell>
          <cell r="X311">
            <v>490.01</v>
          </cell>
          <cell r="Y311">
            <v>482.83</v>
          </cell>
          <cell r="Z311">
            <v>518.08000000000004</v>
          </cell>
          <cell r="AA311">
            <v>493.74</v>
          </cell>
          <cell r="AB311">
            <v>488.05</v>
          </cell>
          <cell r="AC311">
            <v>508.52</v>
          </cell>
          <cell r="AD311">
            <v>556.51</v>
          </cell>
          <cell r="AE311">
            <v>528.1</v>
          </cell>
          <cell r="AF311">
            <v>542.87</v>
          </cell>
          <cell r="AG311">
            <v>544.82000000000005</v>
          </cell>
          <cell r="AH311">
            <v>583.30100000000004</v>
          </cell>
          <cell r="AI311">
            <v>583.30100000000004</v>
          </cell>
          <cell r="AJ311">
            <v>583.30100000000004</v>
          </cell>
          <cell r="AK311">
            <v>604.58119999999997</v>
          </cell>
          <cell r="AL311">
            <v>691.55240000000003</v>
          </cell>
          <cell r="AM311">
            <v>677.77319999999997</v>
          </cell>
          <cell r="AN311">
            <v>706.83569999999997</v>
          </cell>
          <cell r="AO311">
            <v>627.55349999999999</v>
          </cell>
          <cell r="AP311">
            <v>644.38570000000004</v>
          </cell>
          <cell r="AQ311">
            <v>553.22389999999996</v>
          </cell>
          <cell r="AR311">
            <v>585.81939999999997</v>
          </cell>
          <cell r="AS311">
            <v>629.17229999999995</v>
          </cell>
          <cell r="AT311">
            <v>716.56349999999998</v>
          </cell>
          <cell r="AU311">
            <v>690.87879999999996</v>
          </cell>
          <cell r="AV311">
            <v>662.68140000000005</v>
          </cell>
          <cell r="AW311">
            <v>710.15819999999997</v>
          </cell>
          <cell r="AX311">
            <v>758.9316</v>
          </cell>
          <cell r="AY311">
            <v>847.42359999999996</v>
          </cell>
        </row>
        <row r="312">
          <cell r="C312" t="str">
            <v xml:space="preserve">Piedras                                                                </v>
          </cell>
          <cell r="F312">
            <v>91.723500000000001</v>
          </cell>
          <cell r="G312">
            <v>91.723500000000001</v>
          </cell>
          <cell r="H312">
            <v>94.641400000000004</v>
          </cell>
          <cell r="I312">
            <v>91.064899999999994</v>
          </cell>
          <cell r="J312">
            <v>89.058899999999994</v>
          </cell>
          <cell r="K312">
            <v>93.55</v>
          </cell>
          <cell r="L312">
            <v>94.980599999999995</v>
          </cell>
          <cell r="M312">
            <v>100.3807</v>
          </cell>
          <cell r="N312">
            <v>107.4218</v>
          </cell>
          <cell r="O312">
            <v>119.011</v>
          </cell>
          <cell r="P312">
            <v>120.8347</v>
          </cell>
          <cell r="Q312">
            <v>122.6583</v>
          </cell>
          <cell r="R312">
            <v>128.77369999999999</v>
          </cell>
          <cell r="S312">
            <v>125.1264</v>
          </cell>
          <cell r="T312">
            <v>129.50620000000001</v>
          </cell>
          <cell r="U312">
            <v>132.3674</v>
          </cell>
          <cell r="V312">
            <v>132.3674</v>
          </cell>
          <cell r="W312">
            <v>138.0052</v>
          </cell>
          <cell r="X312">
            <v>140.47999999999999</v>
          </cell>
          <cell r="Y312">
            <v>146.22</v>
          </cell>
          <cell r="Z312">
            <v>142.63999999999999</v>
          </cell>
          <cell r="AA312">
            <v>146.22999999999999</v>
          </cell>
          <cell r="AB312">
            <v>148.04</v>
          </cell>
          <cell r="AC312">
            <v>164</v>
          </cell>
          <cell r="AD312">
            <v>167.64</v>
          </cell>
          <cell r="AE312">
            <v>167.64</v>
          </cell>
          <cell r="AF312">
            <v>171.83</v>
          </cell>
          <cell r="AG312">
            <v>179.48</v>
          </cell>
          <cell r="AH312">
            <v>187.45599999999999</v>
          </cell>
          <cell r="AI312">
            <v>187.45599999999999</v>
          </cell>
          <cell r="AJ312">
            <v>187.45599999999999</v>
          </cell>
          <cell r="AK312">
            <v>191.43719999999999</v>
          </cell>
          <cell r="AL312">
            <v>191.43719999999999</v>
          </cell>
          <cell r="AM312">
            <v>191.43</v>
          </cell>
          <cell r="AN312">
            <v>191.43719999999999</v>
          </cell>
          <cell r="AO312">
            <v>191.43719999999999</v>
          </cell>
          <cell r="AP312">
            <v>193.9871</v>
          </cell>
          <cell r="AQ312">
            <v>191.61949999999999</v>
          </cell>
          <cell r="AR312">
            <v>199.81549999999999</v>
          </cell>
          <cell r="AS312">
            <v>199.81549999999999</v>
          </cell>
          <cell r="AT312">
            <v>201.3227</v>
          </cell>
          <cell r="AU312">
            <v>201.3227</v>
          </cell>
          <cell r="AV312">
            <v>203.87260000000001</v>
          </cell>
          <cell r="AW312">
            <v>201.3227</v>
          </cell>
          <cell r="AX312">
            <v>201.31649999999999</v>
          </cell>
          <cell r="AY312">
            <v>214.89410000000001</v>
          </cell>
        </row>
        <row r="313">
          <cell r="C313" t="str">
            <v xml:space="preserve">Piezas fundidas                                                         </v>
          </cell>
          <cell r="F313">
            <v>85.862099999999998</v>
          </cell>
          <cell r="G313">
            <v>94.040400000000005</v>
          </cell>
          <cell r="H313">
            <v>104.0104</v>
          </cell>
          <cell r="I313">
            <v>117.7454</v>
          </cell>
          <cell r="J313">
            <v>146.392</v>
          </cell>
          <cell r="K313">
            <v>157.80090000000001</v>
          </cell>
          <cell r="L313">
            <v>156.91419999999999</v>
          </cell>
          <cell r="M313">
            <v>186.10730000000001</v>
          </cell>
          <cell r="N313">
            <v>186.10730000000001</v>
          </cell>
          <cell r="O313">
            <v>186.10730000000001</v>
          </cell>
          <cell r="P313">
            <v>197.5162</v>
          </cell>
          <cell r="Q313">
            <v>197.5162</v>
          </cell>
          <cell r="R313">
            <v>197.5162</v>
          </cell>
          <cell r="S313">
            <v>197.5162</v>
          </cell>
          <cell r="T313">
            <v>197.5162</v>
          </cell>
          <cell r="U313">
            <v>197.5162</v>
          </cell>
          <cell r="V313">
            <v>186.10730000000001</v>
          </cell>
          <cell r="W313">
            <v>186.10730000000001</v>
          </cell>
          <cell r="X313">
            <v>197.52</v>
          </cell>
          <cell r="Y313">
            <v>197.52</v>
          </cell>
          <cell r="Z313">
            <v>197.82</v>
          </cell>
          <cell r="AA313">
            <v>197.52</v>
          </cell>
          <cell r="AB313">
            <v>197.52</v>
          </cell>
          <cell r="AC313">
            <v>197.52</v>
          </cell>
          <cell r="AD313">
            <v>197.52</v>
          </cell>
          <cell r="AE313">
            <v>217.81</v>
          </cell>
          <cell r="AF313">
            <v>217.81</v>
          </cell>
          <cell r="AG313">
            <v>217.81</v>
          </cell>
          <cell r="AH313">
            <v>234.38159999999999</v>
          </cell>
          <cell r="AI313">
            <v>234.38159999999999</v>
          </cell>
          <cell r="AJ313">
            <v>234.38159999999999</v>
          </cell>
          <cell r="AK313">
            <v>240.05189999999999</v>
          </cell>
          <cell r="AL313">
            <v>240.05189999999999</v>
          </cell>
          <cell r="AM313">
            <v>240.05189999999999</v>
          </cell>
          <cell r="AN313">
            <v>244.49940000000001</v>
          </cell>
          <cell r="AO313">
            <v>251.8133</v>
          </cell>
          <cell r="AP313">
            <v>251.8133</v>
          </cell>
          <cell r="AQ313">
            <v>251.8133</v>
          </cell>
          <cell r="AR313">
            <v>252.40450000000001</v>
          </cell>
          <cell r="AS313">
            <v>252.40450000000001</v>
          </cell>
          <cell r="AT313">
            <v>252.40450000000001</v>
          </cell>
          <cell r="AU313">
            <v>266.25299999999999</v>
          </cell>
          <cell r="AV313">
            <v>266.25299999999999</v>
          </cell>
          <cell r="AW313">
            <v>274.80970000000002</v>
          </cell>
          <cell r="AX313">
            <v>274.80970000000002</v>
          </cell>
          <cell r="AY313">
            <v>274.80970000000002</v>
          </cell>
        </row>
        <row r="314">
          <cell r="C314" t="str">
            <v xml:space="preserve">Piletas y mesadas de acero inoxidable                                  </v>
          </cell>
          <cell r="F314">
            <v>111.2813</v>
          </cell>
          <cell r="G314">
            <v>114.71899999999999</v>
          </cell>
          <cell r="H314">
            <v>125.6778</v>
          </cell>
          <cell r="I314">
            <v>138.8092</v>
          </cell>
          <cell r="J314">
            <v>185.21039999999999</v>
          </cell>
          <cell r="K314">
            <v>224.27969999999999</v>
          </cell>
          <cell r="L314">
            <v>234.04050000000001</v>
          </cell>
          <cell r="M314">
            <v>253.2056</v>
          </cell>
          <cell r="N314">
            <v>260.16140000000001</v>
          </cell>
          <cell r="O314">
            <v>259.27539999999999</v>
          </cell>
          <cell r="P314">
            <v>260.52960000000002</v>
          </cell>
          <cell r="Q314">
            <v>251.18610000000001</v>
          </cell>
          <cell r="R314">
            <v>251.41829999999999</v>
          </cell>
          <cell r="S314">
            <v>245.40129999999999</v>
          </cell>
          <cell r="T314">
            <v>242.61070000000001</v>
          </cell>
          <cell r="U314">
            <v>250.11019999999999</v>
          </cell>
          <cell r="V314">
            <v>244.35310000000001</v>
          </cell>
          <cell r="W314">
            <v>235.72290000000001</v>
          </cell>
          <cell r="X314">
            <v>235.18</v>
          </cell>
          <cell r="Y314">
            <v>235.18</v>
          </cell>
          <cell r="Z314">
            <v>239.88</v>
          </cell>
          <cell r="AA314">
            <v>238.31</v>
          </cell>
          <cell r="AB314">
            <v>236.97</v>
          </cell>
          <cell r="AC314">
            <v>236.31</v>
          </cell>
          <cell r="AD314">
            <v>238.8</v>
          </cell>
          <cell r="AE314">
            <v>265.89</v>
          </cell>
          <cell r="AF314">
            <v>279.63</v>
          </cell>
          <cell r="AG314">
            <v>280.83</v>
          </cell>
          <cell r="AH314">
            <v>281.17</v>
          </cell>
          <cell r="AI314">
            <v>281.17</v>
          </cell>
          <cell r="AJ314">
            <v>281.17</v>
          </cell>
          <cell r="AK314">
            <v>294.28640000000001</v>
          </cell>
          <cell r="AL314">
            <v>296.55739999999997</v>
          </cell>
          <cell r="AM314">
            <v>295.86919999999998</v>
          </cell>
          <cell r="AN314">
            <v>297.82429999999999</v>
          </cell>
          <cell r="AO314">
            <v>301.79739999999998</v>
          </cell>
          <cell r="AP314">
            <v>307.5111</v>
          </cell>
          <cell r="AQ314">
            <v>311.37369999999999</v>
          </cell>
          <cell r="AR314">
            <v>311.37369999999999</v>
          </cell>
          <cell r="AS314">
            <v>322.37639999999999</v>
          </cell>
          <cell r="AT314">
            <v>322.37639999999999</v>
          </cell>
          <cell r="AU314">
            <v>321.66770000000002</v>
          </cell>
          <cell r="AV314">
            <v>323.74209999999999</v>
          </cell>
          <cell r="AW314">
            <v>322.3245</v>
          </cell>
          <cell r="AX314">
            <v>324.9821</v>
          </cell>
          <cell r="AY314">
            <v>325.62979999999999</v>
          </cell>
        </row>
        <row r="315">
          <cell r="C315" t="str">
            <v xml:space="preserve">Pinturas al látex                                                      </v>
          </cell>
          <cell r="F315">
            <v>104.07</v>
          </cell>
          <cell r="G315">
            <v>114.9482</v>
          </cell>
          <cell r="H315">
            <v>147.22819999999999</v>
          </cell>
          <cell r="I315">
            <v>155.46870000000001</v>
          </cell>
          <cell r="J315">
            <v>185.60810000000001</v>
          </cell>
          <cell r="K315">
            <v>200.32939999999999</v>
          </cell>
          <cell r="L315">
            <v>217.59520000000001</v>
          </cell>
          <cell r="M315">
            <v>217.7576</v>
          </cell>
          <cell r="N315">
            <v>214.89410000000001</v>
          </cell>
          <cell r="O315">
            <v>221.12809999999999</v>
          </cell>
          <cell r="P315">
            <v>224.97069999999999</v>
          </cell>
          <cell r="Q315">
            <v>224.9913</v>
          </cell>
          <cell r="R315">
            <v>224.9913</v>
          </cell>
          <cell r="S315">
            <v>224.9913</v>
          </cell>
          <cell r="T315">
            <v>224.9913</v>
          </cell>
          <cell r="U315">
            <v>224.99459999999999</v>
          </cell>
          <cell r="V315">
            <v>227.34100000000001</v>
          </cell>
          <cell r="W315">
            <v>226.7612</v>
          </cell>
          <cell r="X315">
            <v>227.32</v>
          </cell>
          <cell r="Y315">
            <v>227.32</v>
          </cell>
          <cell r="Z315">
            <v>225.83</v>
          </cell>
          <cell r="AA315">
            <v>225.83</v>
          </cell>
          <cell r="AB315">
            <v>225.83</v>
          </cell>
          <cell r="AC315">
            <v>225.83</v>
          </cell>
          <cell r="AD315">
            <v>225.83</v>
          </cell>
          <cell r="AE315">
            <v>225.83</v>
          </cell>
          <cell r="AF315">
            <v>227.33</v>
          </cell>
          <cell r="AG315">
            <v>228.48</v>
          </cell>
          <cell r="AH315">
            <v>231.38409999999999</v>
          </cell>
          <cell r="AI315">
            <v>231.38409999999999</v>
          </cell>
          <cell r="AJ315">
            <v>231.38409999999999</v>
          </cell>
          <cell r="AK315">
            <v>235.23339999999999</v>
          </cell>
          <cell r="AL315">
            <v>236.43199999999999</v>
          </cell>
          <cell r="AM315">
            <v>239.22890000000001</v>
          </cell>
          <cell r="AN315">
            <v>244.17320000000001</v>
          </cell>
          <cell r="AO315">
            <v>244.17320000000001</v>
          </cell>
          <cell r="AP315">
            <v>248.08369999999999</v>
          </cell>
          <cell r="AQ315">
            <v>257.44659999999999</v>
          </cell>
          <cell r="AR315">
            <v>257.44659999999999</v>
          </cell>
          <cell r="AS315">
            <v>257.4486</v>
          </cell>
          <cell r="AT315">
            <v>261.13400000000001</v>
          </cell>
          <cell r="AU315">
            <v>269.09129999999999</v>
          </cell>
          <cell r="AV315">
            <v>269.09129999999999</v>
          </cell>
          <cell r="AW315">
            <v>279.23970000000003</v>
          </cell>
          <cell r="AX315">
            <v>278.96109999999999</v>
          </cell>
          <cell r="AY315">
            <v>279.23970000000003</v>
          </cell>
        </row>
        <row r="316">
          <cell r="C316" t="str">
            <v>Plastificantes</v>
          </cell>
          <cell r="F316">
            <v>124.87220000000001</v>
          </cell>
          <cell r="G316">
            <v>145.21029999999999</v>
          </cell>
          <cell r="H316">
            <v>177.16229999999999</v>
          </cell>
          <cell r="I316">
            <v>179.03389999999999</v>
          </cell>
          <cell r="J316">
            <v>216.66130000000001</v>
          </cell>
          <cell r="K316">
            <v>223.7533</v>
          </cell>
          <cell r="L316">
            <v>339.70280000000002</v>
          </cell>
          <cell r="M316">
            <v>349.82490000000001</v>
          </cell>
          <cell r="N316">
            <v>349.82490000000001</v>
          </cell>
          <cell r="O316">
            <v>357.6164</v>
          </cell>
          <cell r="P316">
            <v>400.00670000000002</v>
          </cell>
          <cell r="Q316">
            <v>382.59359999999998</v>
          </cell>
          <cell r="R316">
            <v>379.65699999999998</v>
          </cell>
          <cell r="S316">
            <v>347.89170000000001</v>
          </cell>
          <cell r="T316">
            <v>347.89170000000001</v>
          </cell>
          <cell r="U316">
            <v>347.89170000000001</v>
          </cell>
          <cell r="V316">
            <v>345.61680000000001</v>
          </cell>
          <cell r="W316">
            <v>345.61680000000001</v>
          </cell>
          <cell r="X316">
            <v>322.04000000000002</v>
          </cell>
          <cell r="Y316">
            <v>322.04000000000002</v>
          </cell>
          <cell r="Z316">
            <v>320.27999999999997</v>
          </cell>
          <cell r="AA316">
            <v>318.66000000000003</v>
          </cell>
          <cell r="AB316">
            <v>315.12</v>
          </cell>
          <cell r="AC316">
            <v>315.12</v>
          </cell>
          <cell r="AD316">
            <v>335</v>
          </cell>
          <cell r="AE316">
            <v>329.8</v>
          </cell>
          <cell r="AF316">
            <v>337.01</v>
          </cell>
          <cell r="AG316">
            <v>344.85</v>
          </cell>
          <cell r="AH316">
            <v>337.69630000000001</v>
          </cell>
          <cell r="AI316">
            <v>337.69630000000001</v>
          </cell>
          <cell r="AJ316">
            <v>337.69630000000001</v>
          </cell>
          <cell r="AK316">
            <v>359.46379999999999</v>
          </cell>
          <cell r="AL316">
            <v>382.32350000000002</v>
          </cell>
          <cell r="AM316">
            <v>364.33530000000002</v>
          </cell>
          <cell r="AN316">
            <v>371.36360000000002</v>
          </cell>
          <cell r="AO316">
            <v>402.8365</v>
          </cell>
          <cell r="AP316">
            <v>417.3064</v>
          </cell>
          <cell r="AQ316">
            <v>416.14249999999998</v>
          </cell>
          <cell r="AR316">
            <v>412.8098</v>
          </cell>
          <cell r="AS316">
            <v>393.13729999999998</v>
          </cell>
          <cell r="AT316">
            <v>390.96269999999998</v>
          </cell>
          <cell r="AU316">
            <v>398.47480000000002</v>
          </cell>
          <cell r="AV316">
            <v>391.2978</v>
          </cell>
          <cell r="AW316">
            <v>395.98480000000001</v>
          </cell>
          <cell r="AX316">
            <v>398</v>
          </cell>
          <cell r="AY316">
            <v>395.31369999999998</v>
          </cell>
        </row>
        <row r="317">
          <cell r="C317" t="str">
            <v xml:space="preserve">Polímeros del cloruro de vinilo                                        </v>
          </cell>
          <cell r="F317">
            <v>61.472200000000001</v>
          </cell>
          <cell r="G317">
            <v>61.472200000000001</v>
          </cell>
          <cell r="H317">
            <v>71.311400000000006</v>
          </cell>
          <cell r="I317">
            <v>99.887200000000007</v>
          </cell>
          <cell r="J317">
            <v>166.53720000000001</v>
          </cell>
          <cell r="K317">
            <v>179.11019999999999</v>
          </cell>
          <cell r="L317">
            <v>191.97280000000001</v>
          </cell>
          <cell r="M317">
            <v>195.9255</v>
          </cell>
          <cell r="N317">
            <v>195.11529999999999</v>
          </cell>
          <cell r="O317">
            <v>194.6925</v>
          </cell>
          <cell r="P317">
            <v>194.49520000000001</v>
          </cell>
          <cell r="Q317">
            <v>196.08410000000001</v>
          </cell>
          <cell r="R317">
            <v>193.90719999999999</v>
          </cell>
          <cell r="S317">
            <v>193.7715</v>
          </cell>
          <cell r="T317">
            <v>192.245</v>
          </cell>
          <cell r="U317">
            <v>190.76949999999999</v>
          </cell>
          <cell r="V317">
            <v>190.34190000000001</v>
          </cell>
          <cell r="W317">
            <v>190.34190000000001</v>
          </cell>
          <cell r="X317">
            <v>191.41</v>
          </cell>
          <cell r="Y317">
            <v>189.27</v>
          </cell>
          <cell r="Z317">
            <v>188.72</v>
          </cell>
          <cell r="AA317">
            <v>187.95</v>
          </cell>
          <cell r="AB317">
            <v>187.68</v>
          </cell>
          <cell r="AC317">
            <v>184.06</v>
          </cell>
          <cell r="AD317">
            <v>185.88</v>
          </cell>
          <cell r="AE317">
            <v>183.9</v>
          </cell>
          <cell r="AF317">
            <v>182.3</v>
          </cell>
          <cell r="AG317">
            <v>187.17</v>
          </cell>
          <cell r="AH317">
            <v>182.18010000000001</v>
          </cell>
          <cell r="AI317">
            <v>182.18010000000001</v>
          </cell>
          <cell r="AJ317">
            <v>182.18010000000001</v>
          </cell>
          <cell r="AK317">
            <v>187.8176</v>
          </cell>
          <cell r="AL317">
            <v>191.7441</v>
          </cell>
          <cell r="AM317">
            <v>185.1634</v>
          </cell>
          <cell r="AN317">
            <v>194.28819999999999</v>
          </cell>
          <cell r="AO317">
            <v>203.5874</v>
          </cell>
          <cell r="AP317">
            <v>212.24690000000001</v>
          </cell>
          <cell r="AQ317">
            <v>218.4622</v>
          </cell>
          <cell r="AR317">
            <v>224.65280000000001</v>
          </cell>
          <cell r="AS317">
            <v>225.84049999999999</v>
          </cell>
          <cell r="AT317">
            <v>226.19669999999999</v>
          </cell>
          <cell r="AU317">
            <v>226.19669999999999</v>
          </cell>
          <cell r="AV317">
            <v>228.6045</v>
          </cell>
          <cell r="AW317">
            <v>227.23070000000001</v>
          </cell>
          <cell r="AX317">
            <v>229.36770000000001</v>
          </cell>
          <cell r="AY317">
            <v>229.6848</v>
          </cell>
        </row>
        <row r="318">
          <cell r="C318" t="str">
            <v xml:space="preserve">Polímeros del estireno                                                 </v>
          </cell>
          <cell r="F318">
            <v>99.337999999999994</v>
          </cell>
          <cell r="G318">
            <v>101.3068</v>
          </cell>
          <cell r="H318">
            <v>178.2885</v>
          </cell>
          <cell r="I318">
            <v>167.03829999999999</v>
          </cell>
          <cell r="J318">
            <v>220.21510000000001</v>
          </cell>
          <cell r="K318">
            <v>269.25599999999997</v>
          </cell>
          <cell r="L318">
            <v>280.98239999999998</v>
          </cell>
          <cell r="M318">
            <v>300.84129999999999</v>
          </cell>
          <cell r="N318">
            <v>305.73390000000001</v>
          </cell>
          <cell r="O318">
            <v>305.73390000000001</v>
          </cell>
          <cell r="P318">
            <v>305.73390000000001</v>
          </cell>
          <cell r="Q318">
            <v>301.2004</v>
          </cell>
          <cell r="R318">
            <v>301.2004</v>
          </cell>
          <cell r="S318">
            <v>301.2004</v>
          </cell>
          <cell r="T318">
            <v>305.37130000000002</v>
          </cell>
          <cell r="U318">
            <v>351.18599999999998</v>
          </cell>
          <cell r="V318">
            <v>329.8578</v>
          </cell>
          <cell r="W318">
            <v>317.86239999999998</v>
          </cell>
          <cell r="X318">
            <v>308.24</v>
          </cell>
          <cell r="Y318">
            <v>299.07</v>
          </cell>
          <cell r="Z318">
            <v>307.72000000000003</v>
          </cell>
          <cell r="AA318">
            <v>307.72000000000003</v>
          </cell>
          <cell r="AB318">
            <v>307.72000000000003</v>
          </cell>
          <cell r="AC318">
            <v>307.72000000000003</v>
          </cell>
          <cell r="AD318">
            <v>316.42</v>
          </cell>
          <cell r="AE318">
            <v>325.93</v>
          </cell>
          <cell r="AF318">
            <v>337.63</v>
          </cell>
          <cell r="AG318">
            <v>337.63</v>
          </cell>
          <cell r="AH318">
            <v>330.71699999999998</v>
          </cell>
          <cell r="AI318">
            <v>330.71699999999998</v>
          </cell>
          <cell r="AJ318">
            <v>330.71699999999998</v>
          </cell>
          <cell r="AK318">
            <v>345.07029999999997</v>
          </cell>
          <cell r="AL318">
            <v>399.25560000000002</v>
          </cell>
          <cell r="AM318">
            <v>412.91719999999998</v>
          </cell>
          <cell r="AN318">
            <v>412.91719999999998</v>
          </cell>
          <cell r="AO318">
            <v>432.45839999999998</v>
          </cell>
          <cell r="AP318">
            <v>426.69409999999999</v>
          </cell>
          <cell r="AQ318">
            <v>419.77679999999998</v>
          </cell>
          <cell r="AR318">
            <v>408.87439999999998</v>
          </cell>
          <cell r="AS318">
            <v>408.87439999999998</v>
          </cell>
          <cell r="AT318">
            <v>408.87439999999998</v>
          </cell>
          <cell r="AU318">
            <v>394.75170000000003</v>
          </cell>
          <cell r="AV318">
            <v>381.32060000000001</v>
          </cell>
          <cell r="AW318">
            <v>381.32060000000001</v>
          </cell>
          <cell r="AX318">
            <v>381.32060000000001</v>
          </cell>
          <cell r="AY318">
            <v>380.05250000000001</v>
          </cell>
        </row>
        <row r="319">
          <cell r="C319" t="str">
            <v xml:space="preserve">Polímeros del etileno                                                  </v>
          </cell>
          <cell r="F319">
            <v>116.59180000000001</v>
          </cell>
          <cell r="G319">
            <v>122.0381</v>
          </cell>
          <cell r="H319">
            <v>138.35830000000001</v>
          </cell>
          <cell r="I319">
            <v>141.7722</v>
          </cell>
          <cell r="J319">
            <v>150.22309999999999</v>
          </cell>
          <cell r="K319">
            <v>193.31460000000001</v>
          </cell>
          <cell r="L319">
            <v>258.4271</v>
          </cell>
          <cell r="M319">
            <v>270.34699999999998</v>
          </cell>
          <cell r="N319">
            <v>257.99590000000001</v>
          </cell>
          <cell r="O319">
            <v>248.76609999999999</v>
          </cell>
          <cell r="P319">
            <v>253.0549</v>
          </cell>
          <cell r="Q319">
            <v>245.6859</v>
          </cell>
          <cell r="R319">
            <v>244.524</v>
          </cell>
          <cell r="S319">
            <v>242.38079999999999</v>
          </cell>
          <cell r="T319">
            <v>260.14569999999998</v>
          </cell>
          <cell r="U319">
            <v>295.31790000000001</v>
          </cell>
          <cell r="V319">
            <v>283.58760000000001</v>
          </cell>
          <cell r="W319">
            <v>274.71769999999998</v>
          </cell>
          <cell r="X319">
            <v>232.66</v>
          </cell>
          <cell r="Y319">
            <v>222.78</v>
          </cell>
          <cell r="Z319">
            <v>225.46</v>
          </cell>
          <cell r="AA319">
            <v>237.7</v>
          </cell>
          <cell r="AB319">
            <v>234.66</v>
          </cell>
          <cell r="AC319">
            <v>248.11</v>
          </cell>
          <cell r="AD319">
            <v>253.65</v>
          </cell>
          <cell r="AE319">
            <v>258.95999999999998</v>
          </cell>
          <cell r="AF319">
            <v>267.14999999999998</v>
          </cell>
          <cell r="AG319">
            <v>269.45</v>
          </cell>
          <cell r="AH319">
            <v>282.8657</v>
          </cell>
          <cell r="AI319">
            <v>282.8657</v>
          </cell>
          <cell r="AJ319">
            <v>282.8657</v>
          </cell>
          <cell r="AK319">
            <v>302.97199999999998</v>
          </cell>
          <cell r="AL319">
            <v>314.11939999999998</v>
          </cell>
          <cell r="AM319">
            <v>327.60079999999999</v>
          </cell>
          <cell r="AN319">
            <v>341.28199999999998</v>
          </cell>
          <cell r="AO319">
            <v>350.18450000000001</v>
          </cell>
          <cell r="AP319">
            <v>351.21570000000003</v>
          </cell>
          <cell r="AQ319">
            <v>355.51150000000001</v>
          </cell>
          <cell r="AR319">
            <v>346.91070000000002</v>
          </cell>
          <cell r="AS319">
            <v>337.04149999999998</v>
          </cell>
          <cell r="AT319">
            <v>335.49470000000002</v>
          </cell>
          <cell r="AU319">
            <v>332.20979999999997</v>
          </cell>
          <cell r="AV319">
            <v>319.06189999999998</v>
          </cell>
          <cell r="AW319">
            <v>308.30919999999998</v>
          </cell>
          <cell r="AX319">
            <v>307.7636</v>
          </cell>
          <cell r="AY319">
            <v>308.01979999999998</v>
          </cell>
        </row>
        <row r="320">
          <cell r="C320" t="str">
            <v xml:space="preserve">Productos básicos de cobre y latón                                     </v>
          </cell>
          <cell r="F320">
            <v>85.994399999999999</v>
          </cell>
          <cell r="G320">
            <v>97.459000000000003</v>
          </cell>
          <cell r="H320">
            <v>117.2503</v>
          </cell>
          <cell r="I320">
            <v>168.24529999999999</v>
          </cell>
          <cell r="J320">
            <v>174.54419999999999</v>
          </cell>
          <cell r="K320">
            <v>216.84360000000001</v>
          </cell>
          <cell r="L320">
            <v>230.61949999999999</v>
          </cell>
          <cell r="M320">
            <v>236.727</v>
          </cell>
          <cell r="N320">
            <v>239.13229999999999</v>
          </cell>
          <cell r="O320">
            <v>219.3272</v>
          </cell>
          <cell r="P320">
            <v>248.66540000000001</v>
          </cell>
          <cell r="Q320">
            <v>247.7826</v>
          </cell>
          <cell r="R320">
            <v>247.5523</v>
          </cell>
          <cell r="S320">
            <v>246.9932</v>
          </cell>
          <cell r="T320">
            <v>244.5548</v>
          </cell>
          <cell r="U320">
            <v>244.5548</v>
          </cell>
          <cell r="V320">
            <v>251.09</v>
          </cell>
          <cell r="W320">
            <v>234.82</v>
          </cell>
          <cell r="X320">
            <v>170.31</v>
          </cell>
          <cell r="Y320">
            <v>170.31</v>
          </cell>
          <cell r="Z320">
            <v>172.59</v>
          </cell>
          <cell r="AA320">
            <v>184.72</v>
          </cell>
          <cell r="AB320">
            <v>183.82</v>
          </cell>
          <cell r="AC320">
            <v>184.24</v>
          </cell>
          <cell r="AD320">
            <v>243.75</v>
          </cell>
          <cell r="AE320">
            <v>247.57</v>
          </cell>
          <cell r="AF320">
            <v>267.92</v>
          </cell>
          <cell r="AG320">
            <v>295.29000000000002</v>
          </cell>
          <cell r="AH320">
            <v>295.65550000000002</v>
          </cell>
          <cell r="AI320">
            <v>295.65550000000002</v>
          </cell>
          <cell r="AJ320">
            <v>295.65550000000002</v>
          </cell>
          <cell r="AK320">
            <v>290.51900000000001</v>
          </cell>
          <cell r="AL320">
            <v>282.22840000000002</v>
          </cell>
          <cell r="AM320">
            <v>282.22840000000002</v>
          </cell>
          <cell r="AN320">
            <v>283.90679999999998</v>
          </cell>
          <cell r="AO320">
            <v>283.90679999999998</v>
          </cell>
          <cell r="AP320">
            <v>284.96469999999999</v>
          </cell>
          <cell r="AQ320">
            <v>284.69630000000001</v>
          </cell>
          <cell r="AR320">
            <v>282.48689999999999</v>
          </cell>
          <cell r="AS320">
            <v>282.48689999999999</v>
          </cell>
          <cell r="AT320">
            <v>206.14240000000001</v>
          </cell>
          <cell r="AU320">
            <v>224.19499999999999</v>
          </cell>
          <cell r="AV320">
            <v>295.37150000000003</v>
          </cell>
          <cell r="AW320">
            <v>304.61340000000001</v>
          </cell>
          <cell r="AX320">
            <v>308.30470000000003</v>
          </cell>
          <cell r="AY320">
            <v>313.28649999999999</v>
          </cell>
        </row>
        <row r="321">
          <cell r="C321" t="str">
            <v xml:space="preserve">Puertas placa                                                          </v>
          </cell>
          <cell r="F321">
            <v>87.665899999999993</v>
          </cell>
          <cell r="G321">
            <v>92.118499999999997</v>
          </cell>
          <cell r="H321">
            <v>106.9025</v>
          </cell>
          <cell r="I321">
            <v>107.8038</v>
          </cell>
          <cell r="J321">
            <v>131.9366</v>
          </cell>
          <cell r="K321">
            <v>131.9196</v>
          </cell>
          <cell r="L321">
            <v>134.34690000000001</v>
          </cell>
          <cell r="M321">
            <v>138.68109999999999</v>
          </cell>
          <cell r="N321">
            <v>138.68109999999999</v>
          </cell>
          <cell r="O321">
            <v>138.68109999999999</v>
          </cell>
          <cell r="P321">
            <v>138.68109999999999</v>
          </cell>
          <cell r="Q321">
            <v>138.68109999999999</v>
          </cell>
          <cell r="R321">
            <v>138.68109999999999</v>
          </cell>
          <cell r="S321">
            <v>138.68109999999999</v>
          </cell>
          <cell r="T321">
            <v>138.98740000000001</v>
          </cell>
          <cell r="U321">
            <v>138.98740000000001</v>
          </cell>
          <cell r="V321">
            <v>138.98740000000001</v>
          </cell>
          <cell r="W321">
            <v>138.98740000000001</v>
          </cell>
          <cell r="X321">
            <v>234.82</v>
          </cell>
          <cell r="Y321">
            <v>226.95</v>
          </cell>
          <cell r="Z321">
            <v>229.07</v>
          </cell>
          <cell r="AA321">
            <v>233.21</v>
          </cell>
          <cell r="AB321">
            <v>233.21</v>
          </cell>
          <cell r="AC321">
            <v>240.66</v>
          </cell>
          <cell r="AD321">
            <v>142.91</v>
          </cell>
          <cell r="AE321">
            <v>146.22999999999999</v>
          </cell>
          <cell r="AF321">
            <v>151.58000000000001</v>
          </cell>
          <cell r="AG321">
            <v>165.05</v>
          </cell>
          <cell r="AH321">
            <v>172.3844</v>
          </cell>
          <cell r="AI321">
            <v>172.3844</v>
          </cell>
          <cell r="AJ321">
            <v>172.3844</v>
          </cell>
          <cell r="AK321">
            <v>177.4513</v>
          </cell>
          <cell r="AL321">
            <v>179.49109999999999</v>
          </cell>
          <cell r="AM321">
            <v>181.95820000000001</v>
          </cell>
          <cell r="AN321">
            <v>185.36359999999999</v>
          </cell>
          <cell r="AO321">
            <v>185.36359999999999</v>
          </cell>
          <cell r="AP321">
            <v>185.94720000000001</v>
          </cell>
          <cell r="AQ321">
            <v>192.77690000000001</v>
          </cell>
          <cell r="AR321">
            <v>194.92189999999999</v>
          </cell>
          <cell r="AS321">
            <v>199.63749999999999</v>
          </cell>
          <cell r="AT321">
            <v>200.49279999999999</v>
          </cell>
          <cell r="AU321">
            <v>200.49279999999999</v>
          </cell>
          <cell r="AV321">
            <v>202.9889</v>
          </cell>
          <cell r="AW321">
            <v>204.73650000000001</v>
          </cell>
          <cell r="AX321">
            <v>204.73650000000001</v>
          </cell>
          <cell r="AY321">
            <v>206.1455</v>
          </cell>
        </row>
        <row r="322">
          <cell r="C322" t="str">
            <v xml:space="preserve">Radiadores                                                             </v>
          </cell>
          <cell r="F322">
            <v>96.662599999999998</v>
          </cell>
          <cell r="G322">
            <v>109.9906</v>
          </cell>
          <cell r="H322">
            <v>109.7453</v>
          </cell>
          <cell r="I322">
            <v>113.9825</v>
          </cell>
          <cell r="J322">
            <v>127.188</v>
          </cell>
          <cell r="K322">
            <v>132.34880000000001</v>
          </cell>
          <cell r="L322">
            <v>137.65770000000001</v>
          </cell>
          <cell r="M322">
            <v>137.65770000000001</v>
          </cell>
          <cell r="N322">
            <v>138.10220000000001</v>
          </cell>
          <cell r="O322">
            <v>138.10220000000001</v>
          </cell>
          <cell r="P322">
            <v>139.13919999999999</v>
          </cell>
          <cell r="Q322">
            <v>138.1371</v>
          </cell>
          <cell r="R322">
            <v>137.5445</v>
          </cell>
          <cell r="S322">
            <v>133.1122</v>
          </cell>
          <cell r="T322">
            <v>132.51949999999999</v>
          </cell>
          <cell r="U322">
            <v>131.63059999999999</v>
          </cell>
          <cell r="V322">
            <v>132.51949999999999</v>
          </cell>
          <cell r="W322">
            <v>132.51949999999999</v>
          </cell>
          <cell r="X322">
            <v>143.13999999999999</v>
          </cell>
          <cell r="Y322">
            <v>135.19999999999999</v>
          </cell>
          <cell r="Z322">
            <v>135.19999999999999</v>
          </cell>
          <cell r="AA322">
            <v>136.5</v>
          </cell>
          <cell r="AB322">
            <v>138.33000000000001</v>
          </cell>
          <cell r="AC322">
            <v>141.26</v>
          </cell>
          <cell r="AD322">
            <v>140.55000000000001</v>
          </cell>
          <cell r="AE322">
            <v>133.6</v>
          </cell>
          <cell r="AF322">
            <v>135.69999999999999</v>
          </cell>
          <cell r="AG322">
            <v>138.51</v>
          </cell>
          <cell r="AH322">
            <v>149.42439999999999</v>
          </cell>
          <cell r="AI322">
            <v>149.42439999999999</v>
          </cell>
          <cell r="AJ322">
            <v>149.42439999999999</v>
          </cell>
          <cell r="AK322">
            <v>149.42439999999999</v>
          </cell>
          <cell r="AL322">
            <v>149.42439999999999</v>
          </cell>
          <cell r="AM322">
            <v>149.42439999999999</v>
          </cell>
          <cell r="AN322">
            <v>152.4555</v>
          </cell>
          <cell r="AO322">
            <v>152.4555</v>
          </cell>
          <cell r="AP322">
            <v>154.05359999999999</v>
          </cell>
          <cell r="AQ322">
            <v>159.089</v>
          </cell>
          <cell r="AR322">
            <v>158.95060000000001</v>
          </cell>
          <cell r="AS322">
            <v>158.95060000000001</v>
          </cell>
          <cell r="AT322">
            <v>158.95060000000001</v>
          </cell>
          <cell r="AU322">
            <v>158.95060000000001</v>
          </cell>
          <cell r="AV322">
            <v>158.95060000000001</v>
          </cell>
          <cell r="AW322">
            <v>158.7971</v>
          </cell>
          <cell r="AX322">
            <v>158.7971</v>
          </cell>
          <cell r="AY322">
            <v>158.7971</v>
          </cell>
        </row>
        <row r="323">
          <cell r="C323" t="str">
            <v xml:space="preserve">Resinas plásticas                                                      </v>
          </cell>
          <cell r="F323">
            <v>95.669399999999996</v>
          </cell>
          <cell r="G323">
            <v>107.77509999999999</v>
          </cell>
          <cell r="H323">
            <v>119.501</v>
          </cell>
          <cell r="I323">
            <v>165.03550000000001</v>
          </cell>
          <cell r="J323">
            <v>190.52529999999999</v>
          </cell>
          <cell r="K323">
            <v>231.33029999999999</v>
          </cell>
          <cell r="L323">
            <v>257.6207</v>
          </cell>
          <cell r="M323">
            <v>265.22070000000002</v>
          </cell>
          <cell r="N323">
            <v>268.03570000000002</v>
          </cell>
          <cell r="O323">
            <v>266.50850000000003</v>
          </cell>
          <cell r="P323">
            <v>268.12700000000001</v>
          </cell>
          <cell r="Q323">
            <v>262.6146</v>
          </cell>
          <cell r="R323">
            <v>264.40379999999999</v>
          </cell>
          <cell r="S323">
            <v>255.35239999999999</v>
          </cell>
          <cell r="T323">
            <v>253.40100000000001</v>
          </cell>
          <cell r="U323">
            <v>258.48599999999999</v>
          </cell>
          <cell r="V323">
            <v>247.47380000000001</v>
          </cell>
          <cell r="W323">
            <v>238.71549999999999</v>
          </cell>
          <cell r="X323">
            <v>132.52000000000001</v>
          </cell>
          <cell r="Y323">
            <v>132.52000000000001</v>
          </cell>
          <cell r="Z323">
            <v>133.41999999999999</v>
          </cell>
          <cell r="AA323">
            <v>133.41999999999999</v>
          </cell>
          <cell r="AB323">
            <v>133.41999999999999</v>
          </cell>
          <cell r="AC323">
            <v>136</v>
          </cell>
          <cell r="AD323">
            <v>241.38</v>
          </cell>
          <cell r="AE323">
            <v>241.16</v>
          </cell>
          <cell r="AF323">
            <v>241.99</v>
          </cell>
          <cell r="AG323">
            <v>242.71</v>
          </cell>
          <cell r="AH323">
            <v>248.673</v>
          </cell>
          <cell r="AI323">
            <v>248.673</v>
          </cell>
          <cell r="AJ323">
            <v>248.673</v>
          </cell>
          <cell r="AK323">
            <v>255.0343</v>
          </cell>
          <cell r="AL323">
            <v>262.26080000000002</v>
          </cell>
          <cell r="AM323">
            <v>265.19420000000002</v>
          </cell>
          <cell r="AN323">
            <v>277.7131</v>
          </cell>
          <cell r="AO323">
            <v>283.29579999999999</v>
          </cell>
          <cell r="AP323">
            <v>285.45699999999999</v>
          </cell>
          <cell r="AQ323">
            <v>285.36660000000001</v>
          </cell>
          <cell r="AR323">
            <v>284.30430000000001</v>
          </cell>
          <cell r="AS323">
            <v>284.65109999999999</v>
          </cell>
          <cell r="AT323">
            <v>285.995</v>
          </cell>
          <cell r="AU323">
            <v>287.0523</v>
          </cell>
          <cell r="AV323">
            <v>292.73880000000003</v>
          </cell>
          <cell r="AW323">
            <v>290.88650000000001</v>
          </cell>
          <cell r="AX323">
            <v>291.97590000000002</v>
          </cell>
          <cell r="AY323">
            <v>292.4237</v>
          </cell>
        </row>
        <row r="324">
          <cell r="C324" t="str">
            <v xml:space="preserve">Rodamientos                                                            </v>
          </cell>
          <cell r="F324">
            <v>89.615200000000002</v>
          </cell>
          <cell r="G324">
            <v>108.6803</v>
          </cell>
          <cell r="H324">
            <v>130.3707</v>
          </cell>
          <cell r="I324">
            <v>139.11660000000001</v>
          </cell>
          <cell r="J324">
            <v>179.684</v>
          </cell>
          <cell r="K324">
            <v>195.0111</v>
          </cell>
          <cell r="L324">
            <v>229.61590000000001</v>
          </cell>
          <cell r="M324">
            <v>229.61590000000001</v>
          </cell>
          <cell r="N324">
            <v>229.61590000000001</v>
          </cell>
          <cell r="O324">
            <v>229.61590000000001</v>
          </cell>
          <cell r="P324">
            <v>229.61590000000001</v>
          </cell>
          <cell r="Q324">
            <v>229.61590000000001</v>
          </cell>
          <cell r="R324">
            <v>229.61590000000001</v>
          </cell>
          <cell r="S324">
            <v>229.61590000000001</v>
          </cell>
          <cell r="T324">
            <v>206.9974</v>
          </cell>
          <cell r="U324">
            <v>206.9974</v>
          </cell>
          <cell r="V324">
            <v>206.9974</v>
          </cell>
          <cell r="W324">
            <v>206.9974</v>
          </cell>
          <cell r="X324">
            <v>239.45</v>
          </cell>
          <cell r="Y324">
            <v>239.17</v>
          </cell>
          <cell r="Z324">
            <v>239.87</v>
          </cell>
          <cell r="AA324">
            <v>242.12</v>
          </cell>
          <cell r="AB324">
            <v>235.27</v>
          </cell>
          <cell r="AC324">
            <v>238.57</v>
          </cell>
          <cell r="AD324">
            <v>186.64</v>
          </cell>
          <cell r="AE324">
            <v>180.59</v>
          </cell>
          <cell r="AF324">
            <v>184.13</v>
          </cell>
          <cell r="AG324">
            <v>183.21</v>
          </cell>
          <cell r="AH324">
            <v>187.4546</v>
          </cell>
          <cell r="AI324">
            <v>187.4546</v>
          </cell>
          <cell r="AJ324">
            <v>187.4546</v>
          </cell>
          <cell r="AK324">
            <v>191.80799999999999</v>
          </cell>
          <cell r="AL324">
            <v>196.1626</v>
          </cell>
          <cell r="AM324">
            <v>193.95769999999999</v>
          </cell>
          <cell r="AN324">
            <v>193.8296</v>
          </cell>
          <cell r="AO324">
            <v>193.22819999999999</v>
          </cell>
          <cell r="AP324">
            <v>193.2713</v>
          </cell>
          <cell r="AQ324">
            <v>200.8878</v>
          </cell>
          <cell r="AR324">
            <v>198.3535</v>
          </cell>
          <cell r="AS324">
            <v>199.24469999999999</v>
          </cell>
          <cell r="AT324">
            <v>197.1858</v>
          </cell>
          <cell r="AU324">
            <v>197.48699999999999</v>
          </cell>
          <cell r="AV324">
            <v>196.00579999999999</v>
          </cell>
          <cell r="AW324">
            <v>195.4034</v>
          </cell>
          <cell r="AX324">
            <v>196.684</v>
          </cell>
          <cell r="AY324">
            <v>199.16890000000001</v>
          </cell>
        </row>
        <row r="325">
          <cell r="C325" t="str">
            <v xml:space="preserve">Soldadoras eléctricas                                                  </v>
          </cell>
          <cell r="F325">
            <v>83.927000000000007</v>
          </cell>
          <cell r="G325">
            <v>96.892099999999999</v>
          </cell>
          <cell r="H325">
            <v>111.6028</v>
          </cell>
          <cell r="I325">
            <v>128.95179999999999</v>
          </cell>
          <cell r="J325">
            <v>149.25030000000001</v>
          </cell>
          <cell r="K325">
            <v>151.56780000000001</v>
          </cell>
          <cell r="L325">
            <v>168.02539999999999</v>
          </cell>
          <cell r="M325">
            <v>168.46809999999999</v>
          </cell>
          <cell r="N325">
            <v>131.1155</v>
          </cell>
          <cell r="O325">
            <v>131.3972</v>
          </cell>
          <cell r="P325">
            <v>148.90100000000001</v>
          </cell>
          <cell r="Q325">
            <v>147.1052</v>
          </cell>
          <cell r="R325">
            <v>143.7826</v>
          </cell>
          <cell r="S325">
            <v>136.2664</v>
          </cell>
          <cell r="T325">
            <v>138.97970000000001</v>
          </cell>
          <cell r="U325">
            <v>141.7491</v>
          </cell>
          <cell r="V325">
            <v>143.24520000000001</v>
          </cell>
          <cell r="W325">
            <v>143.45500000000001</v>
          </cell>
          <cell r="X325">
            <v>142.36000000000001</v>
          </cell>
          <cell r="Y325">
            <v>142.36000000000001</v>
          </cell>
          <cell r="Z325">
            <v>142.36000000000001</v>
          </cell>
          <cell r="AA325">
            <v>142.36000000000001</v>
          </cell>
          <cell r="AB325">
            <v>142.36000000000001</v>
          </cell>
          <cell r="AC325">
            <v>142.36000000000001</v>
          </cell>
          <cell r="AD325">
            <v>142.36000000000001</v>
          </cell>
          <cell r="AE325">
            <v>142.36000000000001</v>
          </cell>
          <cell r="AF325">
            <v>146.32</v>
          </cell>
          <cell r="AG325">
            <v>155.68</v>
          </cell>
          <cell r="AH325">
            <v>160.1551</v>
          </cell>
          <cell r="AI325">
            <v>160.1551</v>
          </cell>
          <cell r="AJ325">
            <v>160.1551</v>
          </cell>
          <cell r="AK325">
            <v>165.8039</v>
          </cell>
          <cell r="AL325">
            <v>165.8039</v>
          </cell>
          <cell r="AM325">
            <v>165.8039</v>
          </cell>
          <cell r="AN325">
            <v>165.8039</v>
          </cell>
          <cell r="AO325">
            <v>165.8039</v>
          </cell>
          <cell r="AP325">
            <v>165.79650000000001</v>
          </cell>
          <cell r="AQ325">
            <v>165.8039</v>
          </cell>
          <cell r="AR325">
            <v>165.8039</v>
          </cell>
          <cell r="AS325">
            <v>171.20679999999999</v>
          </cell>
          <cell r="AT325">
            <v>171.20679999999999</v>
          </cell>
          <cell r="AU325">
            <v>171.20679999999999</v>
          </cell>
          <cell r="AV325">
            <v>168.673</v>
          </cell>
          <cell r="AW325">
            <v>171.20679999999999</v>
          </cell>
          <cell r="AX325">
            <v>171.20679999999999</v>
          </cell>
          <cell r="AY325">
            <v>171.20679999999999</v>
          </cell>
        </row>
        <row r="326">
          <cell r="C326" t="str">
            <v xml:space="preserve">Subproductos de refinería (Coke. Parafina)                                              </v>
          </cell>
          <cell r="F326">
            <v>105.1112</v>
          </cell>
          <cell r="G326">
            <v>105.1112</v>
          </cell>
          <cell r="H326">
            <v>155.7929</v>
          </cell>
          <cell r="I326">
            <v>167.59479999999999</v>
          </cell>
          <cell r="J326">
            <v>227.90190000000001</v>
          </cell>
          <cell r="K326">
            <v>233.64850000000001</v>
          </cell>
          <cell r="L326">
            <v>249.0659</v>
          </cell>
          <cell r="M326">
            <v>254.71430000000001</v>
          </cell>
          <cell r="N326">
            <v>261.67840000000001</v>
          </cell>
          <cell r="O326">
            <v>261.99380000000002</v>
          </cell>
          <cell r="P326">
            <v>262.3091</v>
          </cell>
          <cell r="Q326">
            <v>258.5249</v>
          </cell>
          <cell r="R326">
            <v>258.5249</v>
          </cell>
          <cell r="S326">
            <v>250.3083</v>
          </cell>
          <cell r="T326">
            <v>258.56729999999999</v>
          </cell>
          <cell r="U326">
            <v>258.24310000000003</v>
          </cell>
          <cell r="V326">
            <v>253.08199999999999</v>
          </cell>
          <cell r="W326">
            <v>248.62620000000001</v>
          </cell>
          <cell r="X326">
            <v>245.68</v>
          </cell>
          <cell r="Y326">
            <v>243.5</v>
          </cell>
          <cell r="Z326">
            <v>248.95</v>
          </cell>
          <cell r="AA326">
            <v>250.59</v>
          </cell>
          <cell r="AB326">
            <v>248.42</v>
          </cell>
          <cell r="AC326">
            <v>249.48</v>
          </cell>
          <cell r="AD326">
            <v>253.73</v>
          </cell>
          <cell r="AE326">
            <v>249.48</v>
          </cell>
          <cell r="AF326">
            <v>258.22000000000003</v>
          </cell>
          <cell r="AG326">
            <v>258.77</v>
          </cell>
          <cell r="AH326">
            <v>262.68099999999998</v>
          </cell>
          <cell r="AI326">
            <v>262.68099999999998</v>
          </cell>
          <cell r="AJ326">
            <v>262.68099999999998</v>
          </cell>
          <cell r="AK326">
            <v>264.2593</v>
          </cell>
          <cell r="AL326">
            <v>267.41849999999999</v>
          </cell>
          <cell r="AM326">
            <v>265.84019999999998</v>
          </cell>
          <cell r="AN326">
            <v>274.5401</v>
          </cell>
          <cell r="AO326">
            <v>274.3399</v>
          </cell>
          <cell r="AP326">
            <v>275.48450000000003</v>
          </cell>
          <cell r="AQ326">
            <v>273.1979</v>
          </cell>
          <cell r="AR326">
            <v>279.58359999999999</v>
          </cell>
          <cell r="AS326">
            <v>280.3304</v>
          </cell>
          <cell r="AT326">
            <v>295.19979999999998</v>
          </cell>
          <cell r="AU326">
            <v>294.31700000000001</v>
          </cell>
          <cell r="AV326">
            <v>293.71129999999999</v>
          </cell>
          <cell r="AW326">
            <v>293.15960000000001</v>
          </cell>
          <cell r="AX326">
            <v>311.46469999999999</v>
          </cell>
          <cell r="AY326">
            <v>313.06610000000001</v>
          </cell>
        </row>
        <row r="327">
          <cell r="C327" t="str">
            <v xml:space="preserve">Taladros                                                               </v>
          </cell>
          <cell r="F327">
            <v>83.226600000000005</v>
          </cell>
          <cell r="G327">
            <v>91.280799999999999</v>
          </cell>
          <cell r="H327">
            <v>100.5282</v>
          </cell>
          <cell r="I327">
            <v>100.8265</v>
          </cell>
          <cell r="J327">
            <v>110.9688</v>
          </cell>
          <cell r="K327">
            <v>110.9688</v>
          </cell>
          <cell r="L327">
            <v>110.9688</v>
          </cell>
          <cell r="M327">
            <v>122.3043</v>
          </cell>
          <cell r="N327">
            <v>122.3043</v>
          </cell>
          <cell r="O327">
            <v>122.3043</v>
          </cell>
          <cell r="P327">
            <v>122.3043</v>
          </cell>
          <cell r="Q327">
            <v>122.3043</v>
          </cell>
          <cell r="R327">
            <v>122.3043</v>
          </cell>
          <cell r="S327">
            <v>122.3043</v>
          </cell>
          <cell r="T327">
            <v>122.3043</v>
          </cell>
          <cell r="U327">
            <v>122.3043</v>
          </cell>
          <cell r="V327">
            <v>122.3043</v>
          </cell>
          <cell r="W327">
            <v>122.3043</v>
          </cell>
          <cell r="X327">
            <v>122.3043</v>
          </cell>
          <cell r="Y327">
            <v>122.3043</v>
          </cell>
          <cell r="Z327">
            <v>122.3043</v>
          </cell>
          <cell r="AA327">
            <v>122.3043</v>
          </cell>
          <cell r="AB327">
            <v>122.3043</v>
          </cell>
          <cell r="AC327">
            <v>122.3043</v>
          </cell>
          <cell r="AD327">
            <v>122.3</v>
          </cell>
          <cell r="AE327">
            <v>122.3</v>
          </cell>
          <cell r="AF327">
            <v>122.3</v>
          </cell>
          <cell r="AG327">
            <v>137.22</v>
          </cell>
          <cell r="AH327">
            <v>137.21940000000001</v>
          </cell>
          <cell r="AI327">
            <v>137.21940000000001</v>
          </cell>
          <cell r="AJ327">
            <v>137.21940000000001</v>
          </cell>
          <cell r="AK327">
            <v>137.21940000000001</v>
          </cell>
          <cell r="AL327">
            <v>137.21940000000001</v>
          </cell>
          <cell r="AM327">
            <v>137.21940000000001</v>
          </cell>
          <cell r="AN327">
            <v>137.21940000000001</v>
          </cell>
          <cell r="AO327">
            <v>137.21940000000001</v>
          </cell>
          <cell r="AP327">
            <v>137.21940000000001</v>
          </cell>
          <cell r="AQ327">
            <v>137.21940000000001</v>
          </cell>
          <cell r="AR327">
            <v>137.21940000000001</v>
          </cell>
          <cell r="AS327">
            <v>137.21940000000001</v>
          </cell>
          <cell r="AT327">
            <v>137.21940000000001</v>
          </cell>
          <cell r="AU327">
            <v>150.94139999999999</v>
          </cell>
          <cell r="AV327">
            <v>150.94139999999999</v>
          </cell>
          <cell r="AW327">
            <v>150.94139999999999</v>
          </cell>
          <cell r="AX327">
            <v>150.94139999999999</v>
          </cell>
          <cell r="AY327">
            <v>150.94139999999999</v>
          </cell>
        </row>
        <row r="328">
          <cell r="C328" t="str">
            <v xml:space="preserve">Tejas                                                                  </v>
          </cell>
          <cell r="F328">
            <v>106.9555</v>
          </cell>
          <cell r="G328">
            <v>113.47239999999999</v>
          </cell>
          <cell r="H328">
            <v>120.3477</v>
          </cell>
          <cell r="I328">
            <v>123.04340000000001</v>
          </cell>
          <cell r="J328">
            <v>143.9247</v>
          </cell>
          <cell r="K328">
            <v>173.18020000000001</v>
          </cell>
          <cell r="L328">
            <v>175.85509999999999</v>
          </cell>
          <cell r="M328">
            <v>183.94649999999999</v>
          </cell>
          <cell r="N328">
            <v>188.9092</v>
          </cell>
          <cell r="O328">
            <v>197.1035</v>
          </cell>
          <cell r="P328">
            <v>193.25149999999999</v>
          </cell>
          <cell r="Q328">
            <v>193.25149999999999</v>
          </cell>
          <cell r="R328">
            <v>198.1463</v>
          </cell>
          <cell r="S328">
            <v>196.69890000000001</v>
          </cell>
          <cell r="T328">
            <v>198.1463</v>
          </cell>
          <cell r="U328">
            <v>198.1463</v>
          </cell>
          <cell r="V328">
            <v>198.52590000000001</v>
          </cell>
          <cell r="W328">
            <v>201.75370000000001</v>
          </cell>
          <cell r="X328">
            <v>201.75370000000001</v>
          </cell>
          <cell r="Y328">
            <v>201.75370000000001</v>
          </cell>
          <cell r="Z328">
            <v>201.75</v>
          </cell>
          <cell r="AA328">
            <v>201.75370000000001</v>
          </cell>
          <cell r="AB328">
            <v>201.75370000000001</v>
          </cell>
          <cell r="AC328">
            <v>205.41</v>
          </cell>
          <cell r="AD328">
            <v>205.23</v>
          </cell>
          <cell r="AE328">
            <v>122.3</v>
          </cell>
          <cell r="AF328">
            <v>219.09</v>
          </cell>
          <cell r="AG328">
            <v>220.72</v>
          </cell>
          <cell r="AH328">
            <v>232.93379999999999</v>
          </cell>
          <cell r="AI328">
            <v>232.93379999999999</v>
          </cell>
          <cell r="AJ328">
            <v>232.93379999999999</v>
          </cell>
          <cell r="AK328">
            <v>240.65940000000001</v>
          </cell>
          <cell r="AL328">
            <v>248.59350000000001</v>
          </cell>
          <cell r="AM328">
            <v>248.59350000000001</v>
          </cell>
          <cell r="AN328">
            <v>248.59350000000001</v>
          </cell>
          <cell r="AO328">
            <v>258.08210000000003</v>
          </cell>
          <cell r="AP328">
            <v>265.23970000000003</v>
          </cell>
          <cell r="AQ328">
            <v>265.23970000000003</v>
          </cell>
          <cell r="AR328">
            <v>265.23970000000003</v>
          </cell>
          <cell r="AS328">
            <v>265.23970000000003</v>
          </cell>
          <cell r="AT328">
            <v>265.23970000000003</v>
          </cell>
          <cell r="AU328">
            <v>265.23970000000003</v>
          </cell>
          <cell r="AV328">
            <v>265.23970000000003</v>
          </cell>
          <cell r="AW328">
            <v>266.29969999999997</v>
          </cell>
          <cell r="AX328">
            <v>267.96429999999998</v>
          </cell>
          <cell r="AY328">
            <v>267.96429999999998</v>
          </cell>
        </row>
        <row r="329">
          <cell r="C329" t="str">
            <v xml:space="preserve">Tejidos de alambre                                                     </v>
          </cell>
          <cell r="F329">
            <v>109.5034</v>
          </cell>
          <cell r="G329">
            <v>113.053</v>
          </cell>
          <cell r="H329">
            <v>128.77209999999999</v>
          </cell>
          <cell r="I329">
            <v>131.40889999999999</v>
          </cell>
          <cell r="J329">
            <v>163.56190000000001</v>
          </cell>
          <cell r="K329">
            <v>176.1892</v>
          </cell>
          <cell r="L329">
            <v>203.9314</v>
          </cell>
          <cell r="M329">
            <v>210.6035</v>
          </cell>
          <cell r="N329">
            <v>245.07980000000001</v>
          </cell>
          <cell r="O329">
            <v>245.07980000000001</v>
          </cell>
          <cell r="P329">
            <v>245.07980000000001</v>
          </cell>
          <cell r="Q329">
            <v>245.07980000000001</v>
          </cell>
          <cell r="R329">
            <v>245.07980000000001</v>
          </cell>
          <cell r="S329">
            <v>245.07980000000001</v>
          </cell>
          <cell r="T329">
            <v>245.07980000000001</v>
          </cell>
          <cell r="U329">
            <v>247.91739999999999</v>
          </cell>
          <cell r="V329">
            <v>247.9941</v>
          </cell>
          <cell r="W329">
            <v>247.9941</v>
          </cell>
          <cell r="X329">
            <v>247.9941</v>
          </cell>
          <cell r="Y329">
            <v>247.99</v>
          </cell>
          <cell r="Z329">
            <v>247.99</v>
          </cell>
          <cell r="AA329">
            <v>247.9941</v>
          </cell>
          <cell r="AB329">
            <v>247.9941</v>
          </cell>
          <cell r="AC329">
            <v>247.99</v>
          </cell>
          <cell r="AD329">
            <v>251.06</v>
          </cell>
          <cell r="AE329">
            <v>205.23</v>
          </cell>
          <cell r="AF329">
            <v>264.77999999999997</v>
          </cell>
          <cell r="AG329">
            <v>276.06</v>
          </cell>
          <cell r="AH329">
            <v>323.8272</v>
          </cell>
          <cell r="AI329">
            <v>323.8272</v>
          </cell>
          <cell r="AJ329">
            <v>323.8272</v>
          </cell>
          <cell r="AK329">
            <v>335.88670000000002</v>
          </cell>
          <cell r="AL329">
            <v>335.88670000000002</v>
          </cell>
          <cell r="AM329">
            <v>335.88670000000002</v>
          </cell>
          <cell r="AN329">
            <v>335.88670000000002</v>
          </cell>
          <cell r="AO329">
            <v>369.92009999999999</v>
          </cell>
          <cell r="AP329">
            <v>369.92009999999999</v>
          </cell>
          <cell r="AQ329">
            <v>369.92009999999999</v>
          </cell>
          <cell r="AR329">
            <v>369.92009999999999</v>
          </cell>
          <cell r="AS329">
            <v>369.92009999999999</v>
          </cell>
          <cell r="AT329">
            <v>382.99459999999999</v>
          </cell>
          <cell r="AU329">
            <v>382.99459999999999</v>
          </cell>
          <cell r="AV329">
            <v>382.99459999999999</v>
          </cell>
          <cell r="AW329">
            <v>387.31450000000001</v>
          </cell>
          <cell r="AX329">
            <v>387.31450000000001</v>
          </cell>
          <cell r="AY329">
            <v>387.31450000000001</v>
          </cell>
        </row>
        <row r="330">
          <cell r="C330" t="str">
            <v xml:space="preserve">Telas plásticas                                                        </v>
          </cell>
          <cell r="F330">
            <v>99.152799999999999</v>
          </cell>
          <cell r="G330">
            <v>105.503</v>
          </cell>
          <cell r="H330">
            <v>111.1255</v>
          </cell>
          <cell r="I330">
            <v>125.3843</v>
          </cell>
          <cell r="J330">
            <v>147.64660000000001</v>
          </cell>
          <cell r="K330">
            <v>186.42</v>
          </cell>
          <cell r="L330">
            <v>196.81659999999999</v>
          </cell>
          <cell r="M330">
            <v>198.4641</v>
          </cell>
          <cell r="N330">
            <v>199.042</v>
          </cell>
          <cell r="O330">
            <v>203.5489</v>
          </cell>
          <cell r="P330">
            <v>203.5489</v>
          </cell>
          <cell r="Q330">
            <v>198.15479999999999</v>
          </cell>
          <cell r="R330">
            <v>204.11799999999999</v>
          </cell>
          <cell r="S330">
            <v>200.10919999999999</v>
          </cell>
          <cell r="T330">
            <v>200.21799999999999</v>
          </cell>
          <cell r="U330">
            <v>202.60990000000001</v>
          </cell>
          <cell r="V330">
            <v>202.1986</v>
          </cell>
          <cell r="W330">
            <v>202.1986</v>
          </cell>
          <cell r="X330">
            <v>199.03</v>
          </cell>
          <cell r="Y330">
            <v>197.54</v>
          </cell>
          <cell r="Z330">
            <v>199.34</v>
          </cell>
          <cell r="AA330">
            <v>199.34</v>
          </cell>
          <cell r="AB330">
            <v>197.75</v>
          </cell>
          <cell r="AC330">
            <v>197.75</v>
          </cell>
          <cell r="AD330">
            <v>197.23</v>
          </cell>
          <cell r="AE330">
            <v>251.06</v>
          </cell>
          <cell r="AF330">
            <v>197.23</v>
          </cell>
          <cell r="AG330">
            <v>213.73</v>
          </cell>
          <cell r="AH330">
            <v>213.7311</v>
          </cell>
          <cell r="AI330">
            <v>213.7311</v>
          </cell>
          <cell r="AJ330">
            <v>213.7311</v>
          </cell>
          <cell r="AK330">
            <v>213.923</v>
          </cell>
          <cell r="AL330">
            <v>217.77160000000001</v>
          </cell>
          <cell r="AM330">
            <v>221.0377</v>
          </cell>
          <cell r="AN330">
            <v>223.62530000000001</v>
          </cell>
          <cell r="AO330">
            <v>228.4256</v>
          </cell>
          <cell r="AP330">
            <v>232.36539999999999</v>
          </cell>
          <cell r="AQ330">
            <v>234.0522</v>
          </cell>
          <cell r="AR330">
            <v>234.0522</v>
          </cell>
          <cell r="AS330">
            <v>234.0522</v>
          </cell>
          <cell r="AT330">
            <v>234.0522</v>
          </cell>
          <cell r="AU330">
            <v>234.0522</v>
          </cell>
          <cell r="AV330">
            <v>234.0522</v>
          </cell>
          <cell r="AW330">
            <v>234.5412</v>
          </cell>
          <cell r="AX330">
            <v>234.6371</v>
          </cell>
          <cell r="AY330">
            <v>239.04079999999999</v>
          </cell>
        </row>
        <row r="331">
          <cell r="C331" t="str">
            <v xml:space="preserve">Transformadores                                                        </v>
          </cell>
          <cell r="F331">
            <v>89.034899999999993</v>
          </cell>
          <cell r="G331">
            <v>90.430999999999997</v>
          </cell>
          <cell r="H331">
            <v>103.9603</v>
          </cell>
          <cell r="I331">
            <v>161.6277</v>
          </cell>
          <cell r="J331">
            <v>172.25020000000001</v>
          </cell>
          <cell r="K331">
            <v>182.95750000000001</v>
          </cell>
          <cell r="L331">
            <v>191.07919999999999</v>
          </cell>
          <cell r="M331">
            <v>192.8219</v>
          </cell>
          <cell r="N331">
            <v>193.03319999999999</v>
          </cell>
          <cell r="O331">
            <v>194.8142</v>
          </cell>
          <cell r="P331">
            <v>195.2449</v>
          </cell>
          <cell r="Q331">
            <v>195.20750000000001</v>
          </cell>
          <cell r="R331">
            <v>194.90209999999999</v>
          </cell>
          <cell r="S331">
            <v>191.93379999999999</v>
          </cell>
          <cell r="T331">
            <v>192.18029999999999</v>
          </cell>
          <cell r="U331">
            <v>189.0795</v>
          </cell>
          <cell r="V331">
            <v>187.3689</v>
          </cell>
          <cell r="W331">
            <v>187.10669999999999</v>
          </cell>
          <cell r="X331">
            <v>186.44</v>
          </cell>
          <cell r="Y331">
            <v>186.44</v>
          </cell>
          <cell r="Z331">
            <v>186.88</v>
          </cell>
          <cell r="AA331">
            <v>186.88</v>
          </cell>
          <cell r="AB331">
            <v>186.88</v>
          </cell>
          <cell r="AC331">
            <v>190.38</v>
          </cell>
          <cell r="AD331">
            <v>190.81</v>
          </cell>
          <cell r="AE331">
            <v>197.23</v>
          </cell>
          <cell r="AF331">
            <v>205.18</v>
          </cell>
          <cell r="AG331">
            <v>206.92</v>
          </cell>
          <cell r="AH331">
            <v>207.16739999999999</v>
          </cell>
          <cell r="AI331">
            <v>207.16739999999999</v>
          </cell>
          <cell r="AJ331">
            <v>207.16739999999999</v>
          </cell>
          <cell r="AK331">
            <v>212.81180000000001</v>
          </cell>
          <cell r="AL331">
            <v>213.00839999999999</v>
          </cell>
          <cell r="AM331">
            <v>217.36259999999999</v>
          </cell>
          <cell r="AN331">
            <v>222.44149999999999</v>
          </cell>
          <cell r="AO331">
            <v>223.86240000000001</v>
          </cell>
          <cell r="AP331">
            <v>247.48429999999999</v>
          </cell>
          <cell r="AQ331">
            <v>252.43549999999999</v>
          </cell>
          <cell r="AR331">
            <v>257.5573</v>
          </cell>
          <cell r="AS331">
            <v>265.92750000000001</v>
          </cell>
          <cell r="AT331">
            <v>268.4332</v>
          </cell>
          <cell r="AU331">
            <v>282.18029999999999</v>
          </cell>
          <cell r="AV331">
            <v>299.5378</v>
          </cell>
          <cell r="AW331">
            <v>314.85669999999999</v>
          </cell>
          <cell r="AX331">
            <v>318.6694</v>
          </cell>
          <cell r="AY331">
            <v>334.74189999999999</v>
          </cell>
        </row>
        <row r="332">
          <cell r="C332" t="str">
            <v xml:space="preserve">Utilitarios                                                            </v>
          </cell>
          <cell r="F332">
            <v>83.285499999999999</v>
          </cell>
          <cell r="G332">
            <v>89.9786</v>
          </cell>
          <cell r="H332">
            <v>107.1086</v>
          </cell>
          <cell r="I332">
            <v>119.8723</v>
          </cell>
          <cell r="J332">
            <v>150.5566</v>
          </cell>
          <cell r="K332">
            <v>178.4443</v>
          </cell>
          <cell r="L332">
            <v>199.9417</v>
          </cell>
          <cell r="M332">
            <v>206.0119</v>
          </cell>
          <cell r="N332">
            <v>199.27610000000001</v>
          </cell>
          <cell r="O332">
            <v>196.8056</v>
          </cell>
          <cell r="P332">
            <v>190.57310000000001</v>
          </cell>
          <cell r="Q332">
            <v>194.38380000000001</v>
          </cell>
          <cell r="R332">
            <v>197.39099999999999</v>
          </cell>
          <cell r="S332">
            <v>204.57820000000001</v>
          </cell>
          <cell r="T332">
            <v>202.68340000000001</v>
          </cell>
          <cell r="U332">
            <v>194.38149999999999</v>
          </cell>
          <cell r="V332">
            <v>190.27869999999999</v>
          </cell>
          <cell r="W332">
            <v>188.80889999999999</v>
          </cell>
          <cell r="X332">
            <v>185.81</v>
          </cell>
          <cell r="Y332">
            <v>185.42</v>
          </cell>
          <cell r="Z332">
            <v>182.79</v>
          </cell>
          <cell r="AA332">
            <v>182.79</v>
          </cell>
          <cell r="AB332">
            <v>181.91</v>
          </cell>
          <cell r="AC332">
            <v>181.59</v>
          </cell>
          <cell r="AD332">
            <v>181.51</v>
          </cell>
          <cell r="AE332">
            <v>181.07</v>
          </cell>
          <cell r="AF332">
            <v>181.38</v>
          </cell>
          <cell r="AG332">
            <v>181.32</v>
          </cell>
          <cell r="AH332">
            <v>185.07060000000001</v>
          </cell>
          <cell r="AI332">
            <v>185.07060000000001</v>
          </cell>
          <cell r="AJ332">
            <v>185.07060000000001</v>
          </cell>
          <cell r="AK332">
            <v>185.8289</v>
          </cell>
          <cell r="AL332">
            <v>186.1987</v>
          </cell>
          <cell r="AM332">
            <v>186.64510000000001</v>
          </cell>
          <cell r="AN332">
            <v>186.58179999999999</v>
          </cell>
          <cell r="AO332">
            <v>186.45429999999999</v>
          </cell>
          <cell r="AP332">
            <v>187.0925</v>
          </cell>
          <cell r="AQ332">
            <v>187.26009999999999</v>
          </cell>
          <cell r="AR332">
            <v>188.65600000000001</v>
          </cell>
          <cell r="AS332">
            <v>190.66669999999999</v>
          </cell>
          <cell r="AT332">
            <v>193.21530000000001</v>
          </cell>
          <cell r="AU332">
            <v>195.0771</v>
          </cell>
          <cell r="AV332">
            <v>197.71700000000001</v>
          </cell>
          <cell r="AW332">
            <v>202.82560000000001</v>
          </cell>
          <cell r="AX332">
            <v>209.02080000000001</v>
          </cell>
          <cell r="AY332">
            <v>209.77969999999999</v>
          </cell>
        </row>
        <row r="333">
          <cell r="C333" t="str">
            <v xml:space="preserve">Vidrio plano                                                           </v>
          </cell>
          <cell r="F333">
            <v>83.299800000000005</v>
          </cell>
          <cell r="G333">
            <v>91.777600000000007</v>
          </cell>
          <cell r="H333">
            <v>105.24930000000001</v>
          </cell>
          <cell r="I333">
            <v>105.24930000000001</v>
          </cell>
          <cell r="J333">
            <v>131.77449999999999</v>
          </cell>
          <cell r="K333">
            <v>144.7817</v>
          </cell>
          <cell r="L333">
            <v>176.8349</v>
          </cell>
          <cell r="M333">
            <v>176.8349</v>
          </cell>
          <cell r="N333">
            <v>184.11269999999999</v>
          </cell>
          <cell r="O333">
            <v>184.11269999999999</v>
          </cell>
          <cell r="P333">
            <v>190.92599999999999</v>
          </cell>
          <cell r="Q333">
            <v>190.92599999999999</v>
          </cell>
          <cell r="R333">
            <v>190.92599999999999</v>
          </cell>
          <cell r="S333">
            <v>197.58439999999999</v>
          </cell>
          <cell r="T333">
            <v>197.58439999999999</v>
          </cell>
          <cell r="U333">
            <v>197.58439999999999</v>
          </cell>
          <cell r="V333">
            <v>197.58439999999999</v>
          </cell>
          <cell r="W333">
            <v>197.58439999999999</v>
          </cell>
          <cell r="X333">
            <v>197.58</v>
          </cell>
          <cell r="Y333">
            <v>197.58</v>
          </cell>
          <cell r="Z333">
            <v>197.58</v>
          </cell>
          <cell r="AA333">
            <v>197.58</v>
          </cell>
          <cell r="AB333">
            <v>197.58</v>
          </cell>
          <cell r="AC333">
            <v>197.58</v>
          </cell>
          <cell r="AD333">
            <v>197.58</v>
          </cell>
          <cell r="AE333">
            <v>197.58</v>
          </cell>
          <cell r="AF333">
            <v>197.58</v>
          </cell>
          <cell r="AG333">
            <v>197.58</v>
          </cell>
          <cell r="AH333">
            <v>197.58439999999999</v>
          </cell>
          <cell r="AI333">
            <v>197.58439999999999</v>
          </cell>
          <cell r="AJ333">
            <v>197.58439999999999</v>
          </cell>
          <cell r="AK333">
            <v>197.58439999999999</v>
          </cell>
          <cell r="AL333">
            <v>204.5951</v>
          </cell>
          <cell r="AM333">
            <v>204.5951</v>
          </cell>
          <cell r="AN333">
            <v>204.5951</v>
          </cell>
          <cell r="AO333">
            <v>204.5951</v>
          </cell>
          <cell r="AP333">
            <v>204.5951</v>
          </cell>
          <cell r="AQ333">
            <v>204.5951</v>
          </cell>
          <cell r="AR333">
            <v>204.5951</v>
          </cell>
          <cell r="AS333">
            <v>204.5951</v>
          </cell>
          <cell r="AT333">
            <v>204.5951</v>
          </cell>
          <cell r="AU333">
            <v>204.5951</v>
          </cell>
          <cell r="AV333">
            <v>204.56540000000001</v>
          </cell>
          <cell r="AW333">
            <v>204.56540000000001</v>
          </cell>
          <cell r="AX333">
            <v>204.56540000000001</v>
          </cell>
          <cell r="AY333">
            <v>204.56540000000001</v>
          </cell>
        </row>
        <row r="334">
          <cell r="C334" t="str">
            <v xml:space="preserve">Vidrios laminados                                                      </v>
          </cell>
          <cell r="F334">
            <v>85.658100000000005</v>
          </cell>
          <cell r="G334">
            <v>85.658100000000005</v>
          </cell>
          <cell r="H334">
            <v>85.658100000000005</v>
          </cell>
          <cell r="I334">
            <v>95.613200000000006</v>
          </cell>
          <cell r="J334">
            <v>106.6003</v>
          </cell>
          <cell r="K334">
            <v>128.20500000000001</v>
          </cell>
          <cell r="L334">
            <v>128.20500000000001</v>
          </cell>
          <cell r="M334">
            <v>135.30340000000001</v>
          </cell>
          <cell r="N334">
            <v>135.30340000000001</v>
          </cell>
          <cell r="O334">
            <v>135.30340000000001</v>
          </cell>
          <cell r="P334">
            <v>141.41679999999999</v>
          </cell>
          <cell r="Q334">
            <v>141.41679999999999</v>
          </cell>
          <cell r="R334">
            <v>141.41679999999999</v>
          </cell>
          <cell r="S334">
            <v>141.41679999999999</v>
          </cell>
          <cell r="T334">
            <v>141.41679999999999</v>
          </cell>
          <cell r="U334">
            <v>141.41679999999999</v>
          </cell>
          <cell r="V334">
            <v>141.41679999999999</v>
          </cell>
          <cell r="W334">
            <v>148.76</v>
          </cell>
          <cell r="X334">
            <v>148.76</v>
          </cell>
          <cell r="Y334">
            <v>148.76</v>
          </cell>
          <cell r="Z334">
            <v>148.76</v>
          </cell>
          <cell r="AA334">
            <v>148.76</v>
          </cell>
          <cell r="AB334">
            <v>152.72999999999999</v>
          </cell>
          <cell r="AC334">
            <v>152.72999999999999</v>
          </cell>
          <cell r="AD334">
            <v>152.72999999999999</v>
          </cell>
          <cell r="AE334">
            <v>152.72999999999999</v>
          </cell>
          <cell r="AF334">
            <v>152.72999999999999</v>
          </cell>
          <cell r="AG334">
            <v>152.72999999999999</v>
          </cell>
          <cell r="AH334">
            <v>152.72989999999999</v>
          </cell>
          <cell r="AI334">
            <v>152.72989999999999</v>
          </cell>
          <cell r="AJ334">
            <v>152.72989999999999</v>
          </cell>
          <cell r="AK334">
            <v>152.72989999999999</v>
          </cell>
          <cell r="AL334">
            <v>152.72989999999999</v>
          </cell>
          <cell r="AM334">
            <v>145.99260000000001</v>
          </cell>
          <cell r="AN334">
            <v>145.99260000000001</v>
          </cell>
          <cell r="AO334">
            <v>145.9941</v>
          </cell>
          <cell r="AP334">
            <v>145.99260000000001</v>
          </cell>
          <cell r="AQ334">
            <v>145.99260000000001</v>
          </cell>
          <cell r="AR334">
            <v>145.99260000000001</v>
          </cell>
          <cell r="AS334">
            <v>145.99260000000001</v>
          </cell>
          <cell r="AT334">
            <v>145.99260000000001</v>
          </cell>
          <cell r="AU334">
            <v>145.99260000000001</v>
          </cell>
          <cell r="AV334">
            <v>150.11070000000001</v>
          </cell>
          <cell r="AW334">
            <v>150.11070000000001</v>
          </cell>
          <cell r="AX334">
            <v>150.11070000000001</v>
          </cell>
          <cell r="AY334">
            <v>150.11070000000001</v>
          </cell>
        </row>
        <row r="335">
          <cell r="C335" t="str">
            <v xml:space="preserve">Vidrios templados                                                      </v>
          </cell>
          <cell r="F335">
            <v>87.9358</v>
          </cell>
          <cell r="G335">
            <v>87.9358</v>
          </cell>
          <cell r="H335">
            <v>87.9358</v>
          </cell>
          <cell r="I335">
            <v>132.1266</v>
          </cell>
          <cell r="J335">
            <v>117.7535</v>
          </cell>
          <cell r="K335">
            <v>104.31699999999999</v>
          </cell>
          <cell r="L335">
            <v>109.839</v>
          </cell>
          <cell r="M335">
            <v>108.6636</v>
          </cell>
          <cell r="N335">
            <v>116.1665</v>
          </cell>
          <cell r="O335">
            <v>116.5051</v>
          </cell>
          <cell r="P335">
            <v>117.17359999999999</v>
          </cell>
          <cell r="Q335">
            <v>117.44280000000001</v>
          </cell>
          <cell r="R335">
            <v>117.44280000000001</v>
          </cell>
          <cell r="S335">
            <v>123.79340000000001</v>
          </cell>
          <cell r="T335">
            <v>123.79340000000001</v>
          </cell>
          <cell r="U335">
            <v>124.6263</v>
          </cell>
          <cell r="V335">
            <v>124.6263</v>
          </cell>
          <cell r="W335">
            <v>127.2876</v>
          </cell>
          <cell r="X335">
            <v>127.29</v>
          </cell>
          <cell r="Y335">
            <v>130</v>
          </cell>
          <cell r="Z335">
            <v>130.97</v>
          </cell>
          <cell r="AA335">
            <v>130.97</v>
          </cell>
          <cell r="AB335">
            <v>135.74</v>
          </cell>
          <cell r="AC335">
            <v>135.74</v>
          </cell>
          <cell r="AD335">
            <v>135.74</v>
          </cell>
          <cell r="AE335">
            <v>135.72</v>
          </cell>
          <cell r="AF335">
            <v>135.74</v>
          </cell>
          <cell r="AG335">
            <v>135.74</v>
          </cell>
          <cell r="AH335">
            <v>135.7439</v>
          </cell>
          <cell r="AI335">
            <v>135.7439</v>
          </cell>
          <cell r="AJ335">
            <v>135.7439</v>
          </cell>
          <cell r="AK335">
            <v>136.38419999999999</v>
          </cell>
          <cell r="AL335">
            <v>137.09209999999999</v>
          </cell>
          <cell r="AM335">
            <v>139.32490000000001</v>
          </cell>
          <cell r="AN335">
            <v>139.32490000000001</v>
          </cell>
          <cell r="AO335">
            <v>139.32490000000001</v>
          </cell>
          <cell r="AP335">
            <v>139.32490000000001</v>
          </cell>
          <cell r="AQ335">
            <v>139.32490000000001</v>
          </cell>
          <cell r="AR335">
            <v>139.32490000000001</v>
          </cell>
          <cell r="AS335">
            <v>139.32490000000001</v>
          </cell>
          <cell r="AT335">
            <v>139.32490000000001</v>
          </cell>
          <cell r="AU335">
            <v>139.32490000000001</v>
          </cell>
          <cell r="AV335">
            <v>142.13130000000001</v>
          </cell>
          <cell r="AW335">
            <v>142.13130000000001</v>
          </cell>
          <cell r="AX335">
            <v>142.13130000000001</v>
          </cell>
          <cell r="AY335">
            <v>142.13130000000001</v>
          </cell>
        </row>
        <row r="336">
          <cell r="C336" t="str">
            <v xml:space="preserve">Vidrios térmicos                                                       </v>
          </cell>
          <cell r="F336">
            <v>103.1887</v>
          </cell>
          <cell r="G336">
            <v>103.1887</v>
          </cell>
          <cell r="H336">
            <v>103.1887</v>
          </cell>
          <cell r="I336">
            <v>103.1887</v>
          </cell>
          <cell r="J336">
            <v>103.1887</v>
          </cell>
          <cell r="K336">
            <v>103.1887</v>
          </cell>
          <cell r="L336">
            <v>103.1887</v>
          </cell>
          <cell r="M336">
            <v>103.1887</v>
          </cell>
          <cell r="N336">
            <v>103.1887</v>
          </cell>
          <cell r="O336">
            <v>103.1887</v>
          </cell>
          <cell r="P336">
            <v>103.1887</v>
          </cell>
          <cell r="Q336">
            <v>103.1887</v>
          </cell>
          <cell r="R336">
            <v>103.1887</v>
          </cell>
          <cell r="S336">
            <v>103.1887</v>
          </cell>
          <cell r="T336">
            <v>103.1887</v>
          </cell>
          <cell r="U336">
            <v>103.1887</v>
          </cell>
          <cell r="V336">
            <v>103.6643</v>
          </cell>
          <cell r="W336">
            <v>112.5791</v>
          </cell>
          <cell r="X336">
            <v>203.79</v>
          </cell>
          <cell r="Y336">
            <v>217.74</v>
          </cell>
          <cell r="Z336">
            <v>217.72</v>
          </cell>
          <cell r="AA336">
            <v>217.72</v>
          </cell>
          <cell r="AB336">
            <v>222.42</v>
          </cell>
          <cell r="AC336">
            <v>222.42</v>
          </cell>
          <cell r="AD336">
            <v>222.42</v>
          </cell>
          <cell r="AE336">
            <v>222.42</v>
          </cell>
          <cell r="AF336">
            <v>222.42</v>
          </cell>
          <cell r="AG336">
            <v>222.42</v>
          </cell>
          <cell r="AH336">
            <v>222.4211</v>
          </cell>
          <cell r="AI336">
            <v>222.4211</v>
          </cell>
          <cell r="AJ336">
            <v>222.4211</v>
          </cell>
          <cell r="AK336">
            <v>222.4211</v>
          </cell>
          <cell r="AL336">
            <v>222.4211</v>
          </cell>
          <cell r="AM336">
            <v>224.42330000000001</v>
          </cell>
          <cell r="AN336">
            <v>224.42330000000001</v>
          </cell>
          <cell r="AO336">
            <v>224.4306</v>
          </cell>
          <cell r="AP336">
            <v>224.42330000000001</v>
          </cell>
          <cell r="AQ336">
            <v>224.42330000000001</v>
          </cell>
          <cell r="AR336">
            <v>224.42330000000001</v>
          </cell>
          <cell r="AS336">
            <v>231.35230000000001</v>
          </cell>
          <cell r="AT336">
            <v>231.35230000000001</v>
          </cell>
          <cell r="AU336">
            <v>231.35230000000001</v>
          </cell>
          <cell r="AV336">
            <v>236.4298</v>
          </cell>
          <cell r="AW336">
            <v>236.4298</v>
          </cell>
          <cell r="AX336">
            <v>236.4298</v>
          </cell>
          <cell r="AY336">
            <v>236.4298</v>
          </cell>
        </row>
        <row r="337">
          <cell r="C337" t="str">
            <v xml:space="preserve">Yesos y piedras calizas                                                </v>
          </cell>
          <cell r="F337">
            <v>97.259500000000003</v>
          </cell>
          <cell r="G337">
            <v>107.13890000000001</v>
          </cell>
          <cell r="H337">
            <v>107.1105</v>
          </cell>
          <cell r="I337">
            <v>107.14830000000001</v>
          </cell>
          <cell r="J337">
            <v>107.36920000000001</v>
          </cell>
          <cell r="K337">
            <v>107.4507</v>
          </cell>
          <cell r="L337">
            <v>111.49760000000001</v>
          </cell>
          <cell r="M337">
            <v>111.49760000000001</v>
          </cell>
          <cell r="N337">
            <v>109.1262</v>
          </cell>
          <cell r="O337">
            <v>116.4278</v>
          </cell>
          <cell r="P337">
            <v>116.5386</v>
          </cell>
          <cell r="Q337">
            <v>116.5386</v>
          </cell>
          <cell r="R337">
            <v>116.5386</v>
          </cell>
          <cell r="S337">
            <v>116.5386</v>
          </cell>
          <cell r="T337">
            <v>116.5386</v>
          </cell>
          <cell r="U337">
            <v>124.44329999999999</v>
          </cell>
          <cell r="V337">
            <v>124.44329999999999</v>
          </cell>
          <cell r="W337">
            <v>124.44329999999999</v>
          </cell>
          <cell r="X337">
            <v>124.44</v>
          </cell>
          <cell r="Y337">
            <v>132.35</v>
          </cell>
          <cell r="Z337">
            <v>137.28</v>
          </cell>
          <cell r="AA337">
            <v>137.28</v>
          </cell>
          <cell r="AB337">
            <v>147.13999999999999</v>
          </cell>
          <cell r="AC337">
            <v>147.13999999999999</v>
          </cell>
          <cell r="AD337">
            <v>147.13999999999999</v>
          </cell>
          <cell r="AE337">
            <v>152.29</v>
          </cell>
          <cell r="AF337">
            <v>154.34</v>
          </cell>
          <cell r="AG337">
            <v>155.12</v>
          </cell>
          <cell r="AH337">
            <v>175.41</v>
          </cell>
          <cell r="AI337">
            <v>175.41</v>
          </cell>
          <cell r="AJ337">
            <v>175.41</v>
          </cell>
          <cell r="AK337">
            <v>182.9599</v>
          </cell>
          <cell r="AL337">
            <v>183.13759999999999</v>
          </cell>
          <cell r="AM337">
            <v>183.19579999999999</v>
          </cell>
          <cell r="AN337">
            <v>193.00579999999999</v>
          </cell>
          <cell r="AO337">
            <v>192.41739999999999</v>
          </cell>
          <cell r="AP337">
            <v>192.41739999999999</v>
          </cell>
          <cell r="AQ337">
            <v>192.41739999999999</v>
          </cell>
          <cell r="AR337">
            <v>192.63759999999999</v>
          </cell>
          <cell r="AS337">
            <v>192.75800000000001</v>
          </cell>
          <cell r="AT337">
            <v>192.75800000000001</v>
          </cell>
          <cell r="AU337">
            <v>195.30760000000001</v>
          </cell>
          <cell r="AV337">
            <v>196.8964</v>
          </cell>
          <cell r="AW337">
            <v>200.8809</v>
          </cell>
          <cell r="AX337">
            <v>188.3492</v>
          </cell>
          <cell r="AY337">
            <v>200.93870000000001</v>
          </cell>
        </row>
        <row r="338">
          <cell r="C338" t="str">
            <v>Importados</v>
          </cell>
        </row>
        <row r="339">
          <cell r="C339" t="str">
            <v xml:space="preserve"> Accesorios y repuestos para máquinas de uso especial                 </v>
          </cell>
          <cell r="F339">
            <v>86.002899999999997</v>
          </cell>
          <cell r="G339">
            <v>106.59950000000001</v>
          </cell>
          <cell r="H339">
            <v>138.7414</v>
          </cell>
          <cell r="I339">
            <v>166.49010000000001</v>
          </cell>
          <cell r="J339">
            <v>218.32939999999999</v>
          </cell>
          <cell r="K339">
            <v>277.37580000000003</v>
          </cell>
          <cell r="L339">
            <v>288.2715</v>
          </cell>
          <cell r="M339">
            <v>246.1551</v>
          </cell>
          <cell r="N339">
            <v>267.3245</v>
          </cell>
          <cell r="O339">
            <v>267.3245</v>
          </cell>
          <cell r="P339">
            <v>266.22710000000001</v>
          </cell>
          <cell r="Q339">
            <v>247.3252</v>
          </cell>
          <cell r="R339">
            <v>245.6943</v>
          </cell>
          <cell r="S339">
            <v>227.10169999999999</v>
          </cell>
          <cell r="T339">
            <v>228.66839999999999</v>
          </cell>
          <cell r="U339">
            <v>222.292</v>
          </cell>
          <cell r="V339">
            <v>210.10650000000001</v>
          </cell>
          <cell r="W339">
            <v>207.16849999999999</v>
          </cell>
          <cell r="X339">
            <v>205.77</v>
          </cell>
          <cell r="Y339">
            <v>201</v>
          </cell>
          <cell r="Z339">
            <v>209.33</v>
          </cell>
          <cell r="AA339">
            <v>208.06</v>
          </cell>
          <cell r="AB339">
            <v>205.91</v>
          </cell>
          <cell r="AC339">
            <v>207.1</v>
          </cell>
          <cell r="AD339">
            <v>214.53</v>
          </cell>
          <cell r="AE339">
            <v>215.18</v>
          </cell>
          <cell r="AF339">
            <v>217.23</v>
          </cell>
          <cell r="AG339">
            <v>215.72</v>
          </cell>
          <cell r="AH339">
            <v>212.99440000000001</v>
          </cell>
          <cell r="AI339">
            <v>212.99440000000001</v>
          </cell>
          <cell r="AJ339">
            <v>212.99440000000001</v>
          </cell>
          <cell r="AK339">
            <v>214.76159999999999</v>
          </cell>
          <cell r="AL339">
            <v>215.44130000000001</v>
          </cell>
          <cell r="AM339">
            <v>214.476</v>
          </cell>
          <cell r="AN339">
            <v>214.03919999999999</v>
          </cell>
          <cell r="AO339">
            <v>215.1892</v>
          </cell>
          <cell r="AP339">
            <v>217.13069999999999</v>
          </cell>
          <cell r="AQ339">
            <v>216.45150000000001</v>
          </cell>
          <cell r="AR339">
            <v>213.78700000000001</v>
          </cell>
          <cell r="AS339">
            <v>215.10290000000001</v>
          </cell>
          <cell r="AT339">
            <v>213.59800000000001</v>
          </cell>
          <cell r="AU339">
            <v>212.0187</v>
          </cell>
          <cell r="AV339">
            <v>208.94640000000001</v>
          </cell>
          <cell r="AW339">
            <v>207.6148</v>
          </cell>
          <cell r="AX339">
            <v>208.5684</v>
          </cell>
          <cell r="AY339">
            <v>210.6798</v>
          </cell>
        </row>
        <row r="340">
          <cell r="C340" t="str">
            <v xml:space="preserve"> Aceros aleados                                                       </v>
          </cell>
          <cell r="F340">
            <v>81.670900000000003</v>
          </cell>
          <cell r="G340">
            <v>98.325000000000003</v>
          </cell>
          <cell r="H340">
            <v>141.85329999999999</v>
          </cell>
          <cell r="I340">
            <v>177.46600000000001</v>
          </cell>
          <cell r="J340">
            <v>243.16489999999999</v>
          </cell>
          <cell r="K340">
            <v>261.39440000000002</v>
          </cell>
          <cell r="L340">
            <v>332.93779999999998</v>
          </cell>
          <cell r="M340">
            <v>365.08569999999997</v>
          </cell>
          <cell r="N340">
            <v>366.96199999999999</v>
          </cell>
          <cell r="O340">
            <v>367.38760000000002</v>
          </cell>
          <cell r="P340">
            <v>368.88990000000001</v>
          </cell>
          <cell r="Q340">
            <v>357.2593</v>
          </cell>
          <cell r="R340">
            <v>359.16910000000001</v>
          </cell>
          <cell r="S340">
            <v>339.06599999999997</v>
          </cell>
          <cell r="T340">
            <v>327.61509999999998</v>
          </cell>
          <cell r="U340">
            <v>332.37529999999998</v>
          </cell>
          <cell r="V340">
            <v>320.35500000000002</v>
          </cell>
          <cell r="W340">
            <v>275.75200000000001</v>
          </cell>
          <cell r="X340">
            <v>276.83</v>
          </cell>
          <cell r="Y340">
            <v>274.08999999999997</v>
          </cell>
          <cell r="Z340">
            <v>280.69</v>
          </cell>
          <cell r="AA340">
            <v>280.55</v>
          </cell>
          <cell r="AB340">
            <v>277.52</v>
          </cell>
          <cell r="AC340">
            <v>292.89999999999998</v>
          </cell>
          <cell r="AD340">
            <v>334.76</v>
          </cell>
          <cell r="AE340">
            <v>381.01</v>
          </cell>
          <cell r="AF340">
            <v>407.54</v>
          </cell>
          <cell r="AG340">
            <v>411.72</v>
          </cell>
          <cell r="AH340">
            <v>454.57420000000002</v>
          </cell>
          <cell r="AI340">
            <v>454.57420000000002</v>
          </cell>
          <cell r="AJ340">
            <v>454.57420000000002</v>
          </cell>
          <cell r="AK340">
            <v>408.98070000000001</v>
          </cell>
          <cell r="AL340">
            <v>413.1508</v>
          </cell>
          <cell r="AM340">
            <v>409.82940000000002</v>
          </cell>
          <cell r="AN340">
            <v>402.82150000000001</v>
          </cell>
          <cell r="AO340">
            <v>401.88319999999999</v>
          </cell>
          <cell r="AP340">
            <v>416.12169999999998</v>
          </cell>
          <cell r="AQ340">
            <v>411.57170000000002</v>
          </cell>
          <cell r="AR340">
            <v>411.11259999999999</v>
          </cell>
          <cell r="AS340">
            <v>408.96710000000002</v>
          </cell>
          <cell r="AT340">
            <v>407.69720000000001</v>
          </cell>
          <cell r="AU340">
            <v>399.16329999999999</v>
          </cell>
          <cell r="AV340">
            <v>399.05860000000001</v>
          </cell>
          <cell r="AW340">
            <v>397.93329999999997</v>
          </cell>
          <cell r="AX340">
            <v>398.16210000000001</v>
          </cell>
          <cell r="AY340">
            <v>390.9119</v>
          </cell>
        </row>
        <row r="341">
          <cell r="C341" t="str">
            <v xml:space="preserve"> Chapas de hierro/acero                                               </v>
          </cell>
          <cell r="F341">
            <v>70.262900000000002</v>
          </cell>
          <cell r="G341">
            <v>133.2817</v>
          </cell>
          <cell r="H341">
            <v>150.84829999999999</v>
          </cell>
          <cell r="I341">
            <v>176.37739999999999</v>
          </cell>
          <cell r="J341">
            <v>217.15880000000001</v>
          </cell>
          <cell r="K341">
            <v>237.9256</v>
          </cell>
          <cell r="L341">
            <v>345.20100000000002</v>
          </cell>
          <cell r="M341">
            <v>345.20100000000002</v>
          </cell>
          <cell r="N341">
            <v>345.20100000000002</v>
          </cell>
          <cell r="O341">
            <v>345.20100000000002</v>
          </cell>
          <cell r="P341">
            <v>345.20100000000002</v>
          </cell>
          <cell r="Q341">
            <v>340.1859</v>
          </cell>
          <cell r="R341">
            <v>340.1859</v>
          </cell>
          <cell r="S341">
            <v>332.62139999999999</v>
          </cell>
          <cell r="T341">
            <v>317.67320000000001</v>
          </cell>
          <cell r="U341">
            <v>304.12419999999997</v>
          </cell>
          <cell r="V341">
            <v>277.2568</v>
          </cell>
          <cell r="W341">
            <v>266.88690000000003</v>
          </cell>
          <cell r="X341">
            <v>300.55</v>
          </cell>
          <cell r="Y341">
            <v>295.23</v>
          </cell>
          <cell r="Z341">
            <v>295.23</v>
          </cell>
          <cell r="AA341">
            <v>298.82</v>
          </cell>
          <cell r="AB341">
            <v>302.41000000000003</v>
          </cell>
          <cell r="AC341">
            <v>302.41000000000003</v>
          </cell>
          <cell r="AD341">
            <v>312.67</v>
          </cell>
          <cell r="AE341">
            <v>318.08999999999997</v>
          </cell>
          <cell r="AF341">
            <v>318.08999999999997</v>
          </cell>
          <cell r="AG341">
            <v>329.37</v>
          </cell>
          <cell r="AH341">
            <v>366.34960000000001</v>
          </cell>
          <cell r="AI341">
            <v>366.34960000000001</v>
          </cell>
          <cell r="AJ341">
            <v>366.34960000000001</v>
          </cell>
          <cell r="AK341">
            <v>429.0181</v>
          </cell>
          <cell r="AL341">
            <v>437.14339999999999</v>
          </cell>
          <cell r="AM341">
            <v>446.05239999999998</v>
          </cell>
          <cell r="AN341">
            <v>449.32279999999997</v>
          </cell>
          <cell r="AO341">
            <v>464.43349999999998</v>
          </cell>
          <cell r="AP341">
            <v>470.91210000000001</v>
          </cell>
          <cell r="AQ341">
            <v>486.52089999999998</v>
          </cell>
          <cell r="AR341">
            <v>482.06639999999999</v>
          </cell>
          <cell r="AS341">
            <v>498.46949999999998</v>
          </cell>
          <cell r="AT341">
            <v>497.3793</v>
          </cell>
          <cell r="AU341">
            <v>512.12260000000003</v>
          </cell>
          <cell r="AV341">
            <v>517.56650000000002</v>
          </cell>
          <cell r="AW341">
            <v>518.04079999999999</v>
          </cell>
          <cell r="AX341">
            <v>489.3639</v>
          </cell>
          <cell r="AY341">
            <v>501.05840000000001</v>
          </cell>
        </row>
        <row r="342">
          <cell r="C342" t="str">
            <v xml:space="preserve"> Cobre                                                                </v>
          </cell>
          <cell r="F342">
            <v>99.3874</v>
          </cell>
          <cell r="G342">
            <v>71.384100000000004</v>
          </cell>
          <cell r="H342">
            <v>142.13290000000001</v>
          </cell>
          <cell r="I342">
            <v>170.94810000000001</v>
          </cell>
          <cell r="J342">
            <v>225.25239999999999</v>
          </cell>
          <cell r="K342">
            <v>255.07679999999999</v>
          </cell>
          <cell r="L342">
            <v>285.53649999999999</v>
          </cell>
          <cell r="M342">
            <v>279.93040000000002</v>
          </cell>
          <cell r="N342">
            <v>291.14260000000002</v>
          </cell>
          <cell r="O342">
            <v>282.39710000000002</v>
          </cell>
          <cell r="P342">
            <v>259.89800000000002</v>
          </cell>
          <cell r="Q342">
            <v>254.21719999999999</v>
          </cell>
          <cell r="R342">
            <v>273.87580000000003</v>
          </cell>
          <cell r="S342">
            <v>259.5616</v>
          </cell>
          <cell r="T342">
            <v>256.38479999999998</v>
          </cell>
          <cell r="U342">
            <v>246.66759999999999</v>
          </cell>
          <cell r="V342">
            <v>242.5565</v>
          </cell>
          <cell r="W342">
            <v>233.512</v>
          </cell>
          <cell r="X342">
            <v>224.99</v>
          </cell>
          <cell r="Y342">
            <v>224.99</v>
          </cell>
          <cell r="Z342">
            <v>233.03</v>
          </cell>
          <cell r="AA342">
            <v>243.04</v>
          </cell>
          <cell r="AB342">
            <v>244.13</v>
          </cell>
          <cell r="AC342">
            <v>276.75</v>
          </cell>
          <cell r="AD342">
            <v>298.69</v>
          </cell>
          <cell r="AE342">
            <v>322.87</v>
          </cell>
          <cell r="AF342">
            <v>367.01</v>
          </cell>
          <cell r="AG342">
            <v>368.69</v>
          </cell>
          <cell r="AH342">
            <v>391.52879999999999</v>
          </cell>
          <cell r="AI342">
            <v>391.52879999999999</v>
          </cell>
          <cell r="AJ342">
            <v>391.52879999999999</v>
          </cell>
          <cell r="AK342">
            <v>376.87830000000002</v>
          </cell>
          <cell r="AL342">
            <v>404.98340000000002</v>
          </cell>
          <cell r="AM342">
            <v>400.947</v>
          </cell>
          <cell r="AN342">
            <v>416.27030000000002</v>
          </cell>
          <cell r="AO342">
            <v>421.16629999999998</v>
          </cell>
          <cell r="AP342">
            <v>442.17039999999997</v>
          </cell>
          <cell r="AQ342">
            <v>436.93810000000002</v>
          </cell>
          <cell r="AR342">
            <v>437.87240000000003</v>
          </cell>
          <cell r="AS342">
            <v>463.80990000000003</v>
          </cell>
          <cell r="AT342">
            <v>468.22</v>
          </cell>
          <cell r="AU342">
            <v>457.4563</v>
          </cell>
          <cell r="AV342">
            <v>457.4563</v>
          </cell>
          <cell r="AW342">
            <v>488.61189999999999</v>
          </cell>
          <cell r="AX342">
            <v>499.6746</v>
          </cell>
          <cell r="AY342">
            <v>524.81970000000001</v>
          </cell>
        </row>
        <row r="343">
          <cell r="C343" t="str">
            <v xml:space="preserve"> Estaño                                                               </v>
          </cell>
          <cell r="F343">
            <v>86.523799999999994</v>
          </cell>
          <cell r="G343">
            <v>97.497699999999995</v>
          </cell>
          <cell r="H343">
            <v>123.9165</v>
          </cell>
          <cell r="I343">
            <v>171.70359999999999</v>
          </cell>
          <cell r="J343">
            <v>208.7835</v>
          </cell>
          <cell r="K343">
            <v>213.55590000000001</v>
          </cell>
          <cell r="L343">
            <v>221.79130000000001</v>
          </cell>
          <cell r="M343">
            <v>229.08510000000001</v>
          </cell>
          <cell r="N343">
            <v>232.6814</v>
          </cell>
          <cell r="O343">
            <v>232.6814</v>
          </cell>
          <cell r="P343">
            <v>246.58019999999999</v>
          </cell>
          <cell r="Q343">
            <v>219.75399999999999</v>
          </cell>
          <cell r="R343">
            <v>213.197</v>
          </cell>
          <cell r="S343">
            <v>207.57509999999999</v>
          </cell>
          <cell r="T343">
            <v>192.54079999999999</v>
          </cell>
          <cell r="U343">
            <v>205.57740000000001</v>
          </cell>
          <cell r="V343">
            <v>183.91730000000001</v>
          </cell>
          <cell r="W343">
            <v>180.30170000000001</v>
          </cell>
          <cell r="X343">
            <v>178.25</v>
          </cell>
          <cell r="Y343">
            <v>177.41</v>
          </cell>
          <cell r="Z343">
            <v>185.13</v>
          </cell>
          <cell r="AA343">
            <v>194.31</v>
          </cell>
          <cell r="AB343">
            <v>197.14</v>
          </cell>
          <cell r="AC343">
            <v>201.12</v>
          </cell>
          <cell r="AD343">
            <v>228.69</v>
          </cell>
          <cell r="AE343">
            <v>253.6</v>
          </cell>
          <cell r="AF343">
            <v>261.08</v>
          </cell>
          <cell r="AG343">
            <v>274.3</v>
          </cell>
          <cell r="AH343">
            <v>364.75880000000001</v>
          </cell>
          <cell r="AI343">
            <v>364.75880000000001</v>
          </cell>
          <cell r="AJ343">
            <v>364.75880000000001</v>
          </cell>
          <cell r="AK343">
            <v>376.65559999999999</v>
          </cell>
          <cell r="AL343">
            <v>365.10840000000002</v>
          </cell>
          <cell r="AM343">
            <v>389.43880000000001</v>
          </cell>
          <cell r="AN343">
            <v>387.45519999999999</v>
          </cell>
          <cell r="AO343">
            <v>384.04809999999998</v>
          </cell>
          <cell r="AP343">
            <v>352.02</v>
          </cell>
          <cell r="AQ343">
            <v>335.29820000000001</v>
          </cell>
          <cell r="AR343">
            <v>317.74759999999998</v>
          </cell>
          <cell r="AS343">
            <v>343.40589999999997</v>
          </cell>
          <cell r="AT343">
            <v>322.78820000000002</v>
          </cell>
          <cell r="AU343">
            <v>315.56650000000002</v>
          </cell>
          <cell r="AV343">
            <v>311.4563</v>
          </cell>
          <cell r="AW343">
            <v>308.58049999999997</v>
          </cell>
          <cell r="AX343">
            <v>290.21890000000002</v>
          </cell>
          <cell r="AY343">
            <v>304.54050000000001</v>
          </cell>
        </row>
        <row r="344">
          <cell r="C344" t="str">
            <v xml:space="preserve"> Maderas aserradas                                                    </v>
          </cell>
          <cell r="F344">
            <v>126.6223</v>
          </cell>
          <cell r="G344">
            <v>156.5034</v>
          </cell>
          <cell r="H344">
            <v>195.2944</v>
          </cell>
          <cell r="I344">
            <v>238.1371</v>
          </cell>
          <cell r="J344">
            <v>308.19389999999999</v>
          </cell>
          <cell r="K344">
            <v>353.37759999999997</v>
          </cell>
          <cell r="L344">
            <v>378.34559999999999</v>
          </cell>
          <cell r="M344">
            <v>386.32139999999998</v>
          </cell>
          <cell r="N344">
            <v>396.78089999999997</v>
          </cell>
          <cell r="O344">
            <v>394.44420000000002</v>
          </cell>
          <cell r="P344">
            <v>393.62560000000002</v>
          </cell>
          <cell r="Q344">
            <v>384.51049999999998</v>
          </cell>
          <cell r="R344">
            <v>385.39640000000003</v>
          </cell>
          <cell r="S344">
            <v>371.89120000000003</v>
          </cell>
          <cell r="T344">
            <v>361.60300000000001</v>
          </cell>
          <cell r="U344">
            <v>355.55970000000002</v>
          </cell>
          <cell r="V344">
            <v>339.73489999999998</v>
          </cell>
          <cell r="W344">
            <v>333.44119999999998</v>
          </cell>
          <cell r="X344">
            <v>333.14</v>
          </cell>
          <cell r="Y344">
            <v>331.66</v>
          </cell>
          <cell r="Z344">
            <v>337.4</v>
          </cell>
          <cell r="AA344">
            <v>338.99</v>
          </cell>
          <cell r="AB344">
            <v>335.48</v>
          </cell>
          <cell r="AC344">
            <v>335.75</v>
          </cell>
          <cell r="AD344">
            <v>353.84</v>
          </cell>
          <cell r="AE344">
            <v>359.59</v>
          </cell>
          <cell r="AF344">
            <v>360.19</v>
          </cell>
          <cell r="AG344">
            <v>360.39</v>
          </cell>
          <cell r="AH344">
            <v>360.90300000000002</v>
          </cell>
          <cell r="AI344">
            <v>360.90300000000002</v>
          </cell>
          <cell r="AJ344">
            <v>360.90300000000002</v>
          </cell>
          <cell r="AK344">
            <v>365.16719999999998</v>
          </cell>
          <cell r="AL344">
            <v>367.86579999999998</v>
          </cell>
          <cell r="AM344">
            <v>365.83069999999998</v>
          </cell>
          <cell r="AN344">
            <v>364.86739999999998</v>
          </cell>
          <cell r="AO344">
            <v>370.2808</v>
          </cell>
          <cell r="AP344">
            <v>380.24079999999998</v>
          </cell>
          <cell r="AQ344">
            <v>379.0127</v>
          </cell>
          <cell r="AR344">
            <v>379.80560000000003</v>
          </cell>
          <cell r="AS344">
            <v>379.95870000000002</v>
          </cell>
          <cell r="AT344">
            <v>380.84859999999998</v>
          </cell>
          <cell r="AU344">
            <v>381.33019999999999</v>
          </cell>
          <cell r="AV344">
            <v>381.33019999999999</v>
          </cell>
          <cell r="AW344">
            <v>380.44729999999998</v>
          </cell>
          <cell r="AX344">
            <v>380.45280000000002</v>
          </cell>
          <cell r="AY344">
            <v>391.63529999999997</v>
          </cell>
        </row>
        <row r="345">
          <cell r="C345" t="str">
            <v xml:space="preserve"> Manganeso                                                            </v>
          </cell>
          <cell r="F345">
            <v>100</v>
          </cell>
          <cell r="G345">
            <v>100</v>
          </cell>
          <cell r="H345">
            <v>100</v>
          </cell>
          <cell r="I345">
            <v>100</v>
          </cell>
          <cell r="J345">
            <v>314.81479999999999</v>
          </cell>
          <cell r="K345">
            <v>333.33330000000001</v>
          </cell>
          <cell r="L345">
            <v>444.44439999999997</v>
          </cell>
          <cell r="M345">
            <v>455.92590000000001</v>
          </cell>
          <cell r="N345">
            <v>445.92590000000001</v>
          </cell>
          <cell r="O345">
            <v>445.92590000000001</v>
          </cell>
          <cell r="P345">
            <v>453.70370000000003</v>
          </cell>
          <cell r="Q345">
            <v>418.51850000000002</v>
          </cell>
          <cell r="R345">
            <v>458.8888</v>
          </cell>
          <cell r="S345">
            <v>450</v>
          </cell>
          <cell r="T345">
            <v>377.77769999999998</v>
          </cell>
          <cell r="U345">
            <v>412.22219999999999</v>
          </cell>
          <cell r="V345">
            <v>381.11110000000002</v>
          </cell>
          <cell r="W345">
            <v>354.44439999999997</v>
          </cell>
          <cell r="X345">
            <v>365.56</v>
          </cell>
          <cell r="Y345">
            <v>359.26</v>
          </cell>
          <cell r="Z345">
            <v>377.78</v>
          </cell>
          <cell r="AA345">
            <v>377.78</v>
          </cell>
          <cell r="AB345">
            <v>344.81</v>
          </cell>
          <cell r="AC345">
            <v>244.81</v>
          </cell>
          <cell r="AD345">
            <v>387.78</v>
          </cell>
          <cell r="AE345">
            <v>365.19</v>
          </cell>
          <cell r="AF345">
            <v>326.67</v>
          </cell>
          <cell r="AG345">
            <v>337.41</v>
          </cell>
          <cell r="AH345">
            <v>367.77769999999998</v>
          </cell>
          <cell r="AI345">
            <v>367.77769999999998</v>
          </cell>
          <cell r="AJ345">
            <v>367.77769999999998</v>
          </cell>
          <cell r="AK345">
            <v>374.07400000000001</v>
          </cell>
          <cell r="AL345">
            <v>378.88889999999998</v>
          </cell>
          <cell r="AM345">
            <v>390.37029999999999</v>
          </cell>
          <cell r="AN345">
            <v>313.33330000000001</v>
          </cell>
          <cell r="AO345">
            <v>313.33330000000001</v>
          </cell>
          <cell r="AP345">
            <v>387.77769999999998</v>
          </cell>
          <cell r="AQ345">
            <v>388.88889999999998</v>
          </cell>
          <cell r="AR345">
            <v>388.88889999999998</v>
          </cell>
          <cell r="AS345">
            <v>388.88889999999998</v>
          </cell>
          <cell r="AT345">
            <v>385.55549999999999</v>
          </cell>
          <cell r="AU345">
            <v>379.62959999999998</v>
          </cell>
          <cell r="AV345">
            <v>379.62959999999998</v>
          </cell>
          <cell r="AW345">
            <v>375.92590000000001</v>
          </cell>
          <cell r="AX345">
            <v>375.92590000000001</v>
          </cell>
          <cell r="AY345">
            <v>372.22219999999999</v>
          </cell>
        </row>
        <row r="346">
          <cell r="C346" t="str">
            <v xml:space="preserve"> Máquinas para perforar, taladrar o fresar                            </v>
          </cell>
          <cell r="F346">
            <v>56.735100000000003</v>
          </cell>
          <cell r="G346">
            <v>60.318399999999997</v>
          </cell>
          <cell r="H346">
            <v>60.318399999999997</v>
          </cell>
          <cell r="I346">
            <v>60.318399999999997</v>
          </cell>
          <cell r="J346">
            <v>60.318399999999997</v>
          </cell>
          <cell r="K346">
            <v>204.37909999999999</v>
          </cell>
          <cell r="L346">
            <v>204.37909999999999</v>
          </cell>
          <cell r="M346">
            <v>234.38570000000001</v>
          </cell>
          <cell r="N346">
            <v>234.38570000000001</v>
          </cell>
          <cell r="O346">
            <v>234.38570000000001</v>
          </cell>
          <cell r="P346">
            <v>234.38570000000001</v>
          </cell>
          <cell r="Q346">
            <v>234.38570000000001</v>
          </cell>
          <cell r="R346">
            <v>234.38570000000001</v>
          </cell>
          <cell r="S346">
            <v>234.38570000000001</v>
          </cell>
          <cell r="T346">
            <v>234.38570000000001</v>
          </cell>
          <cell r="U346">
            <v>163.5033</v>
          </cell>
          <cell r="V346">
            <v>163.5033</v>
          </cell>
          <cell r="W346">
            <v>163.5033</v>
          </cell>
          <cell r="X346">
            <v>163.5</v>
          </cell>
          <cell r="Y346">
            <v>144.43</v>
          </cell>
          <cell r="Z346">
            <v>144.43</v>
          </cell>
          <cell r="AA346">
            <v>144.43</v>
          </cell>
          <cell r="AB346">
            <v>144.43</v>
          </cell>
          <cell r="AC346">
            <v>144.43</v>
          </cell>
          <cell r="AD346">
            <v>144.43</v>
          </cell>
          <cell r="AE346">
            <v>144.43</v>
          </cell>
          <cell r="AF346">
            <v>144.43</v>
          </cell>
          <cell r="AG346">
            <v>144.43</v>
          </cell>
          <cell r="AH346">
            <v>144.4323</v>
          </cell>
          <cell r="AI346">
            <v>144.4323</v>
          </cell>
          <cell r="AJ346">
            <v>144.4323</v>
          </cell>
          <cell r="AK346">
            <v>143.36330000000001</v>
          </cell>
          <cell r="AL346">
            <v>142.68299999999999</v>
          </cell>
          <cell r="AM346">
            <v>141.91749999999999</v>
          </cell>
          <cell r="AN346">
            <v>141.91749999999999</v>
          </cell>
          <cell r="AO346">
            <v>142.56970000000001</v>
          </cell>
          <cell r="AP346">
            <v>146.9649</v>
          </cell>
          <cell r="AQ346">
            <v>143.74799999999999</v>
          </cell>
          <cell r="AR346">
            <v>143.74799999999999</v>
          </cell>
          <cell r="AS346">
            <v>143.74799999999999</v>
          </cell>
          <cell r="AT346">
            <v>151.4537</v>
          </cell>
          <cell r="AU346">
            <v>151.4537</v>
          </cell>
          <cell r="AV346">
            <v>151.4537</v>
          </cell>
          <cell r="AW346">
            <v>151.4537</v>
          </cell>
          <cell r="AX346">
            <v>154.89500000000001</v>
          </cell>
          <cell r="AY346">
            <v>153.4759</v>
          </cell>
        </row>
        <row r="347">
          <cell r="C347" t="str">
            <v xml:space="preserve"> Máquinas para rebanar, afilar, amolar, pulir u otro acabado          </v>
          </cell>
          <cell r="F347">
            <v>78.428299999999993</v>
          </cell>
          <cell r="G347">
            <v>78.428299999999993</v>
          </cell>
          <cell r="H347">
            <v>108.23820000000001</v>
          </cell>
          <cell r="I347">
            <v>119.53440000000001</v>
          </cell>
          <cell r="J347">
            <v>134.90989999999999</v>
          </cell>
          <cell r="K347">
            <v>175.27539999999999</v>
          </cell>
          <cell r="L347">
            <v>185.31659999999999</v>
          </cell>
          <cell r="M347">
            <v>205.68620000000001</v>
          </cell>
          <cell r="N347">
            <v>206.15199999999999</v>
          </cell>
          <cell r="O347">
            <v>206.37219999999999</v>
          </cell>
          <cell r="P347">
            <v>209.11529999999999</v>
          </cell>
          <cell r="Q347">
            <v>203.286</v>
          </cell>
          <cell r="R347">
            <v>202.94319999999999</v>
          </cell>
          <cell r="S347">
            <v>202.94319999999999</v>
          </cell>
          <cell r="T347">
            <v>191.2843</v>
          </cell>
          <cell r="U347">
            <v>186.86330000000001</v>
          </cell>
          <cell r="V347">
            <v>180.036</v>
          </cell>
          <cell r="W347">
            <v>176.00190000000001</v>
          </cell>
          <cell r="X347">
            <v>177.55</v>
          </cell>
          <cell r="Y347">
            <v>167.93</v>
          </cell>
          <cell r="Z347">
            <v>171.65</v>
          </cell>
          <cell r="AA347">
            <v>172.4</v>
          </cell>
          <cell r="AB347">
            <v>170.1</v>
          </cell>
          <cell r="AC347">
            <v>170.72</v>
          </cell>
          <cell r="AD347">
            <v>173.82</v>
          </cell>
          <cell r="AE347">
            <v>170.23</v>
          </cell>
          <cell r="AF347">
            <v>172.58</v>
          </cell>
          <cell r="AG347">
            <v>172.58</v>
          </cell>
          <cell r="AH347">
            <v>172.27099999999999</v>
          </cell>
          <cell r="AI347">
            <v>172.27099999999999</v>
          </cell>
          <cell r="AJ347">
            <v>172.27099999999999</v>
          </cell>
          <cell r="AK347">
            <v>169.33770000000001</v>
          </cell>
          <cell r="AL347">
            <v>171.01920000000001</v>
          </cell>
          <cell r="AM347">
            <v>170.4271</v>
          </cell>
          <cell r="AN347">
            <v>169.83500000000001</v>
          </cell>
          <cell r="AO347">
            <v>171.70160000000001</v>
          </cell>
          <cell r="AP347">
            <v>172.34100000000001</v>
          </cell>
          <cell r="AQ347">
            <v>171.74879999999999</v>
          </cell>
          <cell r="AR347">
            <v>170.54089999999999</v>
          </cell>
          <cell r="AS347">
            <v>172.8192</v>
          </cell>
          <cell r="AT347">
            <v>171.91919999999999</v>
          </cell>
          <cell r="AU347">
            <v>171.49289999999999</v>
          </cell>
          <cell r="AV347">
            <v>171.23249999999999</v>
          </cell>
          <cell r="AW347">
            <v>171.01929999999999</v>
          </cell>
          <cell r="AX347">
            <v>171.58269999999999</v>
          </cell>
          <cell r="AY347">
            <v>171.91079999999999</v>
          </cell>
        </row>
        <row r="348">
          <cell r="C348" t="str">
            <v xml:space="preserve"> Máquinas para uso general (Máquinas para soldar  plásticos)                                        </v>
          </cell>
          <cell r="F348">
            <v>96.457700000000003</v>
          </cell>
          <cell r="G348">
            <v>106.07599999999999</v>
          </cell>
          <cell r="H348">
            <v>166.43960000000001</v>
          </cell>
          <cell r="I348">
            <v>190.78639999999999</v>
          </cell>
          <cell r="J348">
            <v>260.93369999999999</v>
          </cell>
          <cell r="K348">
            <v>279.71710000000002</v>
          </cell>
          <cell r="L348">
            <v>300.2978</v>
          </cell>
          <cell r="M348">
            <v>300.35719999999998</v>
          </cell>
          <cell r="N348">
            <v>303.31020000000001</v>
          </cell>
          <cell r="O348">
            <v>276.67930000000001</v>
          </cell>
          <cell r="P348">
            <v>277.45179999999999</v>
          </cell>
          <cell r="Q348">
            <v>273.96929999999998</v>
          </cell>
          <cell r="R348">
            <v>270.21280000000002</v>
          </cell>
          <cell r="S348">
            <v>249.36</v>
          </cell>
          <cell r="T348">
            <v>245.10249999999999</v>
          </cell>
          <cell r="U348">
            <v>237.50970000000001</v>
          </cell>
          <cell r="V348">
            <v>224.6294</v>
          </cell>
          <cell r="W348">
            <v>216.60339999999999</v>
          </cell>
          <cell r="X348">
            <v>216.6</v>
          </cell>
          <cell r="Y348">
            <v>215.44</v>
          </cell>
          <cell r="Z348">
            <v>221.95</v>
          </cell>
          <cell r="AA348">
            <v>222.34</v>
          </cell>
          <cell r="AB348">
            <v>217.38</v>
          </cell>
          <cell r="AC348">
            <v>218.54</v>
          </cell>
          <cell r="AD348">
            <v>226.14</v>
          </cell>
          <cell r="AE348">
            <v>220.83</v>
          </cell>
          <cell r="AF348">
            <v>223.48</v>
          </cell>
          <cell r="AG348">
            <v>223.09</v>
          </cell>
          <cell r="AH348">
            <v>221.9564</v>
          </cell>
          <cell r="AI348">
            <v>221.9564</v>
          </cell>
          <cell r="AJ348">
            <v>221.9564</v>
          </cell>
          <cell r="AK348">
            <v>225.4366</v>
          </cell>
          <cell r="AL348">
            <v>230.78129999999999</v>
          </cell>
          <cell r="AM348">
            <v>208.53790000000001</v>
          </cell>
          <cell r="AN348">
            <v>207.4547</v>
          </cell>
          <cell r="AO348">
            <v>207.4547</v>
          </cell>
          <cell r="AP348">
            <v>207.4547</v>
          </cell>
          <cell r="AQ348">
            <v>206.58189999999999</v>
          </cell>
          <cell r="AR348">
            <v>205.13470000000001</v>
          </cell>
          <cell r="AS348">
            <v>205.51900000000001</v>
          </cell>
          <cell r="AT348">
            <v>204.3597</v>
          </cell>
          <cell r="AU348">
            <v>204.3597</v>
          </cell>
          <cell r="AV348">
            <v>203.584</v>
          </cell>
          <cell r="AW348">
            <v>203.57130000000001</v>
          </cell>
          <cell r="AX348">
            <v>203.5847</v>
          </cell>
          <cell r="AY348">
            <v>205.13149999999999</v>
          </cell>
        </row>
        <row r="349">
          <cell r="C349" t="str">
            <v xml:space="preserve"> Papeles                                                              </v>
          </cell>
          <cell r="F349">
            <v>98.919799999999995</v>
          </cell>
          <cell r="G349">
            <v>126.7393</v>
          </cell>
          <cell r="H349">
            <v>182.36580000000001</v>
          </cell>
          <cell r="I349">
            <v>209.07490000000001</v>
          </cell>
          <cell r="J349">
            <v>273.24970000000002</v>
          </cell>
          <cell r="K349">
            <v>267.74020000000002</v>
          </cell>
          <cell r="L349">
            <v>268.29390000000001</v>
          </cell>
          <cell r="M349">
            <v>261.76670000000001</v>
          </cell>
          <cell r="N349">
            <v>254.2098</v>
          </cell>
          <cell r="O349">
            <v>256.10140000000001</v>
          </cell>
          <cell r="P349">
            <v>264.3571</v>
          </cell>
          <cell r="Q349">
            <v>257.89780000000002</v>
          </cell>
          <cell r="R349">
            <v>257.70830000000001</v>
          </cell>
          <cell r="S349">
            <v>237.8374</v>
          </cell>
          <cell r="T349">
            <v>224.47460000000001</v>
          </cell>
          <cell r="U349">
            <v>222.4091</v>
          </cell>
          <cell r="V349">
            <v>214.35380000000001</v>
          </cell>
          <cell r="W349">
            <v>213.661</v>
          </cell>
          <cell r="X349">
            <v>214.75</v>
          </cell>
          <cell r="Y349">
            <v>216.61</v>
          </cell>
          <cell r="Z349">
            <v>217.31</v>
          </cell>
          <cell r="AA349">
            <v>228</v>
          </cell>
          <cell r="AB349">
            <v>224.72</v>
          </cell>
          <cell r="AC349">
            <v>228.44</v>
          </cell>
          <cell r="AD349">
            <v>234.82</v>
          </cell>
          <cell r="AE349">
            <v>234.41</v>
          </cell>
          <cell r="AF349">
            <v>233.21</v>
          </cell>
          <cell r="AG349">
            <v>234.78</v>
          </cell>
          <cell r="AH349">
            <v>243.0093</v>
          </cell>
          <cell r="AI349">
            <v>243.0093</v>
          </cell>
          <cell r="AJ349">
            <v>243.0093</v>
          </cell>
          <cell r="AK349">
            <v>254.922</v>
          </cell>
          <cell r="AL349">
            <v>262.2792</v>
          </cell>
          <cell r="AM349">
            <v>260.25200000000001</v>
          </cell>
          <cell r="AN349">
            <v>259.84210000000002</v>
          </cell>
          <cell r="AO349">
            <v>259.27379999999999</v>
          </cell>
          <cell r="AP349">
            <v>264.65730000000002</v>
          </cell>
          <cell r="AQ349">
            <v>262.91269999999997</v>
          </cell>
          <cell r="AR349">
            <v>257.5292</v>
          </cell>
          <cell r="AS349">
            <v>257.11070000000001</v>
          </cell>
          <cell r="AT349">
            <v>256.50279999999998</v>
          </cell>
          <cell r="AU349">
            <v>255.51599999999999</v>
          </cell>
          <cell r="AV349">
            <v>254.90809999999999</v>
          </cell>
          <cell r="AW349">
            <v>256.42360000000002</v>
          </cell>
          <cell r="AX349">
            <v>261.51240000000001</v>
          </cell>
          <cell r="AY349">
            <v>262.89879999999999</v>
          </cell>
        </row>
        <row r="350">
          <cell r="C350" t="str">
            <v xml:space="preserve"> Perfiles de hierro / acero                                           </v>
          </cell>
          <cell r="F350">
            <v>107.2501</v>
          </cell>
          <cell r="G350">
            <v>107.2501</v>
          </cell>
          <cell r="H350">
            <v>163.20670000000001</v>
          </cell>
          <cell r="I350">
            <v>186.52189999999999</v>
          </cell>
          <cell r="J350">
            <v>186.52189999999999</v>
          </cell>
          <cell r="K350">
            <v>186.52189999999999</v>
          </cell>
          <cell r="L350">
            <v>186.52189999999999</v>
          </cell>
          <cell r="M350">
            <v>186.52189999999999</v>
          </cell>
          <cell r="N350">
            <v>186.52189999999999</v>
          </cell>
          <cell r="O350">
            <v>186.52189999999999</v>
          </cell>
          <cell r="P350">
            <v>186.52189999999999</v>
          </cell>
          <cell r="Q350">
            <v>186.52189999999999</v>
          </cell>
          <cell r="R350">
            <v>186.52189999999999</v>
          </cell>
          <cell r="S350">
            <v>186.52189999999999</v>
          </cell>
          <cell r="T350">
            <v>186.52189999999999</v>
          </cell>
          <cell r="U350">
            <v>186.52189999999999</v>
          </cell>
          <cell r="V350">
            <v>203.80799999999999</v>
          </cell>
          <cell r="W350">
            <v>189.51089999999999</v>
          </cell>
          <cell r="X350">
            <v>197.01</v>
          </cell>
          <cell r="Y350">
            <v>193.98</v>
          </cell>
          <cell r="Z350">
            <v>198.25</v>
          </cell>
          <cell r="AA350">
            <v>200.63</v>
          </cell>
          <cell r="AB350">
            <v>200.33</v>
          </cell>
          <cell r="AC350">
            <v>206.34</v>
          </cell>
          <cell r="AD350">
            <v>212.53</v>
          </cell>
          <cell r="AE350">
            <v>225.29</v>
          </cell>
          <cell r="AF350">
            <v>225.29</v>
          </cell>
          <cell r="AG350">
            <v>264.04000000000002</v>
          </cell>
          <cell r="AH350">
            <v>295.17090000000002</v>
          </cell>
          <cell r="AI350">
            <v>295.17090000000002</v>
          </cell>
          <cell r="AJ350">
            <v>295.17090000000002</v>
          </cell>
          <cell r="AK350">
            <v>322.99619999999999</v>
          </cell>
          <cell r="AL350">
            <v>328.58109999999999</v>
          </cell>
          <cell r="AM350">
            <v>333.3648</v>
          </cell>
          <cell r="AN350">
            <v>333.3648</v>
          </cell>
          <cell r="AO350">
            <v>332.3064</v>
          </cell>
          <cell r="AP350">
            <v>351.2054</v>
          </cell>
          <cell r="AQ350">
            <v>351.2054</v>
          </cell>
          <cell r="AR350">
            <v>346.97210000000001</v>
          </cell>
          <cell r="AS350">
            <v>346.97210000000001</v>
          </cell>
          <cell r="AT350">
            <v>346.97210000000001</v>
          </cell>
          <cell r="AU350">
            <v>346.97210000000001</v>
          </cell>
          <cell r="AV350">
            <v>346.97210000000001</v>
          </cell>
          <cell r="AW350">
            <v>339.71480000000003</v>
          </cell>
          <cell r="AX350">
            <v>333.13799999999998</v>
          </cell>
          <cell r="AY350">
            <v>333.13799999999998</v>
          </cell>
        </row>
        <row r="351">
          <cell r="C351" t="str">
            <v xml:space="preserve"> Piezas y partes para máquinas de uso general (Rodamientos)                         </v>
          </cell>
          <cell r="F351">
            <v>92.561999999999998</v>
          </cell>
          <cell r="G351">
            <v>101.6848</v>
          </cell>
          <cell r="H351">
            <v>132.09209999999999</v>
          </cell>
          <cell r="I351">
            <v>156.6857</v>
          </cell>
          <cell r="J351">
            <v>202.89089999999999</v>
          </cell>
          <cell r="K351">
            <v>214.96180000000001</v>
          </cell>
          <cell r="L351">
            <v>235.40129999999999</v>
          </cell>
          <cell r="M351">
            <v>241.76220000000001</v>
          </cell>
          <cell r="N351">
            <v>245.70849999999999</v>
          </cell>
          <cell r="O351">
            <v>241.62360000000001</v>
          </cell>
          <cell r="P351">
            <v>245.923</v>
          </cell>
          <cell r="Q351">
            <v>242.78530000000001</v>
          </cell>
          <cell r="R351">
            <v>243.07390000000001</v>
          </cell>
          <cell r="S351">
            <v>239.40450000000001</v>
          </cell>
          <cell r="T351">
            <v>230.96109999999999</v>
          </cell>
          <cell r="U351">
            <v>230.0403</v>
          </cell>
          <cell r="V351">
            <v>222.62979999999999</v>
          </cell>
          <cell r="W351">
            <v>202.0445</v>
          </cell>
          <cell r="X351">
            <v>199.91</v>
          </cell>
          <cell r="Y351">
            <v>199.15</v>
          </cell>
          <cell r="Z351">
            <v>200.93</v>
          </cell>
          <cell r="AA351">
            <v>201.54</v>
          </cell>
          <cell r="AB351">
            <v>199.49</v>
          </cell>
          <cell r="AC351">
            <v>200.24</v>
          </cell>
          <cell r="AD351">
            <v>203.87</v>
          </cell>
          <cell r="AE351">
            <v>204.56</v>
          </cell>
          <cell r="AF351">
            <v>205</v>
          </cell>
          <cell r="AG351">
            <v>204.61</v>
          </cell>
          <cell r="AH351">
            <v>209.09280000000001</v>
          </cell>
          <cell r="AI351">
            <v>209.09280000000001</v>
          </cell>
          <cell r="AJ351">
            <v>209.09280000000001</v>
          </cell>
          <cell r="AK351">
            <v>209.0566</v>
          </cell>
          <cell r="AL351">
            <v>211.8877</v>
          </cell>
          <cell r="AM351">
            <v>210.8107</v>
          </cell>
          <cell r="AN351">
            <v>210.619</v>
          </cell>
          <cell r="AO351">
            <v>210.23220000000001</v>
          </cell>
          <cell r="AP351">
            <v>212.8466</v>
          </cell>
          <cell r="AQ351">
            <v>213.5926</v>
          </cell>
          <cell r="AR351">
            <v>213.02969999999999</v>
          </cell>
          <cell r="AS351">
            <v>213.97229999999999</v>
          </cell>
          <cell r="AT351">
            <v>213.10919999999999</v>
          </cell>
          <cell r="AU351">
            <v>214.9956</v>
          </cell>
          <cell r="AV351">
            <v>214.76339999999999</v>
          </cell>
          <cell r="AW351">
            <v>214.4443</v>
          </cell>
          <cell r="AX351">
            <v>214.97919999999999</v>
          </cell>
          <cell r="AY351">
            <v>215.43950000000001</v>
          </cell>
        </row>
        <row r="352">
          <cell r="C352" t="str">
            <v xml:space="preserve"> Polietileno                                                          </v>
          </cell>
          <cell r="F352">
            <v>113.60250000000001</v>
          </cell>
          <cell r="G352">
            <v>125.661</v>
          </cell>
          <cell r="H352">
            <v>171.29910000000001</v>
          </cell>
          <cell r="I352">
            <v>176.56180000000001</v>
          </cell>
          <cell r="J352">
            <v>184.53659999999999</v>
          </cell>
          <cell r="K352">
            <v>261.53930000000003</v>
          </cell>
          <cell r="L352">
            <v>324.3347</v>
          </cell>
          <cell r="M352">
            <v>333.33190000000002</v>
          </cell>
          <cell r="N352">
            <v>332.13470000000001</v>
          </cell>
          <cell r="O352">
            <v>312.77969999999999</v>
          </cell>
          <cell r="P352">
            <v>308.78930000000003</v>
          </cell>
          <cell r="Q352">
            <v>305.55739999999997</v>
          </cell>
          <cell r="R352">
            <v>304.79880000000003</v>
          </cell>
          <cell r="S352">
            <v>305.48099999999999</v>
          </cell>
          <cell r="T352">
            <v>328.36950000000002</v>
          </cell>
          <cell r="U352">
            <v>365.72789999999998</v>
          </cell>
          <cell r="V352">
            <v>349.6379</v>
          </cell>
          <cell r="W352">
            <v>326.79610000000002</v>
          </cell>
          <cell r="X352">
            <v>277.94</v>
          </cell>
          <cell r="Y352">
            <v>208.06</v>
          </cell>
          <cell r="Z352">
            <v>263.49</v>
          </cell>
          <cell r="AA352">
            <v>278.26</v>
          </cell>
          <cell r="AB352">
            <v>281.62</v>
          </cell>
          <cell r="AC352">
            <v>296.58999999999997</v>
          </cell>
          <cell r="AD352">
            <v>308.12</v>
          </cell>
          <cell r="AE352">
            <v>318.44</v>
          </cell>
          <cell r="AF352">
            <v>331.57</v>
          </cell>
          <cell r="AG352">
            <v>342.3</v>
          </cell>
          <cell r="AH352">
            <v>346.09769999999997</v>
          </cell>
          <cell r="AI352">
            <v>346.09769999999997</v>
          </cell>
          <cell r="AJ352">
            <v>346.09769999999997</v>
          </cell>
          <cell r="AK352">
            <v>366.31040000000002</v>
          </cell>
          <cell r="AL352">
            <v>393.66370000000001</v>
          </cell>
          <cell r="AM352">
            <v>414.84100000000001</v>
          </cell>
          <cell r="AN352">
            <v>436.6841</v>
          </cell>
          <cell r="AO352">
            <v>447.35289999999998</v>
          </cell>
          <cell r="AP352">
            <v>447.35289999999998</v>
          </cell>
          <cell r="AQ352">
            <v>448.25700000000001</v>
          </cell>
          <cell r="AR352">
            <v>432.26350000000002</v>
          </cell>
          <cell r="AS352">
            <v>422.08390000000003</v>
          </cell>
          <cell r="AT352">
            <v>420.08870000000002</v>
          </cell>
          <cell r="AU352">
            <v>417.00229999999999</v>
          </cell>
          <cell r="AV352">
            <v>390.834</v>
          </cell>
          <cell r="AW352">
            <v>273.31979999999999</v>
          </cell>
          <cell r="AX352">
            <v>373.79199999999997</v>
          </cell>
          <cell r="AY352">
            <v>393.48660000000001</v>
          </cell>
        </row>
        <row r="353">
          <cell r="C353" t="str">
            <v xml:space="preserve"> Polipropileno                                                        </v>
          </cell>
          <cell r="F353">
            <v>177.72929999999999</v>
          </cell>
          <cell r="G353">
            <v>196.46850000000001</v>
          </cell>
          <cell r="H353">
            <v>221.2705</v>
          </cell>
          <cell r="I353">
            <v>231.82400000000001</v>
          </cell>
          <cell r="J353">
            <v>315.82810000000001</v>
          </cell>
          <cell r="K353">
            <v>385.92840000000001</v>
          </cell>
          <cell r="L353">
            <v>452.20060000000001</v>
          </cell>
          <cell r="M353">
            <v>452.47629999999998</v>
          </cell>
          <cell r="N353">
            <v>463.8734</v>
          </cell>
          <cell r="O353">
            <v>441.08179999999999</v>
          </cell>
          <cell r="P353">
            <v>445.67739999999998</v>
          </cell>
          <cell r="Q353">
            <v>445.67739999999998</v>
          </cell>
          <cell r="R353">
            <v>461.4862</v>
          </cell>
          <cell r="S353">
            <v>456.33749999999998</v>
          </cell>
          <cell r="T353">
            <v>472.32130000000001</v>
          </cell>
          <cell r="U353">
            <v>556.21500000000003</v>
          </cell>
          <cell r="V353">
            <v>570.27970000000005</v>
          </cell>
          <cell r="W353">
            <v>517.91999999999996</v>
          </cell>
          <cell r="X353">
            <v>417.56</v>
          </cell>
          <cell r="Y353">
            <v>351.39</v>
          </cell>
          <cell r="Z353">
            <v>371.34</v>
          </cell>
          <cell r="AA353">
            <v>410.76</v>
          </cell>
          <cell r="AB353">
            <v>413.33</v>
          </cell>
          <cell r="AC353">
            <v>422.98</v>
          </cell>
          <cell r="AD353">
            <v>430.79</v>
          </cell>
          <cell r="AE353">
            <v>443.56</v>
          </cell>
          <cell r="AF353">
            <v>496.68</v>
          </cell>
          <cell r="AG353">
            <v>516.44000000000005</v>
          </cell>
          <cell r="AH353">
            <v>493.55079999999998</v>
          </cell>
          <cell r="AI353">
            <v>493.55079999999998</v>
          </cell>
          <cell r="AJ353">
            <v>493.55079999999998</v>
          </cell>
          <cell r="AK353">
            <v>528.00980000000004</v>
          </cell>
          <cell r="AL353">
            <v>579.37900000000002</v>
          </cell>
          <cell r="AM353">
            <v>577.54229999999995</v>
          </cell>
          <cell r="AN353">
            <v>599.04020000000003</v>
          </cell>
          <cell r="AO353">
            <v>616.04390000000001</v>
          </cell>
          <cell r="AP353">
            <v>622.38580000000002</v>
          </cell>
          <cell r="AQ353">
            <v>615.40049999999997</v>
          </cell>
          <cell r="AR353">
            <v>631.66890000000001</v>
          </cell>
          <cell r="AS353">
            <v>638.38</v>
          </cell>
          <cell r="AT353">
            <v>631.57860000000005</v>
          </cell>
          <cell r="AU353">
            <v>631.57860000000005</v>
          </cell>
          <cell r="AV353">
            <v>588.20249999999999</v>
          </cell>
          <cell r="AW353">
            <v>588.2944</v>
          </cell>
          <cell r="AX353">
            <v>611.45619999999997</v>
          </cell>
          <cell r="AY353">
            <v>583.78920000000005</v>
          </cell>
        </row>
        <row r="354">
          <cell r="C354" t="str">
            <v xml:space="preserve"> Soda solvay                                                          </v>
          </cell>
          <cell r="F354">
            <v>92.540800000000004</v>
          </cell>
          <cell r="G354">
            <v>108.96</v>
          </cell>
          <cell r="H354">
            <v>190.02090000000001</v>
          </cell>
          <cell r="I354">
            <v>218.66730000000001</v>
          </cell>
          <cell r="J354">
            <v>306.14120000000003</v>
          </cell>
          <cell r="K354">
            <v>364.38959999999997</v>
          </cell>
          <cell r="L354">
            <v>390.57819999999998</v>
          </cell>
          <cell r="M354">
            <v>392.75439999999998</v>
          </cell>
          <cell r="N354">
            <v>394.89150000000001</v>
          </cell>
          <cell r="O354">
            <v>395.62990000000002</v>
          </cell>
          <cell r="P354">
            <v>373.24360000000001</v>
          </cell>
          <cell r="Q354">
            <v>366.75420000000003</v>
          </cell>
          <cell r="R354">
            <v>349.03359999999998</v>
          </cell>
          <cell r="S354">
            <v>334.65609999999998</v>
          </cell>
          <cell r="T354">
            <v>331.08120000000002</v>
          </cell>
          <cell r="U354">
            <v>328.20569999999998</v>
          </cell>
          <cell r="V354">
            <v>321.01690000000002</v>
          </cell>
          <cell r="W354">
            <v>316.0043</v>
          </cell>
          <cell r="X354">
            <v>314.57</v>
          </cell>
          <cell r="Y354">
            <v>313.13</v>
          </cell>
          <cell r="Z354">
            <v>327.08</v>
          </cell>
          <cell r="AA354">
            <v>325.24</v>
          </cell>
          <cell r="AB354">
            <v>320.10000000000002</v>
          </cell>
          <cell r="AC354">
            <v>323.58999999999997</v>
          </cell>
          <cell r="AD354">
            <v>334.05</v>
          </cell>
          <cell r="AE354">
            <v>323.58999999999997</v>
          </cell>
          <cell r="AF354">
            <v>328.73</v>
          </cell>
          <cell r="AG354">
            <v>328.73</v>
          </cell>
          <cell r="AH354">
            <v>318.26960000000003</v>
          </cell>
          <cell r="AI354">
            <v>318.26960000000003</v>
          </cell>
          <cell r="AJ354">
            <v>318.26960000000003</v>
          </cell>
          <cell r="AK354">
            <v>332.21850000000001</v>
          </cell>
          <cell r="AL354">
            <v>339.19290000000001</v>
          </cell>
          <cell r="AM354">
            <v>335.70569999999998</v>
          </cell>
          <cell r="AN354">
            <v>334.05200000000002</v>
          </cell>
          <cell r="AO354">
            <v>332.21850000000001</v>
          </cell>
          <cell r="AP354">
            <v>335.70569999999998</v>
          </cell>
          <cell r="AQ354">
            <v>332.21850000000001</v>
          </cell>
          <cell r="AR354">
            <v>328.73129999999998</v>
          </cell>
          <cell r="AS354">
            <v>328.73129999999998</v>
          </cell>
          <cell r="AT354">
            <v>328.73129999999998</v>
          </cell>
          <cell r="AU354">
            <v>325.2441</v>
          </cell>
          <cell r="AV354">
            <v>325.2441</v>
          </cell>
          <cell r="AW354">
            <v>288.89819999999997</v>
          </cell>
          <cell r="AX354">
            <v>288.89819999999997</v>
          </cell>
          <cell r="AY354">
            <v>249.3903</v>
          </cell>
        </row>
        <row r="355">
          <cell r="C355" t="str">
            <v xml:space="preserve"> Toner                                                                </v>
          </cell>
          <cell r="F355">
            <v>79.144099999999995</v>
          </cell>
          <cell r="G355">
            <v>79.144099999999995</v>
          </cell>
          <cell r="H355">
            <v>154.33090000000001</v>
          </cell>
          <cell r="I355">
            <v>182.71510000000001</v>
          </cell>
          <cell r="J355">
            <v>235.13329999999999</v>
          </cell>
          <cell r="K355">
            <v>266.13720000000001</v>
          </cell>
          <cell r="L355">
            <v>285.02809999999999</v>
          </cell>
          <cell r="M355">
            <v>306.82389999999998</v>
          </cell>
          <cell r="N355">
            <v>313.80520000000001</v>
          </cell>
          <cell r="O355">
            <v>313.81529999999998</v>
          </cell>
          <cell r="P355">
            <v>312.971</v>
          </cell>
          <cell r="Q355">
            <v>300.3997</v>
          </cell>
          <cell r="R355">
            <v>305.197</v>
          </cell>
          <cell r="S355">
            <v>282.69150000000002</v>
          </cell>
          <cell r="T355">
            <v>273.24369999999999</v>
          </cell>
          <cell r="U355">
            <v>268.50229999999999</v>
          </cell>
          <cell r="V355">
            <v>254.30840000000001</v>
          </cell>
          <cell r="W355">
            <v>253.91970000000001</v>
          </cell>
          <cell r="X355">
            <v>248.93</v>
          </cell>
          <cell r="Y355">
            <v>246.92</v>
          </cell>
          <cell r="Z355">
            <v>250.22</v>
          </cell>
          <cell r="AA355">
            <v>250.22</v>
          </cell>
          <cell r="AB355">
            <v>248.16</v>
          </cell>
          <cell r="AC355">
            <v>249.39</v>
          </cell>
          <cell r="AD355">
            <v>253.06</v>
          </cell>
          <cell r="AE355">
            <v>253.63</v>
          </cell>
          <cell r="AF355">
            <v>258.37</v>
          </cell>
          <cell r="AG355">
            <v>256.66000000000003</v>
          </cell>
          <cell r="AH355">
            <v>259.0179</v>
          </cell>
          <cell r="AI355">
            <v>259.0179</v>
          </cell>
          <cell r="AJ355">
            <v>259.0179</v>
          </cell>
          <cell r="AK355">
            <v>278.25380000000001</v>
          </cell>
          <cell r="AL355">
            <v>284.33980000000003</v>
          </cell>
          <cell r="AM355">
            <v>281.72820000000002</v>
          </cell>
          <cell r="AN355">
            <v>258.48809999999997</v>
          </cell>
          <cell r="AO355">
            <v>257.6968</v>
          </cell>
          <cell r="AP355">
            <v>259.78980000000001</v>
          </cell>
          <cell r="AQ355">
            <v>257.43630000000002</v>
          </cell>
          <cell r="AR355">
            <v>251.76089999999999</v>
          </cell>
          <cell r="AS355">
            <v>255.95419999999999</v>
          </cell>
          <cell r="AT355">
            <v>255.0829</v>
          </cell>
          <cell r="AU355">
            <v>254.7775</v>
          </cell>
          <cell r="AV355">
            <v>253.3313</v>
          </cell>
          <cell r="AW355">
            <v>252.7295</v>
          </cell>
          <cell r="AX355">
            <v>253.90620000000001</v>
          </cell>
          <cell r="AY355">
            <v>255.64879999999999</v>
          </cell>
        </row>
        <row r="356">
          <cell r="C356" t="str">
            <v>Índice de precios de equipos para la construcción</v>
          </cell>
        </row>
        <row r="357">
          <cell r="C357" t="str">
            <v>Guinche 1200 Kg.</v>
          </cell>
          <cell r="F357">
            <v>103.2</v>
          </cell>
          <cell r="G357">
            <v>105.2</v>
          </cell>
          <cell r="H357">
            <v>113.4</v>
          </cell>
          <cell r="I357">
            <v>118.9</v>
          </cell>
          <cell r="J357">
            <v>126.8</v>
          </cell>
          <cell r="K357">
            <v>137.049069</v>
          </cell>
          <cell r="L357">
            <v>160.870722</v>
          </cell>
          <cell r="M357">
            <v>174.294813</v>
          </cell>
          <cell r="N357">
            <v>178.171313</v>
          </cell>
          <cell r="O357">
            <v>179.044397</v>
          </cell>
          <cell r="P357">
            <v>179.044397</v>
          </cell>
          <cell r="Q357">
            <v>179.044397</v>
          </cell>
          <cell r="R357">
            <v>179.044397</v>
          </cell>
          <cell r="S357">
            <v>179.044397</v>
          </cell>
          <cell r="T357">
            <v>179.044397</v>
          </cell>
          <cell r="U357">
            <v>181.73488</v>
          </cell>
          <cell r="V357">
            <v>182.067038</v>
          </cell>
          <cell r="W357">
            <v>182.067038</v>
          </cell>
          <cell r="X357">
            <v>182.067038</v>
          </cell>
          <cell r="Y357">
            <v>182.067038</v>
          </cell>
          <cell r="Z357">
            <v>182.067038</v>
          </cell>
          <cell r="AA357">
            <v>182.067038</v>
          </cell>
          <cell r="AB357">
            <v>182.067038</v>
          </cell>
          <cell r="AC357">
            <v>182.067038</v>
          </cell>
          <cell r="AD357">
            <v>185.8</v>
          </cell>
          <cell r="AE357">
            <v>186.9</v>
          </cell>
          <cell r="AF357">
            <v>189.8</v>
          </cell>
          <cell r="AG357">
            <v>191</v>
          </cell>
          <cell r="AH357">
            <v>200.2321666425</v>
          </cell>
          <cell r="AI357">
            <v>200.2321666425</v>
          </cell>
          <cell r="AJ357">
            <v>202.61263448290001</v>
          </cell>
          <cell r="AK357">
            <v>215.0574989138</v>
          </cell>
          <cell r="AL357">
            <v>215.0574989138</v>
          </cell>
          <cell r="AM357">
            <v>215.0574989138</v>
          </cell>
          <cell r="AN357">
            <v>220.26684830420001</v>
          </cell>
          <cell r="AO357">
            <v>223.9</v>
          </cell>
          <cell r="AP357">
            <v>224.3</v>
          </cell>
          <cell r="AQ357">
            <v>224.3</v>
          </cell>
          <cell r="AR357">
            <v>224.3</v>
          </cell>
          <cell r="AS357">
            <v>233.1</v>
          </cell>
          <cell r="AT357">
            <v>229.8</v>
          </cell>
          <cell r="AU357">
            <v>238.5</v>
          </cell>
          <cell r="AV357">
            <v>238.5</v>
          </cell>
          <cell r="AW357">
            <v>238.5</v>
          </cell>
          <cell r="AX357">
            <v>238.5</v>
          </cell>
          <cell r="AY357">
            <v>238.5</v>
          </cell>
        </row>
        <row r="358">
          <cell r="C358" t="str">
            <v>Hormigoneras de 130 a 300 litros</v>
          </cell>
          <cell r="F358">
            <v>101.5</v>
          </cell>
          <cell r="G358">
            <v>103.2</v>
          </cell>
          <cell r="H358">
            <v>105.7</v>
          </cell>
          <cell r="I358">
            <v>114</v>
          </cell>
          <cell r="J358">
            <v>133.19999999999999</v>
          </cell>
          <cell r="K358">
            <v>137.6</v>
          </cell>
          <cell r="L358">
            <v>149.69999999999999</v>
          </cell>
          <cell r="M358">
            <v>157.6</v>
          </cell>
          <cell r="N358">
            <v>157.1</v>
          </cell>
          <cell r="O358">
            <v>156.80000000000001</v>
          </cell>
          <cell r="P358">
            <v>157</v>
          </cell>
          <cell r="Q358">
            <v>157</v>
          </cell>
          <cell r="R358">
            <v>157</v>
          </cell>
          <cell r="S358">
            <v>157</v>
          </cell>
          <cell r="T358">
            <v>156.4</v>
          </cell>
          <cell r="U358">
            <v>158.1</v>
          </cell>
          <cell r="V358">
            <v>158.4</v>
          </cell>
          <cell r="W358">
            <v>158.5</v>
          </cell>
          <cell r="X358">
            <v>158.5</v>
          </cell>
          <cell r="Y358">
            <v>158.5</v>
          </cell>
          <cell r="Z358">
            <v>158.5</v>
          </cell>
          <cell r="AA358">
            <v>158.5</v>
          </cell>
          <cell r="AB358">
            <v>158.5</v>
          </cell>
          <cell r="AC358">
            <v>158.5</v>
          </cell>
          <cell r="AD358">
            <v>158.1</v>
          </cell>
          <cell r="AE358">
            <v>158.1</v>
          </cell>
          <cell r="AF358">
            <v>162.4</v>
          </cell>
          <cell r="AG358">
            <v>163.80000000000001</v>
          </cell>
          <cell r="AH358">
            <v>167.5</v>
          </cell>
          <cell r="AI358">
            <v>167.5</v>
          </cell>
          <cell r="AJ358">
            <v>170.4</v>
          </cell>
          <cell r="AK358">
            <v>175.8</v>
          </cell>
          <cell r="AL358">
            <v>177.8</v>
          </cell>
          <cell r="AM358">
            <v>177.8</v>
          </cell>
          <cell r="AN358">
            <v>184.4</v>
          </cell>
          <cell r="AO358">
            <v>191.7</v>
          </cell>
          <cell r="AP358">
            <v>194.6</v>
          </cell>
          <cell r="AQ358">
            <v>197.3</v>
          </cell>
          <cell r="AR358">
            <v>197.3</v>
          </cell>
          <cell r="AS358">
            <v>200.5</v>
          </cell>
          <cell r="AT358">
            <v>201.7</v>
          </cell>
          <cell r="AU358">
            <v>202.4</v>
          </cell>
          <cell r="AV358">
            <v>202.4</v>
          </cell>
          <cell r="AW358">
            <v>202.4</v>
          </cell>
          <cell r="AX358">
            <v>202.4</v>
          </cell>
          <cell r="AY358">
            <v>204.9</v>
          </cell>
        </row>
        <row r="359">
          <cell r="C359" t="str">
            <v>Mesa de corte de cerámicos</v>
          </cell>
          <cell r="F359">
            <v>97.7</v>
          </cell>
          <cell r="G359">
            <v>99.2</v>
          </cell>
          <cell r="H359">
            <v>106</v>
          </cell>
          <cell r="I359">
            <v>116.4</v>
          </cell>
          <cell r="J359">
            <v>132.30000000000001</v>
          </cell>
          <cell r="K359">
            <v>150.27757399999999</v>
          </cell>
          <cell r="L359">
            <v>182.67956699999999</v>
          </cell>
          <cell r="M359">
            <v>204.19507899999999</v>
          </cell>
          <cell r="N359">
            <v>208.86596800000001</v>
          </cell>
          <cell r="O359">
            <v>208.86596800000001</v>
          </cell>
          <cell r="P359">
            <v>212.50705500000001</v>
          </cell>
          <cell r="Q359">
            <v>212.50705500000001</v>
          </cell>
          <cell r="R359">
            <v>212.50705500000001</v>
          </cell>
          <cell r="S359">
            <v>212.50705500000001</v>
          </cell>
          <cell r="T359">
            <v>212.50705500000001</v>
          </cell>
          <cell r="U359">
            <v>216.32625300000001</v>
          </cell>
          <cell r="V359">
            <v>216.32625300000001</v>
          </cell>
          <cell r="W359">
            <v>216.32625300000001</v>
          </cell>
          <cell r="X359">
            <v>216.32625300000001</v>
          </cell>
          <cell r="Y359">
            <v>216.32625300000001</v>
          </cell>
          <cell r="Z359">
            <v>216.32625300000001</v>
          </cell>
          <cell r="AA359">
            <v>216.32625300000001</v>
          </cell>
          <cell r="AB359">
            <v>216.32625300000001</v>
          </cell>
          <cell r="AC359">
            <v>216.32625300000001</v>
          </cell>
          <cell r="AD359">
            <v>216.3</v>
          </cell>
          <cell r="AE359">
            <v>216.3</v>
          </cell>
          <cell r="AF359">
            <v>223.1</v>
          </cell>
          <cell r="AG359">
            <v>224.8</v>
          </cell>
          <cell r="AH359">
            <v>224.81969499990001</v>
          </cell>
          <cell r="AI359">
            <v>224.81969499990001</v>
          </cell>
          <cell r="AJ359">
            <v>224.81969499990001</v>
          </cell>
          <cell r="AK359">
            <v>230.6161512246</v>
          </cell>
          <cell r="AL359">
            <v>230.6161512246</v>
          </cell>
          <cell r="AM359">
            <v>230.6161512246</v>
          </cell>
          <cell r="AN359">
            <v>237.04358018849999</v>
          </cell>
          <cell r="AO359">
            <v>244.8</v>
          </cell>
          <cell r="AP359">
            <v>244.8</v>
          </cell>
          <cell r="AQ359">
            <v>244.8</v>
          </cell>
          <cell r="AR359">
            <v>244.8</v>
          </cell>
          <cell r="AS359">
            <v>258.10000000000002</v>
          </cell>
          <cell r="AT359">
            <v>258.10000000000002</v>
          </cell>
          <cell r="AU359">
            <v>258.10000000000002</v>
          </cell>
          <cell r="AV359">
            <v>258.10000000000002</v>
          </cell>
          <cell r="AW359">
            <v>258.10000000000002</v>
          </cell>
          <cell r="AX359">
            <v>258.10000000000002</v>
          </cell>
          <cell r="AY359">
            <v>258.10000000000002</v>
          </cell>
        </row>
        <row r="360">
          <cell r="C360" t="str">
            <v>Mesa de corte de mosaicos</v>
          </cell>
          <cell r="F360">
            <v>92.3</v>
          </cell>
          <cell r="G360">
            <v>95.1</v>
          </cell>
          <cell r="H360">
            <v>100.4</v>
          </cell>
          <cell r="I360">
            <v>107</v>
          </cell>
          <cell r="J360">
            <v>120.8</v>
          </cell>
          <cell r="K360">
            <v>136.49024</v>
          </cell>
          <cell r="L360">
            <v>154.42568800000001</v>
          </cell>
          <cell r="M360">
            <v>175.06322299999999</v>
          </cell>
          <cell r="N360">
            <v>182.83432199999999</v>
          </cell>
          <cell r="O360">
            <v>182.83432199999999</v>
          </cell>
          <cell r="P360">
            <v>182.83432199999999</v>
          </cell>
          <cell r="Q360">
            <v>182.83432199999999</v>
          </cell>
          <cell r="R360">
            <v>182.83432199999999</v>
          </cell>
          <cell r="S360">
            <v>182.83432199999999</v>
          </cell>
          <cell r="T360">
            <v>182.83432199999999</v>
          </cell>
          <cell r="U360">
            <v>188.275567</v>
          </cell>
          <cell r="V360">
            <v>188.275567</v>
          </cell>
          <cell r="W360">
            <v>188.275567</v>
          </cell>
          <cell r="X360">
            <v>188.275567</v>
          </cell>
          <cell r="Y360">
            <v>188.275567</v>
          </cell>
          <cell r="Z360">
            <v>188.275567</v>
          </cell>
          <cell r="AA360">
            <v>188.275567</v>
          </cell>
          <cell r="AB360">
            <v>188.275567</v>
          </cell>
          <cell r="AC360">
            <v>188.275567</v>
          </cell>
          <cell r="AD360">
            <v>293.8</v>
          </cell>
          <cell r="AE360">
            <v>193.8</v>
          </cell>
          <cell r="AF360">
            <v>200.4</v>
          </cell>
          <cell r="AG360">
            <v>204</v>
          </cell>
          <cell r="AH360">
            <v>207.824075943</v>
          </cell>
          <cell r="AI360">
            <v>207.824075943</v>
          </cell>
          <cell r="AJ360">
            <v>207.824075943</v>
          </cell>
          <cell r="AK360">
            <v>213.11749582990001</v>
          </cell>
          <cell r="AL360">
            <v>213.11749582990001</v>
          </cell>
          <cell r="AM360">
            <v>213.11749582990001</v>
          </cell>
          <cell r="AN360">
            <v>222.54419441190001</v>
          </cell>
          <cell r="AO360">
            <v>232.7</v>
          </cell>
          <cell r="AP360">
            <v>232.7</v>
          </cell>
          <cell r="AQ360">
            <v>236.3</v>
          </cell>
          <cell r="AR360">
            <v>236.3</v>
          </cell>
          <cell r="AS360">
            <v>245.7</v>
          </cell>
          <cell r="AT360">
            <v>245.7</v>
          </cell>
          <cell r="AU360">
            <v>245.7</v>
          </cell>
          <cell r="AV360">
            <v>245.7</v>
          </cell>
          <cell r="AW360">
            <v>245.7</v>
          </cell>
          <cell r="AX360">
            <v>245.7</v>
          </cell>
          <cell r="AY360">
            <v>245.7</v>
          </cell>
        </row>
        <row r="361">
          <cell r="C361" t="str">
            <v>Pluma 300 Kg.</v>
          </cell>
          <cell r="F361">
            <v>88.5</v>
          </cell>
          <cell r="G361">
            <v>95.1</v>
          </cell>
          <cell r="H361">
            <v>103.5</v>
          </cell>
          <cell r="I361">
            <v>115.8</v>
          </cell>
          <cell r="J361">
            <v>157.69999999999999</v>
          </cell>
          <cell r="K361">
            <v>170.95817700000001</v>
          </cell>
          <cell r="L361">
            <v>185.42493300000001</v>
          </cell>
          <cell r="M361">
            <v>200.35469499999999</v>
          </cell>
          <cell r="N361">
            <v>203.80437499999999</v>
          </cell>
          <cell r="O361">
            <v>205.45060799999999</v>
          </cell>
          <cell r="P361">
            <v>205.45060799999999</v>
          </cell>
          <cell r="Q361">
            <v>205.45060799999999</v>
          </cell>
          <cell r="R361">
            <v>205.66168999999999</v>
          </cell>
          <cell r="S361">
            <v>203.58458999999999</v>
          </cell>
          <cell r="T361">
            <v>202.07329100000001</v>
          </cell>
          <cell r="U361">
            <v>201.01787999999999</v>
          </cell>
          <cell r="V361">
            <v>199.962469</v>
          </cell>
          <cell r="W361">
            <v>199.962469</v>
          </cell>
          <cell r="X361">
            <v>199.962469</v>
          </cell>
          <cell r="Y361">
            <v>199.962469</v>
          </cell>
          <cell r="Z361">
            <v>199.962469</v>
          </cell>
          <cell r="AA361">
            <v>199.962469</v>
          </cell>
          <cell r="AB361">
            <v>199.962469</v>
          </cell>
          <cell r="AC361">
            <v>199.962469</v>
          </cell>
          <cell r="AD361">
            <v>216.3</v>
          </cell>
          <cell r="AE361">
            <v>218.3</v>
          </cell>
          <cell r="AF361">
            <v>218.3</v>
          </cell>
          <cell r="AG361">
            <v>228.8</v>
          </cell>
          <cell r="AH361">
            <v>231.23948867889999</v>
          </cell>
          <cell r="AI361">
            <v>231.23948867889999</v>
          </cell>
          <cell r="AJ361">
            <v>231.23948867889999</v>
          </cell>
          <cell r="AK361">
            <v>231.23948867889999</v>
          </cell>
          <cell r="AL361">
            <v>231.23948867889999</v>
          </cell>
          <cell r="AM361">
            <v>231.23948867889999</v>
          </cell>
          <cell r="AN361">
            <v>238.46276336119999</v>
          </cell>
          <cell r="AO361">
            <v>243.7</v>
          </cell>
          <cell r="AP361">
            <v>245.3</v>
          </cell>
          <cell r="AQ361">
            <v>248.8</v>
          </cell>
          <cell r="AR361">
            <v>260.39999999999998</v>
          </cell>
          <cell r="AS361">
            <v>262.10000000000002</v>
          </cell>
          <cell r="AT361">
            <v>262.10000000000002</v>
          </cell>
          <cell r="AU361">
            <v>262.5</v>
          </cell>
          <cell r="AV361">
            <v>262.10000000000002</v>
          </cell>
          <cell r="AW361">
            <v>257.89999999999998</v>
          </cell>
          <cell r="AX361">
            <v>257.89999999999998</v>
          </cell>
          <cell r="AY361">
            <v>257.89999999999998</v>
          </cell>
        </row>
        <row r="362">
          <cell r="C362" t="str">
            <v>Taladro percutor</v>
          </cell>
          <cell r="F362">
            <v>103.2</v>
          </cell>
          <cell r="G362">
            <v>119.9</v>
          </cell>
          <cell r="H362">
            <v>142.9</v>
          </cell>
          <cell r="I362">
            <v>188.9</v>
          </cell>
          <cell r="J362">
            <v>217.3</v>
          </cell>
          <cell r="K362">
            <v>296.18964999999997</v>
          </cell>
          <cell r="L362">
            <v>284.54351300000002</v>
          </cell>
          <cell r="M362">
            <v>312.36972100000003</v>
          </cell>
          <cell r="N362">
            <v>322.99480399999999</v>
          </cell>
          <cell r="O362">
            <v>322.89571000000001</v>
          </cell>
          <cell r="P362">
            <v>322.89571000000001</v>
          </cell>
          <cell r="Q362">
            <v>322.89571000000001</v>
          </cell>
          <cell r="R362">
            <v>322.89571000000001</v>
          </cell>
          <cell r="S362">
            <v>322.89571000000001</v>
          </cell>
          <cell r="T362">
            <v>303.35175099999998</v>
          </cell>
          <cell r="U362">
            <v>303.35175099999998</v>
          </cell>
          <cell r="V362">
            <v>303.35175099999998</v>
          </cell>
          <cell r="W362">
            <v>303.35175099999998</v>
          </cell>
          <cell r="X362">
            <v>303.35175099999998</v>
          </cell>
          <cell r="Y362">
            <v>303.35175099999998</v>
          </cell>
          <cell r="Z362">
            <v>303.35175099999998</v>
          </cell>
          <cell r="AA362">
            <v>303.35175099999998</v>
          </cell>
          <cell r="AB362">
            <v>303.35175099999998</v>
          </cell>
          <cell r="AC362">
            <v>303.35175099999998</v>
          </cell>
          <cell r="AD362">
            <v>303.39999999999998</v>
          </cell>
          <cell r="AE362">
            <v>303.39999999999998</v>
          </cell>
          <cell r="AF362">
            <v>303.39999999999998</v>
          </cell>
          <cell r="AG362">
            <v>310.10000000000002</v>
          </cell>
          <cell r="AH362">
            <v>310.08006235959999</v>
          </cell>
          <cell r="AI362">
            <v>310.08006235959999</v>
          </cell>
          <cell r="AJ362">
            <v>311.45309049489998</v>
          </cell>
          <cell r="AK362">
            <v>311.45309049489998</v>
          </cell>
          <cell r="AL362">
            <v>311.45309049489998</v>
          </cell>
          <cell r="AM362">
            <v>311.45309049489998</v>
          </cell>
          <cell r="AN362">
            <v>317.19978881460003</v>
          </cell>
          <cell r="AO362">
            <v>317.2</v>
          </cell>
          <cell r="AP362">
            <v>317.2</v>
          </cell>
          <cell r="AQ362">
            <v>317.2</v>
          </cell>
          <cell r="AR362">
            <v>312</v>
          </cell>
          <cell r="AS362">
            <v>320</v>
          </cell>
          <cell r="AT362">
            <v>320</v>
          </cell>
          <cell r="AU362">
            <v>320</v>
          </cell>
          <cell r="AV362">
            <v>320</v>
          </cell>
          <cell r="AW362">
            <v>320</v>
          </cell>
          <cell r="AX362">
            <v>320</v>
          </cell>
          <cell r="AY362">
            <v>320</v>
          </cell>
        </row>
        <row r="363">
          <cell r="C363" t="str">
            <v>Trituradora a mandíbula</v>
          </cell>
          <cell r="F363">
            <v>97.8</v>
          </cell>
          <cell r="G363">
            <v>99.2</v>
          </cell>
          <cell r="H363">
            <v>103.6</v>
          </cell>
          <cell r="I363">
            <v>110.6</v>
          </cell>
          <cell r="J363">
            <v>145.5</v>
          </cell>
          <cell r="K363">
            <v>160.54341099999999</v>
          </cell>
          <cell r="L363">
            <v>179.73406700000001</v>
          </cell>
          <cell r="M363">
            <v>203.73502400000001</v>
          </cell>
          <cell r="N363">
            <v>203.73502400000001</v>
          </cell>
          <cell r="O363">
            <v>203.73502400000001</v>
          </cell>
          <cell r="P363">
            <v>203.73502400000001</v>
          </cell>
          <cell r="Q363">
            <v>203.73502400000001</v>
          </cell>
          <cell r="R363">
            <v>203.73502400000001</v>
          </cell>
          <cell r="S363">
            <v>203.73502400000001</v>
          </cell>
          <cell r="T363">
            <v>203.73502400000001</v>
          </cell>
          <cell r="U363">
            <v>203.73502400000001</v>
          </cell>
          <cell r="V363">
            <v>203.73502400000001</v>
          </cell>
          <cell r="W363">
            <v>204.62174400000001</v>
          </cell>
          <cell r="X363">
            <v>204.62174400000001</v>
          </cell>
          <cell r="Y363">
            <v>204.62174400000001</v>
          </cell>
          <cell r="Z363">
            <v>204.62174400000001</v>
          </cell>
          <cell r="AA363">
            <v>204.62174400000001</v>
          </cell>
          <cell r="AB363">
            <v>204.62174400000001</v>
          </cell>
          <cell r="AC363">
            <v>204.62174400000001</v>
          </cell>
          <cell r="AD363">
            <v>211.3</v>
          </cell>
          <cell r="AE363">
            <v>211.3</v>
          </cell>
          <cell r="AF363">
            <v>216.5</v>
          </cell>
          <cell r="AG363">
            <v>216.5</v>
          </cell>
          <cell r="AH363">
            <v>216.4549249774</v>
          </cell>
          <cell r="AI363">
            <v>216.4549249774</v>
          </cell>
          <cell r="AJ363">
            <v>220.64597841220001</v>
          </cell>
          <cell r="AK363">
            <v>230.89586577759999</v>
          </cell>
          <cell r="AL363">
            <v>230.89586577759999</v>
          </cell>
          <cell r="AM363">
            <v>230.89586577759999</v>
          </cell>
          <cell r="AN363">
            <v>234.4038899894</v>
          </cell>
          <cell r="AO363">
            <v>240.8</v>
          </cell>
          <cell r="AP363">
            <v>244.7</v>
          </cell>
          <cell r="AQ363">
            <v>244.7</v>
          </cell>
          <cell r="AR363">
            <v>244.7</v>
          </cell>
          <cell r="AS363">
            <v>254.3</v>
          </cell>
          <cell r="AT363">
            <v>254.3</v>
          </cell>
          <cell r="AU363">
            <v>254.3</v>
          </cell>
          <cell r="AV363">
            <v>254.3</v>
          </cell>
          <cell r="AW363">
            <v>254.3</v>
          </cell>
          <cell r="AX363">
            <v>254.3</v>
          </cell>
          <cell r="AY363">
            <v>259.60000000000002</v>
          </cell>
        </row>
        <row r="364">
          <cell r="C364" t="str">
            <v>Vibrador a péndulo</v>
          </cell>
          <cell r="F364">
            <v>95.7</v>
          </cell>
          <cell r="G364">
            <v>97</v>
          </cell>
          <cell r="H364">
            <v>100.7</v>
          </cell>
          <cell r="I364">
            <v>121.1</v>
          </cell>
          <cell r="J364">
            <v>163.69999999999999</v>
          </cell>
          <cell r="K364">
            <v>178.01001299999999</v>
          </cell>
          <cell r="L364">
            <v>199.75173000000001</v>
          </cell>
          <cell r="M364">
            <v>222.11793800000001</v>
          </cell>
          <cell r="N364">
            <v>222.11793800000001</v>
          </cell>
          <cell r="O364">
            <v>222.11793800000001</v>
          </cell>
          <cell r="P364">
            <v>222.11793800000001</v>
          </cell>
          <cell r="Q364">
            <v>222.11793800000001</v>
          </cell>
          <cell r="R364">
            <v>222.349186</v>
          </cell>
          <cell r="S364">
            <v>220.29965300000001</v>
          </cell>
          <cell r="T364">
            <v>218.41796099999999</v>
          </cell>
          <cell r="U364">
            <v>218.41796099999999</v>
          </cell>
          <cell r="V364">
            <v>218.41796099999999</v>
          </cell>
          <cell r="W364">
            <v>218.41796099999999</v>
          </cell>
          <cell r="X364">
            <v>218.41796099999999</v>
          </cell>
          <cell r="Y364">
            <v>218.41796099999999</v>
          </cell>
          <cell r="Z364">
            <v>218.41796099999999</v>
          </cell>
          <cell r="AA364">
            <v>218.41796099999999</v>
          </cell>
          <cell r="AB364">
            <v>218.41796099999999</v>
          </cell>
          <cell r="AC364">
            <v>218.41796099999999</v>
          </cell>
          <cell r="AD364">
            <v>211.3</v>
          </cell>
          <cell r="AE364">
            <v>211.3</v>
          </cell>
          <cell r="AF364">
            <v>211.3</v>
          </cell>
          <cell r="AG364">
            <v>219.3</v>
          </cell>
          <cell r="AH364">
            <v>221.071616914</v>
          </cell>
          <cell r="AI364">
            <v>221.071616914</v>
          </cell>
          <cell r="AJ364">
            <v>221.071616914</v>
          </cell>
          <cell r="AK364">
            <v>227.34750273029999</v>
          </cell>
          <cell r="AL364">
            <v>227.34750273029999</v>
          </cell>
          <cell r="AM364">
            <v>227.34750273029999</v>
          </cell>
          <cell r="AN364">
            <v>230.20525505469999</v>
          </cell>
          <cell r="AO364">
            <v>234.8</v>
          </cell>
          <cell r="AP364">
            <v>234.8</v>
          </cell>
          <cell r="AQ364">
            <v>234.8</v>
          </cell>
          <cell r="AR364">
            <v>238.9</v>
          </cell>
          <cell r="AS364">
            <v>245.2</v>
          </cell>
          <cell r="AT364">
            <v>245.2</v>
          </cell>
          <cell r="AU364">
            <v>245.2</v>
          </cell>
          <cell r="AV364">
            <v>245.2</v>
          </cell>
          <cell r="AW364">
            <v>245.2</v>
          </cell>
          <cell r="AX364">
            <v>245.2</v>
          </cell>
          <cell r="AY364">
            <v>245.2</v>
          </cell>
        </row>
        <row r="365">
          <cell r="C365" t="str">
            <v>Capítulo Gastos generales</v>
          </cell>
        </row>
        <row r="366">
          <cell r="C366" t="str">
            <v>Agua para construcción</v>
          </cell>
          <cell r="F366">
            <v>116.24657413560502</v>
          </cell>
          <cell r="G366">
            <v>121.35519581472764</v>
          </cell>
          <cell r="H366">
            <v>121.35519581472764</v>
          </cell>
          <cell r="I366">
            <v>121.35519581472764</v>
          </cell>
          <cell r="J366">
            <v>121.35519581472764</v>
          </cell>
          <cell r="K366">
            <v>121.355195609801</v>
          </cell>
          <cell r="L366">
            <v>121.355195609801</v>
          </cell>
          <cell r="M366">
            <v>121.355195609801</v>
          </cell>
          <cell r="N366">
            <v>121.355195609801</v>
          </cell>
          <cell r="O366">
            <v>121.355195609801</v>
          </cell>
          <cell r="P366">
            <v>121.355195609801</v>
          </cell>
          <cell r="Q366">
            <v>121.355195609801</v>
          </cell>
          <cell r="R366">
            <v>121.355195609801</v>
          </cell>
          <cell r="S366">
            <v>121.355195609801</v>
          </cell>
          <cell r="T366">
            <v>121.355195609801</v>
          </cell>
          <cell r="U366">
            <v>121.355195609801</v>
          </cell>
          <cell r="V366">
            <v>121.355195609801</v>
          </cell>
          <cell r="W366">
            <v>121.355195609801</v>
          </cell>
          <cell r="X366">
            <v>121.355195609801</v>
          </cell>
          <cell r="Y366">
            <v>121.355195609801</v>
          </cell>
          <cell r="Z366">
            <v>121.355195609801</v>
          </cell>
          <cell r="AA366">
            <v>121.355195609801</v>
          </cell>
          <cell r="AB366">
            <v>121.355195609801</v>
          </cell>
          <cell r="AC366">
            <v>121.355195609801</v>
          </cell>
          <cell r="AD366">
            <v>121.4</v>
          </cell>
          <cell r="AE366">
            <v>121.4</v>
          </cell>
          <cell r="AF366">
            <v>121.4</v>
          </cell>
          <cell r="AG366">
            <v>121.4</v>
          </cell>
          <cell r="AH366">
            <v>121.35519581472764</v>
          </cell>
          <cell r="AI366">
            <v>121.35519581472764</v>
          </cell>
          <cell r="AJ366">
            <v>121.35519581472764</v>
          </cell>
          <cell r="AK366">
            <v>121.35519581472764</v>
          </cell>
          <cell r="AL366">
            <v>121.35519581472764</v>
          </cell>
          <cell r="AM366">
            <v>121.35519581472764</v>
          </cell>
          <cell r="AN366">
            <v>121.35519581472764</v>
          </cell>
          <cell r="AO366">
            <v>121.4</v>
          </cell>
          <cell r="AP366">
            <v>121.35519581472764</v>
          </cell>
          <cell r="AQ366">
            <v>121.4</v>
          </cell>
          <cell r="AR366">
            <v>121.4</v>
          </cell>
          <cell r="AS366">
            <v>121.4</v>
          </cell>
          <cell r="AT366">
            <v>121.4</v>
          </cell>
          <cell r="AU366">
            <v>121.4</v>
          </cell>
          <cell r="AV366">
            <v>121.4</v>
          </cell>
          <cell r="AW366">
            <v>121.4</v>
          </cell>
          <cell r="AX366">
            <v>121.4</v>
          </cell>
          <cell r="AY366">
            <v>121.4</v>
          </cell>
        </row>
        <row r="367">
          <cell r="C367" t="str">
            <v>Alquiler de andamios</v>
          </cell>
          <cell r="F367">
            <v>82.783680324656999</v>
          </cell>
          <cell r="G367">
            <v>82.783680180440783</v>
          </cell>
          <cell r="H367">
            <v>82.783680180440783</v>
          </cell>
          <cell r="I367">
            <v>82.783680180440783</v>
          </cell>
          <cell r="J367">
            <v>83.863078990790527</v>
          </cell>
          <cell r="K367">
            <v>83.863078928899995</v>
          </cell>
          <cell r="L367">
            <v>83.863078928899995</v>
          </cell>
          <cell r="M367">
            <v>84.136318977716002</v>
          </cell>
          <cell r="N367">
            <v>89.044013718646994</v>
          </cell>
          <cell r="O367">
            <v>90.827706528714003</v>
          </cell>
          <cell r="P367">
            <v>90.827706528714003</v>
          </cell>
          <cell r="Q367">
            <v>90.554466479897997</v>
          </cell>
          <cell r="R367">
            <v>90.552350619394005</v>
          </cell>
          <cell r="S367">
            <v>90.554466479897997</v>
          </cell>
          <cell r="T367">
            <v>90.554466479897997</v>
          </cell>
          <cell r="U367">
            <v>92.837714542147012</v>
          </cell>
          <cell r="V367">
            <v>92.827134566214994</v>
          </cell>
          <cell r="W367">
            <v>90.263329833990014</v>
          </cell>
          <cell r="X367">
            <v>90.263329833990014</v>
          </cell>
          <cell r="Y367">
            <v>90.263329833990014</v>
          </cell>
          <cell r="Z367">
            <v>90.263329833990014</v>
          </cell>
          <cell r="AA367">
            <v>90.263329833990014</v>
          </cell>
          <cell r="AB367">
            <v>90.263329833990014</v>
          </cell>
          <cell r="AC367">
            <v>90.263329833990014</v>
          </cell>
          <cell r="AD367">
            <v>93.4</v>
          </cell>
          <cell r="AE367">
            <v>93.4</v>
          </cell>
          <cell r="AF367">
            <v>93.4</v>
          </cell>
          <cell r="AG367">
            <v>93.4</v>
          </cell>
          <cell r="AH367">
            <v>96.953971968694674</v>
          </cell>
          <cell r="AI367">
            <v>96.953971968694674</v>
          </cell>
          <cell r="AJ367">
            <v>96.953971968694674</v>
          </cell>
          <cell r="AK367">
            <v>96.953971968694674</v>
          </cell>
          <cell r="AL367">
            <v>96.953971968694674</v>
          </cell>
          <cell r="AM367">
            <v>96.953971968694674</v>
          </cell>
          <cell r="AN367">
            <v>97.798769491392164</v>
          </cell>
          <cell r="AO367">
            <v>97.8</v>
          </cell>
          <cell r="AP367">
            <v>97.798769491392164</v>
          </cell>
          <cell r="AQ367">
            <v>98.5</v>
          </cell>
          <cell r="AR367">
            <v>98.5</v>
          </cell>
          <cell r="AS367">
            <v>99.7</v>
          </cell>
          <cell r="AT367">
            <v>99.7</v>
          </cell>
          <cell r="AU367">
            <v>100.9</v>
          </cell>
          <cell r="AV367">
            <v>100.9</v>
          </cell>
          <cell r="AW367">
            <v>101.7</v>
          </cell>
          <cell r="AX367">
            <v>101.7</v>
          </cell>
          <cell r="AY367">
            <v>101.7</v>
          </cell>
        </row>
        <row r="368">
          <cell r="C368" t="str">
            <v>Alquiler de camión volcador</v>
          </cell>
          <cell r="F368">
            <v>73.557477000000006</v>
          </cell>
          <cell r="G368">
            <v>73.557476799200003</v>
          </cell>
          <cell r="H368">
            <v>73.557476799200003</v>
          </cell>
          <cell r="I368">
            <v>73.557476799200003</v>
          </cell>
          <cell r="J368">
            <v>92.914707535800005</v>
          </cell>
          <cell r="K368">
            <v>97.754014999999995</v>
          </cell>
          <cell r="L368">
            <v>97.754014999999995</v>
          </cell>
          <cell r="M368">
            <v>104.52904599999999</v>
          </cell>
          <cell r="N368">
            <v>104.52904599999999</v>
          </cell>
          <cell r="O368">
            <v>109.368354</v>
          </cell>
          <cell r="P368">
            <v>109.368354</v>
          </cell>
          <cell r="Q368">
            <v>109.368354</v>
          </cell>
          <cell r="R368">
            <v>109.368354</v>
          </cell>
          <cell r="S368">
            <v>109.368354</v>
          </cell>
          <cell r="T368">
            <v>123.88627700000001</v>
          </cell>
          <cell r="U368">
            <v>123.88627700000001</v>
          </cell>
          <cell r="V368">
            <v>125.822</v>
          </cell>
          <cell r="W368">
            <v>130.66130699999999</v>
          </cell>
          <cell r="X368">
            <v>130.66130699999999</v>
          </cell>
          <cell r="Y368">
            <v>130.66130699999999</v>
          </cell>
          <cell r="Z368">
            <v>130.66130699999999</v>
          </cell>
          <cell r="AA368">
            <v>130.66130699999999</v>
          </cell>
          <cell r="AB368">
            <v>130.66130699999999</v>
          </cell>
          <cell r="AC368">
            <v>130.66130699999999</v>
          </cell>
          <cell r="AD368">
            <v>135.5</v>
          </cell>
          <cell r="AE368">
            <v>135.5</v>
          </cell>
          <cell r="AF368">
            <v>135.5</v>
          </cell>
          <cell r="AG368">
            <v>135.5</v>
          </cell>
          <cell r="AH368">
            <v>142.2756459142</v>
          </cell>
          <cell r="AI368">
            <v>142.2756459142</v>
          </cell>
          <cell r="AJ368">
            <v>142.2756459142</v>
          </cell>
          <cell r="AK368">
            <v>142.2756459142</v>
          </cell>
          <cell r="AL368">
            <v>142.2756459142</v>
          </cell>
          <cell r="AM368">
            <v>142.2756459142</v>
          </cell>
          <cell r="AN368">
            <v>142.2756459142</v>
          </cell>
          <cell r="AO368">
            <v>142.30000000000001</v>
          </cell>
          <cell r="AP368">
            <v>142.2756459142</v>
          </cell>
          <cell r="AQ368">
            <v>142.30000000000001</v>
          </cell>
          <cell r="AR368">
            <v>142.30000000000001</v>
          </cell>
          <cell r="AS368">
            <v>151</v>
          </cell>
          <cell r="AT368">
            <v>151</v>
          </cell>
          <cell r="AU368">
            <v>156.80000000000001</v>
          </cell>
          <cell r="AV368">
            <v>156.80000000000001</v>
          </cell>
          <cell r="AW368">
            <v>156.80000000000001</v>
          </cell>
          <cell r="AX368">
            <v>166.5</v>
          </cell>
          <cell r="AY368">
            <v>166.5</v>
          </cell>
        </row>
        <row r="369">
          <cell r="C369" t="str">
            <v>Alquiler de camioneta</v>
          </cell>
          <cell r="F369">
            <v>84.045230000000004</v>
          </cell>
          <cell r="G369">
            <v>84.045230142099996</v>
          </cell>
          <cell r="H369">
            <v>82.771817564200006</v>
          </cell>
          <cell r="I369">
            <v>85.31864272</v>
          </cell>
          <cell r="J369">
            <v>86.592055297900004</v>
          </cell>
          <cell r="K369">
            <v>91.685705999999996</v>
          </cell>
          <cell r="L369">
            <v>94.232530999999994</v>
          </cell>
          <cell r="M369">
            <v>96.779356000000007</v>
          </cell>
          <cell r="N369">
            <v>96.779356000000007</v>
          </cell>
          <cell r="O369">
            <v>96.779356000000007</v>
          </cell>
          <cell r="P369">
            <v>96.779356000000007</v>
          </cell>
          <cell r="Q369">
            <v>96.779356000000007</v>
          </cell>
          <cell r="R369">
            <v>96.779356000000007</v>
          </cell>
          <cell r="S369">
            <v>96.779356000000007</v>
          </cell>
          <cell r="T369">
            <v>96.779356000000007</v>
          </cell>
          <cell r="U369">
            <v>96.779356000000007</v>
          </cell>
          <cell r="V369">
            <v>96.779356000000007</v>
          </cell>
          <cell r="W369">
            <v>96.779356000000007</v>
          </cell>
          <cell r="X369">
            <v>96.779356000000007</v>
          </cell>
          <cell r="Y369">
            <v>96.779356000000007</v>
          </cell>
          <cell r="Z369">
            <v>96.779356000000007</v>
          </cell>
          <cell r="AA369">
            <v>96.779356000000007</v>
          </cell>
          <cell r="AB369">
            <v>96.779356000000007</v>
          </cell>
          <cell r="AC369">
            <v>96.779356000000007</v>
          </cell>
          <cell r="AD369">
            <v>100.6</v>
          </cell>
          <cell r="AE369">
            <v>100.6</v>
          </cell>
          <cell r="AF369">
            <v>100.6</v>
          </cell>
          <cell r="AG369">
            <v>100.6</v>
          </cell>
          <cell r="AH369">
            <v>104.4198313887</v>
          </cell>
          <cell r="AI369">
            <v>104.4198313887</v>
          </cell>
          <cell r="AJ369">
            <v>108.2400691224</v>
          </cell>
          <cell r="AK369">
            <v>108.2400691224</v>
          </cell>
          <cell r="AL369">
            <v>108.2400691224</v>
          </cell>
          <cell r="AM369">
            <v>108.2400691224</v>
          </cell>
          <cell r="AN369">
            <v>108.2400691224</v>
          </cell>
          <cell r="AO369">
            <v>110.8</v>
          </cell>
          <cell r="AP369">
            <v>113.3337194341</v>
          </cell>
          <cell r="AQ369">
            <v>113.3</v>
          </cell>
          <cell r="AR369">
            <v>113.3</v>
          </cell>
          <cell r="AS369">
            <v>117.2</v>
          </cell>
          <cell r="AT369">
            <v>118.4</v>
          </cell>
          <cell r="AU369">
            <v>119.7</v>
          </cell>
          <cell r="AV369">
            <v>119.7</v>
          </cell>
          <cell r="AW369">
            <v>119.7</v>
          </cell>
          <cell r="AX369">
            <v>121</v>
          </cell>
          <cell r="AY369">
            <v>121</v>
          </cell>
        </row>
        <row r="370">
          <cell r="C370" t="str">
            <v>Alquiler de pala cargadora</v>
          </cell>
          <cell r="F370">
            <v>83.773148000000006</v>
          </cell>
          <cell r="G370">
            <v>82.835389027100007</v>
          </cell>
          <cell r="H370">
            <v>87.524184632399994</v>
          </cell>
          <cell r="I370">
            <v>87.524184632399994</v>
          </cell>
          <cell r="J370">
            <v>97.526948590399996</v>
          </cell>
          <cell r="K370">
            <v>108.467472</v>
          </cell>
          <cell r="L370">
            <v>124.09679</v>
          </cell>
          <cell r="M370">
            <v>131.91145</v>
          </cell>
          <cell r="N370">
            <v>131.91145</v>
          </cell>
          <cell r="O370">
            <v>144.414905</v>
          </cell>
          <cell r="P370">
            <v>144.414905</v>
          </cell>
          <cell r="Q370">
            <v>144.414905</v>
          </cell>
          <cell r="R370">
            <v>144.414905</v>
          </cell>
          <cell r="S370">
            <v>144.414905</v>
          </cell>
          <cell r="T370">
            <v>144.414905</v>
          </cell>
          <cell r="U370">
            <v>144.414905</v>
          </cell>
          <cell r="V370">
            <v>144.414905</v>
          </cell>
          <cell r="W370">
            <v>172.54767799999999</v>
          </cell>
          <cell r="X370">
            <v>172.54767799999999</v>
          </cell>
          <cell r="Y370">
            <v>172.54767799999999</v>
          </cell>
          <cell r="Z370">
            <v>172.54767799999999</v>
          </cell>
          <cell r="AA370">
            <v>172.54767799999999</v>
          </cell>
          <cell r="AB370">
            <v>172.54767799999999</v>
          </cell>
          <cell r="AC370">
            <v>172.54767799999999</v>
          </cell>
          <cell r="AD370">
            <v>177.2</v>
          </cell>
          <cell r="AE370">
            <v>188.2</v>
          </cell>
          <cell r="AF370">
            <v>188.2</v>
          </cell>
          <cell r="AG370">
            <v>188.2</v>
          </cell>
          <cell r="AH370">
            <v>189.73992882810001</v>
          </cell>
          <cell r="AI370">
            <v>189.73992882810001</v>
          </cell>
          <cell r="AJ370">
            <v>193.80355168610001</v>
          </cell>
          <cell r="AK370">
            <v>196.92941542290001</v>
          </cell>
          <cell r="AL370">
            <v>196.92941542290001</v>
          </cell>
          <cell r="AM370">
            <v>196.92941542290001</v>
          </cell>
          <cell r="AN370">
            <v>196.92941542290001</v>
          </cell>
          <cell r="AO370">
            <v>196.9</v>
          </cell>
          <cell r="AP370">
            <v>196.92941542290001</v>
          </cell>
          <cell r="AQ370">
            <v>196.9</v>
          </cell>
          <cell r="AR370">
            <v>196.9</v>
          </cell>
          <cell r="AS370">
            <v>196.9</v>
          </cell>
          <cell r="AT370">
            <v>196.9</v>
          </cell>
          <cell r="AU370">
            <v>202.2</v>
          </cell>
          <cell r="AV370">
            <v>203.8</v>
          </cell>
          <cell r="AW370">
            <v>203.8</v>
          </cell>
          <cell r="AX370">
            <v>206.9</v>
          </cell>
          <cell r="AY370">
            <v>206.9</v>
          </cell>
        </row>
        <row r="371">
          <cell r="C371" t="str">
            <v>Alquiler de retroexcavadora</v>
          </cell>
          <cell r="F371">
            <v>81.356830000000002</v>
          </cell>
          <cell r="G371">
            <v>81.356830477200006</v>
          </cell>
          <cell r="H371">
            <v>85.794475775999999</v>
          </cell>
          <cell r="I371">
            <v>87.273690875599996</v>
          </cell>
          <cell r="J371">
            <v>101.1783128117</v>
          </cell>
          <cell r="K371">
            <v>107.095173</v>
          </cell>
          <cell r="L371">
            <v>124.845754</v>
          </cell>
          <cell r="M371">
            <v>127.804185</v>
          </cell>
          <cell r="N371">
            <v>129.2834</v>
          </cell>
          <cell r="O371">
            <v>132.24182999999999</v>
          </cell>
          <cell r="P371">
            <v>132.24182999999999</v>
          </cell>
          <cell r="Q371">
            <v>132.24182999999999</v>
          </cell>
          <cell r="R371">
            <v>132.24182999999999</v>
          </cell>
          <cell r="S371">
            <v>138.15869000000001</v>
          </cell>
          <cell r="T371">
            <v>144.07555099999999</v>
          </cell>
          <cell r="U371">
            <v>144.07555099999999</v>
          </cell>
          <cell r="V371">
            <v>144.07555099999999</v>
          </cell>
          <cell r="W371">
            <v>164.78456199999999</v>
          </cell>
          <cell r="X371">
            <v>164.78456199999999</v>
          </cell>
          <cell r="Y371">
            <v>164.78456199999999</v>
          </cell>
          <cell r="Z371">
            <v>164.78456199999999</v>
          </cell>
          <cell r="AA371">
            <v>164.78456199999999</v>
          </cell>
          <cell r="AB371">
            <v>164.78456199999999</v>
          </cell>
          <cell r="AC371">
            <v>164.78456199999999</v>
          </cell>
          <cell r="AD371">
            <v>161.80000000000001</v>
          </cell>
          <cell r="AE371">
            <v>172.2</v>
          </cell>
          <cell r="AF371">
            <v>172.2</v>
          </cell>
          <cell r="AG371">
            <v>172.2</v>
          </cell>
          <cell r="AH371">
            <v>172.18063759189999</v>
          </cell>
          <cell r="AI371">
            <v>172.18063759189999</v>
          </cell>
          <cell r="AJ371">
            <v>176.02659685079999</v>
          </cell>
          <cell r="AK371">
            <v>176.02659685079999</v>
          </cell>
          <cell r="AL371">
            <v>176.02659685079999</v>
          </cell>
          <cell r="AM371">
            <v>176.02659685079999</v>
          </cell>
          <cell r="AN371">
            <v>176.02659685079999</v>
          </cell>
          <cell r="AO371">
            <v>176</v>
          </cell>
          <cell r="AP371">
            <v>176.02659685079999</v>
          </cell>
          <cell r="AQ371">
            <v>176</v>
          </cell>
          <cell r="AR371">
            <v>176</v>
          </cell>
          <cell r="AS371">
            <v>181.9</v>
          </cell>
          <cell r="AT371">
            <v>184.9</v>
          </cell>
          <cell r="AU371">
            <v>191.4</v>
          </cell>
          <cell r="AV371">
            <v>192.9</v>
          </cell>
          <cell r="AW371">
            <v>194.4</v>
          </cell>
          <cell r="AX371">
            <v>198.8</v>
          </cell>
          <cell r="AY371">
            <v>198.8</v>
          </cell>
        </row>
        <row r="372">
          <cell r="C372" t="str">
            <v>Alquiler de volquete</v>
          </cell>
          <cell r="F372">
            <v>81.716565000000003</v>
          </cell>
          <cell r="G372">
            <v>80.899399108400004</v>
          </cell>
          <cell r="H372">
            <v>80.899399108400004</v>
          </cell>
          <cell r="I372">
            <v>80.082233460799998</v>
          </cell>
          <cell r="J372">
            <v>83.681434964700003</v>
          </cell>
          <cell r="K372">
            <v>92.541821999999996</v>
          </cell>
          <cell r="L372">
            <v>95.495284999999996</v>
          </cell>
          <cell r="M372">
            <v>98.714226999999994</v>
          </cell>
          <cell r="N372">
            <v>98.714226999999994</v>
          </cell>
          <cell r="O372">
            <v>95.495284999999996</v>
          </cell>
          <cell r="P372">
            <v>94.422303999999997</v>
          </cell>
          <cell r="Q372">
            <v>94.422303999999997</v>
          </cell>
          <cell r="R372">
            <v>95.495284999999996</v>
          </cell>
          <cell r="S372">
            <v>100.86018799999999</v>
          </cell>
          <cell r="T372">
            <v>96.568264999999997</v>
          </cell>
          <cell r="U372">
            <v>100.86018799999999</v>
          </cell>
          <cell r="V372">
            <v>100.86018799999999</v>
          </cell>
          <cell r="W372">
            <v>100.86018799999999</v>
          </cell>
          <cell r="X372">
            <v>100.86018799999999</v>
          </cell>
          <cell r="Y372">
            <v>100.86018799999999</v>
          </cell>
          <cell r="Z372">
            <v>100.86018799999999</v>
          </cell>
          <cell r="AA372">
            <v>100.86018799999999</v>
          </cell>
          <cell r="AB372">
            <v>100.86018799999999</v>
          </cell>
          <cell r="AC372">
            <v>100.86018799999999</v>
          </cell>
          <cell r="AD372">
            <v>107.3</v>
          </cell>
          <cell r="AE372">
            <v>112.7</v>
          </cell>
          <cell r="AF372">
            <v>115.9</v>
          </cell>
          <cell r="AG372">
            <v>115.9</v>
          </cell>
          <cell r="AH372">
            <v>117.0890217159</v>
          </cell>
          <cell r="AI372">
            <v>117.0890217159</v>
          </cell>
          <cell r="AJ372">
            <v>118.2961250325</v>
          </cell>
          <cell r="AK372">
            <v>118.2961250325</v>
          </cell>
          <cell r="AL372">
            <v>120.7103316658</v>
          </cell>
          <cell r="AM372">
            <v>123.1245382992</v>
          </cell>
          <cell r="AN372">
            <v>125.53874493249999</v>
          </cell>
          <cell r="AO372">
            <v>129.19999999999999</v>
          </cell>
          <cell r="AP372">
            <v>131.5742615158</v>
          </cell>
          <cell r="AQ372">
            <v>136.4</v>
          </cell>
          <cell r="AR372">
            <v>138.80000000000001</v>
          </cell>
          <cell r="AS372">
            <v>138.80000000000001</v>
          </cell>
          <cell r="AT372">
            <v>146.1</v>
          </cell>
          <cell r="AU372">
            <v>146.1</v>
          </cell>
          <cell r="AV372">
            <v>146.1</v>
          </cell>
          <cell r="AW372">
            <v>148.9</v>
          </cell>
          <cell r="AX372">
            <v>150.30000000000001</v>
          </cell>
          <cell r="AY372">
            <v>151.69999999999999</v>
          </cell>
        </row>
        <row r="373">
          <cell r="C373" t="str">
            <v>Capataz general de obra</v>
          </cell>
          <cell r="F373">
            <v>89.485027000000002</v>
          </cell>
          <cell r="G373">
            <v>93.042463701700001</v>
          </cell>
          <cell r="H373">
            <v>94.643324755999998</v>
          </cell>
          <cell r="I373">
            <v>95.609565887499997</v>
          </cell>
          <cell r="J373">
            <v>94.474564538899998</v>
          </cell>
          <cell r="K373">
            <v>91.777579000000003</v>
          </cell>
          <cell r="L373">
            <v>88.143259</v>
          </cell>
          <cell r="M373">
            <v>90.458451999999994</v>
          </cell>
          <cell r="N373">
            <v>90.582500999999993</v>
          </cell>
          <cell r="O373">
            <v>90.198075000000003</v>
          </cell>
          <cell r="P373">
            <v>89.697609</v>
          </cell>
          <cell r="Q373">
            <v>89.424760000000006</v>
          </cell>
          <cell r="R373">
            <v>89.004852999999997</v>
          </cell>
          <cell r="S373">
            <v>92.289043000000007</v>
          </cell>
          <cell r="T373">
            <v>95.581676999999999</v>
          </cell>
          <cell r="U373">
            <v>98.668023000000005</v>
          </cell>
          <cell r="V373">
            <v>99.746607999999995</v>
          </cell>
          <cell r="W373">
            <v>99.850676000000007</v>
          </cell>
          <cell r="X373">
            <v>99.850676000000007</v>
          </cell>
          <cell r="Y373">
            <v>99.850676000000007</v>
          </cell>
          <cell r="Z373">
            <v>99.850676000000007</v>
          </cell>
          <cell r="AA373">
            <v>99.850676000000007</v>
          </cell>
          <cell r="AB373">
            <v>99.850676000000007</v>
          </cell>
          <cell r="AC373">
            <v>99.850676000000007</v>
          </cell>
          <cell r="AD373">
            <v>105</v>
          </cell>
          <cell r="AE373">
            <v>106.6</v>
          </cell>
          <cell r="AF373">
            <v>108.6</v>
          </cell>
          <cell r="AG373">
            <v>117.9</v>
          </cell>
          <cell r="AH373">
            <v>110.3584932943</v>
          </cell>
          <cell r="AI373">
            <v>110.3584932943</v>
          </cell>
          <cell r="AJ373">
            <v>110.65915220639999</v>
          </cell>
          <cell r="AK373">
            <v>111.73635000340001</v>
          </cell>
          <cell r="AL373">
            <v>111.86116040890001</v>
          </cell>
          <cell r="AM373">
            <v>111.8059166737</v>
          </cell>
          <cell r="AN373">
            <v>112.4606569708</v>
          </cell>
          <cell r="AO373">
            <v>112.6</v>
          </cell>
          <cell r="AP373">
            <v>112.5033749384</v>
          </cell>
          <cell r="AQ373">
            <v>117.6</v>
          </cell>
          <cell r="AR373">
            <v>119.3</v>
          </cell>
          <cell r="AS373">
            <v>120.1</v>
          </cell>
          <cell r="AT373">
            <v>123.7</v>
          </cell>
          <cell r="AU373">
            <v>121.4</v>
          </cell>
          <cell r="AV373">
            <v>121.4</v>
          </cell>
          <cell r="AW373">
            <v>123.7</v>
          </cell>
          <cell r="AX373">
            <v>124</v>
          </cell>
          <cell r="AY373">
            <v>127.9</v>
          </cell>
        </row>
        <row r="374">
          <cell r="C374" t="str">
            <v>Casilla para obrador</v>
          </cell>
          <cell r="F374">
            <v>95.257452846941987</v>
          </cell>
          <cell r="G374">
            <v>97.29154778041989</v>
          </cell>
          <cell r="H374">
            <v>97.998212763998325</v>
          </cell>
          <cell r="I374">
            <v>97.502732785786037</v>
          </cell>
          <cell r="J374">
            <v>102.14255632697801</v>
          </cell>
          <cell r="K374">
            <v>103.42105884534701</v>
          </cell>
          <cell r="L374">
            <v>109.220021441342</v>
          </cell>
          <cell r="M374">
            <v>119.62450414836201</v>
          </cell>
          <cell r="N374">
            <v>128.11231846863899</v>
          </cell>
          <cell r="O374">
            <v>132.69161245885098</v>
          </cell>
          <cell r="P374">
            <v>134.68146150553599</v>
          </cell>
          <cell r="Q374">
            <v>136.16718490270898</v>
          </cell>
          <cell r="R374">
            <v>136.42452914351699</v>
          </cell>
          <cell r="S374">
            <v>139.603761257998</v>
          </cell>
          <cell r="T374">
            <v>139.39693861084896</v>
          </cell>
          <cell r="U374">
            <v>140.82329911426902</v>
          </cell>
          <cell r="V374">
            <v>140.38473828362001</v>
          </cell>
          <cell r="W374">
            <v>144.75203355328497</v>
          </cell>
          <cell r="X374">
            <v>144.75203355328497</v>
          </cell>
          <cell r="Y374">
            <v>144.75203355328497</v>
          </cell>
          <cell r="Z374">
            <v>144.75203355328497</v>
          </cell>
          <cell r="AA374">
            <v>144.75203355328497</v>
          </cell>
          <cell r="AB374">
            <v>144.75203355328497</v>
          </cell>
          <cell r="AC374">
            <v>144.75203355328497</v>
          </cell>
          <cell r="AD374">
            <v>162.19999999999999</v>
          </cell>
          <cell r="AE374">
            <v>164.6</v>
          </cell>
          <cell r="AF374">
            <v>168.9</v>
          </cell>
          <cell r="AG374">
            <v>168.1</v>
          </cell>
          <cell r="AH374">
            <v>170.53733937155178</v>
          </cell>
          <cell r="AI374">
            <v>170.53733937155178</v>
          </cell>
          <cell r="AJ374">
            <v>169.56116212247272</v>
          </cell>
          <cell r="AK374">
            <v>172.82717574170647</v>
          </cell>
          <cell r="AL374">
            <v>172.2805377569982</v>
          </cell>
          <cell r="AM374">
            <v>172.04344590470276</v>
          </cell>
          <cell r="AN374">
            <v>172.94386403792606</v>
          </cell>
          <cell r="AO374">
            <v>174.3</v>
          </cell>
          <cell r="AP374">
            <v>177.59986008154752</v>
          </cell>
          <cell r="AQ374">
            <v>185.1</v>
          </cell>
          <cell r="AR374">
            <v>190.4</v>
          </cell>
          <cell r="AS374">
            <v>194.8</v>
          </cell>
          <cell r="AT374">
            <v>206.8</v>
          </cell>
          <cell r="AU374">
            <v>206.6</v>
          </cell>
          <cell r="AV374">
            <v>208.5</v>
          </cell>
          <cell r="AW374">
            <v>209.6</v>
          </cell>
          <cell r="AX374">
            <v>212.7</v>
          </cell>
          <cell r="AY374">
            <v>212.9</v>
          </cell>
        </row>
        <row r="375">
          <cell r="C375" t="str">
            <v>Cerco de obra</v>
          </cell>
          <cell r="F375">
            <v>96.255563260319008</v>
          </cell>
          <cell r="G375">
            <v>98.809047579584217</v>
          </cell>
          <cell r="H375">
            <v>99.590016741726657</v>
          </cell>
          <cell r="I375">
            <v>98.643080019235853</v>
          </cell>
          <cell r="J375">
            <v>103.45300802314213</v>
          </cell>
          <cell r="K375">
            <v>105.219433058288</v>
          </cell>
          <cell r="L375">
            <v>112.76879181271001</v>
          </cell>
          <cell r="M375">
            <v>123.23209523632801</v>
          </cell>
          <cell r="N375">
            <v>133.02190286188102</v>
          </cell>
          <cell r="O375">
            <v>137.93169090389603</v>
          </cell>
          <cell r="P375">
            <v>140.44781636315602</v>
          </cell>
          <cell r="Q375">
            <v>142.192333722684</v>
          </cell>
          <cell r="R375">
            <v>142.09212571243802</v>
          </cell>
          <cell r="S375">
            <v>144.72452468964502</v>
          </cell>
          <cell r="T375">
            <v>144.68289547038501</v>
          </cell>
          <cell r="U375">
            <v>146.30499129663204</v>
          </cell>
          <cell r="V375">
            <v>146.85509740645205</v>
          </cell>
          <cell r="W375">
            <v>151.417904215536</v>
          </cell>
          <cell r="X375">
            <v>151.417904215536</v>
          </cell>
          <cell r="Y375">
            <v>151.417904215536</v>
          </cell>
          <cell r="Z375">
            <v>151.417904215536</v>
          </cell>
          <cell r="AA375">
            <v>151.417904215536</v>
          </cell>
          <cell r="AB375">
            <v>151.417904215536</v>
          </cell>
          <cell r="AC375">
            <v>151.417904215536</v>
          </cell>
          <cell r="AD375">
            <v>168.2</v>
          </cell>
          <cell r="AE375">
            <v>169.2</v>
          </cell>
          <cell r="AF375">
            <v>172.3</v>
          </cell>
          <cell r="AG375">
            <v>172.1</v>
          </cell>
          <cell r="AH375">
            <v>175.02057587486161</v>
          </cell>
          <cell r="AI375">
            <v>175.02057587486161</v>
          </cell>
          <cell r="AJ375">
            <v>174.53364371064248</v>
          </cell>
          <cell r="AK375">
            <v>178.12068897345662</v>
          </cell>
          <cell r="AL375">
            <v>177.39897294697079</v>
          </cell>
          <cell r="AM375">
            <v>177.17140177543726</v>
          </cell>
          <cell r="AN375">
            <v>177.76254682603471</v>
          </cell>
          <cell r="AO375">
            <v>179.5</v>
          </cell>
          <cell r="AP375">
            <v>183.25840987588418</v>
          </cell>
          <cell r="AQ375">
            <v>189.3</v>
          </cell>
          <cell r="AR375">
            <v>196.1</v>
          </cell>
          <cell r="AS375">
            <v>201.3</v>
          </cell>
          <cell r="AT375">
            <v>210.3</v>
          </cell>
          <cell r="AU375">
            <v>209.6</v>
          </cell>
          <cell r="AV375">
            <v>211.5</v>
          </cell>
          <cell r="AW375">
            <v>212.8</v>
          </cell>
          <cell r="AX375">
            <v>216.4</v>
          </cell>
          <cell r="AY375">
            <v>217</v>
          </cell>
        </row>
        <row r="376">
          <cell r="C376" t="str">
            <v>Conexión de agua</v>
          </cell>
          <cell r="F376">
            <v>125.84493000000001</v>
          </cell>
          <cell r="G376">
            <v>131.36779324060001</v>
          </cell>
          <cell r="H376">
            <v>131.36779324060001</v>
          </cell>
          <cell r="I376">
            <v>131.36779324060001</v>
          </cell>
          <cell r="J376">
            <v>131.36779324060001</v>
          </cell>
          <cell r="K376">
            <v>131.36779300000001</v>
          </cell>
          <cell r="L376">
            <v>131.36779300000001</v>
          </cell>
          <cell r="M376">
            <v>131.36779300000001</v>
          </cell>
          <cell r="N376">
            <v>131.36779300000001</v>
          </cell>
          <cell r="O376">
            <v>131.36779300000001</v>
          </cell>
          <cell r="P376">
            <v>131.36779300000001</v>
          </cell>
          <cell r="Q376">
            <v>131.36779300000001</v>
          </cell>
          <cell r="R376">
            <v>131.36779300000001</v>
          </cell>
          <cell r="S376">
            <v>131.36779300000001</v>
          </cell>
          <cell r="T376">
            <v>131.36779300000001</v>
          </cell>
          <cell r="U376">
            <v>131.36779300000001</v>
          </cell>
          <cell r="V376">
            <v>131.36779300000001</v>
          </cell>
          <cell r="W376">
            <v>131.36779300000001</v>
          </cell>
          <cell r="X376">
            <v>131.36779300000001</v>
          </cell>
          <cell r="Y376">
            <v>131.36779300000001</v>
          </cell>
          <cell r="Z376">
            <v>131.36779300000001</v>
          </cell>
          <cell r="AA376">
            <v>131.36779300000001</v>
          </cell>
          <cell r="AB376">
            <v>131.36779300000001</v>
          </cell>
          <cell r="AC376">
            <v>131.36779300000001</v>
          </cell>
          <cell r="AD376">
            <v>131.4</v>
          </cell>
          <cell r="AE376">
            <v>131.4</v>
          </cell>
          <cell r="AF376">
            <v>131.4</v>
          </cell>
          <cell r="AG376">
            <v>131.4</v>
          </cell>
          <cell r="AH376">
            <v>131.36779324060001</v>
          </cell>
          <cell r="AI376">
            <v>131.36779324060001</v>
          </cell>
          <cell r="AJ376">
            <v>131.36779324060001</v>
          </cell>
          <cell r="AK376">
            <v>131.36779324060001</v>
          </cell>
          <cell r="AL376">
            <v>131.36779324060001</v>
          </cell>
          <cell r="AM376">
            <v>131.36779324060001</v>
          </cell>
          <cell r="AN376">
            <v>131.36779324060001</v>
          </cell>
          <cell r="AO376">
            <v>131.4</v>
          </cell>
          <cell r="AP376">
            <v>131.36779324060001</v>
          </cell>
          <cell r="AQ376">
            <v>131.4</v>
          </cell>
          <cell r="AR376">
            <v>131.4</v>
          </cell>
          <cell r="AS376">
            <v>131.4</v>
          </cell>
          <cell r="AT376">
            <v>131.4</v>
          </cell>
          <cell r="AU376">
            <v>131.4</v>
          </cell>
          <cell r="AV376">
            <v>131.4</v>
          </cell>
          <cell r="AW376">
            <v>131.4</v>
          </cell>
          <cell r="AX376">
            <v>131.4</v>
          </cell>
          <cell r="AY376">
            <v>131.4</v>
          </cell>
        </row>
        <row r="377">
          <cell r="C377" t="str">
            <v>Conexión de desagüe cloacal</v>
          </cell>
          <cell r="F377">
            <v>125.99598400000001</v>
          </cell>
          <cell r="G377">
            <v>131.53413654619999</v>
          </cell>
          <cell r="H377">
            <v>131.53413654619999</v>
          </cell>
          <cell r="I377">
            <v>131.53413654619999</v>
          </cell>
          <cell r="J377">
            <v>131.53413654619999</v>
          </cell>
          <cell r="K377">
            <v>131.53413699999999</v>
          </cell>
          <cell r="L377">
            <v>131.53413699999999</v>
          </cell>
          <cell r="M377">
            <v>131.53413699999999</v>
          </cell>
          <cell r="N377">
            <v>131.53413699999999</v>
          </cell>
          <cell r="O377">
            <v>131.53413699999999</v>
          </cell>
          <cell r="P377">
            <v>131.53413699999999</v>
          </cell>
          <cell r="Q377">
            <v>131.53413699999999</v>
          </cell>
          <cell r="R377">
            <v>131.53413699999999</v>
          </cell>
          <cell r="S377">
            <v>131.53413699999999</v>
          </cell>
          <cell r="T377">
            <v>131.53413699999999</v>
          </cell>
          <cell r="U377">
            <v>131.53413699999999</v>
          </cell>
          <cell r="V377">
            <v>131.53413699999999</v>
          </cell>
          <cell r="W377">
            <v>131.53413699999999</v>
          </cell>
          <cell r="X377">
            <v>131.53413699999999</v>
          </cell>
          <cell r="Y377">
            <v>131.53413699999999</v>
          </cell>
          <cell r="Z377">
            <v>131.53413699999999</v>
          </cell>
          <cell r="AA377">
            <v>131.53413699999999</v>
          </cell>
          <cell r="AB377">
            <v>131.53413699999999</v>
          </cell>
          <cell r="AC377">
            <v>131.53413699999999</v>
          </cell>
          <cell r="AD377">
            <v>131.5</v>
          </cell>
          <cell r="AE377">
            <v>131.5</v>
          </cell>
          <cell r="AF377">
            <v>131.5</v>
          </cell>
          <cell r="AG377">
            <v>131.5</v>
          </cell>
          <cell r="AH377">
            <v>131.53413654619999</v>
          </cell>
          <cell r="AI377">
            <v>131.53413654619999</v>
          </cell>
          <cell r="AJ377">
            <v>131.53413654619999</v>
          </cell>
          <cell r="AK377">
            <v>131.53413654619999</v>
          </cell>
          <cell r="AL377">
            <v>131.53413654619999</v>
          </cell>
          <cell r="AM377">
            <v>131.53413654619999</v>
          </cell>
          <cell r="AN377">
            <v>131.53413654619999</v>
          </cell>
          <cell r="AO377">
            <v>131.5</v>
          </cell>
          <cell r="AP377">
            <v>131.53413654619999</v>
          </cell>
          <cell r="AQ377">
            <v>131.5</v>
          </cell>
          <cell r="AR377">
            <v>131.5</v>
          </cell>
          <cell r="AS377">
            <v>131.5</v>
          </cell>
          <cell r="AT377">
            <v>131.5</v>
          </cell>
          <cell r="AU377">
            <v>131.5</v>
          </cell>
          <cell r="AV377">
            <v>131.5</v>
          </cell>
          <cell r="AW377">
            <v>131.5</v>
          </cell>
          <cell r="AX377">
            <v>131.5</v>
          </cell>
          <cell r="AY377">
            <v>131.5</v>
          </cell>
        </row>
        <row r="378">
          <cell r="C378" t="str">
            <v>Conexión de energía eléctrica</v>
          </cell>
          <cell r="F378">
            <v>117.73932587606001</v>
          </cell>
          <cell r="G378">
            <v>117.73932602580018</v>
          </cell>
          <cell r="H378">
            <v>117.73932602580018</v>
          </cell>
          <cell r="I378">
            <v>117.73932602580018</v>
          </cell>
          <cell r="J378">
            <v>117.73932602580018</v>
          </cell>
          <cell r="K378">
            <v>117.73932587606001</v>
          </cell>
          <cell r="L378">
            <v>117.73932587606001</v>
          </cell>
          <cell r="M378">
            <v>117.73932587606001</v>
          </cell>
          <cell r="N378">
            <v>117.73932587606001</v>
          </cell>
          <cell r="O378">
            <v>117.73932587606001</v>
          </cell>
          <cell r="P378">
            <v>117.73932587606001</v>
          </cell>
          <cell r="Q378">
            <v>117.73932587606001</v>
          </cell>
          <cell r="R378">
            <v>117.73932587606001</v>
          </cell>
          <cell r="S378">
            <v>117.73932587606001</v>
          </cell>
          <cell r="T378">
            <v>117.73932587606001</v>
          </cell>
          <cell r="U378">
            <v>117.73932587606001</v>
          </cell>
          <cell r="V378">
            <v>117.73932587606001</v>
          </cell>
          <cell r="W378">
            <v>117.73932587606001</v>
          </cell>
          <cell r="X378">
            <v>117.73932587606001</v>
          </cell>
          <cell r="Y378">
            <v>117.73932587606001</v>
          </cell>
          <cell r="Z378">
            <v>117.73932587606001</v>
          </cell>
          <cell r="AA378">
            <v>117.73932587606001</v>
          </cell>
          <cell r="AB378">
            <v>117.73932587606001</v>
          </cell>
          <cell r="AC378">
            <v>117.73932587606001</v>
          </cell>
          <cell r="AD378">
            <v>117.7</v>
          </cell>
          <cell r="AE378">
            <v>117.7</v>
          </cell>
          <cell r="AF378">
            <v>117.7</v>
          </cell>
          <cell r="AG378">
            <v>117.7</v>
          </cell>
          <cell r="AH378">
            <v>117.73932602580018</v>
          </cell>
          <cell r="AI378">
            <v>117.73932602580018</v>
          </cell>
          <cell r="AJ378">
            <v>117.73932602580018</v>
          </cell>
          <cell r="AK378">
            <v>117.73932602580018</v>
          </cell>
          <cell r="AL378">
            <v>117.73932602580018</v>
          </cell>
          <cell r="AM378">
            <v>117.73932602580018</v>
          </cell>
          <cell r="AN378">
            <v>117.73932602580018</v>
          </cell>
          <cell r="AO378">
            <v>117.7</v>
          </cell>
          <cell r="AP378">
            <v>117.73932602580018</v>
          </cell>
          <cell r="AQ378">
            <v>117.7</v>
          </cell>
          <cell r="AR378">
            <v>117.7</v>
          </cell>
          <cell r="AS378">
            <v>117.7</v>
          </cell>
          <cell r="AT378">
            <v>117.7</v>
          </cell>
          <cell r="AU378">
            <v>117.7</v>
          </cell>
          <cell r="AV378">
            <v>117.7</v>
          </cell>
          <cell r="AW378">
            <v>117.7</v>
          </cell>
          <cell r="AX378">
            <v>117.7</v>
          </cell>
          <cell r="AY378">
            <v>117.7</v>
          </cell>
        </row>
        <row r="379">
          <cell r="C379" t="str">
            <v>Conexión de gas</v>
          </cell>
          <cell r="F379">
            <v>218.238992</v>
          </cell>
          <cell r="G379">
            <v>207.01860864029999</v>
          </cell>
          <cell r="H379">
            <v>207.01860864029999</v>
          </cell>
          <cell r="I379">
            <v>207.01860864029999</v>
          </cell>
          <cell r="J379">
            <v>207.01860864029999</v>
          </cell>
          <cell r="K379">
            <v>207.018609</v>
          </cell>
          <cell r="L379">
            <v>207.018609</v>
          </cell>
          <cell r="M379">
            <v>207.018609</v>
          </cell>
          <cell r="N379">
            <v>207.018609</v>
          </cell>
          <cell r="O379">
            <v>207.018609</v>
          </cell>
          <cell r="P379">
            <v>207.018609</v>
          </cell>
          <cell r="Q379">
            <v>207.018609</v>
          </cell>
          <cell r="R379">
            <v>207.018609</v>
          </cell>
          <cell r="S379">
            <v>207.018609</v>
          </cell>
          <cell r="T379">
            <v>207.018609</v>
          </cell>
          <cell r="U379">
            <v>207.018609</v>
          </cell>
          <cell r="V379">
            <v>207.018609</v>
          </cell>
          <cell r="W379">
            <v>207.018609</v>
          </cell>
          <cell r="X379">
            <v>207.018609</v>
          </cell>
          <cell r="Y379">
            <v>207.018609</v>
          </cell>
          <cell r="Z379">
            <v>207.018609</v>
          </cell>
          <cell r="AA379">
            <v>207.018609</v>
          </cell>
          <cell r="AB379">
            <v>207.018609</v>
          </cell>
          <cell r="AC379">
            <v>207.018609</v>
          </cell>
          <cell r="AD379">
            <v>207</v>
          </cell>
          <cell r="AE379">
            <v>207</v>
          </cell>
          <cell r="AF379">
            <v>207</v>
          </cell>
          <cell r="AG379">
            <v>207</v>
          </cell>
          <cell r="AH379">
            <v>207.01860864029999</v>
          </cell>
          <cell r="AI379">
            <v>207.01860864029999</v>
          </cell>
          <cell r="AJ379">
            <v>207.01860864029999</v>
          </cell>
          <cell r="AK379">
            <v>207.01860864029999</v>
          </cell>
          <cell r="AL379">
            <v>207.01860864029999</v>
          </cell>
          <cell r="AM379">
            <v>207.01860864029999</v>
          </cell>
          <cell r="AN379">
            <v>207.01860864029999</v>
          </cell>
          <cell r="AO379">
            <v>207</v>
          </cell>
          <cell r="AP379">
            <v>207.01860864029999</v>
          </cell>
          <cell r="AQ379">
            <v>207</v>
          </cell>
          <cell r="AR379">
            <v>207</v>
          </cell>
          <cell r="AS379">
            <v>207</v>
          </cell>
          <cell r="AT379">
            <v>207</v>
          </cell>
          <cell r="AU379">
            <v>207</v>
          </cell>
          <cell r="AV379">
            <v>207</v>
          </cell>
          <cell r="AW379">
            <v>207</v>
          </cell>
          <cell r="AX379">
            <v>207</v>
          </cell>
          <cell r="AY379">
            <v>207</v>
          </cell>
        </row>
        <row r="380">
          <cell r="C380" t="str">
            <v>Depreciación de equipo</v>
          </cell>
          <cell r="F380">
            <v>91.443951583799006</v>
          </cell>
          <cell r="G380">
            <v>99.206951572795901</v>
          </cell>
          <cell r="H380">
            <v>118.10426583145355</v>
          </cell>
          <cell r="I380">
            <v>132.34877534361931</v>
          </cell>
          <cell r="J380">
            <v>159.81444235505347</v>
          </cell>
          <cell r="K380">
            <v>177.905231562073</v>
          </cell>
          <cell r="L380">
            <v>193.51418973363499</v>
          </cell>
          <cell r="M380">
            <v>204.35463268023801</v>
          </cell>
          <cell r="N380">
            <v>206.54239432508999</v>
          </cell>
          <cell r="O380">
            <v>196.31140080670301</v>
          </cell>
          <cell r="P380">
            <v>197.00555650743701</v>
          </cell>
          <cell r="Q380">
            <v>200.899260154129</v>
          </cell>
          <cell r="R380">
            <v>206.60709166849699</v>
          </cell>
          <cell r="S380">
            <v>220.10765809698398</v>
          </cell>
          <cell r="T380">
            <v>214.45213817105</v>
          </cell>
          <cell r="U380">
            <v>213.601779536713</v>
          </cell>
          <cell r="V380">
            <v>206.02683042716001</v>
          </cell>
          <cell r="W380">
            <v>203.87019402152902</v>
          </cell>
          <cell r="X380">
            <v>203.87019402152902</v>
          </cell>
          <cell r="Y380">
            <v>203.87019402152902</v>
          </cell>
          <cell r="Z380">
            <v>203.87019402152902</v>
          </cell>
          <cell r="AA380">
            <v>203.87019402152902</v>
          </cell>
          <cell r="AB380">
            <v>203.87019402152902</v>
          </cell>
          <cell r="AC380">
            <v>203.87019402152902</v>
          </cell>
          <cell r="AD380">
            <v>204.2</v>
          </cell>
          <cell r="AE380">
            <v>203.9</v>
          </cell>
          <cell r="AF380">
            <v>205.9</v>
          </cell>
          <cell r="AG380">
            <v>208.5</v>
          </cell>
          <cell r="AH380">
            <v>210.53715744593018</v>
          </cell>
          <cell r="AI380">
            <v>210.53715744593018</v>
          </cell>
          <cell r="AJ380">
            <v>211.76705341616469</v>
          </cell>
          <cell r="AK380">
            <v>216.37657565279852</v>
          </cell>
          <cell r="AL380">
            <v>217.12757223835547</v>
          </cell>
          <cell r="AM380">
            <v>216.98538848821045</v>
          </cell>
          <cell r="AN380">
            <v>220.91824260832999</v>
          </cell>
          <cell r="AO380">
            <v>224.7</v>
          </cell>
          <cell r="AP380">
            <v>225.983721342249</v>
          </cell>
          <cell r="AQ380">
            <v>227.6</v>
          </cell>
          <cell r="AR380">
            <v>228.2</v>
          </cell>
          <cell r="AS380">
            <v>233.5</v>
          </cell>
          <cell r="AT380">
            <v>233.5</v>
          </cell>
          <cell r="AU380">
            <v>234</v>
          </cell>
          <cell r="AV380">
            <v>234.3</v>
          </cell>
          <cell r="AW380">
            <v>234.5</v>
          </cell>
          <cell r="AX380">
            <v>237.2</v>
          </cell>
          <cell r="AY380">
            <v>238.3</v>
          </cell>
        </row>
        <row r="381">
          <cell r="C381" t="str">
            <v>Luz y fuerza motriz para obra</v>
          </cell>
          <cell r="F381">
            <v>93.556530856843409</v>
          </cell>
          <cell r="G381">
            <v>93.556530884181797</v>
          </cell>
          <cell r="H381">
            <v>93.556530884181797</v>
          </cell>
          <cell r="I381">
            <v>93.556530884181797</v>
          </cell>
          <cell r="J381">
            <v>93.556530884181797</v>
          </cell>
          <cell r="K381">
            <v>93.556530856843409</v>
          </cell>
          <cell r="L381">
            <v>100.41319127289768</v>
          </cell>
          <cell r="M381">
            <v>100.41319127289768</v>
          </cell>
          <cell r="N381">
            <v>98.75895652002589</v>
          </cell>
          <cell r="O381">
            <v>98.75895652002589</v>
          </cell>
          <cell r="P381">
            <v>98.75895652002589</v>
          </cell>
          <cell r="Q381">
            <v>98.487316716935027</v>
          </cell>
          <cell r="R381">
            <v>98.487316716935027</v>
          </cell>
          <cell r="S381">
            <v>98.487316716935027</v>
          </cell>
          <cell r="T381">
            <v>98.487316716935027</v>
          </cell>
          <cell r="U381">
            <v>98.487316716935027</v>
          </cell>
          <cell r="V381">
            <v>98.487316716935027</v>
          </cell>
          <cell r="W381">
            <v>98.487316716935027</v>
          </cell>
          <cell r="X381">
            <v>98.487316716935027</v>
          </cell>
          <cell r="Y381">
            <v>98.487316716935027</v>
          </cell>
          <cell r="Z381">
            <v>98.487316716935027</v>
          </cell>
          <cell r="AA381">
            <v>98.487316716935027</v>
          </cell>
          <cell r="AB381">
            <v>98.487316716935027</v>
          </cell>
          <cell r="AC381">
            <v>98.487316716935027</v>
          </cell>
          <cell r="AD381">
            <v>98.5</v>
          </cell>
          <cell r="AE381">
            <v>98.5</v>
          </cell>
          <cell r="AF381">
            <v>98.5</v>
          </cell>
          <cell r="AG381">
            <v>107.9</v>
          </cell>
          <cell r="AH381">
            <v>107.91156032131643</v>
          </cell>
          <cell r="AI381">
            <v>107.91156032131643</v>
          </cell>
          <cell r="AJ381">
            <v>107.91156032131643</v>
          </cell>
          <cell r="AK381">
            <v>107.91156032131643</v>
          </cell>
          <cell r="AL381">
            <v>107.91156032131643</v>
          </cell>
          <cell r="AM381">
            <v>118.96196512503286</v>
          </cell>
          <cell r="AN381">
            <v>118.96196512503286</v>
          </cell>
          <cell r="AO381">
            <v>119</v>
          </cell>
          <cell r="AP381">
            <v>118.96196512503286</v>
          </cell>
          <cell r="AQ381">
            <v>131.69999999999999</v>
          </cell>
          <cell r="AR381">
            <v>131.69999999999999</v>
          </cell>
          <cell r="AS381">
            <v>131.69999999999999</v>
          </cell>
          <cell r="AT381">
            <v>131.69999999999999</v>
          </cell>
          <cell r="AU381">
            <v>131.69999999999999</v>
          </cell>
          <cell r="AV381">
            <v>131.69999999999999</v>
          </cell>
          <cell r="AW381">
            <v>131.69999999999999</v>
          </cell>
          <cell r="AX381">
            <v>131.69999999999999</v>
          </cell>
          <cell r="AY381">
            <v>131.69999999999999</v>
          </cell>
        </row>
        <row r="382">
          <cell r="C382" t="str">
            <v>Madera para encofrado</v>
          </cell>
          <cell r="F382">
            <v>97.307036999999994</v>
          </cell>
          <cell r="G382">
            <v>100.8715564325</v>
          </cell>
          <cell r="H382">
            <v>101.3714585652</v>
          </cell>
          <cell r="I382">
            <v>98.904550214599993</v>
          </cell>
          <cell r="J382">
            <v>102.425600019</v>
          </cell>
          <cell r="K382">
            <v>104.642557</v>
          </cell>
          <cell r="L382">
            <v>117.129243</v>
          </cell>
          <cell r="M382">
            <v>125.084208</v>
          </cell>
          <cell r="N382">
            <v>138.77717899999999</v>
          </cell>
          <cell r="O382">
            <v>145.210702</v>
          </cell>
          <cell r="P382">
            <v>149.742424</v>
          </cell>
          <cell r="Q382">
            <v>152.687499</v>
          </cell>
          <cell r="R382">
            <v>152.17672999999999</v>
          </cell>
          <cell r="S382">
            <v>152.774439</v>
          </cell>
          <cell r="T382">
            <v>153.241739</v>
          </cell>
          <cell r="U382">
            <v>155.23048</v>
          </cell>
          <cell r="V382">
            <v>157.36049700000001</v>
          </cell>
          <cell r="W382">
            <v>161.607944</v>
          </cell>
          <cell r="X382">
            <v>161.607944</v>
          </cell>
          <cell r="Y382">
            <v>161.607944</v>
          </cell>
          <cell r="Z382">
            <v>161.607944</v>
          </cell>
          <cell r="AA382">
            <v>161.607944</v>
          </cell>
          <cell r="AB382">
            <v>161.607944</v>
          </cell>
          <cell r="AC382">
            <v>161.607944</v>
          </cell>
          <cell r="AD382">
            <v>174.7</v>
          </cell>
          <cell r="AE382">
            <v>170.2</v>
          </cell>
          <cell r="AF382">
            <v>170.5</v>
          </cell>
          <cell r="AG382">
            <v>169.5</v>
          </cell>
          <cell r="AH382">
            <v>173.6439451311</v>
          </cell>
          <cell r="AI382">
            <v>173.6439451311</v>
          </cell>
          <cell r="AJ382">
            <v>173.48192353510001</v>
          </cell>
          <cell r="AK382">
            <v>178.39657861320001</v>
          </cell>
          <cell r="AL382">
            <v>176.44151802170001</v>
          </cell>
          <cell r="AM382">
            <v>176.44151802170001</v>
          </cell>
          <cell r="AN382">
            <v>176.44151802170001</v>
          </cell>
          <cell r="AO382">
            <v>179.3</v>
          </cell>
          <cell r="AP382">
            <v>184.49939206179999</v>
          </cell>
          <cell r="AQ382">
            <v>185.4</v>
          </cell>
          <cell r="AR382">
            <v>196.8</v>
          </cell>
          <cell r="AS382">
            <v>204.3</v>
          </cell>
          <cell r="AT382">
            <v>206.4</v>
          </cell>
          <cell r="AU382">
            <v>204.4</v>
          </cell>
          <cell r="AV382">
            <v>206.7</v>
          </cell>
          <cell r="AW382">
            <v>208.7</v>
          </cell>
          <cell r="AX382">
            <v>213.6</v>
          </cell>
          <cell r="AY382">
            <v>215.3</v>
          </cell>
        </row>
        <row r="383">
          <cell r="C383" t="str">
            <v>Seguro de incendio de obra</v>
          </cell>
          <cell r="F383">
            <v>91.241607503303015</v>
          </cell>
          <cell r="G383">
            <v>91.241607319682174</v>
          </cell>
          <cell r="H383">
            <v>91.241607319682174</v>
          </cell>
          <cell r="I383">
            <v>91.241607319682174</v>
          </cell>
          <cell r="J383">
            <v>91.241607319682174</v>
          </cell>
          <cell r="K383">
            <v>91.241607503303015</v>
          </cell>
          <cell r="L383">
            <v>91.241607503303015</v>
          </cell>
          <cell r="M383">
            <v>91.236708067881011</v>
          </cell>
          <cell r="N383">
            <v>91.236708067881011</v>
          </cell>
          <cell r="O383">
            <v>91.236708067881011</v>
          </cell>
          <cell r="P383">
            <v>92.481192517309012</v>
          </cell>
          <cell r="Q383">
            <v>92.481192517309012</v>
          </cell>
          <cell r="R383">
            <v>92.986959372845007</v>
          </cell>
          <cell r="S383">
            <v>92.986959372845007</v>
          </cell>
          <cell r="T383">
            <v>92.986959372845007</v>
          </cell>
          <cell r="U383">
            <v>93.051509760304015</v>
          </cell>
          <cell r="V383">
            <v>93.051509760304015</v>
          </cell>
          <cell r="W383">
            <v>93.051509760304015</v>
          </cell>
          <cell r="X383">
            <v>93.051509760304015</v>
          </cell>
          <cell r="Y383">
            <v>93.051509760304015</v>
          </cell>
          <cell r="Z383">
            <v>93.051509760304015</v>
          </cell>
          <cell r="AA383">
            <v>93.051509760304015</v>
          </cell>
          <cell r="AB383">
            <v>93.051509760304015</v>
          </cell>
          <cell r="AC383">
            <v>93.051509760304015</v>
          </cell>
          <cell r="AD383">
            <v>90.4</v>
          </cell>
          <cell r="AE383">
            <v>90.4</v>
          </cell>
          <cell r="AF383">
            <v>90.4</v>
          </cell>
          <cell r="AG383">
            <v>89.3</v>
          </cell>
          <cell r="AH383">
            <v>89.266972311750592</v>
          </cell>
          <cell r="AI383">
            <v>89.266972311750592</v>
          </cell>
          <cell r="AJ383">
            <v>89.266972311750592</v>
          </cell>
          <cell r="AK383">
            <v>89.266972311750592</v>
          </cell>
          <cell r="AL383">
            <v>89.266972311750592</v>
          </cell>
          <cell r="AM383">
            <v>89.266972311750592</v>
          </cell>
          <cell r="AN383">
            <v>89.266972311750592</v>
          </cell>
          <cell r="AO383">
            <v>89.3</v>
          </cell>
          <cell r="AP383">
            <v>89.266972311750592</v>
          </cell>
          <cell r="AQ383">
            <v>89.3</v>
          </cell>
          <cell r="AR383">
            <v>89.3</v>
          </cell>
          <cell r="AS383">
            <v>89.8</v>
          </cell>
          <cell r="AT383">
            <v>89.8</v>
          </cell>
          <cell r="AU383">
            <v>89.8</v>
          </cell>
          <cell r="AV383">
            <v>89.8</v>
          </cell>
          <cell r="AW383">
            <v>89.8</v>
          </cell>
          <cell r="AX383">
            <v>89.8</v>
          </cell>
          <cell r="AY383">
            <v>89.8</v>
          </cell>
        </row>
        <row r="384">
          <cell r="C384" t="str">
            <v>Seguro de Responsabilidad civil contra terceros</v>
          </cell>
          <cell r="F384">
            <v>114.50736500563602</v>
          </cell>
          <cell r="G384">
            <v>114.50736509325276</v>
          </cell>
          <cell r="H384">
            <v>114.50736509325276</v>
          </cell>
          <cell r="I384">
            <v>114.50736509325276</v>
          </cell>
          <cell r="J384">
            <v>114.50736509325276</v>
          </cell>
          <cell r="K384">
            <v>114.50736500563602</v>
          </cell>
          <cell r="L384">
            <v>114.50736500563602</v>
          </cell>
          <cell r="M384">
            <v>114.518819302765</v>
          </cell>
          <cell r="N384">
            <v>114.518819302765</v>
          </cell>
          <cell r="O384">
            <v>114.518819302765</v>
          </cell>
          <cell r="P384">
            <v>114.518819302765</v>
          </cell>
          <cell r="Q384">
            <v>114.518819302765</v>
          </cell>
          <cell r="R384">
            <v>116.873994979039</v>
          </cell>
          <cell r="S384">
            <v>116.873994979039</v>
          </cell>
          <cell r="T384">
            <v>116.859148948792</v>
          </cell>
          <cell r="U384">
            <v>117.28920470164901</v>
          </cell>
          <cell r="V384">
            <v>117.28920470164901</v>
          </cell>
          <cell r="W384">
            <v>117.28920470164901</v>
          </cell>
          <cell r="X384">
            <v>117.28920470164901</v>
          </cell>
          <cell r="Y384">
            <v>117.28920470164901</v>
          </cell>
          <cell r="Z384">
            <v>117.28920470164901</v>
          </cell>
          <cell r="AA384">
            <v>117.28920470164901</v>
          </cell>
          <cell r="AB384">
            <v>117.28920470164901</v>
          </cell>
          <cell r="AC384">
            <v>117.28920470164901</v>
          </cell>
          <cell r="AD384">
            <v>109.7</v>
          </cell>
          <cell r="AE384">
            <v>109.7</v>
          </cell>
          <cell r="AF384">
            <v>109.7</v>
          </cell>
          <cell r="AG384">
            <v>109.7</v>
          </cell>
          <cell r="AH384">
            <v>109.71459915275491</v>
          </cell>
          <cell r="AI384">
            <v>109.71459915275491</v>
          </cell>
          <cell r="AJ384">
            <v>109.71459915275491</v>
          </cell>
          <cell r="AK384">
            <v>109.71459915275491</v>
          </cell>
          <cell r="AL384">
            <v>109.71459915275491</v>
          </cell>
          <cell r="AM384">
            <v>109.71459915275491</v>
          </cell>
          <cell r="AN384">
            <v>109.71459915275491</v>
          </cell>
          <cell r="AO384">
            <v>109.7</v>
          </cell>
          <cell r="AP384">
            <v>109.71459915275491</v>
          </cell>
          <cell r="AQ384">
            <v>109.7</v>
          </cell>
          <cell r="AR384">
            <v>109.7</v>
          </cell>
          <cell r="AS384">
            <v>109.5</v>
          </cell>
          <cell r="AT384">
            <v>109.5</v>
          </cell>
          <cell r="AU384">
            <v>109.5</v>
          </cell>
          <cell r="AV384">
            <v>109.5</v>
          </cell>
          <cell r="AW384">
            <v>109.5</v>
          </cell>
          <cell r="AX384">
            <v>109.5</v>
          </cell>
          <cell r="AY384">
            <v>109.5</v>
          </cell>
        </row>
        <row r="385">
          <cell r="C385" t="str">
            <v>Sereno</v>
          </cell>
          <cell r="F385">
            <v>110.834402</v>
          </cell>
          <cell r="G385">
            <v>109.7438656266</v>
          </cell>
          <cell r="H385">
            <v>110.3216495141</v>
          </cell>
          <cell r="I385">
            <v>111.14337375869999</v>
          </cell>
          <cell r="J385">
            <v>110.432161393</v>
          </cell>
          <cell r="K385">
            <v>112.491777</v>
          </cell>
          <cell r="L385">
            <v>112.370998</v>
          </cell>
          <cell r="M385">
            <v>127.18685000000001</v>
          </cell>
          <cell r="N385">
            <v>127.687006</v>
          </cell>
          <cell r="O385">
            <v>129.05159399999999</v>
          </cell>
          <cell r="P385">
            <v>129.00662600000001</v>
          </cell>
          <cell r="Q385">
            <v>128.963863</v>
          </cell>
          <cell r="R385">
            <v>126.917598</v>
          </cell>
          <cell r="S385">
            <v>135.239327</v>
          </cell>
          <cell r="T385">
            <v>136.28430499999999</v>
          </cell>
          <cell r="U385">
            <v>141.486999</v>
          </cell>
          <cell r="V385">
            <v>140.40858399999999</v>
          </cell>
          <cell r="W385">
            <v>138.900205</v>
          </cell>
          <cell r="X385">
            <v>138.900205</v>
          </cell>
          <cell r="Y385">
            <v>138.900205</v>
          </cell>
          <cell r="Z385">
            <v>138.900205</v>
          </cell>
          <cell r="AA385">
            <v>138.900205</v>
          </cell>
          <cell r="AB385">
            <v>138.900205</v>
          </cell>
          <cell r="AC385">
            <v>138.900205</v>
          </cell>
          <cell r="AD385">
            <v>165.8</v>
          </cell>
          <cell r="AE385">
            <v>175.5</v>
          </cell>
          <cell r="AF385">
            <v>175.6</v>
          </cell>
          <cell r="AG385">
            <v>178.7</v>
          </cell>
          <cell r="AH385">
            <v>178.4721163257</v>
          </cell>
          <cell r="AI385">
            <v>178.4721163257</v>
          </cell>
          <cell r="AJ385">
            <v>178.96955896220001</v>
          </cell>
          <cell r="AK385">
            <v>179.0753384519</v>
          </cell>
          <cell r="AL385">
            <v>180.96349408539999</v>
          </cell>
          <cell r="AM385">
            <v>181.2233404319</v>
          </cell>
          <cell r="AN385">
            <v>183.11358103059999</v>
          </cell>
          <cell r="AO385">
            <v>184.7</v>
          </cell>
          <cell r="AP385">
            <v>184.7886471507</v>
          </cell>
          <cell r="AQ385">
            <v>202.9</v>
          </cell>
          <cell r="AR385">
            <v>200.3</v>
          </cell>
          <cell r="AS385">
            <v>199.4</v>
          </cell>
          <cell r="AT385">
            <v>219.1</v>
          </cell>
          <cell r="AU385">
            <v>226.7</v>
          </cell>
          <cell r="AV385">
            <v>232.6</v>
          </cell>
          <cell r="AW385">
            <v>236.5</v>
          </cell>
          <cell r="AX385">
            <v>237.8</v>
          </cell>
          <cell r="AY385">
            <v>237.3</v>
          </cell>
        </row>
        <row r="386">
          <cell r="C386" t="str">
            <v>Tirante sin cepillar</v>
          </cell>
          <cell r="F386">
            <v>101.115948</v>
          </cell>
          <cell r="G386">
            <v>104.3034907278</v>
          </cell>
          <cell r="H386">
            <v>107.1885849393</v>
          </cell>
          <cell r="I386">
            <v>109.0956811129</v>
          </cell>
          <cell r="J386">
            <v>127.4820442229</v>
          </cell>
          <cell r="K386">
            <v>128.11774299999999</v>
          </cell>
          <cell r="L386">
            <v>130.12263899999999</v>
          </cell>
          <cell r="M386">
            <v>139.60921999999999</v>
          </cell>
          <cell r="N386">
            <v>155.501688</v>
          </cell>
          <cell r="O386">
            <v>164.54817</v>
          </cell>
          <cell r="P386">
            <v>165.67286799999999</v>
          </cell>
          <cell r="Q386">
            <v>166.84646499999999</v>
          </cell>
          <cell r="R386">
            <v>167.48216400000001</v>
          </cell>
          <cell r="S386">
            <v>168.460162</v>
          </cell>
          <cell r="T386">
            <v>169.29146</v>
          </cell>
          <cell r="U386">
            <v>170.61175800000001</v>
          </cell>
          <cell r="V386">
            <v>170.856257</v>
          </cell>
          <cell r="W386">
            <v>172.469954</v>
          </cell>
          <cell r="X386">
            <v>172.469954</v>
          </cell>
          <cell r="Y386">
            <v>172.469954</v>
          </cell>
          <cell r="Z386">
            <v>172.469954</v>
          </cell>
          <cell r="AA386">
            <v>172.469954</v>
          </cell>
          <cell r="AB386">
            <v>172.469954</v>
          </cell>
          <cell r="AC386">
            <v>172.469954</v>
          </cell>
          <cell r="AD386">
            <v>180</v>
          </cell>
          <cell r="AE386">
            <v>178.5</v>
          </cell>
          <cell r="AF386">
            <v>180</v>
          </cell>
          <cell r="AG386">
            <v>181.1</v>
          </cell>
          <cell r="AH386">
            <v>184.5482297266</v>
          </cell>
          <cell r="AI386">
            <v>184.5482297266</v>
          </cell>
          <cell r="AJ386">
            <v>185.72182737189999</v>
          </cell>
          <cell r="AK386">
            <v>191.1497164816</v>
          </cell>
          <cell r="AL386">
            <v>192.4700138325</v>
          </cell>
          <cell r="AM386">
            <v>192.6656134401</v>
          </cell>
          <cell r="AN386">
            <v>193.30131216460001</v>
          </cell>
          <cell r="AO386">
            <v>194.6</v>
          </cell>
          <cell r="AP386">
            <v>201.32089607430001</v>
          </cell>
          <cell r="AQ386">
            <v>206.1</v>
          </cell>
          <cell r="AR386">
            <v>210</v>
          </cell>
          <cell r="AS386">
            <v>216.1</v>
          </cell>
          <cell r="AT386">
            <v>220.6</v>
          </cell>
          <cell r="AU386">
            <v>220.1</v>
          </cell>
          <cell r="AV386">
            <v>222.1</v>
          </cell>
          <cell r="AW386">
            <v>224.5</v>
          </cell>
          <cell r="AX386">
            <v>228.3</v>
          </cell>
          <cell r="AY386">
            <v>228.8</v>
          </cell>
        </row>
        <row r="387">
          <cell r="C387" t="str">
            <v>Túnel peatonal</v>
          </cell>
          <cell r="F387">
            <v>96.031449309799982</v>
          </cell>
          <cell r="G387">
            <v>97.947049205865866</v>
          </cell>
          <cell r="H387">
            <v>98.688771122282944</v>
          </cell>
          <cell r="I387">
            <v>98.18675931089156</v>
          </cell>
          <cell r="J387">
            <v>102.76393309759432</v>
          </cell>
          <cell r="K387">
            <v>103.99887855279999</v>
          </cell>
          <cell r="L387">
            <v>109.26812988099999</v>
          </cell>
          <cell r="M387">
            <v>120.4117569581</v>
          </cell>
          <cell r="N387">
            <v>128.4967441414</v>
          </cell>
          <cell r="O387">
            <v>132.73268338449998</v>
          </cell>
          <cell r="P387">
            <v>134.39063478120002</v>
          </cell>
          <cell r="Q387">
            <v>135.66301964179999</v>
          </cell>
          <cell r="R387">
            <v>135.73467891049998</v>
          </cell>
          <cell r="S387">
            <v>139.3852013801</v>
          </cell>
          <cell r="T387">
            <v>139.1638170416</v>
          </cell>
          <cell r="U387">
            <v>140.64112373740002</v>
          </cell>
          <cell r="V387">
            <v>140.4968813797</v>
          </cell>
          <cell r="W387">
            <v>145.41846657580001</v>
          </cell>
          <cell r="X387">
            <v>145.41846657580001</v>
          </cell>
          <cell r="Y387">
            <v>145.41846657580001</v>
          </cell>
          <cell r="Z387">
            <v>145.41846657580001</v>
          </cell>
          <cell r="AA387">
            <v>145.41846657580001</v>
          </cell>
          <cell r="AB387">
            <v>145.41846657580001</v>
          </cell>
          <cell r="AC387">
            <v>145.41846657580001</v>
          </cell>
          <cell r="AD387">
            <v>164.5</v>
          </cell>
          <cell r="AE387">
            <v>167.8</v>
          </cell>
          <cell r="AF387">
            <v>171.6</v>
          </cell>
          <cell r="AG387">
            <v>170.9</v>
          </cell>
          <cell r="AH387">
            <v>172.9470621586519</v>
          </cell>
          <cell r="AI387">
            <v>172.9470621586519</v>
          </cell>
          <cell r="AJ387">
            <v>172.09440507811001</v>
          </cell>
          <cell r="AK387">
            <v>175.1489911137775</v>
          </cell>
          <cell r="AL387">
            <v>174.98800685276092</v>
          </cell>
          <cell r="AM387">
            <v>174.66810169426975</v>
          </cell>
          <cell r="AN387">
            <v>175.43449806194457</v>
          </cell>
          <cell r="AO387">
            <v>176.6</v>
          </cell>
          <cell r="AP387">
            <v>179.7893735190539</v>
          </cell>
          <cell r="AQ387">
            <v>188.3</v>
          </cell>
          <cell r="AR387">
            <v>193.2</v>
          </cell>
          <cell r="AS387">
            <v>197.3</v>
          </cell>
          <cell r="AT387">
            <v>209.5</v>
          </cell>
          <cell r="AU387">
            <v>209.3</v>
          </cell>
          <cell r="AV387">
            <v>211.1</v>
          </cell>
          <cell r="AW387">
            <v>212.2</v>
          </cell>
          <cell r="AX387">
            <v>215.2</v>
          </cell>
          <cell r="AY387">
            <v>215.4</v>
          </cell>
        </row>
        <row r="388">
          <cell r="C388" t="str">
            <v xml:space="preserve">Índice de precios de algunos servicios </v>
          </cell>
        </row>
        <row r="389">
          <cell r="C389" t="str">
            <v>Andamios</v>
          </cell>
          <cell r="F389">
            <v>84.6</v>
          </cell>
          <cell r="G389">
            <v>84.6</v>
          </cell>
          <cell r="H389">
            <v>84.6</v>
          </cell>
          <cell r="I389">
            <v>84.6</v>
          </cell>
          <cell r="J389">
            <v>85.8</v>
          </cell>
          <cell r="K389">
            <v>85.8</v>
          </cell>
          <cell r="L389">
            <v>85.8</v>
          </cell>
          <cell r="M389">
            <v>86.2</v>
          </cell>
          <cell r="N389">
            <v>89.8</v>
          </cell>
          <cell r="O389">
            <v>90.9</v>
          </cell>
          <cell r="P389">
            <v>90.9</v>
          </cell>
          <cell r="Q389">
            <v>90.5</v>
          </cell>
          <cell r="R389">
            <v>90.5</v>
          </cell>
          <cell r="S389">
            <v>90.5</v>
          </cell>
          <cell r="T389">
            <v>90.5</v>
          </cell>
          <cell r="U389">
            <v>92.5</v>
          </cell>
          <cell r="V389">
            <v>92.5</v>
          </cell>
          <cell r="W389">
            <v>90.9</v>
          </cell>
          <cell r="X389">
            <v>90.9</v>
          </cell>
          <cell r="Y389">
            <v>90.9</v>
          </cell>
          <cell r="Z389">
            <v>90.9</v>
          </cell>
          <cell r="AA389">
            <v>90.9</v>
          </cell>
          <cell r="AB389">
            <v>90.9</v>
          </cell>
          <cell r="AC389">
            <v>90.9</v>
          </cell>
          <cell r="AD389">
            <v>92.8</v>
          </cell>
          <cell r="AE389">
            <v>92.8</v>
          </cell>
          <cell r="AF389">
            <v>92.8</v>
          </cell>
          <cell r="AG389">
            <v>92.8</v>
          </cell>
          <cell r="AH389">
            <v>97.1</v>
          </cell>
          <cell r="AI389">
            <v>97.2</v>
          </cell>
          <cell r="AJ389">
            <v>97.2</v>
          </cell>
          <cell r="AK389">
            <v>97.2</v>
          </cell>
          <cell r="AL389">
            <v>97.2</v>
          </cell>
          <cell r="AM389">
            <v>97.2</v>
          </cell>
          <cell r="AN389">
            <v>97.7</v>
          </cell>
          <cell r="AO389">
            <v>97.7</v>
          </cell>
          <cell r="AP389">
            <v>97.7</v>
          </cell>
          <cell r="AQ389">
            <v>98.3</v>
          </cell>
          <cell r="AR389">
            <v>98.3</v>
          </cell>
          <cell r="AS389">
            <v>99</v>
          </cell>
          <cell r="AT389">
            <v>99</v>
          </cell>
          <cell r="AU389">
            <v>99.7</v>
          </cell>
          <cell r="AV389">
            <v>99.7</v>
          </cell>
          <cell r="AW389">
            <v>100.2</v>
          </cell>
          <cell r="AX389">
            <v>100.2</v>
          </cell>
          <cell r="AY389">
            <v>100.2</v>
          </cell>
        </row>
        <row r="390">
          <cell r="C390" t="str">
            <v>Camión con acoplado1</v>
          </cell>
          <cell r="F390">
            <v>83.5</v>
          </cell>
          <cell r="G390">
            <v>83.5</v>
          </cell>
          <cell r="H390">
            <v>90.5</v>
          </cell>
          <cell r="I390">
            <v>89.5</v>
          </cell>
          <cell r="J390">
            <v>90.5</v>
          </cell>
          <cell r="K390">
            <v>98.319817</v>
          </cell>
          <cell r="L390">
            <v>98.319817</v>
          </cell>
          <cell r="M390">
            <v>107.743442</v>
          </cell>
          <cell r="N390">
            <v>107.743442</v>
          </cell>
          <cell r="O390">
            <v>117.638248</v>
          </cell>
          <cell r="P390">
            <v>119.20885199999999</v>
          </cell>
          <cell r="Q390">
            <v>119.99415399999999</v>
          </cell>
          <cell r="R390">
            <v>120.779456</v>
          </cell>
          <cell r="S390">
            <v>121.564758</v>
          </cell>
          <cell r="T390">
            <v>121.564758</v>
          </cell>
          <cell r="U390">
            <v>117.952369</v>
          </cell>
          <cell r="V390">
            <v>120.62239599999999</v>
          </cell>
          <cell r="W390">
            <v>121.721819</v>
          </cell>
          <cell r="X390">
            <v>121.721819</v>
          </cell>
          <cell r="Y390">
            <v>121.721819</v>
          </cell>
          <cell r="Z390">
            <v>121.721819</v>
          </cell>
          <cell r="AA390">
            <v>121.721819</v>
          </cell>
          <cell r="AB390">
            <v>121.721819</v>
          </cell>
          <cell r="AC390">
            <v>121.721819</v>
          </cell>
          <cell r="AD390">
            <v>130.9</v>
          </cell>
          <cell r="AE390">
            <v>131.6</v>
          </cell>
          <cell r="AF390">
            <v>132.4</v>
          </cell>
          <cell r="AG390">
            <v>139.19999999999999</v>
          </cell>
          <cell r="AH390">
            <v>139.5437214241</v>
          </cell>
          <cell r="AI390">
            <v>139.92086661709999</v>
          </cell>
          <cell r="AJ390">
            <v>140.29801181010001</v>
          </cell>
          <cell r="AK390">
            <v>140.29801181010001</v>
          </cell>
          <cell r="AL390">
            <v>140.29801181010001</v>
          </cell>
          <cell r="AM390">
            <v>140.29801181010001</v>
          </cell>
          <cell r="AN390">
            <v>140.75058604180001</v>
          </cell>
          <cell r="AO390">
            <v>140.80000000000001</v>
          </cell>
          <cell r="AP390">
            <v>140.80000000000001</v>
          </cell>
          <cell r="AQ390">
            <v>143.9</v>
          </cell>
          <cell r="AR390">
            <v>144.4</v>
          </cell>
          <cell r="AS390">
            <v>147.5</v>
          </cell>
          <cell r="AT390">
            <v>148</v>
          </cell>
          <cell r="AU390">
            <v>149</v>
          </cell>
          <cell r="AV390">
            <v>149</v>
          </cell>
          <cell r="AW390">
            <v>149.4</v>
          </cell>
          <cell r="AX390">
            <v>149.69999999999999</v>
          </cell>
          <cell r="AY390">
            <v>149.69999999999999</v>
          </cell>
        </row>
        <row r="391">
          <cell r="C391" t="str">
            <v>Camión playo1</v>
          </cell>
          <cell r="F391">
            <v>90.7</v>
          </cell>
          <cell r="G391">
            <v>89.4</v>
          </cell>
          <cell r="H391">
            <v>93.1</v>
          </cell>
          <cell r="I391">
            <v>93.1</v>
          </cell>
          <cell r="J391">
            <v>98.3</v>
          </cell>
          <cell r="K391">
            <v>98.274514999999994</v>
          </cell>
          <cell r="L391">
            <v>98.975556999999995</v>
          </cell>
          <cell r="M391">
            <v>98.975556999999995</v>
          </cell>
          <cell r="N391">
            <v>98.975556999999995</v>
          </cell>
          <cell r="O391">
            <v>98.975556999999995</v>
          </cell>
          <cell r="P391">
            <v>98.975556999999995</v>
          </cell>
          <cell r="Q391">
            <v>98.975556999999995</v>
          </cell>
          <cell r="R391">
            <v>98.975556999999995</v>
          </cell>
          <cell r="S391">
            <v>98.975556999999995</v>
          </cell>
          <cell r="T391">
            <v>100.931595</v>
          </cell>
          <cell r="U391">
            <v>106.34330199999999</v>
          </cell>
          <cell r="V391">
            <v>107.647328</v>
          </cell>
          <cell r="W391">
            <v>107.647328</v>
          </cell>
          <cell r="X391">
            <v>107.647328</v>
          </cell>
          <cell r="Y391">
            <v>107.647328</v>
          </cell>
          <cell r="Z391">
            <v>107.647328</v>
          </cell>
          <cell r="AA391">
            <v>107.647328</v>
          </cell>
          <cell r="AB391">
            <v>107.647328</v>
          </cell>
          <cell r="AC391">
            <v>107.647328</v>
          </cell>
          <cell r="AD391">
            <v>109.3</v>
          </cell>
          <cell r="AE391">
            <v>109.3</v>
          </cell>
          <cell r="AF391">
            <v>109.3</v>
          </cell>
          <cell r="AG391">
            <v>116.8</v>
          </cell>
          <cell r="AH391">
            <v>116.7911166507</v>
          </cell>
          <cell r="AI391">
            <v>124.0581194646</v>
          </cell>
          <cell r="AJ391">
            <v>124.0581194646</v>
          </cell>
          <cell r="AK391">
            <v>124.0581194646</v>
          </cell>
          <cell r="AL391">
            <v>133.40140879660001</v>
          </cell>
          <cell r="AM391">
            <v>134.43955205570001</v>
          </cell>
          <cell r="AN391">
            <v>130.28697901929999</v>
          </cell>
          <cell r="AO391">
            <v>130.30000000000001</v>
          </cell>
          <cell r="AP391">
            <v>130.30000000000001</v>
          </cell>
          <cell r="AQ391">
            <v>132.19999999999999</v>
          </cell>
          <cell r="AR391">
            <v>135.80000000000001</v>
          </cell>
          <cell r="AS391">
            <v>140.69999999999999</v>
          </cell>
          <cell r="AT391">
            <v>143.9</v>
          </cell>
          <cell r="AU391">
            <v>143.9</v>
          </cell>
          <cell r="AV391">
            <v>143.9</v>
          </cell>
          <cell r="AW391">
            <v>143.9</v>
          </cell>
          <cell r="AX391">
            <v>149.30000000000001</v>
          </cell>
          <cell r="AY391">
            <v>149.30000000000001</v>
          </cell>
        </row>
        <row r="392">
          <cell r="C392" t="str">
            <v>Camión volcador</v>
          </cell>
          <cell r="F392">
            <v>73.599999999999994</v>
          </cell>
          <cell r="G392">
            <v>73.599999999999994</v>
          </cell>
          <cell r="H392">
            <v>73.599999999999994</v>
          </cell>
          <cell r="I392">
            <v>73.599999999999994</v>
          </cell>
          <cell r="J392">
            <v>92.9</v>
          </cell>
          <cell r="K392">
            <v>97.754014999999995</v>
          </cell>
          <cell r="L392">
            <v>97.754014999999995</v>
          </cell>
          <cell r="M392">
            <v>104.52904599999999</v>
          </cell>
          <cell r="N392">
            <v>104.52904599999999</v>
          </cell>
          <cell r="O392">
            <v>109.368354</v>
          </cell>
          <cell r="P392">
            <v>109.368354</v>
          </cell>
          <cell r="Q392">
            <v>109.368354</v>
          </cell>
          <cell r="R392">
            <v>109.368354</v>
          </cell>
          <cell r="S392">
            <v>109.368354</v>
          </cell>
          <cell r="T392">
            <v>123.88627700000001</v>
          </cell>
          <cell r="U392">
            <v>123.88627700000001</v>
          </cell>
          <cell r="V392">
            <v>125.822</v>
          </cell>
          <cell r="W392">
            <v>130.66130699999999</v>
          </cell>
          <cell r="X392">
            <v>130.66130699999999</v>
          </cell>
          <cell r="Y392">
            <v>130.66130699999999</v>
          </cell>
          <cell r="Z392">
            <v>130.66130699999999</v>
          </cell>
          <cell r="AA392">
            <v>130.66130699999999</v>
          </cell>
          <cell r="AB392">
            <v>130.66130699999999</v>
          </cell>
          <cell r="AC392">
            <v>130.66130699999999</v>
          </cell>
          <cell r="AD392">
            <v>135.5</v>
          </cell>
          <cell r="AE392">
            <v>135.5</v>
          </cell>
          <cell r="AF392">
            <v>135.5</v>
          </cell>
          <cell r="AG392">
            <v>135.5</v>
          </cell>
          <cell r="AH392">
            <v>140.33992284050001</v>
          </cell>
          <cell r="AI392">
            <v>142.2756459142</v>
          </cell>
          <cell r="AJ392">
            <v>142.2756459142</v>
          </cell>
          <cell r="AK392">
            <v>142.2756459142</v>
          </cell>
          <cell r="AL392">
            <v>142.2756459142</v>
          </cell>
          <cell r="AM392">
            <v>142.2756459142</v>
          </cell>
          <cell r="AN392">
            <v>142.2756459142</v>
          </cell>
          <cell r="AO392">
            <v>142.30000000000001</v>
          </cell>
          <cell r="AP392">
            <v>142.30000000000001</v>
          </cell>
          <cell r="AQ392">
            <v>142.30000000000001</v>
          </cell>
          <cell r="AR392">
            <v>142.30000000000001</v>
          </cell>
          <cell r="AS392">
            <v>151</v>
          </cell>
          <cell r="AT392">
            <v>151</v>
          </cell>
          <cell r="AU392">
            <v>156.80000000000001</v>
          </cell>
          <cell r="AV392">
            <v>156.80000000000001</v>
          </cell>
          <cell r="AW392">
            <v>156.80000000000001</v>
          </cell>
          <cell r="AX392">
            <v>166.5</v>
          </cell>
          <cell r="AY392">
            <v>166.5</v>
          </cell>
        </row>
        <row r="393">
          <cell r="C393" t="str">
            <v>Contenedor tipo volquete</v>
          </cell>
          <cell r="F393">
            <v>81.7</v>
          </cell>
          <cell r="G393">
            <v>80.900000000000006</v>
          </cell>
          <cell r="H393">
            <v>80.900000000000006</v>
          </cell>
          <cell r="I393">
            <v>80.099999999999994</v>
          </cell>
          <cell r="J393">
            <v>83.7</v>
          </cell>
          <cell r="K393">
            <v>92.541821999999996</v>
          </cell>
          <cell r="L393">
            <v>95.495284999999996</v>
          </cell>
          <cell r="M393">
            <v>98.714226999999994</v>
          </cell>
          <cell r="N393">
            <v>98.714226999999994</v>
          </cell>
          <cell r="O393">
            <v>95.495284999999996</v>
          </cell>
          <cell r="P393">
            <v>94.422303999999997</v>
          </cell>
          <cell r="Q393">
            <v>94.422303999999997</v>
          </cell>
          <cell r="R393">
            <v>95.495284999999996</v>
          </cell>
          <cell r="S393">
            <v>100.86018799999999</v>
          </cell>
          <cell r="T393">
            <v>96.568264999999997</v>
          </cell>
          <cell r="U393">
            <v>100.86018799999999</v>
          </cell>
          <cell r="V393">
            <v>100.86018799999999</v>
          </cell>
          <cell r="W393">
            <v>100.86018799999999</v>
          </cell>
          <cell r="X393">
            <v>100.86018799999999</v>
          </cell>
          <cell r="Y393">
            <v>100.86018799999999</v>
          </cell>
          <cell r="Z393">
            <v>100.86018799999999</v>
          </cell>
          <cell r="AA393">
            <v>100.86018799999999</v>
          </cell>
          <cell r="AB393">
            <v>100.86018799999999</v>
          </cell>
          <cell r="AC393">
            <v>100.86018799999999</v>
          </cell>
          <cell r="AD393">
            <v>107.3</v>
          </cell>
          <cell r="AE393">
            <v>112.7</v>
          </cell>
          <cell r="AF393">
            <v>115.9</v>
          </cell>
          <cell r="AG393">
            <v>115.9</v>
          </cell>
          <cell r="AH393">
            <v>115.8819183992</v>
          </cell>
          <cell r="AI393">
            <v>117.0890217159</v>
          </cell>
          <cell r="AJ393">
            <v>118.2961250325</v>
          </cell>
          <cell r="AK393">
            <v>118.2961250325</v>
          </cell>
          <cell r="AL393">
            <v>120.7103316658</v>
          </cell>
          <cell r="AM393">
            <v>123.1245382992</v>
          </cell>
          <cell r="AN393">
            <v>125.53874493249999</v>
          </cell>
          <cell r="AO393">
            <v>129.19999999999999</v>
          </cell>
          <cell r="AP393">
            <v>131.6</v>
          </cell>
          <cell r="AQ393">
            <v>136.4</v>
          </cell>
          <cell r="AR393">
            <v>138.80000000000001</v>
          </cell>
          <cell r="AS393">
            <v>138.80000000000001</v>
          </cell>
          <cell r="AT393">
            <v>146.1</v>
          </cell>
          <cell r="AU393">
            <v>146.1</v>
          </cell>
          <cell r="AV393">
            <v>146.1</v>
          </cell>
          <cell r="AW393">
            <v>148.9</v>
          </cell>
          <cell r="AX393">
            <v>150.30000000000001</v>
          </cell>
          <cell r="AY393">
            <v>151.69999999999999</v>
          </cell>
        </row>
        <row r="394">
          <cell r="C394" t="str">
            <v>Camioneta</v>
          </cell>
          <cell r="F394">
            <v>84</v>
          </cell>
          <cell r="G394">
            <v>84</v>
          </cell>
          <cell r="H394">
            <v>82.8</v>
          </cell>
          <cell r="I394">
            <v>85.3</v>
          </cell>
          <cell r="J394">
            <v>86.6</v>
          </cell>
          <cell r="K394">
            <v>91.685705999999996</v>
          </cell>
          <cell r="L394">
            <v>94.232530999999994</v>
          </cell>
          <cell r="M394">
            <v>96.779356000000007</v>
          </cell>
          <cell r="N394">
            <v>96.779356000000007</v>
          </cell>
          <cell r="O394">
            <v>96.779356000000007</v>
          </cell>
          <cell r="P394">
            <v>96.779356000000007</v>
          </cell>
          <cell r="Q394">
            <v>96.779356000000007</v>
          </cell>
          <cell r="R394">
            <v>96.779356000000007</v>
          </cell>
          <cell r="S394">
            <v>96.779356000000007</v>
          </cell>
          <cell r="T394">
            <v>96.779356000000007</v>
          </cell>
          <cell r="U394">
            <v>96.779356000000007</v>
          </cell>
          <cell r="V394">
            <v>96.779356000000007</v>
          </cell>
          <cell r="W394">
            <v>96.779356000000007</v>
          </cell>
          <cell r="X394">
            <v>96.779356000000007</v>
          </cell>
          <cell r="Y394">
            <v>96.779356000000007</v>
          </cell>
          <cell r="Z394">
            <v>96.779356000000007</v>
          </cell>
          <cell r="AA394">
            <v>96.779356000000007</v>
          </cell>
          <cell r="AB394">
            <v>96.779356000000007</v>
          </cell>
          <cell r="AC394">
            <v>96.779356000000007</v>
          </cell>
          <cell r="AD394">
            <v>100.6</v>
          </cell>
          <cell r="AE394">
            <v>100.6</v>
          </cell>
          <cell r="AF394">
            <v>100.6</v>
          </cell>
          <cell r="AG394">
            <v>100.6</v>
          </cell>
          <cell r="AH394">
            <v>104.4198313887</v>
          </cell>
          <cell r="AI394">
            <v>104.4198313887</v>
          </cell>
          <cell r="AJ394">
            <v>108.2400691224</v>
          </cell>
          <cell r="AK394">
            <v>108.2400691224</v>
          </cell>
          <cell r="AL394">
            <v>108.2400691224</v>
          </cell>
          <cell r="AM394">
            <v>108.2400691224</v>
          </cell>
          <cell r="AN394">
            <v>108.2400691224</v>
          </cell>
          <cell r="AO394">
            <v>110.8</v>
          </cell>
          <cell r="AP394">
            <v>113.3</v>
          </cell>
          <cell r="AQ394">
            <v>113.3</v>
          </cell>
          <cell r="AR394">
            <v>113.3</v>
          </cell>
          <cell r="AS394">
            <v>117.2</v>
          </cell>
          <cell r="AT394">
            <v>118.4</v>
          </cell>
          <cell r="AU394">
            <v>119.7</v>
          </cell>
          <cell r="AV394">
            <v>119.7</v>
          </cell>
          <cell r="AW394">
            <v>119.7</v>
          </cell>
          <cell r="AX394">
            <v>121</v>
          </cell>
          <cell r="AY394">
            <v>121</v>
          </cell>
        </row>
        <row r="395">
          <cell r="C395" t="str">
            <v>Pala cargadora</v>
          </cell>
          <cell r="F395">
            <v>83.8</v>
          </cell>
          <cell r="G395">
            <v>82.8</v>
          </cell>
          <cell r="H395">
            <v>87.5</v>
          </cell>
          <cell r="I395">
            <v>87.5</v>
          </cell>
          <cell r="J395">
            <v>97.5</v>
          </cell>
          <cell r="K395">
            <v>108.467472</v>
          </cell>
          <cell r="L395">
            <v>124.09679</v>
          </cell>
          <cell r="M395">
            <v>131.91145</v>
          </cell>
          <cell r="N395">
            <v>131.91145</v>
          </cell>
          <cell r="O395">
            <v>144.414905</v>
          </cell>
          <cell r="P395">
            <v>144.414905</v>
          </cell>
          <cell r="Q395">
            <v>144.414905</v>
          </cell>
          <cell r="R395">
            <v>144.414905</v>
          </cell>
          <cell r="S395">
            <v>144.414905</v>
          </cell>
          <cell r="T395">
            <v>144.414905</v>
          </cell>
          <cell r="U395">
            <v>144.414905</v>
          </cell>
          <cell r="V395">
            <v>144.414905</v>
          </cell>
          <cell r="W395">
            <v>172.54767799999999</v>
          </cell>
          <cell r="X395">
            <v>172.54767799999999</v>
          </cell>
          <cell r="Y395">
            <v>172.54767799999999</v>
          </cell>
          <cell r="Z395">
            <v>172.54767799999999</v>
          </cell>
          <cell r="AA395">
            <v>172.54767799999999</v>
          </cell>
          <cell r="AB395">
            <v>172.54767799999999</v>
          </cell>
          <cell r="AC395">
            <v>172.54767799999999</v>
          </cell>
          <cell r="AD395">
            <v>177.2</v>
          </cell>
          <cell r="AE395">
            <v>188.2</v>
          </cell>
          <cell r="AF395">
            <v>188.2</v>
          </cell>
          <cell r="AG395">
            <v>188.2</v>
          </cell>
          <cell r="AH395">
            <v>188.17699695970001</v>
          </cell>
          <cell r="AI395">
            <v>189.73992882810001</v>
          </cell>
          <cell r="AJ395">
            <v>193.80355168610001</v>
          </cell>
          <cell r="AK395">
            <v>196.92941542290001</v>
          </cell>
          <cell r="AL395">
            <v>196.92941542290001</v>
          </cell>
          <cell r="AM395">
            <v>196.92941542290001</v>
          </cell>
          <cell r="AN395">
            <v>196.92941542290001</v>
          </cell>
          <cell r="AO395">
            <v>196.9</v>
          </cell>
          <cell r="AP395">
            <v>196.9</v>
          </cell>
          <cell r="AQ395">
            <v>196.9</v>
          </cell>
          <cell r="AR395">
            <v>196.9</v>
          </cell>
          <cell r="AS395">
            <v>196.9</v>
          </cell>
          <cell r="AT395">
            <v>196.9</v>
          </cell>
          <cell r="AU395">
            <v>202.2</v>
          </cell>
          <cell r="AV395">
            <v>203.8</v>
          </cell>
          <cell r="AW395">
            <v>203.8</v>
          </cell>
          <cell r="AX395">
            <v>206.9</v>
          </cell>
          <cell r="AY395">
            <v>206.9</v>
          </cell>
        </row>
        <row r="396">
          <cell r="C396" t="str">
            <v>Retroexcavadora</v>
          </cell>
          <cell r="F396">
            <v>81.400000000000006</v>
          </cell>
          <cell r="G396">
            <v>81.400000000000006</v>
          </cell>
          <cell r="H396">
            <v>85.8</v>
          </cell>
          <cell r="I396">
            <v>87.3</v>
          </cell>
          <cell r="J396">
            <v>101.2</v>
          </cell>
          <cell r="K396">
            <v>107.095173</v>
          </cell>
          <cell r="L396">
            <v>124.845754</v>
          </cell>
          <cell r="M396">
            <v>127.804185</v>
          </cell>
          <cell r="N396">
            <v>129.2834</v>
          </cell>
          <cell r="O396">
            <v>132.24182999999999</v>
          </cell>
          <cell r="P396">
            <v>132.24182999999999</v>
          </cell>
          <cell r="Q396">
            <v>132.24182999999999</v>
          </cell>
          <cell r="R396">
            <v>132.24182999999999</v>
          </cell>
          <cell r="S396">
            <v>138.15869000000001</v>
          </cell>
          <cell r="T396">
            <v>144.07555099999999</v>
          </cell>
          <cell r="U396">
            <v>144.07555099999999</v>
          </cell>
          <cell r="V396">
            <v>144.07555099999999</v>
          </cell>
          <cell r="W396">
            <v>164.78456199999999</v>
          </cell>
          <cell r="X396">
            <v>164.78456199999999</v>
          </cell>
          <cell r="Y396">
            <v>164.78456199999999</v>
          </cell>
          <cell r="Z396">
            <v>164.78456199999999</v>
          </cell>
          <cell r="AA396">
            <v>164.78456199999999</v>
          </cell>
          <cell r="AB396">
            <v>164.78456199999999</v>
          </cell>
          <cell r="AC396">
            <v>164.78456199999999</v>
          </cell>
          <cell r="AD396">
            <v>161.80000000000001</v>
          </cell>
          <cell r="AE396">
            <v>172.2</v>
          </cell>
          <cell r="AF396">
            <v>172.2</v>
          </cell>
          <cell r="AG396">
            <v>172.2</v>
          </cell>
          <cell r="AH396">
            <v>172.18063759189999</v>
          </cell>
          <cell r="AI396">
            <v>172.18063759189999</v>
          </cell>
          <cell r="AJ396">
            <v>176.02659685079999</v>
          </cell>
          <cell r="AK396">
            <v>176.02659685079999</v>
          </cell>
          <cell r="AL396">
            <v>176.02659685079999</v>
          </cell>
          <cell r="AM396">
            <v>176.02659685079999</v>
          </cell>
          <cell r="AN396">
            <v>176.02659685079999</v>
          </cell>
          <cell r="AO396">
            <v>176</v>
          </cell>
          <cell r="AP396">
            <v>176</v>
          </cell>
          <cell r="AQ396">
            <v>176</v>
          </cell>
          <cell r="AR396">
            <v>176</v>
          </cell>
          <cell r="AS396">
            <v>181.9</v>
          </cell>
          <cell r="AT396">
            <v>184.9</v>
          </cell>
          <cell r="AU396">
            <v>191.4</v>
          </cell>
          <cell r="AV396">
            <v>192.9</v>
          </cell>
          <cell r="AW396">
            <v>194.4</v>
          </cell>
          <cell r="AX396">
            <v>198.8</v>
          </cell>
          <cell r="AY396">
            <v>198.8</v>
          </cell>
        </row>
        <row r="397">
          <cell r="C397" t="str">
            <v>IVA</v>
          </cell>
          <cell r="F397">
            <v>10.5</v>
          </cell>
          <cell r="G397">
            <v>10.5</v>
          </cell>
          <cell r="H397">
            <v>10.5</v>
          </cell>
          <cell r="I397">
            <v>10.5</v>
          </cell>
          <cell r="J397">
            <v>10.5</v>
          </cell>
          <cell r="K397">
            <v>10.5</v>
          </cell>
          <cell r="L397">
            <v>10.5</v>
          </cell>
          <cell r="M397">
            <v>10.5</v>
          </cell>
          <cell r="N397">
            <v>10.5</v>
          </cell>
          <cell r="O397">
            <v>10.5</v>
          </cell>
          <cell r="P397">
            <v>10.5</v>
          </cell>
          <cell r="Q397">
            <v>10.065</v>
          </cell>
          <cell r="R397">
            <v>9.5</v>
          </cell>
          <cell r="S397">
            <v>9.9350000000000005</v>
          </cell>
          <cell r="T397">
            <v>10.5</v>
          </cell>
          <cell r="U397">
            <v>10.5</v>
          </cell>
          <cell r="V397">
            <v>10.5</v>
          </cell>
          <cell r="W397">
            <v>10.5</v>
          </cell>
          <cell r="X397">
            <v>10.5</v>
          </cell>
          <cell r="Y397">
            <v>10.5</v>
          </cell>
          <cell r="Z397">
            <v>10.5</v>
          </cell>
          <cell r="AA397">
            <v>10.5</v>
          </cell>
          <cell r="AB397">
            <v>10.5</v>
          </cell>
          <cell r="AC397">
            <v>10.5</v>
          </cell>
          <cell r="AD397">
            <v>10.5</v>
          </cell>
          <cell r="AE397">
            <v>10.5</v>
          </cell>
          <cell r="AF397">
            <v>10.5</v>
          </cell>
          <cell r="AG397">
            <v>10.5</v>
          </cell>
          <cell r="AH397">
            <v>10.5</v>
          </cell>
          <cell r="AI397">
            <v>10.5</v>
          </cell>
          <cell r="AJ397">
            <v>10.5</v>
          </cell>
          <cell r="AK397">
            <v>10.5</v>
          </cell>
        </row>
        <row r="398">
          <cell r="C398" t="str">
            <v>MANO DE OBRA</v>
          </cell>
          <cell r="AE398">
            <v>128.9</v>
          </cell>
          <cell r="AF398">
            <v>132.30000000000001</v>
          </cell>
          <cell r="AG398">
            <v>132.69999999999999</v>
          </cell>
          <cell r="AH398">
            <v>132.69999999999999</v>
          </cell>
          <cell r="AI398">
            <v>132.6</v>
          </cell>
          <cell r="AJ398">
            <v>132.1</v>
          </cell>
          <cell r="AK398">
            <v>131.80000000000001</v>
          </cell>
          <cell r="AL398">
            <v>131.9</v>
          </cell>
          <cell r="AM398">
            <v>131.9</v>
          </cell>
          <cell r="AN398">
            <v>132.6</v>
          </cell>
          <cell r="AO398">
            <v>132.6</v>
          </cell>
          <cell r="AP398">
            <v>132.80000000000001</v>
          </cell>
          <cell r="AQ398">
            <v>139.9</v>
          </cell>
          <cell r="AR398">
            <v>139.30000000000001</v>
          </cell>
          <cell r="AS398">
            <v>149.9</v>
          </cell>
          <cell r="AT398">
            <v>156.30000000000001</v>
          </cell>
          <cell r="AU398">
            <v>157.6</v>
          </cell>
          <cell r="AV398">
            <v>157.4</v>
          </cell>
          <cell r="AW398">
            <v>157.30000000000001</v>
          </cell>
          <cell r="AX398">
            <v>158.30000000000001</v>
          </cell>
          <cell r="AY398">
            <v>158.9</v>
          </cell>
        </row>
        <row r="399">
          <cell r="C399" t="str">
            <v>MANO DE OBRA ASALARIADA</v>
          </cell>
          <cell r="AE399">
            <v>143.5</v>
          </cell>
          <cell r="AF399">
            <v>149</v>
          </cell>
          <cell r="AG399">
            <v>149.69999999999999</v>
          </cell>
          <cell r="AH399">
            <v>149.4</v>
          </cell>
          <cell r="AI399">
            <v>148.69999999999999</v>
          </cell>
          <cell r="AJ399">
            <v>147.9</v>
          </cell>
          <cell r="AK399">
            <v>147.19999999999999</v>
          </cell>
          <cell r="AL399">
            <v>147.4</v>
          </cell>
          <cell r="AM399">
            <v>147.4</v>
          </cell>
          <cell r="AN399">
            <v>148.19999999999999</v>
          </cell>
          <cell r="AO399">
            <v>148.30000000000001</v>
          </cell>
          <cell r="AP399">
            <v>148.6</v>
          </cell>
          <cell r="AQ399">
            <v>159.6</v>
          </cell>
          <cell r="AR399">
            <v>157.80000000000001</v>
          </cell>
          <cell r="AS399">
            <v>175.2</v>
          </cell>
          <cell r="AT399">
            <v>184.5</v>
          </cell>
          <cell r="AU399">
            <v>184</v>
          </cell>
          <cell r="AV399">
            <v>183.5</v>
          </cell>
          <cell r="AW399">
            <v>183.4</v>
          </cell>
          <cell r="AX399">
            <v>184</v>
          </cell>
          <cell r="AY399">
            <v>183.5</v>
          </cell>
        </row>
        <row r="400">
          <cell r="C400" t="str">
            <v>Mano de obra directa (en Albañilería y H. Armado)</v>
          </cell>
          <cell r="AE400">
            <v>152.4</v>
          </cell>
          <cell r="AF400">
            <v>158.6</v>
          </cell>
          <cell r="AG400">
            <v>159</v>
          </cell>
          <cell r="AH400">
            <v>159.30000000000001</v>
          </cell>
          <cell r="AI400">
            <v>158.19999999999999</v>
          </cell>
          <cell r="AJ400">
            <v>157.5</v>
          </cell>
          <cell r="AK400">
            <v>157</v>
          </cell>
          <cell r="AL400">
            <v>157.6</v>
          </cell>
          <cell r="AM400">
            <v>157.80000000000001</v>
          </cell>
          <cell r="AN400">
            <v>158.9</v>
          </cell>
          <cell r="AO400">
            <v>159.5</v>
          </cell>
          <cell r="AP400">
            <v>160.1</v>
          </cell>
          <cell r="AQ400">
            <v>174.5</v>
          </cell>
          <cell r="AR400">
            <v>172</v>
          </cell>
          <cell r="AS400">
            <v>194.6</v>
          </cell>
          <cell r="AT400">
            <v>205.4</v>
          </cell>
          <cell r="AU400">
            <v>204.7</v>
          </cell>
          <cell r="AV400">
            <v>203.9</v>
          </cell>
          <cell r="AW400">
            <v>203.7</v>
          </cell>
          <cell r="AX400">
            <v>204.4</v>
          </cell>
          <cell r="AY400">
            <v>203.1</v>
          </cell>
        </row>
        <row r="401">
          <cell r="C401" t="str">
            <v>Oficial especializado</v>
          </cell>
          <cell r="AE401">
            <v>129.5</v>
          </cell>
          <cell r="AF401">
            <v>136.1</v>
          </cell>
          <cell r="AG401">
            <v>137</v>
          </cell>
          <cell r="AH401">
            <v>136.30000000000001</v>
          </cell>
          <cell r="AI401">
            <v>135.9</v>
          </cell>
          <cell r="AJ401">
            <v>135.19999999999999</v>
          </cell>
          <cell r="AK401">
            <v>135</v>
          </cell>
          <cell r="AL401">
            <v>135.30000000000001</v>
          </cell>
          <cell r="AM401">
            <v>136</v>
          </cell>
          <cell r="AN401">
            <v>137.69999999999999</v>
          </cell>
          <cell r="AO401">
            <v>140.1</v>
          </cell>
          <cell r="AP401">
            <v>140.9</v>
          </cell>
          <cell r="AQ401">
            <v>153.80000000000001</v>
          </cell>
          <cell r="AR401">
            <v>149.69999999999999</v>
          </cell>
          <cell r="AS401">
            <v>182.6</v>
          </cell>
          <cell r="AT401">
            <v>189.6</v>
          </cell>
          <cell r="AU401">
            <v>188.2</v>
          </cell>
          <cell r="AV401">
            <v>186.5</v>
          </cell>
          <cell r="AW401">
            <v>187.8</v>
          </cell>
          <cell r="AX401">
            <v>187.2</v>
          </cell>
          <cell r="AY401">
            <v>186.4</v>
          </cell>
        </row>
        <row r="402">
          <cell r="C402" t="str">
            <v>Oficial</v>
          </cell>
          <cell r="AE402">
            <v>150.4</v>
          </cell>
          <cell r="AF402">
            <v>157</v>
          </cell>
          <cell r="AG402">
            <v>157.69999999999999</v>
          </cell>
          <cell r="AH402">
            <v>158.80000000000001</v>
          </cell>
          <cell r="AI402">
            <v>157.30000000000001</v>
          </cell>
          <cell r="AJ402">
            <v>156.19999999999999</v>
          </cell>
          <cell r="AK402">
            <v>155.69999999999999</v>
          </cell>
          <cell r="AL402">
            <v>156.30000000000001</v>
          </cell>
          <cell r="AM402">
            <v>156.6</v>
          </cell>
          <cell r="AN402">
            <v>157.80000000000001</v>
          </cell>
          <cell r="AO402">
            <v>158</v>
          </cell>
          <cell r="AP402">
            <v>158.5</v>
          </cell>
          <cell r="AQ402">
            <v>171.3</v>
          </cell>
          <cell r="AR402">
            <v>169.1</v>
          </cell>
          <cell r="AS402">
            <v>192.3</v>
          </cell>
          <cell r="AT402">
            <v>203.1</v>
          </cell>
          <cell r="AU402">
            <v>202.2</v>
          </cell>
          <cell r="AV402">
            <v>202</v>
          </cell>
          <cell r="AW402">
            <v>201.1</v>
          </cell>
          <cell r="AX402">
            <v>202.1</v>
          </cell>
          <cell r="AY402">
            <v>200.4</v>
          </cell>
        </row>
        <row r="403">
          <cell r="C403" t="str">
            <v>Medio Oficial</v>
          </cell>
          <cell r="AE403">
            <v>174.2</v>
          </cell>
          <cell r="AF403">
            <v>179.8</v>
          </cell>
          <cell r="AG403">
            <v>180.6</v>
          </cell>
          <cell r="AH403">
            <v>180.5</v>
          </cell>
          <cell r="AI403">
            <v>180.8</v>
          </cell>
          <cell r="AJ403">
            <v>180.4</v>
          </cell>
          <cell r="AK403">
            <v>179.7</v>
          </cell>
          <cell r="AL403">
            <v>180.3</v>
          </cell>
          <cell r="AM403">
            <v>179.5</v>
          </cell>
          <cell r="AN403">
            <v>179.4</v>
          </cell>
          <cell r="AO403">
            <v>179.1</v>
          </cell>
          <cell r="AP403">
            <v>180.1</v>
          </cell>
          <cell r="AQ403">
            <v>195.7</v>
          </cell>
          <cell r="AR403">
            <v>193.5</v>
          </cell>
          <cell r="AS403">
            <v>214.4</v>
          </cell>
          <cell r="AT403">
            <v>224.6</v>
          </cell>
          <cell r="AU403">
            <v>225</v>
          </cell>
          <cell r="AV403">
            <v>223.8</v>
          </cell>
          <cell r="AW403">
            <v>224</v>
          </cell>
          <cell r="AX403">
            <v>224.4</v>
          </cell>
          <cell r="AY403">
            <v>222.6</v>
          </cell>
        </row>
        <row r="404">
          <cell r="C404" t="str">
            <v>Ayudante</v>
          </cell>
          <cell r="AE404">
            <v>170.5</v>
          </cell>
          <cell r="AF404">
            <v>175.9</v>
          </cell>
          <cell r="AG404">
            <v>175.4</v>
          </cell>
          <cell r="AH404">
            <v>175.5</v>
          </cell>
          <cell r="AI404">
            <v>174.2</v>
          </cell>
          <cell r="AJ404">
            <v>173.7</v>
          </cell>
          <cell r="AK404">
            <v>173.1</v>
          </cell>
          <cell r="AL404">
            <v>173.7</v>
          </cell>
          <cell r="AM404">
            <v>173.9</v>
          </cell>
          <cell r="AN404">
            <v>174.4</v>
          </cell>
          <cell r="AO404">
            <v>174</v>
          </cell>
          <cell r="AP404">
            <v>174.5</v>
          </cell>
          <cell r="AQ404">
            <v>192.3</v>
          </cell>
          <cell r="AR404">
            <v>190.7</v>
          </cell>
          <cell r="AS404">
            <v>202.8</v>
          </cell>
          <cell r="AT404">
            <v>217.8</v>
          </cell>
          <cell r="AU404">
            <v>217.5</v>
          </cell>
          <cell r="AV404">
            <v>217.1</v>
          </cell>
          <cell r="AW404">
            <v>216.1</v>
          </cell>
          <cell r="AX404">
            <v>217.7</v>
          </cell>
          <cell r="AY404">
            <v>216.9</v>
          </cell>
        </row>
        <row r="405">
          <cell r="C405" t="str">
            <v xml:space="preserve">Mano de obra indirecta (capataz de primera) </v>
          </cell>
          <cell r="AE405">
            <v>121.8</v>
          </cell>
          <cell r="AF405">
            <v>124.8</v>
          </cell>
          <cell r="AG405">
            <v>126</v>
          </cell>
          <cell r="AH405">
            <v>125.5</v>
          </cell>
          <cell r="AI405">
            <v>125.4</v>
          </cell>
          <cell r="AJ405">
            <v>125.4</v>
          </cell>
          <cell r="AK405">
            <v>125.3</v>
          </cell>
          <cell r="AL405">
            <v>125.5</v>
          </cell>
          <cell r="AM405">
            <v>126.5</v>
          </cell>
          <cell r="AN405">
            <v>127</v>
          </cell>
          <cell r="AO405">
            <v>127</v>
          </cell>
          <cell r="AP405">
            <v>128</v>
          </cell>
          <cell r="AQ405">
            <v>133.80000000000001</v>
          </cell>
          <cell r="AR405">
            <v>134.80000000000001</v>
          </cell>
          <cell r="AS405">
            <v>135.1</v>
          </cell>
          <cell r="AT405">
            <v>138.30000000000001</v>
          </cell>
          <cell r="AU405">
            <v>138.4</v>
          </cell>
          <cell r="AV405">
            <v>138.9</v>
          </cell>
          <cell r="AW405">
            <v>139.4</v>
          </cell>
          <cell r="AX405">
            <v>140</v>
          </cell>
          <cell r="AY405">
            <v>141.19999999999999</v>
          </cell>
        </row>
        <row r="406">
          <cell r="C406" t="str">
            <v>Seguro de accidentes de trabajo</v>
          </cell>
          <cell r="AE406">
            <v>121.4</v>
          </cell>
          <cell r="AF406">
            <v>126</v>
          </cell>
          <cell r="AG406">
            <v>127.2</v>
          </cell>
          <cell r="AH406">
            <v>125.1</v>
          </cell>
          <cell r="AI406">
            <v>125.1</v>
          </cell>
          <cell r="AJ406">
            <v>123.4</v>
          </cell>
          <cell r="AK406">
            <v>121.9</v>
          </cell>
          <cell r="AL406">
            <v>120.7</v>
          </cell>
          <cell r="AM406">
            <v>119.3</v>
          </cell>
          <cell r="AN406">
            <v>119.5</v>
          </cell>
          <cell r="AO406">
            <v>117.9</v>
          </cell>
          <cell r="AP406">
            <v>116.8</v>
          </cell>
          <cell r="AQ406">
            <v>117.4</v>
          </cell>
          <cell r="AR406">
            <v>116.9</v>
          </cell>
          <cell r="AS406">
            <v>123.6</v>
          </cell>
          <cell r="AT406">
            <v>130.6</v>
          </cell>
          <cell r="AU406">
            <v>130.6</v>
          </cell>
          <cell r="AV406">
            <v>130.6</v>
          </cell>
          <cell r="AW406">
            <v>130.6</v>
          </cell>
          <cell r="AX406">
            <v>130.6</v>
          </cell>
          <cell r="AY406">
            <v>132.1</v>
          </cell>
        </row>
        <row r="407">
          <cell r="C407" t="str">
            <v>SUBCONTRATOS DE MANO DE OBRA</v>
          </cell>
          <cell r="AE407">
            <v>107.2</v>
          </cell>
          <cell r="AF407">
            <v>107.5</v>
          </cell>
          <cell r="AG407">
            <v>107.5</v>
          </cell>
          <cell r="AH407">
            <v>107.9</v>
          </cell>
          <cell r="AI407">
            <v>108.6</v>
          </cell>
          <cell r="AJ407">
            <v>108.7</v>
          </cell>
          <cell r="AK407">
            <v>108.8</v>
          </cell>
          <cell r="AL407">
            <v>108.9</v>
          </cell>
          <cell r="AM407">
            <v>108.9</v>
          </cell>
          <cell r="AN407">
            <v>109.4</v>
          </cell>
          <cell r="AO407">
            <v>109.4</v>
          </cell>
          <cell r="AP407">
            <v>109.4</v>
          </cell>
          <cell r="AQ407">
            <v>110.8</v>
          </cell>
          <cell r="AR407">
            <v>112</v>
          </cell>
          <cell r="AS407">
            <v>112.5</v>
          </cell>
          <cell r="AT407">
            <v>114.5</v>
          </cell>
          <cell r="AU407">
            <v>118.5</v>
          </cell>
          <cell r="AV407">
            <v>118.6</v>
          </cell>
          <cell r="AW407">
            <v>118.6</v>
          </cell>
          <cell r="AX407">
            <v>120.2</v>
          </cell>
          <cell r="AY407">
            <v>122.5</v>
          </cell>
        </row>
        <row r="408">
          <cell r="C408" t="str">
            <v>Instalación eléctrica</v>
          </cell>
          <cell r="AE408">
            <v>114.2</v>
          </cell>
          <cell r="AF408">
            <v>114.4</v>
          </cell>
          <cell r="AG408">
            <v>114.4</v>
          </cell>
          <cell r="AH408">
            <v>114.4</v>
          </cell>
          <cell r="AI408">
            <v>115.3</v>
          </cell>
          <cell r="AJ408">
            <v>115.3</v>
          </cell>
          <cell r="AK408">
            <v>115.3</v>
          </cell>
          <cell r="AL408">
            <v>115.3</v>
          </cell>
          <cell r="AM408">
            <v>115.3</v>
          </cell>
          <cell r="AN408">
            <v>115.3</v>
          </cell>
          <cell r="AO408">
            <v>115.3</v>
          </cell>
          <cell r="AP408">
            <v>115.3</v>
          </cell>
          <cell r="AQ408">
            <v>116.4</v>
          </cell>
          <cell r="AR408">
            <v>118.2</v>
          </cell>
          <cell r="AS408">
            <v>118.6</v>
          </cell>
          <cell r="AT408">
            <v>122.6</v>
          </cell>
          <cell r="AU408">
            <v>132.9</v>
          </cell>
          <cell r="AV408">
            <v>133.69999999999999</v>
          </cell>
          <cell r="AW408">
            <v>133.69999999999999</v>
          </cell>
          <cell r="AX408">
            <v>134.69999999999999</v>
          </cell>
          <cell r="AY408">
            <v>136.5</v>
          </cell>
        </row>
        <row r="409">
          <cell r="C409" t="str">
            <v xml:space="preserve">Instalación sanitaria </v>
          </cell>
          <cell r="AE409">
            <v>115.7</v>
          </cell>
          <cell r="AF409">
            <v>115.7</v>
          </cell>
          <cell r="AG409">
            <v>115.7</v>
          </cell>
          <cell r="AH409">
            <v>115.7</v>
          </cell>
          <cell r="AI409">
            <v>115.7</v>
          </cell>
          <cell r="AJ409">
            <v>115.7</v>
          </cell>
          <cell r="AK409">
            <v>115.7</v>
          </cell>
          <cell r="AL409">
            <v>115.7</v>
          </cell>
          <cell r="AM409">
            <v>115.7</v>
          </cell>
          <cell r="AN409">
            <v>117.2</v>
          </cell>
          <cell r="AO409">
            <v>117.2</v>
          </cell>
          <cell r="AP409">
            <v>117.2</v>
          </cell>
          <cell r="AQ409">
            <v>118.6</v>
          </cell>
          <cell r="AR409">
            <v>118.6</v>
          </cell>
          <cell r="AS409">
            <v>118.6</v>
          </cell>
          <cell r="AT409">
            <v>119.3</v>
          </cell>
          <cell r="AU409">
            <v>119.3</v>
          </cell>
          <cell r="AV409">
            <v>119.3</v>
          </cell>
          <cell r="AW409">
            <v>119.3</v>
          </cell>
          <cell r="AX409">
            <v>124.3</v>
          </cell>
          <cell r="AY409">
            <v>131.19999999999999</v>
          </cell>
        </row>
        <row r="410">
          <cell r="C410" t="str">
            <v xml:space="preserve">Instalación contra incendio </v>
          </cell>
          <cell r="AE410">
            <v>103.6</v>
          </cell>
          <cell r="AF410">
            <v>103.6</v>
          </cell>
          <cell r="AG410">
            <v>103.6</v>
          </cell>
          <cell r="AH410">
            <v>104.4</v>
          </cell>
          <cell r="AI410">
            <v>104.4</v>
          </cell>
          <cell r="AJ410">
            <v>109.2</v>
          </cell>
          <cell r="AK410">
            <v>109.2</v>
          </cell>
          <cell r="AL410">
            <v>109.8</v>
          </cell>
          <cell r="AM410">
            <v>109.8</v>
          </cell>
          <cell r="AN410">
            <v>112</v>
          </cell>
          <cell r="AO410">
            <v>112</v>
          </cell>
          <cell r="AP410">
            <v>112</v>
          </cell>
          <cell r="AQ410">
            <v>112.3</v>
          </cell>
          <cell r="AR410">
            <v>112.3</v>
          </cell>
          <cell r="AS410">
            <v>112.3</v>
          </cell>
          <cell r="AT410">
            <v>112.5</v>
          </cell>
          <cell r="AU410">
            <v>112.5</v>
          </cell>
          <cell r="AV410">
            <v>112.5</v>
          </cell>
          <cell r="AW410">
            <v>112.5</v>
          </cell>
          <cell r="AX410">
            <v>117.8</v>
          </cell>
          <cell r="AY410">
            <v>127.6</v>
          </cell>
        </row>
        <row r="411">
          <cell r="C411" t="str">
            <v>Instalación de gas</v>
          </cell>
          <cell r="AE411">
            <v>104.1</v>
          </cell>
          <cell r="AF411">
            <v>104.1</v>
          </cell>
          <cell r="AG411">
            <v>104.1</v>
          </cell>
          <cell r="AH411">
            <v>104.4</v>
          </cell>
          <cell r="AI411">
            <v>105</v>
          </cell>
          <cell r="AJ411">
            <v>105</v>
          </cell>
          <cell r="AK411">
            <v>105</v>
          </cell>
          <cell r="AL411">
            <v>105</v>
          </cell>
          <cell r="AM411">
            <v>105.2</v>
          </cell>
          <cell r="AN411">
            <v>106.1</v>
          </cell>
          <cell r="AO411">
            <v>106.1</v>
          </cell>
          <cell r="AP411">
            <v>106.1</v>
          </cell>
          <cell r="AQ411">
            <v>106.7</v>
          </cell>
          <cell r="AR411">
            <v>106.7</v>
          </cell>
          <cell r="AS411">
            <v>106.7</v>
          </cell>
          <cell r="AT411">
            <v>107.2</v>
          </cell>
          <cell r="AU411">
            <v>108</v>
          </cell>
          <cell r="AV411">
            <v>108</v>
          </cell>
          <cell r="AW411">
            <v>108</v>
          </cell>
          <cell r="AX411">
            <v>108</v>
          </cell>
          <cell r="AY411">
            <v>108</v>
          </cell>
        </row>
        <row r="412">
          <cell r="C412" t="str">
            <v xml:space="preserve">Yesería </v>
          </cell>
          <cell r="AE412">
            <v>89.6</v>
          </cell>
          <cell r="AF412">
            <v>91.9</v>
          </cell>
          <cell r="AG412">
            <v>91.9</v>
          </cell>
          <cell r="AH412">
            <v>91.9</v>
          </cell>
          <cell r="AI412">
            <v>91.9</v>
          </cell>
          <cell r="AJ412">
            <v>91.9</v>
          </cell>
          <cell r="AK412">
            <v>91.9</v>
          </cell>
          <cell r="AL412">
            <v>91.9</v>
          </cell>
          <cell r="AM412">
            <v>91.9</v>
          </cell>
          <cell r="AN412">
            <v>91.9</v>
          </cell>
          <cell r="AO412">
            <v>91.9</v>
          </cell>
          <cell r="AP412">
            <v>91.9</v>
          </cell>
          <cell r="AQ412">
            <v>98.5</v>
          </cell>
          <cell r="AR412">
            <v>98.5</v>
          </cell>
          <cell r="AS412">
            <v>98.5</v>
          </cell>
          <cell r="AT412">
            <v>102.1</v>
          </cell>
          <cell r="AU412">
            <v>105.5</v>
          </cell>
          <cell r="AV412">
            <v>105.5</v>
          </cell>
          <cell r="AW412">
            <v>105.5</v>
          </cell>
          <cell r="AX412">
            <v>105.5</v>
          </cell>
          <cell r="AY412">
            <v>105.5</v>
          </cell>
        </row>
        <row r="413">
          <cell r="C413" t="str">
            <v xml:space="preserve">Pintura </v>
          </cell>
          <cell r="AE413">
            <v>103.7</v>
          </cell>
          <cell r="AF413">
            <v>103.7</v>
          </cell>
          <cell r="AG413">
            <v>103.7</v>
          </cell>
          <cell r="AH413">
            <v>104.7</v>
          </cell>
          <cell r="AI413">
            <v>106.1</v>
          </cell>
          <cell r="AJ413">
            <v>106.1</v>
          </cell>
          <cell r="AK413">
            <v>106.6</v>
          </cell>
          <cell r="AL413">
            <v>106.6</v>
          </cell>
          <cell r="AM413">
            <v>106.6</v>
          </cell>
          <cell r="AN413">
            <v>106.6</v>
          </cell>
          <cell r="AO413">
            <v>106.6</v>
          </cell>
          <cell r="AP413">
            <v>106.6</v>
          </cell>
          <cell r="AQ413">
            <v>106.6</v>
          </cell>
          <cell r="AR413">
            <v>109.4</v>
          </cell>
          <cell r="AS413">
            <v>110.5</v>
          </cell>
          <cell r="AT413">
            <v>112.3</v>
          </cell>
          <cell r="AU413">
            <v>117.1</v>
          </cell>
          <cell r="AV413">
            <v>117.1</v>
          </cell>
          <cell r="AW413">
            <v>117.1</v>
          </cell>
          <cell r="AX413">
            <v>117.1</v>
          </cell>
          <cell r="AY413">
            <v>117.1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 TESTIGO APROBADOS"/>
      <sheetName val="ANEXO A"/>
      <sheetName val="CUADRO M1"/>
      <sheetName val="CUADRO M2"/>
      <sheetName val="ANEXO B"/>
      <sheetName val="CERTIFICADOS"/>
      <sheetName val="APRECIOS REDET oct'02"/>
      <sheetName val="EQUIPOS oct'02"/>
      <sheetName val="BASE"/>
      <sheetName val="AP TODOS"/>
      <sheetName val="INSU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"/>
      <sheetName val="MANO DE OBRA"/>
      <sheetName val="EQUIPOS"/>
      <sheetName val="materiales"/>
      <sheetName val="ITEMS-AP"/>
      <sheetName val="electricos"/>
      <sheetName val="ins. sanitarias"/>
      <sheetName val="COMPUTO Y PRESUPUESTO"/>
      <sheetName val="PLAN DE TRABAJO"/>
      <sheetName val="CURVA INVERSION"/>
      <sheetName val="Honorarios"/>
    </sheetNames>
    <sheetDataSet>
      <sheetData sheetId="0"/>
      <sheetData sheetId="1"/>
      <sheetData sheetId="2"/>
      <sheetData sheetId="3"/>
      <sheetData sheetId="4" refreshError="1">
        <row r="53">
          <cell r="B53" t="str">
            <v>EMPRESA :PRATES Y CIA S.C.A.</v>
          </cell>
          <cell r="H53">
            <v>1</v>
          </cell>
        </row>
        <row r="54">
          <cell r="B54" t="str">
            <v>PLANILLA DE ANALISIS DE PRECIOS</v>
          </cell>
          <cell r="H54">
            <v>1</v>
          </cell>
        </row>
        <row r="55">
          <cell r="B55" t="str">
            <v>Obras Principales</v>
          </cell>
          <cell r="H55">
            <v>1</v>
          </cell>
        </row>
        <row r="56">
          <cell r="B56" t="str">
            <v>01-02</v>
          </cell>
          <cell r="C56" t="str">
            <v xml:space="preserve">Cartel de Obra </v>
          </cell>
          <cell r="F56" t="str">
            <v>Unidad :   N°.</v>
          </cell>
          <cell r="H56">
            <v>1</v>
          </cell>
        </row>
        <row r="57">
          <cell r="H57">
            <v>1</v>
          </cell>
        </row>
        <row r="58">
          <cell r="B58" t="str">
            <v>Nº</v>
          </cell>
          <cell r="C58" t="str">
            <v>MATERIAL</v>
          </cell>
          <cell r="D58" t="str">
            <v>Un.</v>
          </cell>
          <cell r="E58" t="str">
            <v>CANT.</v>
          </cell>
          <cell r="F58" t="str">
            <v>$ UNIT.</v>
          </cell>
          <cell r="G58" t="str">
            <v>$ TOTAL</v>
          </cell>
          <cell r="H58">
            <v>1</v>
          </cell>
        </row>
        <row r="59">
          <cell r="B59">
            <v>1</v>
          </cell>
          <cell r="C59" t="str">
            <v>Cartel de Obra</v>
          </cell>
          <cell r="D59" t="str">
            <v>m2</v>
          </cell>
          <cell r="E59">
            <v>1</v>
          </cell>
          <cell r="F59">
            <v>500</v>
          </cell>
          <cell r="G59">
            <v>500</v>
          </cell>
          <cell r="H59">
            <v>1</v>
          </cell>
        </row>
        <row r="60">
          <cell r="B60">
            <v>2</v>
          </cell>
          <cell r="C60" t="str">
            <v/>
          </cell>
          <cell r="D60" t="str">
            <v/>
          </cell>
          <cell r="E60" t="str">
            <v/>
          </cell>
          <cell r="F60" t="str">
            <v/>
          </cell>
          <cell r="G60">
            <v>0</v>
          </cell>
          <cell r="H60">
            <v>1</v>
          </cell>
        </row>
        <row r="61">
          <cell r="B61">
            <v>3</v>
          </cell>
          <cell r="G61">
            <v>0</v>
          </cell>
          <cell r="H61">
            <v>1</v>
          </cell>
        </row>
        <row r="62">
          <cell r="B62">
            <v>4</v>
          </cell>
          <cell r="G62">
            <v>0</v>
          </cell>
          <cell r="H62">
            <v>1</v>
          </cell>
        </row>
        <row r="63">
          <cell r="B63">
            <v>5</v>
          </cell>
          <cell r="G63">
            <v>0</v>
          </cell>
          <cell r="H63">
            <v>1</v>
          </cell>
        </row>
        <row r="64">
          <cell r="B64">
            <v>6</v>
          </cell>
          <cell r="G64">
            <v>0</v>
          </cell>
          <cell r="H64">
            <v>1</v>
          </cell>
        </row>
        <row r="65">
          <cell r="B65">
            <v>7</v>
          </cell>
          <cell r="G65">
            <v>0</v>
          </cell>
          <cell r="H65">
            <v>1</v>
          </cell>
        </row>
        <row r="66">
          <cell r="B66">
            <v>8</v>
          </cell>
          <cell r="G66">
            <v>0</v>
          </cell>
          <cell r="H66">
            <v>1</v>
          </cell>
        </row>
        <row r="67">
          <cell r="B67">
            <v>9</v>
          </cell>
          <cell r="G67">
            <v>0</v>
          </cell>
          <cell r="H67">
            <v>1</v>
          </cell>
        </row>
        <row r="68">
          <cell r="B68">
            <v>10</v>
          </cell>
          <cell r="G68">
            <v>0</v>
          </cell>
          <cell r="H68">
            <v>1</v>
          </cell>
        </row>
        <row r="69">
          <cell r="C69" t="str">
            <v>TOTAL PRECIO MATERIALES (1)</v>
          </cell>
          <cell r="G69">
            <v>500</v>
          </cell>
          <cell r="H69">
            <v>1</v>
          </cell>
        </row>
        <row r="70">
          <cell r="B70" t="str">
            <v>MANO DE OBRA</v>
          </cell>
          <cell r="H70">
            <v>1</v>
          </cell>
        </row>
        <row r="71">
          <cell r="B71" t="str">
            <v>OF. ESPECIALIZADO 1°</v>
          </cell>
          <cell r="D71" t="str">
            <v>Hs.</v>
          </cell>
          <cell r="F71">
            <v>9.2838401699999995</v>
          </cell>
          <cell r="G71">
            <v>0</v>
          </cell>
          <cell r="H71">
            <v>1</v>
          </cell>
        </row>
        <row r="72">
          <cell r="B72" t="str">
            <v>OF. ESPECIALIZADO</v>
          </cell>
          <cell r="D72" t="str">
            <v>Hs.</v>
          </cell>
          <cell r="E72">
            <v>0</v>
          </cell>
          <cell r="F72">
            <v>9.2838401699999995</v>
          </cell>
          <cell r="G72">
            <v>0</v>
          </cell>
          <cell r="H72">
            <v>1</v>
          </cell>
        </row>
        <row r="73">
          <cell r="B73" t="str">
            <v>OFICIAL</v>
          </cell>
          <cell r="D73" t="str">
            <v>Hs.</v>
          </cell>
          <cell r="E73">
            <v>5</v>
          </cell>
          <cell r="F73">
            <v>8.4664372199999995</v>
          </cell>
          <cell r="G73">
            <v>42.332186100000001</v>
          </cell>
          <cell r="H73">
            <v>1</v>
          </cell>
        </row>
        <row r="74">
          <cell r="B74" t="str">
            <v>MEDIO OFICIAL</v>
          </cell>
          <cell r="D74" t="str">
            <v>Hs.</v>
          </cell>
          <cell r="E74">
            <v>0</v>
          </cell>
          <cell r="F74">
            <v>7.438844940000001</v>
          </cell>
          <cell r="G74">
            <v>0</v>
          </cell>
          <cell r="H74">
            <v>1</v>
          </cell>
        </row>
        <row r="75">
          <cell r="B75" t="str">
            <v>AYUDANTE</v>
          </cell>
          <cell r="D75" t="str">
            <v>Hs.</v>
          </cell>
          <cell r="E75">
            <v>8</v>
          </cell>
          <cell r="F75">
            <v>7.1585925000000001</v>
          </cell>
          <cell r="G75">
            <v>57.268740000000001</v>
          </cell>
          <cell r="H75">
            <v>1</v>
          </cell>
        </row>
        <row r="76">
          <cell r="C76" t="str">
            <v>TOTAL PRECIO M. DE OBRA (2)</v>
          </cell>
          <cell r="G76">
            <v>99.600926100000009</v>
          </cell>
          <cell r="H76">
            <v>1</v>
          </cell>
        </row>
        <row r="77">
          <cell r="H77">
            <v>1</v>
          </cell>
        </row>
        <row r="78">
          <cell r="B78" t="str">
            <v>TRANSPORTE</v>
          </cell>
          <cell r="D78" t="str">
            <v>Materiales Puestos en Obra</v>
          </cell>
          <cell r="G78">
            <v>0</v>
          </cell>
          <cell r="H78">
            <v>1</v>
          </cell>
        </row>
        <row r="79">
          <cell r="B79" t="str">
            <v>AMORTIZACION DE EQUIPOS Y HERRAMIENTAS</v>
          </cell>
          <cell r="G79">
            <v>0</v>
          </cell>
          <cell r="H79">
            <v>1</v>
          </cell>
        </row>
        <row r="80">
          <cell r="B80" t="str">
            <v>Herramientas Menores</v>
          </cell>
          <cell r="D80" t="str">
            <v>Hs.</v>
          </cell>
          <cell r="E80">
            <v>4</v>
          </cell>
          <cell r="F80">
            <v>0.68</v>
          </cell>
          <cell r="G80">
            <v>2.72</v>
          </cell>
          <cell r="H80">
            <v>1</v>
          </cell>
        </row>
        <row r="81">
          <cell r="G81">
            <v>0</v>
          </cell>
          <cell r="H81">
            <v>1</v>
          </cell>
        </row>
        <row r="82">
          <cell r="G82">
            <v>0</v>
          </cell>
          <cell r="H82">
            <v>1</v>
          </cell>
        </row>
        <row r="83">
          <cell r="B83" t="str">
            <v>REP. Y REPUESTOS</v>
          </cell>
          <cell r="G83">
            <v>0</v>
          </cell>
          <cell r="H83">
            <v>1</v>
          </cell>
        </row>
        <row r="84">
          <cell r="B84" t="str">
            <v>Herramientas Menores</v>
          </cell>
          <cell r="D84" t="str">
            <v>Hs.</v>
          </cell>
          <cell r="E84">
            <v>4</v>
          </cell>
          <cell r="F84">
            <v>0.48</v>
          </cell>
          <cell r="G84">
            <v>1.92</v>
          </cell>
          <cell r="H84">
            <v>1</v>
          </cell>
        </row>
        <row r="85">
          <cell r="G85">
            <v>0</v>
          </cell>
          <cell r="H85">
            <v>1</v>
          </cell>
        </row>
        <row r="86">
          <cell r="G86">
            <v>0</v>
          </cell>
          <cell r="H86">
            <v>1</v>
          </cell>
        </row>
        <row r="87">
          <cell r="B87" t="str">
            <v>COMBUSTIBLES Y LUBRICANTES</v>
          </cell>
          <cell r="G87">
            <v>0</v>
          </cell>
          <cell r="H87">
            <v>1</v>
          </cell>
        </row>
        <row r="88">
          <cell r="B88" t="str">
            <v>Herramientas Menores</v>
          </cell>
          <cell r="D88" t="str">
            <v>Hs.</v>
          </cell>
          <cell r="E88">
            <v>4</v>
          </cell>
          <cell r="F88">
            <v>1.17</v>
          </cell>
          <cell r="G88">
            <v>4.68</v>
          </cell>
          <cell r="H88">
            <v>1</v>
          </cell>
        </row>
        <row r="89">
          <cell r="G89">
            <v>0</v>
          </cell>
          <cell r="H89">
            <v>1</v>
          </cell>
        </row>
        <row r="90">
          <cell r="G90">
            <v>0</v>
          </cell>
          <cell r="H90">
            <v>1</v>
          </cell>
        </row>
        <row r="91">
          <cell r="C91" t="str">
            <v>TOTAL TRANSP. Y EQUIPOS (3)</v>
          </cell>
          <cell r="G91">
            <v>9.32</v>
          </cell>
          <cell r="H91">
            <v>1</v>
          </cell>
        </row>
        <row r="92">
          <cell r="H92">
            <v>1</v>
          </cell>
        </row>
        <row r="93">
          <cell r="B93" t="str">
            <v>"a"</v>
          </cell>
          <cell r="C93" t="str">
            <v>COSTO-COSTO ( (1)+(2)+(3) )</v>
          </cell>
          <cell r="G93">
            <v>608.92092609999997</v>
          </cell>
          <cell r="H93">
            <v>1</v>
          </cell>
        </row>
        <row r="94">
          <cell r="H94">
            <v>1</v>
          </cell>
        </row>
        <row r="95">
          <cell r="B95" t="str">
            <v>"b" GASTOS GENERALES</v>
          </cell>
          <cell r="D95" t="str">
            <v>X % de "a"</v>
          </cell>
          <cell r="F95">
            <v>10</v>
          </cell>
          <cell r="G95">
            <v>60.892092609999999</v>
          </cell>
          <cell r="H95">
            <v>1</v>
          </cell>
        </row>
        <row r="96">
          <cell r="B96" t="str">
            <v>"c" COSTO</v>
          </cell>
          <cell r="D96" t="str">
            <v>"a" + "b"</v>
          </cell>
          <cell r="G96">
            <v>669.81301870999994</v>
          </cell>
          <cell r="H96">
            <v>1</v>
          </cell>
        </row>
        <row r="97">
          <cell r="B97" t="str">
            <v>"d" GASTOS FINANCIEROS</v>
          </cell>
          <cell r="D97" t="str">
            <v>X % de "c"</v>
          </cell>
          <cell r="F97">
            <v>0.5</v>
          </cell>
          <cell r="G97">
            <v>3.3490650935499997</v>
          </cell>
          <cell r="H97">
            <v>1</v>
          </cell>
        </row>
        <row r="98">
          <cell r="B98" t="str">
            <v>"e" BENEFICIOS</v>
          </cell>
          <cell r="D98" t="str">
            <v>X % de "c"</v>
          </cell>
          <cell r="F98">
            <v>6</v>
          </cell>
          <cell r="G98">
            <v>40.188781122599991</v>
          </cell>
          <cell r="H98">
            <v>1</v>
          </cell>
        </row>
        <row r="99">
          <cell r="B99" t="str">
            <v>"f" SUBTOTAL</v>
          </cell>
          <cell r="D99" t="str">
            <v>"c" + "d" + "e"</v>
          </cell>
          <cell r="G99">
            <v>713.35086492614994</v>
          </cell>
          <cell r="H99">
            <v>1</v>
          </cell>
        </row>
        <row r="100">
          <cell r="B100" t="str">
            <v>"g" GASTOS IMPOSITIVOS</v>
          </cell>
          <cell r="D100" t="str">
            <v>X % de "f"</v>
          </cell>
          <cell r="F100">
            <v>23.5</v>
          </cell>
          <cell r="G100">
            <v>167.63745325764523</v>
          </cell>
          <cell r="H100">
            <v>1</v>
          </cell>
        </row>
        <row r="101">
          <cell r="C101" t="str">
            <v>PRECIO  DE APLICACION = "f" + "g"</v>
          </cell>
          <cell r="G101">
            <v>880.98831818379517</v>
          </cell>
          <cell r="H101">
            <v>1</v>
          </cell>
        </row>
        <row r="102">
          <cell r="H102">
            <v>1</v>
          </cell>
        </row>
        <row r="103">
          <cell r="B103" t="str">
            <v>EMPRESA :PRATES Y CIA S.C.A.</v>
          </cell>
          <cell r="H103">
            <v>1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. Oferta"/>
      <sheetName val="Analisis"/>
      <sheetName val="mat y mo"/>
      <sheetName val="Equipos"/>
      <sheetName val="Plan $"/>
      <sheetName val="Curva $"/>
      <sheetName val="Plan %"/>
      <sheetName val="Curva %"/>
      <sheetName val="DETERMINACION DE K"/>
      <sheetName val="Rótulos"/>
    </sheetNames>
    <sheetDataSet>
      <sheetData sheetId="0">
        <row r="16">
          <cell r="B16">
            <v>1</v>
          </cell>
          <cell r="E16" t="str">
            <v>Vallados y Andamios</v>
          </cell>
          <cell r="F16" t="str">
            <v>ml</v>
          </cell>
          <cell r="N16">
            <v>48.92807584617028</v>
          </cell>
          <cell r="O16">
            <v>61.551519414482215</v>
          </cell>
        </row>
        <row r="17">
          <cell r="B17">
            <v>2</v>
          </cell>
          <cell r="E17" t="str">
            <v>P.Ejecutivo, D. Obra, tramites, derechos y aranc.</v>
          </cell>
          <cell r="F17" t="str">
            <v>gl</v>
          </cell>
          <cell r="N17">
            <v>34249.653092319197</v>
          </cell>
          <cell r="O17">
            <v>43086.06359013755</v>
          </cell>
        </row>
        <row r="18">
          <cell r="B18">
            <v>3</v>
          </cell>
          <cell r="E18" t="str">
            <v>Obrador, dpósitos y sanitarios</v>
          </cell>
          <cell r="F18" t="str">
            <v>gl</v>
          </cell>
          <cell r="N18">
            <v>15656.984270774488</v>
          </cell>
          <cell r="O18">
            <v>19696.486212634307</v>
          </cell>
        </row>
        <row r="19">
          <cell r="B19">
            <v>4</v>
          </cell>
          <cell r="E19" t="str">
            <v>Replanteo</v>
          </cell>
          <cell r="F19" t="str">
            <v>m2</v>
          </cell>
          <cell r="N19">
            <v>9.7856151692340561</v>
          </cell>
          <cell r="O19">
            <v>12.310303882896443</v>
          </cell>
        </row>
        <row r="20">
          <cell r="B20">
            <v>5</v>
          </cell>
          <cell r="E20" t="str">
            <v>Cartel de Obra</v>
          </cell>
          <cell r="F20" t="str">
            <v>gl</v>
          </cell>
          <cell r="N20">
            <v>8317.7728938489472</v>
          </cell>
          <cell r="O20">
            <v>10463.758300461976</v>
          </cell>
        </row>
        <row r="21">
          <cell r="B21">
            <v>6</v>
          </cell>
          <cell r="E21" t="str">
            <v>Cerco de obra</v>
          </cell>
          <cell r="F21" t="str">
            <v>ml</v>
          </cell>
          <cell r="N21">
            <v>73.392113769255417</v>
          </cell>
          <cell r="O21">
            <v>92.327279121723322</v>
          </cell>
        </row>
        <row r="22">
          <cell r="B22">
            <v>7</v>
          </cell>
          <cell r="E22" t="str">
            <v>Agua de construcción</v>
          </cell>
          <cell r="F22" t="str">
            <v>mes</v>
          </cell>
          <cell r="N22">
            <v>587.13691015404333</v>
          </cell>
          <cell r="O22">
            <v>738.61823297378658</v>
          </cell>
        </row>
        <row r="23">
          <cell r="B23">
            <v>8</v>
          </cell>
          <cell r="E23" t="str">
            <v>Luz y fuerza motriz de obra</v>
          </cell>
          <cell r="F23" t="str">
            <v>mes</v>
          </cell>
          <cell r="N23">
            <v>1174.2738203080867</v>
          </cell>
          <cell r="O23">
            <v>1477.2364659475732</v>
          </cell>
        </row>
        <row r="24">
          <cell r="B24">
            <v>9</v>
          </cell>
          <cell r="E24" t="str">
            <v>Limpieza y nivelación de terreno</v>
          </cell>
          <cell r="F24" t="str">
            <v>m3</v>
          </cell>
          <cell r="N24">
            <v>19.571230338468112</v>
          </cell>
          <cell r="O24">
            <v>24.620607765792887</v>
          </cell>
        </row>
        <row r="25">
          <cell r="B25">
            <v>10</v>
          </cell>
          <cell r="E25" t="str">
            <v>Estudio de suelo</v>
          </cell>
          <cell r="F25" t="str">
            <v>gl</v>
          </cell>
          <cell r="N25">
            <v>4892.8075846170286</v>
          </cell>
          <cell r="O25">
            <v>6155.1519414482218</v>
          </cell>
        </row>
        <row r="26">
          <cell r="B26">
            <v>11</v>
          </cell>
          <cell r="E26" t="str">
            <v>Calicatas</v>
          </cell>
          <cell r="F26" t="str">
            <v>gl</v>
          </cell>
          <cell r="N26">
            <v>5871.3691015404338</v>
          </cell>
          <cell r="O26">
            <v>7386.182329737866</v>
          </cell>
        </row>
        <row r="27">
          <cell r="E27" t="str">
            <v>TOTAL DE LOTE 1</v>
          </cell>
          <cell r="N27">
            <v>0</v>
          </cell>
        </row>
        <row r="28">
          <cell r="E28" t="str">
            <v>DESMONTES Y DEMOLICIONES</v>
          </cell>
          <cell r="N28">
            <v>0</v>
          </cell>
        </row>
        <row r="29">
          <cell r="B29">
            <v>12</v>
          </cell>
          <cell r="E29" t="str">
            <v>Retiro de elementos existentes</v>
          </cell>
          <cell r="F29" t="str">
            <v>gl</v>
          </cell>
          <cell r="N29">
            <v>8317.7728938489472</v>
          </cell>
          <cell r="O29">
            <v>10463.758300461976</v>
          </cell>
        </row>
        <row r="30">
          <cell r="B30">
            <v>13</v>
          </cell>
          <cell r="E30" t="str">
            <v>Volquete</v>
          </cell>
          <cell r="F30" t="str">
            <v>gl</v>
          </cell>
          <cell r="N30">
            <v>4892.8075846170286</v>
          </cell>
          <cell r="O30">
            <v>6155.1519414482218</v>
          </cell>
        </row>
        <row r="31">
          <cell r="E31" t="str">
            <v>TOTAL DEL ITEM 2</v>
          </cell>
          <cell r="N31">
            <v>0</v>
          </cell>
        </row>
        <row r="32">
          <cell r="E32" t="str">
            <v>MOVIMIENTO DE SUELOS</v>
          </cell>
          <cell r="N32">
            <v>0</v>
          </cell>
        </row>
        <row r="33">
          <cell r="B33">
            <v>14</v>
          </cell>
          <cell r="E33" t="str">
            <v>Excavación para fundar cimientos</v>
          </cell>
          <cell r="F33" t="str">
            <v>m3</v>
          </cell>
          <cell r="N33">
            <v>83.17772893848948</v>
          </cell>
          <cell r="O33">
            <v>104.63758300461977</v>
          </cell>
        </row>
        <row r="34">
          <cell r="B34">
            <v>15</v>
          </cell>
          <cell r="E34" t="str">
            <v>Rellenos en zona edificio</v>
          </cell>
          <cell r="F34" t="str">
            <v>gl</v>
          </cell>
          <cell r="N34">
            <v>14678.422753851082</v>
          </cell>
          <cell r="O34">
            <v>18465.455824344663</v>
          </cell>
        </row>
        <row r="35">
          <cell r="B35">
            <v>16</v>
          </cell>
          <cell r="E35" t="str">
            <v>Excavaciones</v>
          </cell>
          <cell r="F35" t="str">
            <v>m3</v>
          </cell>
          <cell r="N35">
            <v>53.820883430787312</v>
          </cell>
          <cell r="O35">
            <v>67.706671355930439</v>
          </cell>
        </row>
        <row r="36">
          <cell r="B36">
            <v>17</v>
          </cell>
          <cell r="E36" t="str">
            <v>Relleno con tierra vegetal en zona de jardines</v>
          </cell>
          <cell r="F36" t="str">
            <v>m3</v>
          </cell>
          <cell r="N36">
            <v>39.142460676936224</v>
          </cell>
          <cell r="O36">
            <v>49.241215531585773</v>
          </cell>
        </row>
        <row r="37">
          <cell r="E37" t="str">
            <v>TOTAL DEL ITEM 3</v>
          </cell>
          <cell r="N37">
            <v>0</v>
          </cell>
        </row>
        <row r="38">
          <cell r="E38" t="str">
            <v>ESTRUCTURAS</v>
          </cell>
          <cell r="N38">
            <v>0</v>
          </cell>
        </row>
        <row r="39">
          <cell r="E39" t="str">
            <v>Estructura de Hormigón Armado</v>
          </cell>
          <cell r="N39">
            <v>0</v>
          </cell>
        </row>
        <row r="40">
          <cell r="B40">
            <v>18</v>
          </cell>
          <cell r="E40" t="str">
            <v>Vigas</v>
          </cell>
          <cell r="F40" t="str">
            <v>m3</v>
          </cell>
          <cell r="N40">
            <v>2739.9722473855354</v>
          </cell>
          <cell r="O40">
            <v>3446.8850872110038</v>
          </cell>
        </row>
        <row r="41">
          <cell r="B41">
            <v>19</v>
          </cell>
          <cell r="E41" t="str">
            <v>Columnas</v>
          </cell>
          <cell r="F41" t="str">
            <v>m3</v>
          </cell>
          <cell r="N41">
            <v>2152.8353372314923</v>
          </cell>
          <cell r="O41">
            <v>2708.2668542372176</v>
          </cell>
        </row>
        <row r="42">
          <cell r="B42">
            <v>20</v>
          </cell>
          <cell r="E42" t="str">
            <v>Cabezales</v>
          </cell>
          <cell r="F42" t="str">
            <v>m3</v>
          </cell>
          <cell r="N42">
            <v>2739.9722473855354</v>
          </cell>
          <cell r="O42">
            <v>3446.8850872110038</v>
          </cell>
        </row>
        <row r="43">
          <cell r="B43">
            <v>21</v>
          </cell>
          <cell r="E43" t="str">
            <v>Pilotes</v>
          </cell>
          <cell r="F43" t="str">
            <v>m3</v>
          </cell>
          <cell r="N43">
            <v>1957.123033846811</v>
          </cell>
          <cell r="O43">
            <v>2462.0607765792884</v>
          </cell>
        </row>
        <row r="44">
          <cell r="B44">
            <v>22</v>
          </cell>
          <cell r="E44" t="str">
            <v>Vigas de Fundación</v>
          </cell>
          <cell r="F44" t="str">
            <v>m3</v>
          </cell>
          <cell r="N44">
            <v>2348.5476406161733</v>
          </cell>
          <cell r="O44">
            <v>2954.4729318951463</v>
          </cell>
        </row>
        <row r="45">
          <cell r="B45">
            <v>23</v>
          </cell>
          <cell r="E45" t="str">
            <v>Losas</v>
          </cell>
          <cell r="F45" t="str">
            <v>m3</v>
          </cell>
          <cell r="N45">
            <v>2544.2599440008544</v>
          </cell>
          <cell r="O45">
            <v>3200.679009553075</v>
          </cell>
        </row>
        <row r="46">
          <cell r="B46">
            <v>24</v>
          </cell>
          <cell r="E46" t="str">
            <v>Escalera de HºAº</v>
          </cell>
          <cell r="F46" t="str">
            <v>escalón</v>
          </cell>
          <cell r="N46">
            <v>538.20883430787308</v>
          </cell>
          <cell r="O46">
            <v>677.06671355930439</v>
          </cell>
        </row>
        <row r="47">
          <cell r="E47" t="str">
            <v>Estructura Metálica</v>
          </cell>
          <cell r="N47">
            <v>0</v>
          </cell>
        </row>
        <row r="48">
          <cell r="B48">
            <v>25</v>
          </cell>
          <cell r="E48" t="str">
            <v>Viga metálica Principal</v>
          </cell>
          <cell r="F48" t="str">
            <v>kg</v>
          </cell>
          <cell r="N48">
            <v>19.571230338468112</v>
          </cell>
          <cell r="O48">
            <v>24.620607765792887</v>
          </cell>
        </row>
        <row r="49">
          <cell r="B49">
            <v>26</v>
          </cell>
          <cell r="E49" t="str">
            <v>Viga metálica secundaria 1</v>
          </cell>
          <cell r="F49" t="str">
            <v>kg</v>
          </cell>
          <cell r="N49">
            <v>19.571230338468112</v>
          </cell>
          <cell r="O49">
            <v>24.620607765792887</v>
          </cell>
        </row>
        <row r="50">
          <cell r="B50">
            <v>27</v>
          </cell>
          <cell r="E50" t="str">
            <v>Viga metálica secundaria 2</v>
          </cell>
          <cell r="F50" t="str">
            <v>kg</v>
          </cell>
          <cell r="N50">
            <v>19.571230338468112</v>
          </cell>
          <cell r="O50">
            <v>24.620607765792887</v>
          </cell>
        </row>
        <row r="51">
          <cell r="B51">
            <v>28</v>
          </cell>
          <cell r="E51" t="str">
            <v>Correa metálica perfil "C"</v>
          </cell>
          <cell r="F51" t="str">
            <v>kg</v>
          </cell>
          <cell r="N51">
            <v>14.678422753851086</v>
          </cell>
          <cell r="O51">
            <v>18.465455824344666</v>
          </cell>
        </row>
        <row r="52">
          <cell r="E52" t="str">
            <v>TOTAL DEL ITEM 4</v>
          </cell>
          <cell r="N52">
            <v>0</v>
          </cell>
        </row>
        <row r="53">
          <cell r="E53" t="str">
            <v>ALBAÑILERIA</v>
          </cell>
          <cell r="N53">
            <v>0</v>
          </cell>
        </row>
        <row r="54">
          <cell r="E54" t="str">
            <v>Mampostería</v>
          </cell>
          <cell r="N54">
            <v>0</v>
          </cell>
        </row>
        <row r="55">
          <cell r="B55">
            <v>29</v>
          </cell>
          <cell r="E55" t="str">
            <v>De cimientos</v>
          </cell>
          <cell r="F55" t="str">
            <v>m3</v>
          </cell>
          <cell r="N55">
            <v>733.92113769255423</v>
          </cell>
          <cell r="O55">
            <v>923.27279121723325</v>
          </cell>
        </row>
        <row r="56">
          <cell r="B56">
            <v>30</v>
          </cell>
          <cell r="E56" t="str">
            <v>Rampa y canteros de mamposterías</v>
          </cell>
          <cell r="F56" t="str">
            <v>m3</v>
          </cell>
          <cell r="N56">
            <v>636.06498600021359</v>
          </cell>
          <cell r="O56">
            <v>800.16975238826876</v>
          </cell>
        </row>
        <row r="57">
          <cell r="B57">
            <v>31</v>
          </cell>
          <cell r="E57" t="str">
            <v>De ladrillos comunes de 0,15m</v>
          </cell>
          <cell r="F57" t="str">
            <v>m2</v>
          </cell>
          <cell r="N57">
            <v>831.77728938489486</v>
          </cell>
          <cell r="O57">
            <v>1046.3758300461977</v>
          </cell>
        </row>
        <row r="58">
          <cell r="B58">
            <v>32</v>
          </cell>
          <cell r="E58" t="str">
            <v>De ladrillos cerámicos huecos 18 x 18 x 33</v>
          </cell>
          <cell r="F58" t="str">
            <v>m2</v>
          </cell>
          <cell r="N58">
            <v>107.64176686157462</v>
          </cell>
          <cell r="O58">
            <v>135.41334271186088</v>
          </cell>
        </row>
        <row r="59">
          <cell r="B59">
            <v>33</v>
          </cell>
          <cell r="E59" t="str">
            <v>De ladrillos cerámicos huecos 8 x 18 x 33</v>
          </cell>
          <cell r="F59" t="str">
            <v>m2</v>
          </cell>
          <cell r="N59">
            <v>63.606498600021361</v>
          </cell>
          <cell r="O59">
            <v>80.016975238826873</v>
          </cell>
        </row>
        <row r="60">
          <cell r="B60">
            <v>34</v>
          </cell>
          <cell r="E60" t="str">
            <v>De ladrillos comunes de 0,30 m</v>
          </cell>
          <cell r="F60" t="str">
            <v>m3</v>
          </cell>
          <cell r="N60">
            <v>684.99306184638385</v>
          </cell>
          <cell r="O60">
            <v>861.72127180275095</v>
          </cell>
        </row>
        <row r="61">
          <cell r="E61" t="str">
            <v>Contrapisos y carpetas</v>
          </cell>
          <cell r="N61">
            <v>0</v>
          </cell>
        </row>
        <row r="62">
          <cell r="E62" t="str">
            <v>Contrapiso</v>
          </cell>
          <cell r="N62">
            <v>0</v>
          </cell>
        </row>
        <row r="63">
          <cell r="B63">
            <v>35</v>
          </cell>
          <cell r="E63" t="str">
            <v>Contrapiso sobre terreno natural</v>
          </cell>
          <cell r="F63" t="str">
            <v>m3</v>
          </cell>
          <cell r="N63">
            <v>407.73396538475237</v>
          </cell>
          <cell r="O63">
            <v>512.92932845401845</v>
          </cell>
        </row>
        <row r="64">
          <cell r="B64">
            <v>36</v>
          </cell>
          <cell r="E64" t="str">
            <v>Contrapiso en azoteas</v>
          </cell>
          <cell r="F64" t="str">
            <v>m3</v>
          </cell>
          <cell r="N64">
            <v>217.45811487186793</v>
          </cell>
          <cell r="O64">
            <v>273.56230850880985</v>
          </cell>
        </row>
        <row r="65">
          <cell r="B65">
            <v>37</v>
          </cell>
          <cell r="E65" t="str">
            <v>Contrapiso p/apoyo de bombas y equipos Roof-Top</v>
          </cell>
          <cell r="F65" t="str">
            <v>m3</v>
          </cell>
          <cell r="N65">
            <v>269.10441715393654</v>
          </cell>
          <cell r="O65">
            <v>338.53335677965219</v>
          </cell>
        </row>
        <row r="66">
          <cell r="E66" t="str">
            <v>Carpetas</v>
          </cell>
          <cell r="N66">
            <v>0</v>
          </cell>
        </row>
        <row r="67">
          <cell r="B67">
            <v>38</v>
          </cell>
          <cell r="E67" t="str">
            <v>Carpeta de asiento</v>
          </cell>
          <cell r="F67" t="str">
            <v>m2</v>
          </cell>
          <cell r="N67">
            <v>29.356845507702172</v>
          </cell>
          <cell r="O67">
            <v>36.930911648689332</v>
          </cell>
        </row>
        <row r="68">
          <cell r="B68">
            <v>39</v>
          </cell>
          <cell r="E68" t="str">
            <v>Carpeta de asiento en azotea</v>
          </cell>
          <cell r="F68" t="str">
            <v>m2</v>
          </cell>
          <cell r="N68">
            <v>34.249653092319193</v>
          </cell>
          <cell r="O68">
            <v>43.086063590137549</v>
          </cell>
        </row>
        <row r="69">
          <cell r="E69" t="str">
            <v>Revoques</v>
          </cell>
          <cell r="N69">
            <v>0</v>
          </cell>
        </row>
        <row r="70">
          <cell r="B70">
            <v>40</v>
          </cell>
          <cell r="E70" t="str">
            <v>Revoque grueso y fino a la cal interior</v>
          </cell>
          <cell r="F70" t="str">
            <v>m2</v>
          </cell>
          <cell r="N70">
            <v>53.820883430787312</v>
          </cell>
          <cell r="O70">
            <v>67.706671355930439</v>
          </cell>
        </row>
        <row r="71">
          <cell r="B71">
            <v>41</v>
          </cell>
          <cell r="E71" t="str">
            <v>Revoque hidrófugo, grueso y fino a la cal exterior</v>
          </cell>
          <cell r="F71" t="str">
            <v>m2</v>
          </cell>
          <cell r="N71">
            <v>58.713691015404343</v>
          </cell>
          <cell r="O71">
            <v>73.861823297378663</v>
          </cell>
        </row>
        <row r="72">
          <cell r="B72">
            <v>42</v>
          </cell>
          <cell r="E72" t="str">
            <v>Revoque impermeable y grueso bajo revestimiento</v>
          </cell>
          <cell r="F72" t="str">
            <v>m2</v>
          </cell>
          <cell r="N72">
            <v>39.142460676936224</v>
          </cell>
          <cell r="O72">
            <v>49.241215531585773</v>
          </cell>
        </row>
        <row r="73">
          <cell r="E73" t="str">
            <v>TOTAL DEL ITEM 5</v>
          </cell>
          <cell r="N73">
            <v>0</v>
          </cell>
        </row>
        <row r="74">
          <cell r="E74" t="str">
            <v>CIELORRASOS</v>
          </cell>
          <cell r="N74">
            <v>0</v>
          </cell>
        </row>
        <row r="75">
          <cell r="B75">
            <v>43</v>
          </cell>
          <cell r="E75" t="str">
            <v>Cielorraso aplicado a la cal interior</v>
          </cell>
          <cell r="F75" t="str">
            <v>m2</v>
          </cell>
          <cell r="N75">
            <v>44.035268261553249</v>
          </cell>
          <cell r="O75">
            <v>55.39636747303399</v>
          </cell>
        </row>
        <row r="76">
          <cell r="B76">
            <v>44</v>
          </cell>
          <cell r="E76" t="str">
            <v>Cielorraso suspendido desmontables</v>
          </cell>
          <cell r="F76" t="str">
            <v>m2</v>
          </cell>
          <cell r="N76">
            <v>92.963344107723529</v>
          </cell>
          <cell r="O76">
            <v>116.9478868875162</v>
          </cell>
        </row>
        <row r="77">
          <cell r="E77" t="str">
            <v>TOTAL DEL ITEM 6</v>
          </cell>
          <cell r="N77">
            <v>0</v>
          </cell>
        </row>
        <row r="78">
          <cell r="E78" t="str">
            <v>REVESTIMIENTOS</v>
          </cell>
          <cell r="N78">
            <v>0</v>
          </cell>
        </row>
        <row r="79">
          <cell r="B79">
            <v>45</v>
          </cell>
          <cell r="E79" t="str">
            <v>Revestimiento cerámico 0,20 x 0,20</v>
          </cell>
          <cell r="F79" t="str">
            <v>m2</v>
          </cell>
          <cell r="N79">
            <v>73.392113769255417</v>
          </cell>
          <cell r="O79">
            <v>92.327279121723322</v>
          </cell>
        </row>
        <row r="80">
          <cell r="E80" t="str">
            <v>TOTAL DEL ITEM 7</v>
          </cell>
          <cell r="N80">
            <v>0</v>
          </cell>
        </row>
        <row r="81">
          <cell r="E81" t="str">
            <v>SOLADOS</v>
          </cell>
          <cell r="N81">
            <v>0</v>
          </cell>
        </row>
        <row r="82">
          <cell r="B82">
            <v>46</v>
          </cell>
          <cell r="E82" t="str">
            <v>Solado de mosaico granítico 0,40 x 0,40 m</v>
          </cell>
          <cell r="F82" t="str">
            <v>m2</v>
          </cell>
          <cell r="N82">
            <v>117.42738203080869</v>
          </cell>
          <cell r="O82">
            <v>147.72364659475733</v>
          </cell>
        </row>
        <row r="83">
          <cell r="B83">
            <v>47</v>
          </cell>
          <cell r="E83" t="str">
            <v>Solado de cemento rodillado</v>
          </cell>
          <cell r="F83" t="str">
            <v>m2</v>
          </cell>
          <cell r="N83">
            <v>102.74895927695759</v>
          </cell>
          <cell r="O83">
            <v>129.25819077041265</v>
          </cell>
        </row>
        <row r="84">
          <cell r="B84">
            <v>48</v>
          </cell>
          <cell r="E84" t="str">
            <v>Baldosón de cemento p/ vereda de 0,60 x 0,40</v>
          </cell>
          <cell r="F84" t="str">
            <v>m2</v>
          </cell>
          <cell r="N84">
            <v>78.284921353872448</v>
          </cell>
          <cell r="O84">
            <v>98.482431063171546</v>
          </cell>
        </row>
        <row r="85">
          <cell r="B85">
            <v>49</v>
          </cell>
          <cell r="E85" t="str">
            <v>Solado cerámico</v>
          </cell>
          <cell r="F85" t="str">
            <v>m2</v>
          </cell>
          <cell r="N85">
            <v>68.499306184638385</v>
          </cell>
          <cell r="O85">
            <v>86.172127180275098</v>
          </cell>
        </row>
        <row r="86">
          <cell r="B86">
            <v>50</v>
          </cell>
          <cell r="E86" t="str">
            <v>Solado de bloques vibroprensados</v>
          </cell>
          <cell r="F86" t="str">
            <v>m2</v>
          </cell>
          <cell r="N86">
            <v>92.963344107723529</v>
          </cell>
          <cell r="O86">
            <v>116.9478868875162</v>
          </cell>
        </row>
        <row r="87">
          <cell r="B87">
            <v>51</v>
          </cell>
          <cell r="E87" t="str">
            <v>Baldosón de cemento p/terraza 0,40 x 0,40 m</v>
          </cell>
          <cell r="F87" t="str">
            <v>m2</v>
          </cell>
          <cell r="N87">
            <v>83.17772893848948</v>
          </cell>
          <cell r="O87">
            <v>104.63758300461977</v>
          </cell>
        </row>
        <row r="88">
          <cell r="B88">
            <v>52</v>
          </cell>
          <cell r="E88" t="str">
            <v>Zócalo de mosacios graníticos 0,10 x 0,40</v>
          </cell>
          <cell r="F88" t="str">
            <v>ml</v>
          </cell>
          <cell r="N88">
            <v>83.17772893848948</v>
          </cell>
          <cell r="O88">
            <v>104.63758300461977</v>
          </cell>
        </row>
        <row r="89">
          <cell r="B89">
            <v>53</v>
          </cell>
          <cell r="E89" t="str">
            <v>Zócalo de cemento</v>
          </cell>
          <cell r="F89" t="str">
            <v>ml</v>
          </cell>
          <cell r="N89">
            <v>19.571230338468112</v>
          </cell>
          <cell r="O89">
            <v>24.620607765792887</v>
          </cell>
        </row>
        <row r="90">
          <cell r="B90">
            <v>54</v>
          </cell>
          <cell r="E90" t="str">
            <v>Zócalo cerámico 0,10 x 0,20 m</v>
          </cell>
          <cell r="F90" t="str">
            <v>ml</v>
          </cell>
          <cell r="N90">
            <v>24.46403792308514</v>
          </cell>
          <cell r="O90">
            <v>30.775759707241107</v>
          </cell>
        </row>
        <row r="91">
          <cell r="B91">
            <v>55</v>
          </cell>
          <cell r="E91" t="str">
            <v>Solia de granitico Gris Mara esp. 2,5 cm</v>
          </cell>
          <cell r="F91" t="str">
            <v>ml</v>
          </cell>
          <cell r="N91">
            <v>146.78422753851083</v>
          </cell>
          <cell r="O91">
            <v>184.65455824344664</v>
          </cell>
        </row>
        <row r="92">
          <cell r="E92" t="str">
            <v>TOTAL DEL ITEM 8</v>
          </cell>
          <cell r="N92">
            <v>0</v>
          </cell>
        </row>
        <row r="93">
          <cell r="E93" t="str">
            <v>JUNTAS DE DILATACIÓN</v>
          </cell>
          <cell r="N93">
            <v>0</v>
          </cell>
        </row>
        <row r="94">
          <cell r="B94">
            <v>56</v>
          </cell>
          <cell r="E94" t="str">
            <v>En contrapisos y losas de HºAº</v>
          </cell>
          <cell r="F94" t="str">
            <v>ml</v>
          </cell>
          <cell r="N94">
            <v>9.7856151692340561</v>
          </cell>
          <cell r="O94">
            <v>12.310303882896443</v>
          </cell>
        </row>
        <row r="95">
          <cell r="E95" t="str">
            <v>TOTAL DEL ITEM 9</v>
          </cell>
          <cell r="N95">
            <v>0</v>
          </cell>
        </row>
        <row r="96">
          <cell r="E96" t="str">
            <v>CUBIERTAS</v>
          </cell>
          <cell r="N96">
            <v>0</v>
          </cell>
        </row>
        <row r="97">
          <cell r="B97">
            <v>57</v>
          </cell>
          <cell r="E97" t="str">
            <v>Membrana asfáltica terraza accesible</v>
          </cell>
          <cell r="F97" t="str">
            <v>m2</v>
          </cell>
          <cell r="N97">
            <v>19.571230338468112</v>
          </cell>
          <cell r="O97">
            <v>24.620607765792887</v>
          </cell>
        </row>
        <row r="98">
          <cell r="B98">
            <v>58</v>
          </cell>
          <cell r="E98" t="str">
            <v>Cubierta metálica de chapa</v>
          </cell>
          <cell r="F98" t="str">
            <v>m2</v>
          </cell>
          <cell r="N98">
            <v>122.32018961542569</v>
          </cell>
          <cell r="O98">
            <v>153.87879853620552</v>
          </cell>
        </row>
        <row r="99">
          <cell r="E99" t="str">
            <v>TOTAL DEL ITEM 10</v>
          </cell>
          <cell r="N99">
            <v>0</v>
          </cell>
        </row>
        <row r="100">
          <cell r="E100" t="str">
            <v>AISLACIONES</v>
          </cell>
          <cell r="N100">
            <v>0</v>
          </cell>
        </row>
        <row r="101">
          <cell r="B101">
            <v>59</v>
          </cell>
          <cell r="E101" t="str">
            <v>Capa aisladora doble horizontal</v>
          </cell>
          <cell r="F101" t="str">
            <v>m2</v>
          </cell>
          <cell r="N101">
            <v>34.249653092319193</v>
          </cell>
          <cell r="O101">
            <v>43.086063590137549</v>
          </cell>
        </row>
        <row r="102">
          <cell r="B102">
            <v>60</v>
          </cell>
          <cell r="E102" t="str">
            <v>Azotado hidrófugo muros exteriores</v>
          </cell>
          <cell r="F102" t="str">
            <v>m2</v>
          </cell>
          <cell r="N102">
            <v>39.142460676936224</v>
          </cell>
          <cell r="O102">
            <v>49.241215531585773</v>
          </cell>
        </row>
        <row r="103">
          <cell r="B103">
            <v>61</v>
          </cell>
          <cell r="E103" t="str">
            <v>Aislación térmica cubierta metálica</v>
          </cell>
          <cell r="F103" t="str">
            <v>m2</v>
          </cell>
          <cell r="N103">
            <v>34.249653092319193</v>
          </cell>
          <cell r="O103">
            <v>43.086063590137549</v>
          </cell>
        </row>
        <row r="104">
          <cell r="E104" t="str">
            <v>TOTAL DEL ITEM 11</v>
          </cell>
          <cell r="N104">
            <v>0</v>
          </cell>
        </row>
        <row r="105">
          <cell r="E105" t="str">
            <v>CARPINTERIAS</v>
          </cell>
          <cell r="N105">
            <v>0</v>
          </cell>
        </row>
        <row r="106">
          <cell r="E106" t="str">
            <v>Carpintería de madera</v>
          </cell>
          <cell r="N106">
            <v>0</v>
          </cell>
        </row>
        <row r="107">
          <cell r="B107">
            <v>62</v>
          </cell>
          <cell r="E107" t="str">
            <v>Carpintería Tipo P1</v>
          </cell>
          <cell r="F107" t="str">
            <v>u</v>
          </cell>
          <cell r="N107">
            <v>831.77728938489486</v>
          </cell>
          <cell r="O107">
            <v>1046.3758300461977</v>
          </cell>
        </row>
        <row r="108">
          <cell r="B108">
            <v>63</v>
          </cell>
          <cell r="E108" t="str">
            <v>Carpintería Tipo P2</v>
          </cell>
          <cell r="F108" t="str">
            <v>u</v>
          </cell>
          <cell r="N108">
            <v>880.705365231065</v>
          </cell>
          <cell r="O108">
            <v>1107.9273494606798</v>
          </cell>
        </row>
        <row r="109">
          <cell r="B109">
            <v>64</v>
          </cell>
          <cell r="E109" t="str">
            <v>Carpintería Tipo P3</v>
          </cell>
          <cell r="F109" t="str">
            <v>u</v>
          </cell>
          <cell r="N109">
            <v>929.63344107723537</v>
          </cell>
          <cell r="O109">
            <v>1169.4788688751621</v>
          </cell>
        </row>
        <row r="110">
          <cell r="B110">
            <v>65</v>
          </cell>
          <cell r="E110" t="str">
            <v>Carpintería Tipo P4</v>
          </cell>
          <cell r="F110" t="str">
            <v>u</v>
          </cell>
          <cell r="N110">
            <v>1027.4895927695759</v>
          </cell>
          <cell r="O110">
            <v>1292.5819077041265</v>
          </cell>
        </row>
        <row r="111">
          <cell r="E111" t="str">
            <v>Carpintería aluminio</v>
          </cell>
          <cell r="N111">
            <v>0</v>
          </cell>
        </row>
        <row r="112">
          <cell r="B112">
            <v>66</v>
          </cell>
          <cell r="E112" t="str">
            <v>Carpintería de aluminio Tipo P1</v>
          </cell>
          <cell r="F112" t="str">
            <v>u</v>
          </cell>
          <cell r="N112">
            <v>1223.2018961542572</v>
          </cell>
          <cell r="O112">
            <v>1538.7879853620555</v>
          </cell>
        </row>
        <row r="113">
          <cell r="B113">
            <v>67</v>
          </cell>
          <cell r="E113" t="str">
            <v>Carpintería de aluminio Tipo V1</v>
          </cell>
          <cell r="F113" t="str">
            <v>u</v>
          </cell>
          <cell r="N113">
            <v>1418.9141995389382</v>
          </cell>
          <cell r="O113">
            <v>1784.9940630199842</v>
          </cell>
        </row>
        <row r="114">
          <cell r="B114">
            <v>68</v>
          </cell>
          <cell r="E114" t="str">
            <v>Carpintería de aluminio Tipo V2</v>
          </cell>
          <cell r="F114" t="str">
            <v>u</v>
          </cell>
          <cell r="N114">
            <v>1321.0580478465977</v>
          </cell>
          <cell r="O114">
            <v>1661.8910241910198</v>
          </cell>
        </row>
        <row r="115">
          <cell r="B115">
            <v>69</v>
          </cell>
          <cell r="E115" t="str">
            <v>Carpintería de aluminio Tipo V3</v>
          </cell>
          <cell r="F115" t="str">
            <v>u</v>
          </cell>
          <cell r="N115">
            <v>1810.3388063083005</v>
          </cell>
          <cell r="O115">
            <v>2277.4062183358419</v>
          </cell>
        </row>
        <row r="116">
          <cell r="B116">
            <v>70</v>
          </cell>
          <cell r="E116" t="str">
            <v>Freno hidráulico para carpintería tipo P1</v>
          </cell>
          <cell r="F116" t="str">
            <v>u</v>
          </cell>
          <cell r="N116">
            <v>440.3526826155325</v>
          </cell>
          <cell r="O116">
            <v>553.9636747303399</v>
          </cell>
        </row>
        <row r="117">
          <cell r="E117" t="str">
            <v>Carpintería metálica</v>
          </cell>
          <cell r="N117">
            <v>0</v>
          </cell>
        </row>
        <row r="118">
          <cell r="B118">
            <v>71</v>
          </cell>
          <cell r="E118" t="str">
            <v>Carpintería metálica Tipo P5</v>
          </cell>
          <cell r="F118" t="str">
            <v>u</v>
          </cell>
          <cell r="N118">
            <v>1027.4895927695759</v>
          </cell>
          <cell r="O118">
            <v>1292.5819077041265</v>
          </cell>
        </row>
        <row r="119">
          <cell r="B119">
            <v>72</v>
          </cell>
          <cell r="E119" t="str">
            <v>Carpintería metálica Tipo P6</v>
          </cell>
          <cell r="F119" t="str">
            <v>u</v>
          </cell>
          <cell r="N119">
            <v>1223.2018961542572</v>
          </cell>
          <cell r="O119">
            <v>1538.7879853620555</v>
          </cell>
        </row>
        <row r="120">
          <cell r="B120">
            <v>73</v>
          </cell>
          <cell r="E120" t="str">
            <v>Carpintería metálica Tipo P7</v>
          </cell>
          <cell r="F120" t="str">
            <v>u</v>
          </cell>
          <cell r="N120">
            <v>1125.3457444619164</v>
          </cell>
          <cell r="O120">
            <v>1415.6849465330909</v>
          </cell>
        </row>
        <row r="121">
          <cell r="B121">
            <v>74</v>
          </cell>
          <cell r="E121" t="str">
            <v>Rejillas de ventilación</v>
          </cell>
          <cell r="F121" t="str">
            <v>u</v>
          </cell>
          <cell r="N121">
            <v>1604.8408877543852</v>
          </cell>
          <cell r="O121">
            <v>2018.8898367950167</v>
          </cell>
        </row>
        <row r="122">
          <cell r="B122">
            <v>75</v>
          </cell>
          <cell r="E122" t="str">
            <v>Barandas rampas y escaleras</v>
          </cell>
          <cell r="F122" t="str">
            <v>ml</v>
          </cell>
          <cell r="N122">
            <v>63.606498600021361</v>
          </cell>
          <cell r="O122">
            <v>80.016975238826873</v>
          </cell>
        </row>
        <row r="123">
          <cell r="E123" t="str">
            <v>TOTAL DEL ITEM 12</v>
          </cell>
          <cell r="N123">
            <v>0</v>
          </cell>
        </row>
        <row r="124">
          <cell r="E124" t="str">
            <v>TABIQUERIA</v>
          </cell>
          <cell r="N124">
            <v>0</v>
          </cell>
        </row>
        <row r="125">
          <cell r="B125">
            <v>76</v>
          </cell>
          <cell r="E125" t="str">
            <v>Tabiques divisorios de aluminio</v>
          </cell>
          <cell r="F125" t="str">
            <v>m2</v>
          </cell>
          <cell r="N125">
            <v>146.78422753851083</v>
          </cell>
          <cell r="O125">
            <v>184.65455824344664</v>
          </cell>
        </row>
        <row r="126">
          <cell r="E126" t="str">
            <v>TOTAL DEL ITEM 13</v>
          </cell>
          <cell r="N126">
            <v>0</v>
          </cell>
        </row>
        <row r="127">
          <cell r="E127" t="str">
            <v>CRISTALES Y ESPEJOS</v>
          </cell>
          <cell r="N127">
            <v>0</v>
          </cell>
        </row>
        <row r="128">
          <cell r="B128">
            <v>77</v>
          </cell>
          <cell r="E128" t="str">
            <v>Cristales laminados p/carp. Exteriores de aluminio</v>
          </cell>
          <cell r="F128" t="str">
            <v>m2</v>
          </cell>
          <cell r="N128">
            <v>151.67703512312787</v>
          </cell>
          <cell r="O128">
            <v>190.80971018489487</v>
          </cell>
        </row>
        <row r="129">
          <cell r="B129">
            <v>78</v>
          </cell>
          <cell r="E129" t="str">
            <v>Cristales transparentes para tabiquería divisoria</v>
          </cell>
          <cell r="F129" t="str">
            <v>m2</v>
          </cell>
          <cell r="N129">
            <v>73.392113769255417</v>
          </cell>
          <cell r="O129">
            <v>92.327279121723322</v>
          </cell>
        </row>
        <row r="130">
          <cell r="B130">
            <v>79</v>
          </cell>
          <cell r="E130" t="str">
            <v>Cristales templados para carpinterías exteriores P1</v>
          </cell>
          <cell r="F130" t="str">
            <v>m2</v>
          </cell>
          <cell r="N130">
            <v>83.17772893848948</v>
          </cell>
          <cell r="O130">
            <v>104.63758300461977</v>
          </cell>
        </row>
        <row r="131">
          <cell r="B131">
            <v>80</v>
          </cell>
          <cell r="E131" t="str">
            <v>Espejos 4mm para baños</v>
          </cell>
          <cell r="F131" t="str">
            <v>m2</v>
          </cell>
          <cell r="N131">
            <v>244.64037923085138</v>
          </cell>
          <cell r="O131">
            <v>307.75759707241104</v>
          </cell>
        </row>
        <row r="132">
          <cell r="E132" t="str">
            <v>TOTAL DEL ITEM 14</v>
          </cell>
          <cell r="N132">
            <v>0</v>
          </cell>
        </row>
        <row r="133">
          <cell r="E133" t="str">
            <v>PINTURA</v>
          </cell>
          <cell r="N133">
            <v>0</v>
          </cell>
        </row>
        <row r="134">
          <cell r="B134">
            <v>81</v>
          </cell>
          <cell r="E134" t="str">
            <v>Pintura latex para exteriores Pintura latex para exteriores</v>
          </cell>
          <cell r="F134" t="str">
            <v>m2</v>
          </cell>
          <cell r="N134">
            <v>34.249653092319193</v>
          </cell>
          <cell r="O134">
            <v>43.086063590137549</v>
          </cell>
        </row>
        <row r="135">
          <cell r="B135">
            <v>82</v>
          </cell>
          <cell r="E135" t="str">
            <v>Pintura latex para exteriores Pintura latex para interiores</v>
          </cell>
          <cell r="F135" t="str">
            <v>m2</v>
          </cell>
          <cell r="N135">
            <v>34.249653092319193</v>
          </cell>
          <cell r="O135">
            <v>43.086063590137549</v>
          </cell>
        </row>
        <row r="136">
          <cell r="B136">
            <v>83</v>
          </cell>
          <cell r="E136" t="str">
            <v>Pintura latex para cielorraso</v>
          </cell>
          <cell r="F136" t="str">
            <v>m2</v>
          </cell>
          <cell r="N136">
            <v>27.399722473855356</v>
          </cell>
          <cell r="O136">
            <v>34.468850872110039</v>
          </cell>
        </row>
        <row r="137">
          <cell r="B137">
            <v>84</v>
          </cell>
          <cell r="E137" t="str">
            <v>Pintura de carpintería metálica y herrería</v>
          </cell>
          <cell r="F137" t="str">
            <v>gl</v>
          </cell>
          <cell r="N137">
            <v>117.42738203080869</v>
          </cell>
          <cell r="O137">
            <v>147.72364659475733</v>
          </cell>
        </row>
        <row r="138">
          <cell r="B138">
            <v>85</v>
          </cell>
          <cell r="E138" t="str">
            <v>Pintura de carpintería de madera</v>
          </cell>
          <cell r="F138" t="str">
            <v>gl</v>
          </cell>
          <cell r="N138">
            <v>102.74895927695759</v>
          </cell>
          <cell r="O138">
            <v>129.25819077041265</v>
          </cell>
        </row>
        <row r="139">
          <cell r="E139" t="str">
            <v>TOTAL DEL ITEM 15</v>
          </cell>
          <cell r="N139">
            <v>0</v>
          </cell>
        </row>
        <row r="140">
          <cell r="E140" t="str">
            <v>INSTALACIÓN SANITARIA</v>
          </cell>
          <cell r="N140">
            <v>0</v>
          </cell>
        </row>
        <row r="141">
          <cell r="B141">
            <v>86</v>
          </cell>
          <cell r="E141" t="str">
            <v>Provisión de Agua</v>
          </cell>
          <cell r="F141" t="str">
            <v>gl</v>
          </cell>
          <cell r="N141">
            <v>11791.666278927038</v>
          </cell>
          <cell r="O141">
            <v>14833.916178890213</v>
          </cell>
        </row>
        <row r="142">
          <cell r="B142">
            <v>87</v>
          </cell>
          <cell r="E142" t="str">
            <v>Desagües cloacales</v>
          </cell>
          <cell r="F142" t="str">
            <v>gl</v>
          </cell>
          <cell r="N142">
            <v>13112.724326773634</v>
          </cell>
          <cell r="O142">
            <v>16495.807203081233</v>
          </cell>
        </row>
        <row r="143">
          <cell r="B143">
            <v>88</v>
          </cell>
          <cell r="E143" t="str">
            <v>Cámara séptica y pozo cloacal absorbente</v>
          </cell>
          <cell r="F143" t="str">
            <v>gl</v>
          </cell>
          <cell r="N143">
            <v>9540.9747900032053</v>
          </cell>
          <cell r="O143">
            <v>12002.546285824032</v>
          </cell>
        </row>
        <row r="144">
          <cell r="B144">
            <v>89</v>
          </cell>
          <cell r="E144" t="str">
            <v>Desagües pluviales</v>
          </cell>
          <cell r="F144" t="str">
            <v>u</v>
          </cell>
          <cell r="N144">
            <v>6703.146390925328</v>
          </cell>
          <cell r="O144">
            <v>8432.5581597840628</v>
          </cell>
        </row>
        <row r="145">
          <cell r="E145" t="str">
            <v>Artefactos Sanitarios - Accesorios Griferías</v>
          </cell>
          <cell r="N145">
            <v>0</v>
          </cell>
        </row>
        <row r="146">
          <cell r="B146">
            <v>90</v>
          </cell>
          <cell r="E146" t="str">
            <v>Inodoro</v>
          </cell>
          <cell r="F146" t="str">
            <v>u</v>
          </cell>
          <cell r="N146">
            <v>440.3526826155325</v>
          </cell>
          <cell r="O146">
            <v>553.9636747303399</v>
          </cell>
        </row>
        <row r="147">
          <cell r="B147">
            <v>91</v>
          </cell>
          <cell r="E147" t="str">
            <v>Inodoro discapacitado</v>
          </cell>
          <cell r="F147" t="str">
            <v>u</v>
          </cell>
          <cell r="N147">
            <v>684.99306184638385</v>
          </cell>
          <cell r="O147">
            <v>861.72127180275095</v>
          </cell>
        </row>
        <row r="148">
          <cell r="B148">
            <v>92</v>
          </cell>
          <cell r="E148" t="str">
            <v>Mingitorio</v>
          </cell>
          <cell r="F148" t="str">
            <v>u</v>
          </cell>
          <cell r="N148">
            <v>195.71230338468112</v>
          </cell>
          <cell r="O148">
            <v>246.20607765792886</v>
          </cell>
        </row>
        <row r="149">
          <cell r="B149">
            <v>93</v>
          </cell>
          <cell r="E149" t="str">
            <v>Bachas de office acero inoxidable</v>
          </cell>
          <cell r="F149" t="str">
            <v>u</v>
          </cell>
          <cell r="N149">
            <v>391.42460676936224</v>
          </cell>
          <cell r="O149">
            <v>492.41215531585772</v>
          </cell>
        </row>
        <row r="150">
          <cell r="B150">
            <v>94</v>
          </cell>
          <cell r="E150" t="str">
            <v>Bachas de acero inoxidable simple p/baño</v>
          </cell>
          <cell r="F150" t="str">
            <v>u</v>
          </cell>
          <cell r="N150">
            <v>313.13968541548979</v>
          </cell>
          <cell r="O150">
            <v>393.92972425268619</v>
          </cell>
        </row>
        <row r="151">
          <cell r="B151">
            <v>95</v>
          </cell>
          <cell r="E151" t="str">
            <v>Greferías para lavatorios</v>
          </cell>
          <cell r="F151" t="str">
            <v>u</v>
          </cell>
          <cell r="N151">
            <v>176.14107304621299</v>
          </cell>
          <cell r="O151">
            <v>221.58546989213596</v>
          </cell>
        </row>
        <row r="152">
          <cell r="B152">
            <v>96</v>
          </cell>
          <cell r="E152" t="str">
            <v>Válvulas de inodoros</v>
          </cell>
          <cell r="F152" t="str">
            <v>u</v>
          </cell>
          <cell r="N152">
            <v>83.17772893848948</v>
          </cell>
          <cell r="O152">
            <v>104.63758300461977</v>
          </cell>
        </row>
        <row r="153">
          <cell r="B153">
            <v>97</v>
          </cell>
          <cell r="E153" t="str">
            <v>Válvula automática p/mingitorio</v>
          </cell>
          <cell r="F153" t="str">
            <v>u</v>
          </cell>
          <cell r="N153">
            <v>244.64037923085138</v>
          </cell>
          <cell r="O153">
            <v>307.75759707241104</v>
          </cell>
        </row>
        <row r="154">
          <cell r="B154">
            <v>98</v>
          </cell>
          <cell r="E154" t="str">
            <v>Grifería para bachas office</v>
          </cell>
          <cell r="F154" t="str">
            <v>u</v>
          </cell>
          <cell r="N154">
            <v>176.14107304621299</v>
          </cell>
          <cell r="O154">
            <v>221.58546989213596</v>
          </cell>
        </row>
        <row r="155">
          <cell r="B155">
            <v>99</v>
          </cell>
          <cell r="E155" t="str">
            <v>Percheros</v>
          </cell>
          <cell r="F155" t="str">
            <v>u</v>
          </cell>
          <cell r="N155">
            <v>9.7856151692340561</v>
          </cell>
          <cell r="O155">
            <v>12.310303882896443</v>
          </cell>
        </row>
        <row r="156">
          <cell r="B156">
            <v>100</v>
          </cell>
          <cell r="E156" t="str">
            <v>Portarollos</v>
          </cell>
          <cell r="F156" t="str">
            <v>u</v>
          </cell>
          <cell r="N156">
            <v>34.249653092319193</v>
          </cell>
          <cell r="O156">
            <v>43.086063590137549</v>
          </cell>
        </row>
        <row r="157">
          <cell r="B157">
            <v>101</v>
          </cell>
          <cell r="E157" t="str">
            <v>Jaboneras</v>
          </cell>
          <cell r="F157" t="str">
            <v>u</v>
          </cell>
          <cell r="N157">
            <v>39.142460676936224</v>
          </cell>
          <cell r="O157">
            <v>49.241215531585773</v>
          </cell>
        </row>
        <row r="158">
          <cell r="B158">
            <v>102</v>
          </cell>
          <cell r="E158" t="str">
            <v>Barral agarre lineal para discapacitados</v>
          </cell>
          <cell r="F158" t="str">
            <v>u</v>
          </cell>
          <cell r="N158">
            <v>782.84921353872448</v>
          </cell>
          <cell r="O158">
            <v>984.82431063171543</v>
          </cell>
        </row>
        <row r="159">
          <cell r="B159">
            <v>103</v>
          </cell>
          <cell r="E159" t="str">
            <v>Barral de apoyo lateral rebatible p/discapacitados</v>
          </cell>
          <cell r="F159" t="str">
            <v>u</v>
          </cell>
          <cell r="N159">
            <v>1027.4895927695759</v>
          </cell>
          <cell r="O159">
            <v>1292.5819077041265</v>
          </cell>
        </row>
        <row r="160">
          <cell r="B160">
            <v>104</v>
          </cell>
          <cell r="E160" t="str">
            <v>Asiento para inodoro</v>
          </cell>
          <cell r="F160" t="str">
            <v>u</v>
          </cell>
          <cell r="N160">
            <v>782.84921353872448</v>
          </cell>
          <cell r="O160">
            <v>984.82431063171543</v>
          </cell>
        </row>
        <row r="161">
          <cell r="B161">
            <v>105</v>
          </cell>
          <cell r="E161" t="str">
            <v>Asiento inodoro discapacitado</v>
          </cell>
          <cell r="F161" t="str">
            <v>u</v>
          </cell>
          <cell r="N161">
            <v>958.99028658493751</v>
          </cell>
          <cell r="O161">
            <v>1206.4097805238514</v>
          </cell>
        </row>
        <row r="162">
          <cell r="E162" t="str">
            <v>Tanques de Reserva y Bombeo</v>
          </cell>
          <cell r="N162">
            <v>0</v>
          </cell>
        </row>
        <row r="163">
          <cell r="B163">
            <v>106</v>
          </cell>
          <cell r="E163" t="str">
            <v>Tanque de reserva 2000 lts.</v>
          </cell>
          <cell r="F163" t="str">
            <v>u</v>
          </cell>
          <cell r="N163">
            <v>1761.41073046213</v>
          </cell>
          <cell r="O163">
            <v>2215.8546989213596</v>
          </cell>
        </row>
        <row r="164">
          <cell r="B164">
            <v>107</v>
          </cell>
          <cell r="E164" t="str">
            <v>Tanque de bombeo 1500 lts.</v>
          </cell>
          <cell r="F164" t="str">
            <v>u</v>
          </cell>
          <cell r="N164">
            <v>1467.8422753851085</v>
          </cell>
          <cell r="O164">
            <v>1846.5455824344665</v>
          </cell>
        </row>
        <row r="165">
          <cell r="B165">
            <v>108</v>
          </cell>
          <cell r="E165" t="str">
            <v>Bombas centrífugas trifásicas 1.5 HP</v>
          </cell>
          <cell r="F165" t="str">
            <v>u</v>
          </cell>
          <cell r="N165">
            <v>3424.9653092319195</v>
          </cell>
          <cell r="O165">
            <v>4308.6063590137546</v>
          </cell>
        </row>
        <row r="166">
          <cell r="E166" t="str">
            <v>TOTAL DEL ITEM 16</v>
          </cell>
          <cell r="N166">
            <v>0</v>
          </cell>
        </row>
        <row r="167">
          <cell r="E167" t="str">
            <v>INSTALACIÓN CONTRA INCENDIO</v>
          </cell>
          <cell r="N167">
            <v>0</v>
          </cell>
        </row>
        <row r="168">
          <cell r="E168" t="str">
            <v>Sisterna de detección</v>
          </cell>
          <cell r="N168">
            <v>0</v>
          </cell>
        </row>
        <row r="169">
          <cell r="B169">
            <v>109</v>
          </cell>
          <cell r="E169" t="str">
            <v>Provisión, instalación y puesta en servicio</v>
          </cell>
          <cell r="F169" t="str">
            <v>gl</v>
          </cell>
          <cell r="N169">
            <v>14531.638526312574</v>
          </cell>
          <cell r="O169">
            <v>18280.801266101218</v>
          </cell>
        </row>
        <row r="170">
          <cell r="E170" t="str">
            <v>Sistema de extinción</v>
          </cell>
          <cell r="N170">
            <v>0</v>
          </cell>
        </row>
        <row r="171">
          <cell r="B171">
            <v>110</v>
          </cell>
          <cell r="E171" t="str">
            <v>Matafuego a base de polvo bajo presión ABC de 5 kg.</v>
          </cell>
          <cell r="F171" t="str">
            <v>u</v>
          </cell>
          <cell r="N171">
            <v>215.28353372314925</v>
          </cell>
          <cell r="O171">
            <v>270.82668542372176</v>
          </cell>
        </row>
        <row r="172">
          <cell r="B172">
            <v>111</v>
          </cell>
          <cell r="E172" t="str">
            <v>Matafuego a base anhidrido carbónico de 5 kg.</v>
          </cell>
          <cell r="F172" t="str">
            <v>u</v>
          </cell>
          <cell r="N172">
            <v>978.56151692340552</v>
          </cell>
          <cell r="O172">
            <v>1231.0303882896442</v>
          </cell>
        </row>
        <row r="173">
          <cell r="B173">
            <v>112</v>
          </cell>
          <cell r="E173" t="str">
            <v>Matafuego a base de polvo HCFC de 5 kg.</v>
          </cell>
          <cell r="F173" t="str">
            <v>u</v>
          </cell>
          <cell r="N173">
            <v>636.06498600021359</v>
          </cell>
          <cell r="O173">
            <v>800.16975238826876</v>
          </cell>
        </row>
        <row r="174">
          <cell r="B174">
            <v>113</v>
          </cell>
          <cell r="E174" t="str">
            <v>Gabinete para exteriores</v>
          </cell>
          <cell r="F174" t="str">
            <v>u</v>
          </cell>
          <cell r="N174">
            <v>2739.9722473855354</v>
          </cell>
          <cell r="O174">
            <v>3446.8850872110038</v>
          </cell>
        </row>
        <row r="175">
          <cell r="B175">
            <v>114</v>
          </cell>
          <cell r="E175" t="str">
            <v>Montaje y señalización</v>
          </cell>
          <cell r="F175" t="str">
            <v>gl</v>
          </cell>
          <cell r="N175">
            <v>3718.5337643089415</v>
          </cell>
          <cell r="O175">
            <v>4677.9154755006484</v>
          </cell>
        </row>
        <row r="176">
          <cell r="E176" t="str">
            <v>TOTAL DEL ITEM 17</v>
          </cell>
          <cell r="N176">
            <v>0</v>
          </cell>
        </row>
        <row r="177">
          <cell r="E177" t="str">
            <v>INSTALACIÓN ELÉCTRICA</v>
          </cell>
          <cell r="N177">
            <v>0</v>
          </cell>
        </row>
        <row r="178">
          <cell r="B178">
            <v>115</v>
          </cell>
          <cell r="E178" t="str">
            <v>Proyecto ejecutivo</v>
          </cell>
          <cell r="F178" t="str">
            <v>gl</v>
          </cell>
          <cell r="N178">
            <v>10274.895927695759</v>
          </cell>
          <cell r="O178">
            <v>12925.819077041266</v>
          </cell>
        </row>
        <row r="179">
          <cell r="B179">
            <v>116</v>
          </cell>
          <cell r="E179" t="str">
            <v>Subestación transformadora monoposte</v>
          </cell>
          <cell r="F179" t="str">
            <v>gl</v>
          </cell>
          <cell r="N179">
            <v>19424.446110929603</v>
          </cell>
          <cell r="O179">
            <v>24435.953207549439</v>
          </cell>
        </row>
        <row r="180">
          <cell r="B180">
            <v>117</v>
          </cell>
          <cell r="E180" t="str">
            <v>Instalación eléctrica general</v>
          </cell>
          <cell r="F180" t="str">
            <v>gl</v>
          </cell>
          <cell r="N180">
            <v>8376.4865848643531</v>
          </cell>
          <cell r="O180">
            <v>10537.620123759356</v>
          </cell>
        </row>
        <row r="181">
          <cell r="E181" t="str">
            <v>Canalizaciones y cableado por pisoducto</v>
          </cell>
          <cell r="N181">
            <v>0</v>
          </cell>
        </row>
        <row r="182">
          <cell r="B182">
            <v>118</v>
          </cell>
          <cell r="E182" t="str">
            <v>Pisoductos 4 vías y cajas de derivación</v>
          </cell>
          <cell r="F182" t="str">
            <v>ml</v>
          </cell>
          <cell r="N182">
            <v>185.92668821544706</v>
          </cell>
          <cell r="O182">
            <v>233.89577377503241</v>
          </cell>
        </row>
        <row r="183">
          <cell r="B183">
            <v>119</v>
          </cell>
          <cell r="E183" t="str">
            <v>Periscopios</v>
          </cell>
          <cell r="F183" t="str">
            <v>u</v>
          </cell>
          <cell r="N183">
            <v>63.606498600021361</v>
          </cell>
          <cell r="O183">
            <v>80.016975238826873</v>
          </cell>
        </row>
        <row r="184">
          <cell r="E184" t="str">
            <v>Artefactos de iluminación</v>
          </cell>
          <cell r="N184">
            <v>0</v>
          </cell>
        </row>
        <row r="185">
          <cell r="B185">
            <v>120</v>
          </cell>
          <cell r="E185" t="str">
            <v>Artefacto Tipo 1</v>
          </cell>
          <cell r="F185" t="str">
            <v>u</v>
          </cell>
          <cell r="N185">
            <v>176.14107304621299</v>
          </cell>
          <cell r="O185">
            <v>221.58546989213596</v>
          </cell>
        </row>
        <row r="186">
          <cell r="B186">
            <v>121</v>
          </cell>
          <cell r="E186" t="str">
            <v>Artefacto Tipo 2</v>
          </cell>
          <cell r="F186" t="str">
            <v>u</v>
          </cell>
          <cell r="N186">
            <v>200.60511096929815</v>
          </cell>
          <cell r="O186">
            <v>252.36122959937708</v>
          </cell>
        </row>
        <row r="187">
          <cell r="B187">
            <v>122</v>
          </cell>
          <cell r="E187" t="str">
            <v>Artefacto Tipo 3</v>
          </cell>
          <cell r="F187" t="str">
            <v>u</v>
          </cell>
          <cell r="N187">
            <v>215.28353372314925</v>
          </cell>
          <cell r="O187">
            <v>270.82668542372176</v>
          </cell>
        </row>
        <row r="188">
          <cell r="B188">
            <v>123</v>
          </cell>
          <cell r="E188" t="str">
            <v>Artefacto Tipo 4</v>
          </cell>
          <cell r="F188" t="str">
            <v>u</v>
          </cell>
          <cell r="N188">
            <v>190.81949580006409</v>
          </cell>
          <cell r="O188">
            <v>240.05092571648063</v>
          </cell>
        </row>
        <row r="189">
          <cell r="B189">
            <v>124</v>
          </cell>
          <cell r="E189" t="str">
            <v>Artefacto Tipo 5</v>
          </cell>
          <cell r="F189" t="str">
            <v>u</v>
          </cell>
          <cell r="N189">
            <v>229.96195647700031</v>
          </cell>
          <cell r="O189">
            <v>289.2921412480664</v>
          </cell>
        </row>
        <row r="190">
          <cell r="B190">
            <v>125</v>
          </cell>
          <cell r="E190" t="str">
            <v>Artefacto de ilum. Y señalización de emergencia</v>
          </cell>
          <cell r="F190" t="str">
            <v>u</v>
          </cell>
          <cell r="N190">
            <v>342.49653092319193</v>
          </cell>
          <cell r="O190">
            <v>430.86063590137547</v>
          </cell>
        </row>
        <row r="191">
          <cell r="E191" t="str">
            <v>Tramites y Planos Conforme a Obra</v>
          </cell>
          <cell r="N191">
            <v>0</v>
          </cell>
        </row>
        <row r="192">
          <cell r="B192">
            <v>126</v>
          </cell>
          <cell r="E192" t="str">
            <v>Trámites, derechos, aranceles</v>
          </cell>
          <cell r="F192" t="str">
            <v>gl</v>
          </cell>
          <cell r="N192">
            <v>12036.30665815789</v>
          </cell>
          <cell r="O192">
            <v>15141.673775962625</v>
          </cell>
        </row>
        <row r="193">
          <cell r="B193">
            <v>127</v>
          </cell>
          <cell r="E193" t="str">
            <v>Planos conforme a obra</v>
          </cell>
          <cell r="F193" t="str">
            <v>gl</v>
          </cell>
          <cell r="N193">
            <v>25295.815212470035</v>
          </cell>
          <cell r="O193">
            <v>31822.135537287304</v>
          </cell>
        </row>
        <row r="194">
          <cell r="E194" t="str">
            <v>TOTAL DEL ITEM 18</v>
          </cell>
          <cell r="N194">
            <v>0</v>
          </cell>
        </row>
        <row r="195">
          <cell r="E195" t="str">
            <v>MUEBLE BAJO MESADA</v>
          </cell>
          <cell r="N195">
            <v>0</v>
          </cell>
        </row>
        <row r="196">
          <cell r="B196">
            <v>128</v>
          </cell>
          <cell r="E196" t="str">
            <v>Provisión y colocación mueble bajo mesada p/office</v>
          </cell>
          <cell r="F196" t="str">
            <v>gl</v>
          </cell>
          <cell r="N196">
            <v>4746.0233570785167</v>
          </cell>
          <cell r="O196">
            <v>5970.4973832047745</v>
          </cell>
        </row>
        <row r="197">
          <cell r="B197">
            <v>129</v>
          </cell>
          <cell r="E197" t="str">
            <v>Provisión y colocación anafe eléctrico para office</v>
          </cell>
          <cell r="F197" t="str">
            <v>u</v>
          </cell>
          <cell r="N197">
            <v>1418.9141995389382</v>
          </cell>
          <cell r="O197">
            <v>1784.9940630199842</v>
          </cell>
        </row>
        <row r="198">
          <cell r="E198" t="str">
            <v>TOTAL DEL ITEM 19</v>
          </cell>
          <cell r="N198">
            <v>0</v>
          </cell>
        </row>
        <row r="199">
          <cell r="E199" t="str">
            <v>MESADAS Y PLACAS DE GRANITO</v>
          </cell>
          <cell r="N199">
            <v>0</v>
          </cell>
        </row>
        <row r="200">
          <cell r="B200">
            <v>130</v>
          </cell>
          <cell r="E200" t="str">
            <v>Mesadas de baño y office y divisorio p/mingitorios</v>
          </cell>
          <cell r="F200" t="str">
            <v>m2</v>
          </cell>
          <cell r="N200">
            <v>1154.7025899696187</v>
          </cell>
          <cell r="O200">
            <v>1452.6158581817804</v>
          </cell>
        </row>
        <row r="201">
          <cell r="E201" t="str">
            <v>TOTAL DEL ITEM 20</v>
          </cell>
          <cell r="N201">
            <v>0</v>
          </cell>
        </row>
        <row r="202">
          <cell r="E202" t="str">
            <v>CLIMATIZACIÓN</v>
          </cell>
          <cell r="N202">
            <v>0</v>
          </cell>
        </row>
        <row r="203">
          <cell r="B203">
            <v>131</v>
          </cell>
          <cell r="E203" t="str">
            <v>Proyecto ejecutivo</v>
          </cell>
          <cell r="F203" t="str">
            <v>gl</v>
          </cell>
          <cell r="N203">
            <v>6360.6498600021368</v>
          </cell>
          <cell r="O203">
            <v>8001.6975238826881</v>
          </cell>
        </row>
        <row r="204">
          <cell r="B204">
            <v>132</v>
          </cell>
          <cell r="E204" t="str">
            <v>Prov. E inst. equipos Roof-Top 7.5 TR</v>
          </cell>
          <cell r="F204" t="str">
            <v>u</v>
          </cell>
          <cell r="N204">
            <v>22360.130661699819</v>
          </cell>
          <cell r="O204">
            <v>28129.044372418371</v>
          </cell>
        </row>
        <row r="205">
          <cell r="B205">
            <v>133</v>
          </cell>
          <cell r="E205" t="str">
            <v>Prov. E inst. de conductos, rejas alimentadoras y ret.</v>
          </cell>
          <cell r="F205" t="str">
            <v>gl</v>
          </cell>
          <cell r="N205">
            <v>6801.0025426176699</v>
          </cell>
          <cell r="O205">
            <v>8555.6611986130283</v>
          </cell>
        </row>
        <row r="206">
          <cell r="B206">
            <v>134</v>
          </cell>
          <cell r="E206" t="str">
            <v>Prov. E inst. equipos split frio/calor 3000 fr/h</v>
          </cell>
          <cell r="F206" t="str">
            <v>u</v>
          </cell>
          <cell r="N206">
            <v>2250.6914889238328</v>
          </cell>
          <cell r="O206">
            <v>2831.3698930661817</v>
          </cell>
        </row>
        <row r="207">
          <cell r="B207">
            <v>135</v>
          </cell>
          <cell r="E207" t="str">
            <v>Prov. E inst. ventiladores axiales p/aireación techo</v>
          </cell>
          <cell r="F207" t="str">
            <v>u</v>
          </cell>
          <cell r="N207">
            <v>831.77728938489486</v>
          </cell>
          <cell r="O207">
            <v>1046.3758300461977</v>
          </cell>
        </row>
        <row r="208">
          <cell r="E208" t="str">
            <v>TOTAL DEL ITEM 21</v>
          </cell>
          <cell r="N208">
            <v>0</v>
          </cell>
        </row>
        <row r="209">
          <cell r="E209" t="str">
            <v>CORTINAS</v>
          </cell>
          <cell r="N209">
            <v>0</v>
          </cell>
        </row>
        <row r="210">
          <cell r="B210">
            <v>136</v>
          </cell>
          <cell r="E210" t="str">
            <v>Cortinas Venecianas</v>
          </cell>
          <cell r="F210" t="str">
            <v>m2</v>
          </cell>
          <cell r="N210">
            <v>63.606498600021361</v>
          </cell>
          <cell r="O210">
            <v>80.016975238826873</v>
          </cell>
        </row>
        <row r="211">
          <cell r="B211">
            <v>137</v>
          </cell>
          <cell r="E211" t="str">
            <v>Cortinas bengalina</v>
          </cell>
          <cell r="F211" t="str">
            <v>m2</v>
          </cell>
          <cell r="N211">
            <v>102.74895927695759</v>
          </cell>
          <cell r="O211">
            <v>129.25819077041265</v>
          </cell>
        </row>
        <row r="212">
          <cell r="E212" t="str">
            <v>TOTAL DEL ITEM 22</v>
          </cell>
          <cell r="N212">
            <v>0</v>
          </cell>
        </row>
        <row r="213">
          <cell r="E213" t="str">
            <v>MOBILIARIO</v>
          </cell>
          <cell r="N213">
            <v>0</v>
          </cell>
        </row>
        <row r="214">
          <cell r="B214">
            <v>138</v>
          </cell>
          <cell r="E214" t="str">
            <v>Estantería móvil modular mod. Cierre EMC1</v>
          </cell>
          <cell r="F214" t="str">
            <v>u</v>
          </cell>
          <cell r="N214">
            <v>2299.6195647700033</v>
          </cell>
          <cell r="O214">
            <v>2892.921412480664</v>
          </cell>
        </row>
        <row r="215">
          <cell r="B215">
            <v>139</v>
          </cell>
          <cell r="E215" t="str">
            <v>Estantería móvil modular mod. Fijo EMF1</v>
          </cell>
          <cell r="F215" t="str">
            <v>u</v>
          </cell>
          <cell r="N215">
            <v>2788.9003232317059</v>
          </cell>
          <cell r="O215">
            <v>3508.4366066254861</v>
          </cell>
        </row>
        <row r="216">
          <cell r="B216">
            <v>140</v>
          </cell>
          <cell r="E216" t="str">
            <v>Estantería móvil modular mod. Fijo EMM1</v>
          </cell>
          <cell r="F216" t="str">
            <v>u</v>
          </cell>
          <cell r="N216">
            <v>1643.9833484313215</v>
          </cell>
          <cell r="O216">
            <v>2068.1310523266025</v>
          </cell>
        </row>
        <row r="217">
          <cell r="E217" t="str">
            <v>TOTAL DEL ITEM 23</v>
          </cell>
          <cell r="N217">
            <v>0</v>
          </cell>
        </row>
        <row r="218">
          <cell r="E218" t="str">
            <v>SEÑALETICA</v>
          </cell>
          <cell r="N218">
            <v>0</v>
          </cell>
        </row>
        <row r="219">
          <cell r="B219">
            <v>141</v>
          </cell>
          <cell r="E219" t="str">
            <v>Señalética exterior</v>
          </cell>
          <cell r="F219" t="str">
            <v>gl</v>
          </cell>
          <cell r="N219">
            <v>4256.7425986168146</v>
          </cell>
          <cell r="O219">
            <v>5354.9821890599524</v>
          </cell>
        </row>
        <row r="220">
          <cell r="B220">
            <v>142</v>
          </cell>
          <cell r="E220" t="str">
            <v>Señalética interior</v>
          </cell>
          <cell r="F220" t="str">
            <v>gl</v>
          </cell>
          <cell r="N220">
            <v>6801.0025426176699</v>
          </cell>
          <cell r="O220">
            <v>8555.6611986130283</v>
          </cell>
        </row>
        <row r="221">
          <cell r="E221" t="str">
            <v>TOTAL DEL ITEM 24</v>
          </cell>
          <cell r="N221">
            <v>0</v>
          </cell>
        </row>
        <row r="222">
          <cell r="E222" t="str">
            <v>LIMPIEZA DE OBRA</v>
          </cell>
          <cell r="N222">
            <v>0</v>
          </cell>
        </row>
        <row r="223">
          <cell r="B223">
            <v>143</v>
          </cell>
          <cell r="E223" t="str">
            <v>Limpieza diaria</v>
          </cell>
          <cell r="F223" t="str">
            <v>dia</v>
          </cell>
          <cell r="N223">
            <v>146.78422753851083</v>
          </cell>
          <cell r="O223">
            <v>184.65455824344664</v>
          </cell>
        </row>
        <row r="224">
          <cell r="B224">
            <v>144</v>
          </cell>
          <cell r="E224" t="str">
            <v>Limpieza final</v>
          </cell>
          <cell r="F224" t="str">
            <v>gl</v>
          </cell>
          <cell r="N224">
            <v>8317.7728938489472</v>
          </cell>
          <cell r="O224">
            <v>10463.758300461976</v>
          </cell>
        </row>
        <row r="225">
          <cell r="E225" t="str">
            <v>TOTAL DEL ITEM 25</v>
          </cell>
          <cell r="N225">
            <v>0</v>
          </cell>
        </row>
        <row r="226">
          <cell r="N226">
            <v>0</v>
          </cell>
        </row>
        <row r="227">
          <cell r="N227">
            <v>0</v>
          </cell>
        </row>
        <row r="228">
          <cell r="N228">
            <v>0</v>
          </cell>
        </row>
        <row r="229">
          <cell r="N229">
            <v>0</v>
          </cell>
        </row>
        <row r="230">
          <cell r="N230">
            <v>0</v>
          </cell>
        </row>
        <row r="231">
          <cell r="E231" t="str">
            <v>RUBRO</v>
          </cell>
          <cell r="F231" t="str">
            <v>U</v>
          </cell>
          <cell r="N231">
            <v>0</v>
          </cell>
        </row>
        <row r="232">
          <cell r="N232">
            <v>0</v>
          </cell>
        </row>
        <row r="233">
          <cell r="E233" t="str">
            <v>TAREAS PRELIMINARES</v>
          </cell>
          <cell r="N233">
            <v>0</v>
          </cell>
        </row>
        <row r="234">
          <cell r="B234">
            <v>145</v>
          </cell>
          <cell r="E234" t="str">
            <v>P. Ejecutivo, D.Obra, trámites, derechos y aranc.</v>
          </cell>
          <cell r="F234" t="str">
            <v>gl</v>
          </cell>
          <cell r="N234">
            <v>8268.8448180027772</v>
          </cell>
          <cell r="O234">
            <v>10402.206781047495</v>
          </cell>
        </row>
        <row r="235">
          <cell r="B235">
            <v>146</v>
          </cell>
          <cell r="E235" t="str">
            <v>Obrador, depósito y sanitarios</v>
          </cell>
          <cell r="F235" t="str">
            <v>gl</v>
          </cell>
          <cell r="N235">
            <v>12232.018961542572</v>
          </cell>
          <cell r="O235">
            <v>15387.879853620554</v>
          </cell>
        </row>
        <row r="236">
          <cell r="B236">
            <v>147</v>
          </cell>
          <cell r="E236" t="str">
            <v>Replanteo</v>
          </cell>
          <cell r="F236" t="str">
            <v>m2</v>
          </cell>
          <cell r="N236">
            <v>9.7856151692340561</v>
          </cell>
          <cell r="O236">
            <v>12.310303882896443</v>
          </cell>
        </row>
        <row r="237">
          <cell r="B237">
            <v>148</v>
          </cell>
          <cell r="E237" t="str">
            <v>Cartel de Obra</v>
          </cell>
          <cell r="F237" t="str">
            <v>gl</v>
          </cell>
          <cell r="N237">
            <v>3424.9653092319195</v>
          </cell>
          <cell r="O237">
            <v>4308.6063590137546</v>
          </cell>
        </row>
        <row r="238">
          <cell r="B238">
            <v>149</v>
          </cell>
          <cell r="E238" t="str">
            <v>Cerco de Obra</v>
          </cell>
          <cell r="F238" t="str">
            <v>ml</v>
          </cell>
          <cell r="N238">
            <v>73.392113769255417</v>
          </cell>
          <cell r="O238">
            <v>92.327279121723322</v>
          </cell>
        </row>
        <row r="239">
          <cell r="B239">
            <v>150</v>
          </cell>
          <cell r="E239" t="str">
            <v>Agua de construcción</v>
          </cell>
          <cell r="F239" t="str">
            <v>mes</v>
          </cell>
          <cell r="N239">
            <v>587.13691015404333</v>
          </cell>
          <cell r="O239">
            <v>738.61823297378658</v>
          </cell>
        </row>
        <row r="240">
          <cell r="B240">
            <v>151</v>
          </cell>
          <cell r="E240" t="str">
            <v>Luz y fuerza motriz de obra</v>
          </cell>
          <cell r="F240" t="str">
            <v>mes</v>
          </cell>
          <cell r="N240">
            <v>1174.2738203080867</v>
          </cell>
          <cell r="O240">
            <v>1477.2364659475732</v>
          </cell>
        </row>
        <row r="241">
          <cell r="B241">
            <v>152</v>
          </cell>
          <cell r="E241" t="str">
            <v>Limpieza y nivelación del terreno</v>
          </cell>
          <cell r="F241" t="str">
            <v>m3</v>
          </cell>
          <cell r="N241">
            <v>19.571230338468112</v>
          </cell>
          <cell r="O241">
            <v>24.620607765792887</v>
          </cell>
        </row>
        <row r="242">
          <cell r="B242">
            <v>153</v>
          </cell>
          <cell r="E242" t="str">
            <v>Oficinas inspección de obra</v>
          </cell>
          <cell r="F242" t="str">
            <v>gl</v>
          </cell>
          <cell r="N242">
            <v>8758.1255764644811</v>
          </cell>
          <cell r="O242">
            <v>11017.721975192317</v>
          </cell>
        </row>
        <row r="243">
          <cell r="E243" t="str">
            <v>TOTAL DEL ITEM 1</v>
          </cell>
          <cell r="N243">
            <v>0</v>
          </cell>
        </row>
        <row r="244">
          <cell r="E244" t="str">
            <v>DESMONTES Y DEMOLICIONES</v>
          </cell>
          <cell r="N244">
            <v>0</v>
          </cell>
        </row>
        <row r="245">
          <cell r="B245">
            <v>154</v>
          </cell>
          <cell r="E245" t="str">
            <v>Demoliciones, retiros y desmontes</v>
          </cell>
          <cell r="F245" t="str">
            <v>gl</v>
          </cell>
          <cell r="N245">
            <v>4648.1672053861766</v>
          </cell>
          <cell r="O245">
            <v>5847.3943443758108</v>
          </cell>
        </row>
        <row r="246">
          <cell r="B246">
            <v>155</v>
          </cell>
          <cell r="E246" t="str">
            <v>Volquetes</v>
          </cell>
          <cell r="F246" t="str">
            <v>gl</v>
          </cell>
          <cell r="N246">
            <v>1467.8422753851085</v>
          </cell>
          <cell r="O246">
            <v>1846.5455824344665</v>
          </cell>
        </row>
        <row r="247">
          <cell r="E247" t="str">
            <v>TOTAL DEL ITEM 2</v>
          </cell>
          <cell r="N247">
            <v>0</v>
          </cell>
        </row>
        <row r="248">
          <cell r="E248" t="str">
            <v>MOVIMIENTO DE SUELOS</v>
          </cell>
          <cell r="N248">
            <v>0</v>
          </cell>
        </row>
        <row r="249">
          <cell r="B249">
            <v>156</v>
          </cell>
          <cell r="E249" t="str">
            <v>Excavaciones</v>
          </cell>
          <cell r="F249" t="str">
            <v>gl</v>
          </cell>
          <cell r="N249">
            <v>4403.5268261553256</v>
          </cell>
          <cell r="O249">
            <v>5539.6367473033997</v>
          </cell>
        </row>
        <row r="250">
          <cell r="B250">
            <v>157</v>
          </cell>
          <cell r="E250" t="str">
            <v>Roturación y prep. Terreno (c/mov. Tierrra e. prom.: 7cm )</v>
          </cell>
          <cell r="F250" t="str">
            <v>m2</v>
          </cell>
          <cell r="N250">
            <v>17.614107304621303</v>
          </cell>
          <cell r="O250">
            <v>22.158546989213598</v>
          </cell>
        </row>
        <row r="251">
          <cell r="B251">
            <v>158</v>
          </cell>
          <cell r="E251" t="str">
            <v>Prov. De tierra negra zarandeada (7cm. Prom.)</v>
          </cell>
          <cell r="F251" t="str">
            <v>m3</v>
          </cell>
          <cell r="N251">
            <v>44.035268261553249</v>
          </cell>
          <cell r="O251">
            <v>55.39636747303399</v>
          </cell>
        </row>
        <row r="252">
          <cell r="B252">
            <v>159</v>
          </cell>
          <cell r="E252" t="str">
            <v>Desmonte y nivelación</v>
          </cell>
          <cell r="F252" t="str">
            <v>m2</v>
          </cell>
          <cell r="N252">
            <v>3.7185337643089413</v>
          </cell>
          <cell r="O252">
            <v>4.6779154755006482</v>
          </cell>
        </row>
        <row r="253">
          <cell r="E253" t="str">
            <v>TOTAL DEL ITEM 3</v>
          </cell>
          <cell r="N253">
            <v>0</v>
          </cell>
        </row>
        <row r="254">
          <cell r="E254" t="str">
            <v>SOLADOS</v>
          </cell>
          <cell r="N254">
            <v>0</v>
          </cell>
        </row>
        <row r="255">
          <cell r="B255">
            <v>160</v>
          </cell>
          <cell r="E255" t="str">
            <v>Solado de Hormigón peinado</v>
          </cell>
          <cell r="F255" t="str">
            <v>m2</v>
          </cell>
          <cell r="N255">
            <v>102.74895927695759</v>
          </cell>
          <cell r="O255">
            <v>129.25819077041265</v>
          </cell>
        </row>
        <row r="256">
          <cell r="B256">
            <v>161</v>
          </cell>
          <cell r="E256" t="str">
            <v>Solado de baldosones de cemento para vereda</v>
          </cell>
          <cell r="F256" t="str">
            <v>m2</v>
          </cell>
          <cell r="N256">
            <v>78.284921353872448</v>
          </cell>
          <cell r="O256">
            <v>98.482431063171546</v>
          </cell>
        </row>
        <row r="257">
          <cell r="B257">
            <v>162</v>
          </cell>
          <cell r="E257" t="str">
            <v>Cordones de solados</v>
          </cell>
          <cell r="F257" t="str">
            <v>ml</v>
          </cell>
          <cell r="N257">
            <v>117.42738203080869</v>
          </cell>
          <cell r="O257">
            <v>147.72364659475733</v>
          </cell>
        </row>
        <row r="258">
          <cell r="E258" t="str">
            <v>TOTAL DEL ITEM 4</v>
          </cell>
          <cell r="N258">
            <v>0</v>
          </cell>
        </row>
        <row r="259">
          <cell r="E259" t="str">
            <v>PARQUIZACIÓN</v>
          </cell>
          <cell r="N259">
            <v>0</v>
          </cell>
        </row>
        <row r="260">
          <cell r="B260">
            <v>163</v>
          </cell>
          <cell r="E260" t="str">
            <v>Prov. Y dist. De tierra negra (pozos de plantación)</v>
          </cell>
          <cell r="F260" t="str">
            <v>m3</v>
          </cell>
          <cell r="N260">
            <v>29.356845507702172</v>
          </cell>
          <cell r="O260">
            <v>36.930911648689332</v>
          </cell>
        </row>
        <row r="261">
          <cell r="B261">
            <v>164</v>
          </cell>
          <cell r="E261" t="str">
            <v>Prov. Y plantación de arbustos y enredaderas</v>
          </cell>
          <cell r="F261" t="str">
            <v>u</v>
          </cell>
          <cell r="N261">
            <v>182.01244214775343</v>
          </cell>
          <cell r="O261">
            <v>228.97165222187382</v>
          </cell>
        </row>
        <row r="262">
          <cell r="B262">
            <v>165</v>
          </cell>
          <cell r="E262" t="str">
            <v>Provisión y plantación de árboles</v>
          </cell>
          <cell r="F262" t="str">
            <v>u</v>
          </cell>
          <cell r="N262">
            <v>821.99167421566074</v>
          </cell>
          <cell r="O262">
            <v>1034.0655261633012</v>
          </cell>
        </row>
        <row r="263">
          <cell r="B263">
            <v>166</v>
          </cell>
          <cell r="E263" t="str">
            <v>Tutorado</v>
          </cell>
          <cell r="F263" t="str">
            <v>u</v>
          </cell>
          <cell r="N263">
            <v>156.5698427077449</v>
          </cell>
          <cell r="O263">
            <v>196.96486212634309</v>
          </cell>
        </row>
        <row r="264">
          <cell r="B264">
            <v>167</v>
          </cell>
          <cell r="E264" t="str">
            <v>Prov. De semillas y sembrado para cesped</v>
          </cell>
          <cell r="F264" t="str">
            <v>m2</v>
          </cell>
          <cell r="N264">
            <v>14.678422753851086</v>
          </cell>
          <cell r="O264">
            <v>18.465455824344666</v>
          </cell>
        </row>
        <row r="265">
          <cell r="E265" t="str">
            <v>TOTAL DEL ITEM 5</v>
          </cell>
          <cell r="N265">
            <v>0</v>
          </cell>
        </row>
        <row r="266">
          <cell r="E266" t="str">
            <v>SISTEMA DE RIEGO</v>
          </cell>
          <cell r="N266">
            <v>0</v>
          </cell>
        </row>
        <row r="267">
          <cell r="B267">
            <v>168</v>
          </cell>
          <cell r="E267" t="str">
            <v>Proyecto ejecutivo, támites, derechos, y aranceles</v>
          </cell>
          <cell r="F267" t="str">
            <v>gl</v>
          </cell>
          <cell r="N267">
            <v>8268.8448180027772</v>
          </cell>
          <cell r="O267">
            <v>10402.206781047495</v>
          </cell>
        </row>
        <row r="268">
          <cell r="E268" t="str">
            <v>Instalación eléctrica</v>
          </cell>
          <cell r="N268">
            <v>0</v>
          </cell>
        </row>
        <row r="269">
          <cell r="B269">
            <v>169</v>
          </cell>
          <cell r="E269" t="str">
            <v>Tablero de comando incluyendo pilar cables</v>
          </cell>
          <cell r="F269" t="str">
            <v>gl</v>
          </cell>
          <cell r="N269">
            <v>6262.7937083097959</v>
          </cell>
          <cell r="O269">
            <v>7878.5944850537235</v>
          </cell>
        </row>
        <row r="270">
          <cell r="E270" t="str">
            <v>Perforación y electrobomba</v>
          </cell>
          <cell r="N270">
            <v>0</v>
          </cell>
        </row>
        <row r="271">
          <cell r="B271">
            <v>170</v>
          </cell>
          <cell r="E271" t="str">
            <v>Aforo de electrobomba y análisis de agua</v>
          </cell>
          <cell r="F271" t="str">
            <v>gl</v>
          </cell>
          <cell r="N271">
            <v>3757.676224985878</v>
          </cell>
          <cell r="O271">
            <v>4727.1566910322344</v>
          </cell>
        </row>
        <row r="272">
          <cell r="B272">
            <v>171</v>
          </cell>
          <cell r="E272" t="str">
            <v>Colector salida de bomba</v>
          </cell>
          <cell r="F272" t="str">
            <v>gl</v>
          </cell>
          <cell r="N272">
            <v>1810.3388063083005</v>
          </cell>
          <cell r="O272">
            <v>2277.4062183358419</v>
          </cell>
        </row>
        <row r="273">
          <cell r="E273" t="str">
            <v>Equipamiento específico de riego</v>
          </cell>
          <cell r="N273">
            <v>0</v>
          </cell>
        </row>
        <row r="274">
          <cell r="B274">
            <v>172</v>
          </cell>
          <cell r="E274" t="str">
            <v>Tuberías de PVC y accesorios de 63mm.</v>
          </cell>
          <cell r="F274" t="str">
            <v>ml</v>
          </cell>
          <cell r="N274">
            <v>63.606498600021361</v>
          </cell>
          <cell r="O274">
            <v>80.016975238826873</v>
          </cell>
        </row>
        <row r="275">
          <cell r="B275">
            <v>173</v>
          </cell>
          <cell r="E275" t="str">
            <v>Tuberías de PVC y accesorios de 50mm.</v>
          </cell>
          <cell r="F275" t="str">
            <v>ml</v>
          </cell>
          <cell r="N275">
            <v>44.035268261553249</v>
          </cell>
          <cell r="O275">
            <v>55.39636747303399</v>
          </cell>
        </row>
        <row r="276">
          <cell r="B276">
            <v>174</v>
          </cell>
          <cell r="E276" t="str">
            <v>Tuberías de PVC y accesorios de 40mm.</v>
          </cell>
          <cell r="F276" t="str">
            <v>ml</v>
          </cell>
          <cell r="N276">
            <v>29.356845507702172</v>
          </cell>
          <cell r="O276">
            <v>36.930911648689332</v>
          </cell>
        </row>
        <row r="277">
          <cell r="B277">
            <v>175</v>
          </cell>
          <cell r="E277" t="str">
            <v>Tuberías de PVC y accesorios de 32mm.</v>
          </cell>
          <cell r="F277" t="str">
            <v>ml</v>
          </cell>
          <cell r="N277">
            <v>27.399722473855356</v>
          </cell>
          <cell r="O277">
            <v>34.468850872110039</v>
          </cell>
        </row>
        <row r="278">
          <cell r="B278">
            <v>176</v>
          </cell>
          <cell r="E278" t="str">
            <v>Tuberías de PVC y accesorios de 25mm.</v>
          </cell>
          <cell r="F278" t="str">
            <v>ml</v>
          </cell>
          <cell r="N278">
            <v>21.528353372314925</v>
          </cell>
          <cell r="O278">
            <v>27.082668542372176</v>
          </cell>
        </row>
        <row r="279">
          <cell r="B279">
            <v>177</v>
          </cell>
          <cell r="E279" t="str">
            <v>Sensor de lluvia</v>
          </cell>
          <cell r="F279" t="str">
            <v>u</v>
          </cell>
          <cell r="N279">
            <v>1418.9141995389382</v>
          </cell>
          <cell r="O279">
            <v>1784.9940630199842</v>
          </cell>
        </row>
        <row r="280">
          <cell r="B280">
            <v>178</v>
          </cell>
          <cell r="E280" t="str">
            <v>Cinta de aviso</v>
          </cell>
          <cell r="F280" t="str">
            <v>ml</v>
          </cell>
          <cell r="N280">
            <v>567.56567981557521</v>
          </cell>
          <cell r="O280">
            <v>713.99762520799368</v>
          </cell>
        </row>
        <row r="281">
          <cell r="B281">
            <v>179</v>
          </cell>
          <cell r="E281" t="str">
            <v>Rotor con boquilla</v>
          </cell>
          <cell r="F281" t="str">
            <v>u</v>
          </cell>
          <cell r="N281">
            <v>161.46265029236193</v>
          </cell>
          <cell r="O281">
            <v>203.12001406779132</v>
          </cell>
        </row>
        <row r="282">
          <cell r="B282">
            <v>180</v>
          </cell>
          <cell r="E282" t="str">
            <v>Swing-joints 3/4" x 3/4"</v>
          </cell>
          <cell r="F282" t="str">
            <v>u</v>
          </cell>
          <cell r="N282">
            <v>122.32018961542569</v>
          </cell>
          <cell r="O282">
            <v>153.87879853620552</v>
          </cell>
        </row>
        <row r="283">
          <cell r="B283">
            <v>181</v>
          </cell>
          <cell r="E283" t="str">
            <v>Electroválvula 1.5"</v>
          </cell>
          <cell r="F283" t="str">
            <v>u</v>
          </cell>
          <cell r="N283">
            <v>371.85337643089412</v>
          </cell>
          <cell r="O283">
            <v>467.79154755006482</v>
          </cell>
        </row>
        <row r="284">
          <cell r="B284">
            <v>182</v>
          </cell>
          <cell r="E284" t="str">
            <v>Caja de válvulas</v>
          </cell>
          <cell r="F284" t="str">
            <v>u</v>
          </cell>
          <cell r="N284">
            <v>264.21160956931953</v>
          </cell>
          <cell r="O284">
            <v>332.37820483820394</v>
          </cell>
        </row>
        <row r="285">
          <cell r="B285">
            <v>183</v>
          </cell>
          <cell r="E285" t="str">
            <v>Unión eléctrica de electroválvulas</v>
          </cell>
          <cell r="F285" t="str">
            <v>u</v>
          </cell>
          <cell r="N285">
            <v>164.39833484313215</v>
          </cell>
          <cell r="O285">
            <v>206.81310523266023</v>
          </cell>
        </row>
        <row r="286">
          <cell r="B286">
            <v>184</v>
          </cell>
          <cell r="E286" t="str">
            <v>Válvula manual de goteo con caja de válvula</v>
          </cell>
          <cell r="F286" t="str">
            <v>u</v>
          </cell>
          <cell r="N286">
            <v>185.92668821544706</v>
          </cell>
          <cell r="O286">
            <v>233.89577377503241</v>
          </cell>
        </row>
        <row r="287">
          <cell r="B287">
            <v>185</v>
          </cell>
          <cell r="E287" t="str">
            <v>Tubería de polietileno de 16mm</v>
          </cell>
          <cell r="F287" t="str">
            <v>ml</v>
          </cell>
          <cell r="N287">
            <v>39.142460676936224</v>
          </cell>
          <cell r="O287">
            <v>49.241215531585773</v>
          </cell>
        </row>
        <row r="288">
          <cell r="B288">
            <v>186</v>
          </cell>
          <cell r="E288" t="str">
            <v>Tubería de riego por goteo de 16mm.</v>
          </cell>
          <cell r="F288" t="str">
            <v>ml</v>
          </cell>
          <cell r="N288">
            <v>53.820883430787312</v>
          </cell>
          <cell r="O288">
            <v>67.706671355930439</v>
          </cell>
        </row>
        <row r="289">
          <cell r="E289" t="str">
            <v>Zanjeo y mano de obra</v>
          </cell>
          <cell r="N289">
            <v>0</v>
          </cell>
        </row>
        <row r="290">
          <cell r="B290">
            <v>187</v>
          </cell>
          <cell r="E290" t="str">
            <v>Zanjeo y tapado de zanja</v>
          </cell>
          <cell r="F290" t="str">
            <v>ml</v>
          </cell>
          <cell r="N290">
            <v>14.678422753851086</v>
          </cell>
          <cell r="O290">
            <v>18.465455824344666</v>
          </cell>
        </row>
        <row r="291">
          <cell r="B291">
            <v>188</v>
          </cell>
          <cell r="E291" t="str">
            <v>Instalación de cañería de PVC</v>
          </cell>
          <cell r="F291" t="str">
            <v>ml</v>
          </cell>
          <cell r="N291">
            <v>4.892807584617028</v>
          </cell>
          <cell r="O291">
            <v>6.1551519414482216</v>
          </cell>
        </row>
        <row r="292">
          <cell r="B292">
            <v>189</v>
          </cell>
          <cell r="E292" t="str">
            <v>Planos conforme a Obra</v>
          </cell>
          <cell r="F292" t="str">
            <v>gl</v>
          </cell>
          <cell r="N292">
            <v>6262.7937083097959</v>
          </cell>
          <cell r="O292">
            <v>7878.5944850537235</v>
          </cell>
        </row>
        <row r="293">
          <cell r="E293" t="str">
            <v>TOTAL DEL ITEM 6</v>
          </cell>
          <cell r="N293">
            <v>0</v>
          </cell>
        </row>
        <row r="294">
          <cell r="E294" t="str">
            <v>EQUIPAMIENTO MOBILIARIO</v>
          </cell>
          <cell r="N294">
            <v>0</v>
          </cell>
        </row>
        <row r="295">
          <cell r="B295">
            <v>190</v>
          </cell>
          <cell r="E295" t="str">
            <v>Provisión e instalación de bancos</v>
          </cell>
          <cell r="F295" t="str">
            <v>u</v>
          </cell>
          <cell r="N295">
            <v>1321.0580478465977</v>
          </cell>
          <cell r="O295">
            <v>1661.8910241910198</v>
          </cell>
        </row>
        <row r="296">
          <cell r="B296">
            <v>191</v>
          </cell>
          <cell r="E296" t="str">
            <v>Provisión e instalación de bancos de ajedrez</v>
          </cell>
          <cell r="F296" t="str">
            <v>u</v>
          </cell>
          <cell r="N296">
            <v>831.77728938489486</v>
          </cell>
          <cell r="O296">
            <v>1046.3758300461977</v>
          </cell>
        </row>
        <row r="297">
          <cell r="B297">
            <v>192</v>
          </cell>
          <cell r="E297" t="str">
            <v>Provisión en instalación de mesas de ajedrez</v>
          </cell>
          <cell r="F297" t="str">
            <v>u</v>
          </cell>
          <cell r="N297">
            <v>440.3526826155325</v>
          </cell>
          <cell r="O297">
            <v>553.9636747303399</v>
          </cell>
        </row>
        <row r="298">
          <cell r="B298">
            <v>193</v>
          </cell>
          <cell r="E298" t="str">
            <v>Provisión en instalación de bicicleteros</v>
          </cell>
          <cell r="F298" t="str">
            <v>u</v>
          </cell>
          <cell r="N298">
            <v>342.49653092319193</v>
          </cell>
          <cell r="O298">
            <v>430.86063590137547</v>
          </cell>
        </row>
        <row r="299">
          <cell r="B299">
            <v>194</v>
          </cell>
          <cell r="E299" t="str">
            <v>Provisión en instalación de cestos papeleros</v>
          </cell>
          <cell r="F299" t="str">
            <v>u</v>
          </cell>
          <cell r="N299">
            <v>176.14107304621299</v>
          </cell>
          <cell r="O299">
            <v>221.58546989213596</v>
          </cell>
        </row>
        <row r="300">
          <cell r="E300" t="str">
            <v>TOTAL DEL ITEM 7</v>
          </cell>
          <cell r="N300">
            <v>0</v>
          </cell>
        </row>
        <row r="301">
          <cell r="E301" t="str">
            <v>CERCO OLIMPICO EN SUBESTACIÓN TRANSFORMADORA</v>
          </cell>
          <cell r="N301">
            <v>0</v>
          </cell>
        </row>
        <row r="302">
          <cell r="B302">
            <v>195</v>
          </cell>
          <cell r="E302" t="str">
            <v>Provisión e instalación de cerco olímpico</v>
          </cell>
          <cell r="F302" t="str">
            <v>ml</v>
          </cell>
          <cell r="N302">
            <v>73.392113769255417</v>
          </cell>
          <cell r="O302">
            <v>92.327279121723322</v>
          </cell>
        </row>
        <row r="303">
          <cell r="E303" t="str">
            <v>TOTAL DEL ITEM 8</v>
          </cell>
          <cell r="N303">
            <v>0</v>
          </cell>
        </row>
        <row r="304">
          <cell r="E304" t="str">
            <v>SISTEMA DE DESAGÜES PLUVIALES</v>
          </cell>
          <cell r="N304">
            <v>0</v>
          </cell>
        </row>
        <row r="305">
          <cell r="B305">
            <v>196</v>
          </cell>
          <cell r="E305" t="str">
            <v>Proyecto ejecutivo, trámites, derechos y aranceles</v>
          </cell>
          <cell r="F305" t="str">
            <v>gl</v>
          </cell>
          <cell r="N305">
            <v>3424.9653092319195</v>
          </cell>
          <cell r="O305">
            <v>4308.6063590137546</v>
          </cell>
        </row>
        <row r="306">
          <cell r="B306">
            <v>197</v>
          </cell>
          <cell r="E306" t="str">
            <v>Excavaciones y zanjas</v>
          </cell>
          <cell r="F306" t="str">
            <v>gl</v>
          </cell>
          <cell r="N306">
            <v>4697.0952812323467</v>
          </cell>
          <cell r="O306">
            <v>5908.9458637902926</v>
          </cell>
        </row>
        <row r="307">
          <cell r="B307">
            <v>198</v>
          </cell>
          <cell r="E307" t="str">
            <v>Construcción de conductales y albañales</v>
          </cell>
          <cell r="F307" t="str">
            <v>gl</v>
          </cell>
          <cell r="N307">
            <v>6654.2183150791589</v>
          </cell>
          <cell r="O307">
            <v>8371.0066403695819</v>
          </cell>
        </row>
        <row r="308">
          <cell r="B308">
            <v>199</v>
          </cell>
          <cell r="E308" t="str">
            <v>Prov. e Inst. caños desagües de PVC c/ reja desagote</v>
          </cell>
          <cell r="F308" t="str">
            <v>gl</v>
          </cell>
          <cell r="N308">
            <v>3376.0372333857495</v>
          </cell>
          <cell r="O308">
            <v>4247.0548395992728</v>
          </cell>
        </row>
        <row r="309">
          <cell r="B309">
            <v>200</v>
          </cell>
          <cell r="E309" t="str">
            <v>Planos conforme a Obra</v>
          </cell>
          <cell r="F309" t="str">
            <v>gl</v>
          </cell>
          <cell r="N309">
            <v>1418.9141995389382</v>
          </cell>
          <cell r="O309">
            <v>1784.9940630199842</v>
          </cell>
        </row>
        <row r="310">
          <cell r="E310" t="str">
            <v>TOTAL DEL ITEM 9</v>
          </cell>
          <cell r="N310">
            <v>0</v>
          </cell>
        </row>
        <row r="311">
          <cell r="E311" t="str">
            <v>RAMPAS DE ACCESIBILIDAD EN VEREDAS</v>
          </cell>
          <cell r="N311">
            <v>0</v>
          </cell>
        </row>
        <row r="312">
          <cell r="B312">
            <v>201</v>
          </cell>
          <cell r="E312" t="str">
            <v>Construcción de rampas de accesibilidad en veredas</v>
          </cell>
          <cell r="F312" t="str">
            <v>u</v>
          </cell>
          <cell r="N312">
            <v>821.99167421566074</v>
          </cell>
          <cell r="O312">
            <v>1034.0655261633012</v>
          </cell>
        </row>
        <row r="313">
          <cell r="E313" t="str">
            <v>TOTAL DEL ITEM 10</v>
          </cell>
          <cell r="N313">
            <v>0</v>
          </cell>
        </row>
        <row r="314">
          <cell r="E314" t="str">
            <v>ILUMINACION</v>
          </cell>
          <cell r="N314">
            <v>0</v>
          </cell>
        </row>
        <row r="315">
          <cell r="B315">
            <v>202</v>
          </cell>
          <cell r="E315" t="str">
            <v>Proyecto ejecutivo, trámites, derechos y aranceles</v>
          </cell>
          <cell r="F315" t="str">
            <v>gl</v>
          </cell>
          <cell r="N315">
            <v>4403.5268261553256</v>
          </cell>
          <cell r="O315">
            <v>5539.6367473033997</v>
          </cell>
        </row>
        <row r="316">
          <cell r="B316">
            <v>203</v>
          </cell>
          <cell r="E316" t="str">
            <v>Provisión e instalación tablero de comando</v>
          </cell>
          <cell r="F316" t="str">
            <v>gl</v>
          </cell>
          <cell r="N316">
            <v>3327.1091575395794</v>
          </cell>
          <cell r="O316">
            <v>4185.5033201847909</v>
          </cell>
        </row>
        <row r="317">
          <cell r="B317">
            <v>204</v>
          </cell>
          <cell r="E317" t="str">
            <v>Tendido de cañerías, cableado y bocas</v>
          </cell>
          <cell r="F317" t="str">
            <v>gl</v>
          </cell>
          <cell r="N317">
            <v>5675.6567981557528</v>
          </cell>
          <cell r="O317">
            <v>7139.9762520799368</v>
          </cell>
        </row>
        <row r="318">
          <cell r="B318">
            <v>205</v>
          </cell>
          <cell r="E318" t="str">
            <v>Provisión e instalación de farolas de iluminación</v>
          </cell>
          <cell r="F318" t="str">
            <v>u</v>
          </cell>
          <cell r="N318">
            <v>1761.41073046213</v>
          </cell>
          <cell r="O318">
            <v>2215.8546989213596</v>
          </cell>
        </row>
        <row r="319">
          <cell r="B319">
            <v>206</v>
          </cell>
          <cell r="E319" t="str">
            <v>Planos conforme a Obra</v>
          </cell>
          <cell r="F319" t="str">
            <v>gl</v>
          </cell>
          <cell r="N319">
            <v>929.63344107723537</v>
          </cell>
          <cell r="O319">
            <v>1169.4788688751621</v>
          </cell>
        </row>
        <row r="320">
          <cell r="E320" t="str">
            <v>TOTAL DEL ITEM 11</v>
          </cell>
          <cell r="N320">
            <v>0</v>
          </cell>
        </row>
        <row r="321">
          <cell r="E321" t="str">
            <v>LIMPIEZA DE OBRA</v>
          </cell>
          <cell r="N321">
            <v>0</v>
          </cell>
        </row>
        <row r="322">
          <cell r="B322">
            <v>207</v>
          </cell>
          <cell r="E322" t="str">
            <v>Limpieza diaria</v>
          </cell>
          <cell r="F322" t="str">
            <v>día</v>
          </cell>
          <cell r="N322">
            <v>146.78422753851083</v>
          </cell>
          <cell r="O322">
            <v>184.65455824344664</v>
          </cell>
        </row>
        <row r="323">
          <cell r="B323">
            <v>208</v>
          </cell>
          <cell r="E323" t="str">
            <v>Limpieza final</v>
          </cell>
          <cell r="F323" t="str">
            <v>gl</v>
          </cell>
          <cell r="N323">
            <v>7828.4921353872442</v>
          </cell>
          <cell r="O323">
            <v>9848.2431063171534</v>
          </cell>
        </row>
        <row r="324">
          <cell r="E324" t="str">
            <v>TOTAL DEL ITEM 12</v>
          </cell>
          <cell r="N324">
            <v>0</v>
          </cell>
        </row>
        <row r="325">
          <cell r="N325">
            <v>0</v>
          </cell>
        </row>
        <row r="326">
          <cell r="N326">
            <v>0</v>
          </cell>
        </row>
        <row r="327">
          <cell r="N327">
            <v>0</v>
          </cell>
        </row>
        <row r="328">
          <cell r="N328">
            <v>0</v>
          </cell>
        </row>
        <row r="329">
          <cell r="N329">
            <v>0</v>
          </cell>
        </row>
        <row r="330">
          <cell r="N330">
            <v>0</v>
          </cell>
        </row>
        <row r="331">
          <cell r="N331">
            <v>0</v>
          </cell>
        </row>
        <row r="332">
          <cell r="N332">
            <v>0</v>
          </cell>
        </row>
        <row r="333">
          <cell r="E333" t="str">
            <v>RUBRO</v>
          </cell>
          <cell r="F333" t="str">
            <v>U</v>
          </cell>
          <cell r="N333">
            <v>0</v>
          </cell>
        </row>
        <row r="334">
          <cell r="N334">
            <v>0</v>
          </cell>
        </row>
        <row r="335">
          <cell r="E335" t="str">
            <v>MANTENIMIENTO PREVENTIVO, CORRECTIVO Y DE EMERGENCIA SISTEMA DE CLIMATIZACION</v>
          </cell>
          <cell r="N335">
            <v>0</v>
          </cell>
        </row>
        <row r="336">
          <cell r="B336">
            <v>209</v>
          </cell>
          <cell r="E336" t="str">
            <v>Mant. Prevent., correctivo y de emergencia</v>
          </cell>
          <cell r="F336" t="str">
            <v>mes</v>
          </cell>
          <cell r="N336">
            <v>14678.422753851082</v>
          </cell>
          <cell r="O336">
            <v>18465.455824344663</v>
          </cell>
        </row>
        <row r="337">
          <cell r="E337" t="str">
            <v>TOTAL DEL ITEM 1</v>
          </cell>
        </row>
        <row r="346">
          <cell r="E346" t="str">
            <v>RUBRO</v>
          </cell>
          <cell r="F346" t="str">
            <v>U</v>
          </cell>
        </row>
        <row r="348">
          <cell r="E348" t="str">
            <v>MANTENIMIENTO PREVENTIVO, CORRECTIVO Y DE EMERGENCIA SISTEMA DE DETECCIÓN Y EXTINCION C/ INCENDIO</v>
          </cell>
        </row>
        <row r="349">
          <cell r="B349">
            <v>210</v>
          </cell>
          <cell r="E349" t="str">
            <v>Mant. Prevent., correctivo y de emergencia</v>
          </cell>
          <cell r="F349" t="str">
            <v>mes</v>
          </cell>
          <cell r="N349">
            <v>14678.422753851082</v>
          </cell>
          <cell r="O349">
            <v>18465.455824344663</v>
          </cell>
        </row>
        <row r="350">
          <cell r="E350" t="str">
            <v>TOTAL DEL ITEM 1</v>
          </cell>
        </row>
        <row r="359">
          <cell r="E359" t="str">
            <v>RUBRO</v>
          </cell>
          <cell r="F359" t="str">
            <v>U</v>
          </cell>
        </row>
        <row r="361">
          <cell r="E361" t="str">
            <v>MANTENIMIENTO PREVENTIVO, CORRECTIVO Y DE EMERGENCIA SISTEMA DE RIEGO</v>
          </cell>
        </row>
        <row r="362">
          <cell r="B362">
            <v>211</v>
          </cell>
          <cell r="E362" t="str">
            <v>Mant. Prevent., correctivo y de emergencia</v>
          </cell>
          <cell r="F362" t="str">
            <v>mes</v>
          </cell>
          <cell r="N362">
            <v>14678.422753851082</v>
          </cell>
          <cell r="O362">
            <v>18465.455824344663</v>
          </cell>
        </row>
      </sheetData>
      <sheetData sheetId="1"/>
      <sheetData sheetId="2">
        <row r="15">
          <cell r="B15">
            <v>1</v>
          </cell>
          <cell r="C15" t="str">
            <v>Cemento</v>
          </cell>
          <cell r="D15" t="str">
            <v>tn</v>
          </cell>
          <cell r="I15">
            <v>402.9</v>
          </cell>
          <cell r="S15">
            <v>18.36</v>
          </cell>
        </row>
        <row r="16">
          <cell r="B16">
            <v>2</v>
          </cell>
          <cell r="C16" t="str">
            <v>Piedra partida</v>
          </cell>
          <cell r="D16" t="str">
            <v>tn</v>
          </cell>
          <cell r="I16">
            <v>57.75</v>
          </cell>
          <cell r="S16">
            <v>37.799999999999997</v>
          </cell>
        </row>
        <row r="17">
          <cell r="B17">
            <v>3</v>
          </cell>
          <cell r="C17" t="str">
            <v>Arena especial</v>
          </cell>
          <cell r="D17" t="str">
            <v>tn</v>
          </cell>
          <cell r="I17">
            <v>91.35</v>
          </cell>
          <cell r="S17">
            <v>2.1</v>
          </cell>
        </row>
        <row r="18">
          <cell r="B18">
            <v>4</v>
          </cell>
          <cell r="C18" t="str">
            <v xml:space="preserve">Acero </v>
          </cell>
          <cell r="D18" t="str">
            <v>kg</v>
          </cell>
          <cell r="I18">
            <v>6.0282</v>
          </cell>
          <cell r="S18">
            <v>9.1999999999999998E-2</v>
          </cell>
        </row>
        <row r="19">
          <cell r="B19">
            <v>5</v>
          </cell>
          <cell r="C19" t="str">
            <v>Suelo seleccionado</v>
          </cell>
          <cell r="D19" t="str">
            <v>m3</v>
          </cell>
          <cell r="I19">
            <v>15.225</v>
          </cell>
          <cell r="S19">
            <v>21</v>
          </cell>
        </row>
        <row r="20">
          <cell r="B20">
            <v>6</v>
          </cell>
          <cell r="C20" t="str">
            <v>Aditivos p/hormigón</v>
          </cell>
          <cell r="D20" t="str">
            <v>kg</v>
          </cell>
          <cell r="I20">
            <v>37.11</v>
          </cell>
          <cell r="S20">
            <v>0.25</v>
          </cell>
        </row>
        <row r="21">
          <cell r="B21">
            <v>7</v>
          </cell>
          <cell r="C21" t="str">
            <v>Membrana Asfaltica</v>
          </cell>
          <cell r="D21" t="str">
            <v>m2</v>
          </cell>
          <cell r="I21">
            <v>14.847</v>
          </cell>
          <cell r="S21">
            <v>5.0999999999999997E-2</v>
          </cell>
        </row>
        <row r="22">
          <cell r="B22">
            <v>8</v>
          </cell>
          <cell r="C22" t="str">
            <v>Material para juntas</v>
          </cell>
          <cell r="D22" t="str">
            <v>kg</v>
          </cell>
          <cell r="I22">
            <v>25.754999999999999</v>
          </cell>
          <cell r="S22">
            <v>0.121</v>
          </cell>
        </row>
        <row r="23">
          <cell r="B23">
            <v>9</v>
          </cell>
          <cell r="C23" t="str">
            <v>Perfiles laminados</v>
          </cell>
          <cell r="D23" t="str">
            <v>kg</v>
          </cell>
          <cell r="I23">
            <v>4.8959999999999999</v>
          </cell>
          <cell r="S23">
            <v>7.8540000000000001</v>
          </cell>
        </row>
        <row r="24">
          <cell r="B24">
            <v>10</v>
          </cell>
          <cell r="C24" t="str">
            <v>Madera p/encofrados</v>
          </cell>
          <cell r="D24" t="str">
            <v>m2</v>
          </cell>
          <cell r="I24">
            <v>9.1349999999999998</v>
          </cell>
          <cell r="S24">
            <v>0.52500000000000002</v>
          </cell>
        </row>
        <row r="25">
          <cell r="B25">
            <v>11</v>
          </cell>
          <cell r="C25" t="str">
            <v>Alas terminales</v>
          </cell>
          <cell r="D25" t="str">
            <v>un</v>
          </cell>
          <cell r="I25">
            <v>237.15</v>
          </cell>
          <cell r="S25">
            <v>7.3440000000000003</v>
          </cell>
        </row>
        <row r="26">
          <cell r="B26">
            <v>12</v>
          </cell>
          <cell r="C26" t="str">
            <v>Poste zincado metálico liviano</v>
          </cell>
          <cell r="D26" t="str">
            <v>un</v>
          </cell>
          <cell r="I26">
            <v>140.75360000000001</v>
          </cell>
          <cell r="S26">
            <v>0.10100000000000001</v>
          </cell>
        </row>
        <row r="27">
          <cell r="B27">
            <v>13</v>
          </cell>
          <cell r="C27" t="str">
            <v>Arena oriental</v>
          </cell>
          <cell r="D27" t="str">
            <v>m³</v>
          </cell>
          <cell r="I27">
            <v>70.7</v>
          </cell>
          <cell r="S27">
            <v>0.10100000000000001</v>
          </cell>
        </row>
        <row r="28">
          <cell r="B28">
            <v>14</v>
          </cell>
          <cell r="C28" t="str">
            <v>Film Polietileno</v>
          </cell>
          <cell r="D28" t="str">
            <v>m2</v>
          </cell>
          <cell r="I28">
            <v>4.8144</v>
          </cell>
          <cell r="S28">
            <v>6.0999999999999999E-2</v>
          </cell>
        </row>
        <row r="29">
          <cell r="B29">
            <v>15</v>
          </cell>
          <cell r="C29" t="str">
            <v>Membrana curado - base solvente</v>
          </cell>
          <cell r="D29" t="str">
            <v>lt</v>
          </cell>
          <cell r="I29">
            <v>10.5</v>
          </cell>
          <cell r="S29">
            <v>8.4</v>
          </cell>
        </row>
        <row r="30">
          <cell r="B30">
            <v>16</v>
          </cell>
          <cell r="C30" t="str">
            <v>Imprimación</v>
          </cell>
          <cell r="D30" t="str">
            <v>kg</v>
          </cell>
          <cell r="I30">
            <v>2.3734999999999999</v>
          </cell>
          <cell r="S30">
            <v>2.1000000000000001E-2</v>
          </cell>
        </row>
        <row r="31">
          <cell r="B31">
            <v>17</v>
          </cell>
          <cell r="C31" t="str">
            <v>Cal Hidráulica</v>
          </cell>
          <cell r="D31" t="str">
            <v>tn</v>
          </cell>
          <cell r="I31">
            <v>299.25</v>
          </cell>
          <cell r="S31">
            <v>7.875</v>
          </cell>
        </row>
        <row r="32">
          <cell r="A32">
            <v>1</v>
          </cell>
          <cell r="B32">
            <v>18</v>
          </cell>
          <cell r="C32" t="str">
            <v>Vallados y Andamios</v>
          </cell>
          <cell r="D32" t="str">
            <v>ml</v>
          </cell>
          <cell r="I32">
            <v>25.751618866405412</v>
          </cell>
          <cell r="S32">
            <v>0.97799999999999998</v>
          </cell>
        </row>
        <row r="33">
          <cell r="A33">
            <v>2</v>
          </cell>
          <cell r="B33">
            <v>19</v>
          </cell>
          <cell r="C33" t="str">
            <v>P.Ejecutivo, D. Obra, tramites, derechos y aranc.</v>
          </cell>
          <cell r="D33" t="str">
            <v>gl</v>
          </cell>
          <cell r="I33">
            <v>28397.333133501856</v>
          </cell>
          <cell r="S33">
            <v>1079.098</v>
          </cell>
        </row>
        <row r="34">
          <cell r="A34">
            <v>3</v>
          </cell>
          <cell r="B34">
            <v>20</v>
          </cell>
          <cell r="C34" t="str">
            <v>Obrador, dpósitos y sanitarios</v>
          </cell>
          <cell r="D34" t="str">
            <v>gl</v>
          </cell>
          <cell r="I34">
            <v>12981.638003886561</v>
          </cell>
          <cell r="S34">
            <v>493.303</v>
          </cell>
        </row>
        <row r="35">
          <cell r="A35">
            <v>4</v>
          </cell>
          <cell r="B35">
            <v>21</v>
          </cell>
          <cell r="C35" t="str">
            <v>Replanteo</v>
          </cell>
          <cell r="D35" t="str">
            <v>m2</v>
          </cell>
          <cell r="I35">
            <v>7.1963428065023338</v>
          </cell>
          <cell r="S35">
            <v>0.27400000000000002</v>
          </cell>
        </row>
        <row r="36">
          <cell r="A36">
            <v>5</v>
          </cell>
          <cell r="B36">
            <v>22</v>
          </cell>
          <cell r="C36" t="str">
            <v>Cartel de Obra</v>
          </cell>
          <cell r="D36" t="str">
            <v>gl</v>
          </cell>
          <cell r="I36">
            <v>6896.4951895647364</v>
          </cell>
          <cell r="S36">
            <v>262.06799999999998</v>
          </cell>
        </row>
        <row r="37">
          <cell r="A37">
            <v>6</v>
          </cell>
          <cell r="B37">
            <v>23</v>
          </cell>
          <cell r="C37" t="str">
            <v>Cerco de obra</v>
          </cell>
          <cell r="D37" t="str">
            <v>ml</v>
          </cell>
          <cell r="I37">
            <v>52.914285341928924</v>
          </cell>
          <cell r="S37">
            <v>2.0099999999999998</v>
          </cell>
        </row>
        <row r="38">
          <cell r="A38">
            <v>7</v>
          </cell>
          <cell r="B38">
            <v>24</v>
          </cell>
          <cell r="C38" t="str">
            <v>Agua de construcción</v>
          </cell>
          <cell r="D38" t="str">
            <v>mes</v>
          </cell>
          <cell r="I38">
            <v>431.78056839014005</v>
          </cell>
          <cell r="S38">
            <v>16.408000000000001</v>
          </cell>
        </row>
        <row r="39">
          <cell r="A39">
            <v>8</v>
          </cell>
          <cell r="B39">
            <v>25</v>
          </cell>
          <cell r="C39" t="str">
            <v>Luz y fuerza motriz de obra</v>
          </cell>
          <cell r="D39" t="str">
            <v>mes</v>
          </cell>
          <cell r="I39">
            <v>863.56113678028009</v>
          </cell>
          <cell r="S39">
            <v>32.816000000000003</v>
          </cell>
        </row>
        <row r="40">
          <cell r="A40">
            <v>9</v>
          </cell>
          <cell r="B40">
            <v>26</v>
          </cell>
          <cell r="C40" t="str">
            <v>Limpieza y nivelación de terreno</v>
          </cell>
          <cell r="D40" t="str">
            <v>m3</v>
          </cell>
          <cell r="I40">
            <v>14.392685613004668</v>
          </cell>
          <cell r="S40">
            <v>0.54700000000000004</v>
          </cell>
        </row>
        <row r="41">
          <cell r="A41">
            <v>10</v>
          </cell>
          <cell r="B41">
            <v>27</v>
          </cell>
          <cell r="C41" t="str">
            <v>Estudio de suelo</v>
          </cell>
          <cell r="D41" t="str">
            <v>gl</v>
          </cell>
          <cell r="I41">
            <v>4056.7618762145516</v>
          </cell>
          <cell r="S41">
            <v>154.15799999999999</v>
          </cell>
        </row>
        <row r="42">
          <cell r="A42">
            <v>11</v>
          </cell>
          <cell r="B42">
            <v>28</v>
          </cell>
          <cell r="C42" t="str">
            <v>Calicatas</v>
          </cell>
          <cell r="D42" t="str">
            <v>gl</v>
          </cell>
          <cell r="I42">
            <v>4868.1142514574613</v>
          </cell>
          <cell r="S42">
            <v>184.988</v>
          </cell>
        </row>
        <row r="43">
          <cell r="A43">
            <v>12</v>
          </cell>
          <cell r="B43">
            <v>29</v>
          </cell>
          <cell r="C43" t="str">
            <v>Retiro de elementos existentes</v>
          </cell>
          <cell r="D43" t="str">
            <v>gl</v>
          </cell>
          <cell r="I43">
            <v>6896.4951895647364</v>
          </cell>
          <cell r="S43">
            <v>262.06799999999998</v>
          </cell>
        </row>
        <row r="44">
          <cell r="A44">
            <v>13</v>
          </cell>
          <cell r="B44">
            <v>30</v>
          </cell>
          <cell r="C44" t="str">
            <v>Volquete</v>
          </cell>
          <cell r="D44" t="str">
            <v>gl</v>
          </cell>
          <cell r="I44">
            <v>4056.7618762145516</v>
          </cell>
          <cell r="S44">
            <v>154.15799999999999</v>
          </cell>
        </row>
        <row r="45">
          <cell r="A45">
            <v>14</v>
          </cell>
          <cell r="B45">
            <v>31</v>
          </cell>
          <cell r="C45" t="str">
            <v>Excavación para fundar cimientos</v>
          </cell>
          <cell r="D45" t="str">
            <v>m3</v>
          </cell>
          <cell r="I45">
            <v>61.168913855269842</v>
          </cell>
          <cell r="S45">
            <v>2.3250000000000002</v>
          </cell>
        </row>
        <row r="46">
          <cell r="A46">
            <v>15</v>
          </cell>
          <cell r="B46">
            <v>32</v>
          </cell>
          <cell r="C46" t="str">
            <v>Rellenos en zona edificio</v>
          </cell>
          <cell r="D46" t="str">
            <v>gl</v>
          </cell>
          <cell r="I46">
            <v>12170.285628643653</v>
          </cell>
          <cell r="S46">
            <v>462.47</v>
          </cell>
        </row>
        <row r="47">
          <cell r="A47">
            <v>16</v>
          </cell>
          <cell r="B47">
            <v>33</v>
          </cell>
          <cell r="C47" t="str">
            <v>Excavaciones</v>
          </cell>
          <cell r="D47" t="str">
            <v>m3</v>
          </cell>
          <cell r="I47">
            <v>39.57988543576284</v>
          </cell>
          <cell r="S47">
            <v>1.506</v>
          </cell>
        </row>
        <row r="48">
          <cell r="A48">
            <v>17</v>
          </cell>
          <cell r="B48">
            <v>34</v>
          </cell>
          <cell r="C48" t="str">
            <v>Relleno con tierra vegetal en zona de jardines</v>
          </cell>
          <cell r="D48" t="str">
            <v>m3</v>
          </cell>
          <cell r="I48">
            <v>28.785371226009335</v>
          </cell>
          <cell r="S48">
            <v>1.093</v>
          </cell>
        </row>
        <row r="49">
          <cell r="A49">
            <v>18</v>
          </cell>
          <cell r="B49">
            <v>35</v>
          </cell>
          <cell r="C49" t="str">
            <v>Vigas</v>
          </cell>
          <cell r="D49" t="str">
            <v>m3</v>
          </cell>
          <cell r="I49">
            <v>2014.9759858206535</v>
          </cell>
          <cell r="S49">
            <v>76.569999999999993</v>
          </cell>
        </row>
        <row r="50">
          <cell r="A50">
            <v>19</v>
          </cell>
          <cell r="B50">
            <v>36</v>
          </cell>
          <cell r="C50" t="str">
            <v>Columnas</v>
          </cell>
          <cell r="D50" t="str">
            <v>m3</v>
          </cell>
          <cell r="I50">
            <v>1583.1954174305135</v>
          </cell>
          <cell r="S50">
            <v>60.161999999999999</v>
          </cell>
        </row>
        <row r="51">
          <cell r="A51">
            <v>20</v>
          </cell>
          <cell r="B51">
            <v>37</v>
          </cell>
          <cell r="C51" t="str">
            <v>Cabezales</v>
          </cell>
          <cell r="D51" t="str">
            <v>m3</v>
          </cell>
          <cell r="I51">
            <v>2014.9759858206535</v>
          </cell>
          <cell r="S51">
            <v>76.569999999999993</v>
          </cell>
        </row>
        <row r="52">
          <cell r="A52">
            <v>21</v>
          </cell>
          <cell r="B52">
            <v>38</v>
          </cell>
          <cell r="C52" t="str">
            <v>Pilotes</v>
          </cell>
          <cell r="D52" t="str">
            <v>m3</v>
          </cell>
          <cell r="I52">
            <v>1439.2685613004667</v>
          </cell>
          <cell r="S52">
            <v>54.692</v>
          </cell>
        </row>
        <row r="53">
          <cell r="A53">
            <v>22</v>
          </cell>
          <cell r="B53">
            <v>39</v>
          </cell>
          <cell r="C53" t="str">
            <v>Vigas de Fundación</v>
          </cell>
          <cell r="D53" t="str">
            <v>m3</v>
          </cell>
          <cell r="I53">
            <v>1727.1222735605602</v>
          </cell>
          <cell r="S53">
            <v>65.629000000000005</v>
          </cell>
        </row>
        <row r="54">
          <cell r="A54">
            <v>23</v>
          </cell>
          <cell r="B54">
            <v>40</v>
          </cell>
          <cell r="C54" t="str">
            <v>Losas</v>
          </cell>
          <cell r="D54" t="str">
            <v>m3</v>
          </cell>
          <cell r="I54">
            <v>1871.0491296906068</v>
          </cell>
          <cell r="S54">
            <v>71.099999999999994</v>
          </cell>
        </row>
        <row r="55">
          <cell r="A55">
            <v>24</v>
          </cell>
          <cell r="B55">
            <v>41</v>
          </cell>
          <cell r="C55" t="str">
            <v>Escalera de HºAº</v>
          </cell>
          <cell r="D55" t="str">
            <v>escalón</v>
          </cell>
          <cell r="I55">
            <v>395.79885435762839</v>
          </cell>
          <cell r="S55">
            <v>15.04</v>
          </cell>
        </row>
        <row r="56">
          <cell r="A56">
            <v>25</v>
          </cell>
          <cell r="B56">
            <v>42</v>
          </cell>
          <cell r="C56" t="str">
            <v>Viga metálica Principal</v>
          </cell>
          <cell r="D56" t="str">
            <v>kg</v>
          </cell>
          <cell r="I56">
            <v>14.392685613004668</v>
          </cell>
          <cell r="S56">
            <v>0.54600000000000004</v>
          </cell>
        </row>
        <row r="57">
          <cell r="A57">
            <v>26</v>
          </cell>
          <cell r="B57">
            <v>43</v>
          </cell>
          <cell r="C57" t="str">
            <v>Viga metálica secundaria 1</v>
          </cell>
          <cell r="D57" t="str">
            <v>kg</v>
          </cell>
          <cell r="I57">
            <v>14.392685613004668</v>
          </cell>
          <cell r="S57">
            <v>0.54600000000000004</v>
          </cell>
        </row>
        <row r="58">
          <cell r="A58">
            <v>27</v>
          </cell>
          <cell r="B58">
            <v>44</v>
          </cell>
          <cell r="C58" t="str">
            <v>Viga metálica secundaria 2</v>
          </cell>
          <cell r="D58" t="str">
            <v>kg</v>
          </cell>
          <cell r="I58">
            <v>14.392685613004668</v>
          </cell>
          <cell r="S58">
            <v>0.54600000000000004</v>
          </cell>
        </row>
        <row r="59">
          <cell r="A59">
            <v>28</v>
          </cell>
          <cell r="B59">
            <v>45</v>
          </cell>
          <cell r="C59" t="str">
            <v>Correa metálica perfil "C"</v>
          </cell>
          <cell r="D59" t="str">
            <v>kg</v>
          </cell>
          <cell r="I59">
            <v>10.794514209753505</v>
          </cell>
          <cell r="S59">
            <v>0.41</v>
          </cell>
        </row>
        <row r="60">
          <cell r="A60">
            <v>29</v>
          </cell>
          <cell r="B60">
            <v>46</v>
          </cell>
          <cell r="C60" t="str">
            <v>De cimientos</v>
          </cell>
          <cell r="D60" t="str">
            <v>m3</v>
          </cell>
          <cell r="I60">
            <v>539.72571048767509</v>
          </cell>
          <cell r="S60">
            <v>20.510999999999999</v>
          </cell>
        </row>
        <row r="61">
          <cell r="A61">
            <v>30</v>
          </cell>
          <cell r="B61">
            <v>47</v>
          </cell>
          <cell r="C61" t="str">
            <v>Rampa y canteros de mamposterías</v>
          </cell>
          <cell r="D61" t="str">
            <v>m3</v>
          </cell>
          <cell r="I61">
            <v>467.76228242265171</v>
          </cell>
          <cell r="S61">
            <v>17.774000000000001</v>
          </cell>
        </row>
        <row r="62">
          <cell r="A62">
            <v>31</v>
          </cell>
          <cell r="B62">
            <v>48</v>
          </cell>
          <cell r="C62" t="str">
            <v>De ladrillos comunes de 0,15m</v>
          </cell>
          <cell r="D62" t="str">
            <v>m2</v>
          </cell>
          <cell r="I62">
            <v>611.68913855269852</v>
          </cell>
          <cell r="S62">
            <v>23.244</v>
          </cell>
        </row>
        <row r="63">
          <cell r="A63">
            <v>32</v>
          </cell>
          <cell r="B63">
            <v>49</v>
          </cell>
          <cell r="C63" t="str">
            <v>De ladrillos cerámicos huecos 18 x 18 x 33</v>
          </cell>
          <cell r="D63" t="str">
            <v>m2</v>
          </cell>
          <cell r="I63">
            <v>64.20736970690416</v>
          </cell>
          <cell r="S63">
            <v>2.44</v>
          </cell>
        </row>
        <row r="64">
          <cell r="A64">
            <v>33</v>
          </cell>
          <cell r="B64">
            <v>50</v>
          </cell>
          <cell r="C64" t="str">
            <v>De ladrillos cerámicos huecos 8 x 18 x 33</v>
          </cell>
          <cell r="D64" t="str">
            <v>m2</v>
          </cell>
          <cell r="I64">
            <v>37.940718463170633</v>
          </cell>
          <cell r="S64">
            <v>1.4419999999999999</v>
          </cell>
        </row>
        <row r="65">
          <cell r="A65">
            <v>34</v>
          </cell>
          <cell r="B65">
            <v>51</v>
          </cell>
          <cell r="C65" t="str">
            <v>De ladrillos comunes de 0,30 m</v>
          </cell>
          <cell r="D65" t="str">
            <v>m3</v>
          </cell>
          <cell r="I65">
            <v>408.59235268029914</v>
          </cell>
          <cell r="S65">
            <v>15.526999999999999</v>
          </cell>
        </row>
        <row r="66">
          <cell r="A66">
            <v>35</v>
          </cell>
          <cell r="B66">
            <v>52</v>
          </cell>
          <cell r="C66" t="str">
            <v>Contrapiso sobre terreno natural</v>
          </cell>
          <cell r="D66" t="str">
            <v>m3</v>
          </cell>
          <cell r="I66">
            <v>299.84761693759725</v>
          </cell>
          <cell r="S66">
            <v>11.393000000000001</v>
          </cell>
        </row>
        <row r="67">
          <cell r="A67">
            <v>36</v>
          </cell>
          <cell r="B67">
            <v>53</v>
          </cell>
          <cell r="C67" t="str">
            <v>Contrapiso en azoteas</v>
          </cell>
          <cell r="D67" t="str">
            <v>m3</v>
          </cell>
          <cell r="I67">
            <v>159.91872903338523</v>
          </cell>
          <cell r="S67">
            <v>6.077</v>
          </cell>
        </row>
        <row r="68">
          <cell r="A68">
            <v>37</v>
          </cell>
          <cell r="B68">
            <v>54</v>
          </cell>
          <cell r="C68" t="str">
            <v>Contrapiso p/apoyo de bombas y equipos Roof-Top</v>
          </cell>
          <cell r="D68" t="str">
            <v>m3</v>
          </cell>
          <cell r="I68">
            <v>169.96068451827571</v>
          </cell>
          <cell r="S68">
            <v>6.4580000000000002</v>
          </cell>
        </row>
        <row r="69">
          <cell r="A69">
            <v>38</v>
          </cell>
          <cell r="B69">
            <v>55</v>
          </cell>
          <cell r="C69" t="str">
            <v>Carpeta de asiento</v>
          </cell>
          <cell r="D69" t="str">
            <v>m2</v>
          </cell>
          <cell r="I69">
            <v>21.589028419507009</v>
          </cell>
          <cell r="S69">
            <v>0.82</v>
          </cell>
        </row>
        <row r="70">
          <cell r="A70">
            <v>39</v>
          </cell>
          <cell r="B70">
            <v>56</v>
          </cell>
          <cell r="C70" t="str">
            <v>Carpeta de asiento en azotea</v>
          </cell>
          <cell r="D70" t="str">
            <v>m2</v>
          </cell>
          <cell r="I70">
            <v>25.187199822758171</v>
          </cell>
          <cell r="S70">
            <v>0.95799999999999996</v>
          </cell>
        </row>
        <row r="71">
          <cell r="A71">
            <v>40</v>
          </cell>
          <cell r="B71">
            <v>57</v>
          </cell>
          <cell r="C71" t="str">
            <v>Revoque grueso y fino a la cal interior</v>
          </cell>
          <cell r="D71" t="str">
            <v>m2</v>
          </cell>
          <cell r="I71">
            <v>36.11664546013359</v>
          </cell>
          <cell r="S71">
            <v>1.3720000000000001</v>
          </cell>
        </row>
        <row r="72">
          <cell r="A72">
            <v>41</v>
          </cell>
          <cell r="B72">
            <v>58</v>
          </cell>
          <cell r="C72" t="str">
            <v>Revoque hidrófugo, grueso y fino a la cal exterior</v>
          </cell>
          <cell r="D72" t="str">
            <v>m2</v>
          </cell>
          <cell r="I72">
            <v>39.39997686560028</v>
          </cell>
          <cell r="S72">
            <v>1.498</v>
          </cell>
        </row>
        <row r="73">
          <cell r="A73">
            <v>42</v>
          </cell>
          <cell r="B73">
            <v>59</v>
          </cell>
          <cell r="C73" t="str">
            <v>Revoque impermeable y grueso bajo revestimiento</v>
          </cell>
          <cell r="D73" t="str">
            <v>m2</v>
          </cell>
          <cell r="I73">
            <v>26.266651243733516</v>
          </cell>
          <cell r="S73">
            <v>0.998</v>
          </cell>
        </row>
        <row r="74">
          <cell r="A74">
            <v>43</v>
          </cell>
          <cell r="B74">
            <v>60</v>
          </cell>
          <cell r="C74" t="str">
            <v>Cielorraso aplicado a la cal interior</v>
          </cell>
          <cell r="D74" t="str">
            <v>m2</v>
          </cell>
          <cell r="I74">
            <v>29.549982649200206</v>
          </cell>
          <cell r="S74">
            <v>1.1220000000000001</v>
          </cell>
        </row>
        <row r="75">
          <cell r="A75">
            <v>44</v>
          </cell>
          <cell r="B75">
            <v>61</v>
          </cell>
          <cell r="C75" t="str">
            <v>Cielorraso suspendido desmontables</v>
          </cell>
          <cell r="D75" t="str">
            <v>m2</v>
          </cell>
          <cell r="I75">
            <v>62.383296703867103</v>
          </cell>
          <cell r="S75">
            <v>2.37</v>
          </cell>
        </row>
        <row r="76">
          <cell r="A76">
            <v>45</v>
          </cell>
          <cell r="B76">
            <v>62</v>
          </cell>
          <cell r="C76" t="str">
            <v>Revestimiento cerámico 0,20 x 0,20</v>
          </cell>
          <cell r="D76" t="str">
            <v>m2</v>
          </cell>
          <cell r="I76">
            <v>49.249971082000343</v>
          </cell>
          <cell r="S76">
            <v>1.8720000000000001</v>
          </cell>
        </row>
        <row r="77">
          <cell r="A77">
            <v>46</v>
          </cell>
          <cell r="B77">
            <v>63</v>
          </cell>
          <cell r="C77" t="str">
            <v>Solado de mosaico granítico 0,40 x 0,40 m</v>
          </cell>
          <cell r="D77" t="str">
            <v>m2</v>
          </cell>
          <cell r="I77">
            <v>78.79995373120056</v>
          </cell>
          <cell r="S77">
            <v>2.9940000000000002</v>
          </cell>
        </row>
        <row r="78">
          <cell r="A78">
            <v>47</v>
          </cell>
          <cell r="B78">
            <v>64</v>
          </cell>
          <cell r="C78" t="str">
            <v>Solado de cemento rodillado</v>
          </cell>
          <cell r="D78" t="str">
            <v>m2</v>
          </cell>
          <cell r="I78">
            <v>68.949959514800483</v>
          </cell>
          <cell r="S78">
            <v>2.62</v>
          </cell>
        </row>
        <row r="79">
          <cell r="A79">
            <v>48</v>
          </cell>
          <cell r="B79">
            <v>65</v>
          </cell>
          <cell r="C79" t="str">
            <v>Baldosón de cemento p/ vereda de 0,60 x 0,40</v>
          </cell>
          <cell r="D79" t="str">
            <v>m2</v>
          </cell>
          <cell r="I79">
            <v>52.533302487467033</v>
          </cell>
          <cell r="S79">
            <v>1.996</v>
          </cell>
        </row>
        <row r="80">
          <cell r="A80">
            <v>49</v>
          </cell>
          <cell r="B80">
            <v>66</v>
          </cell>
          <cell r="C80" t="str">
            <v>Solado cerámico</v>
          </cell>
          <cell r="D80" t="str">
            <v>m2</v>
          </cell>
          <cell r="I80">
            <v>45.966639676533653</v>
          </cell>
          <cell r="S80">
            <v>1.746</v>
          </cell>
        </row>
        <row r="81">
          <cell r="A81">
            <v>50</v>
          </cell>
          <cell r="B81">
            <v>67</v>
          </cell>
          <cell r="C81" t="str">
            <v>Solado de bloques vibroprensados</v>
          </cell>
          <cell r="D81" t="str">
            <v>m2</v>
          </cell>
          <cell r="I81">
            <v>62.383296703867103</v>
          </cell>
          <cell r="S81">
            <v>2.37</v>
          </cell>
        </row>
        <row r="82">
          <cell r="A82">
            <v>51</v>
          </cell>
          <cell r="B82">
            <v>68</v>
          </cell>
          <cell r="C82" t="str">
            <v>Baldosón de cemento p/terraza 0,40 x 0,40 m</v>
          </cell>
          <cell r="D82" t="str">
            <v>m2</v>
          </cell>
          <cell r="I82">
            <v>55.81663389293373</v>
          </cell>
          <cell r="S82">
            <v>2.1219999999999999</v>
          </cell>
        </row>
        <row r="83">
          <cell r="A83">
            <v>52</v>
          </cell>
          <cell r="B83">
            <v>69</v>
          </cell>
          <cell r="C83" t="str">
            <v>Zócalo de mosacios graníticos 0,10 x 0,40</v>
          </cell>
          <cell r="D83" t="str">
            <v>ml</v>
          </cell>
          <cell r="I83">
            <v>54.7221900911115</v>
          </cell>
          <cell r="S83">
            <v>2.08</v>
          </cell>
        </row>
        <row r="84">
          <cell r="A84">
            <v>53</v>
          </cell>
          <cell r="B84">
            <v>70</v>
          </cell>
          <cell r="C84" t="str">
            <v>Zócalo de cemento</v>
          </cell>
          <cell r="D84" t="str">
            <v>ml</v>
          </cell>
          <cell r="I84">
            <v>14.110476091181047</v>
          </cell>
          <cell r="S84">
            <v>0.53600000000000003</v>
          </cell>
        </row>
        <row r="85">
          <cell r="A85">
            <v>54</v>
          </cell>
          <cell r="B85">
            <v>71</v>
          </cell>
          <cell r="C85" t="str">
            <v>Zócalo cerámico 0,10 x 0,20 m</v>
          </cell>
          <cell r="D85" t="str">
            <v>ml</v>
          </cell>
          <cell r="I85">
            <v>17.638095113976309</v>
          </cell>
          <cell r="S85">
            <v>0.67</v>
          </cell>
        </row>
        <row r="86">
          <cell r="A86">
            <v>55</v>
          </cell>
          <cell r="B86">
            <v>72</v>
          </cell>
          <cell r="C86" t="str">
            <v>Solia de granitico Gris Mara esp. 2,5 cm</v>
          </cell>
          <cell r="D86" t="str">
            <v>ml</v>
          </cell>
          <cell r="I86">
            <v>105.82857068385785</v>
          </cell>
          <cell r="S86">
            <v>4.0220000000000002</v>
          </cell>
        </row>
        <row r="87">
          <cell r="A87">
            <v>56</v>
          </cell>
          <cell r="B87">
            <v>73</v>
          </cell>
          <cell r="C87" t="str">
            <v>En contrapisos y losas de HºAº</v>
          </cell>
          <cell r="D87" t="str">
            <v>ml</v>
          </cell>
          <cell r="I87">
            <v>7.0552380455905235</v>
          </cell>
          <cell r="S87">
            <v>0.26800000000000002</v>
          </cell>
        </row>
        <row r="88">
          <cell r="A88">
            <v>57</v>
          </cell>
          <cell r="B88">
            <v>74</v>
          </cell>
          <cell r="C88" t="str">
            <v>Membrana asfáltica terraza accesible</v>
          </cell>
          <cell r="D88" t="str">
            <v>m2</v>
          </cell>
          <cell r="I88">
            <v>14.392685613004668</v>
          </cell>
          <cell r="S88">
            <v>0.54600000000000004</v>
          </cell>
        </row>
        <row r="89">
          <cell r="A89">
            <v>58</v>
          </cell>
          <cell r="B89">
            <v>75</v>
          </cell>
          <cell r="C89" t="str">
            <v>Cubierta metálica de chapa</v>
          </cell>
          <cell r="D89" t="str">
            <v>m2</v>
          </cell>
          <cell r="I89">
            <v>77.254856599216225</v>
          </cell>
          <cell r="S89">
            <v>2.9359999999999999</v>
          </cell>
        </row>
        <row r="90">
          <cell r="A90">
            <v>59</v>
          </cell>
          <cell r="B90">
            <v>76</v>
          </cell>
          <cell r="C90" t="str">
            <v>Capa aisladora doble horizontal</v>
          </cell>
          <cell r="D90" t="str">
            <v>m2</v>
          </cell>
          <cell r="I90">
            <v>25.187199822758171</v>
          </cell>
          <cell r="S90">
            <v>0.95799999999999996</v>
          </cell>
        </row>
        <row r="91">
          <cell r="A91">
            <v>60</v>
          </cell>
          <cell r="B91">
            <v>77</v>
          </cell>
          <cell r="C91" t="str">
            <v>Azotado hidrófugo muros exteriores</v>
          </cell>
          <cell r="D91" t="str">
            <v>m2</v>
          </cell>
          <cell r="I91">
            <v>28.785371226009335</v>
          </cell>
          <cell r="S91">
            <v>1.0940000000000001</v>
          </cell>
        </row>
        <row r="92">
          <cell r="A92">
            <v>61</v>
          </cell>
          <cell r="B92">
            <v>78</v>
          </cell>
          <cell r="C92" t="str">
            <v>Aislación térmica cubierta metálica</v>
          </cell>
          <cell r="D92" t="str">
            <v>m2</v>
          </cell>
          <cell r="I92">
            <v>25.187199822758171</v>
          </cell>
          <cell r="S92">
            <v>0.95799999999999996</v>
          </cell>
        </row>
        <row r="93">
          <cell r="A93">
            <v>62</v>
          </cell>
          <cell r="B93">
            <v>79</v>
          </cell>
          <cell r="C93" t="str">
            <v>Carpintería Tipo P1</v>
          </cell>
          <cell r="D93" t="str">
            <v>u</v>
          </cell>
          <cell r="I93">
            <v>689.6495189564738</v>
          </cell>
          <cell r="S93">
            <v>26.206</v>
          </cell>
        </row>
        <row r="94">
          <cell r="A94">
            <v>63</v>
          </cell>
          <cell r="B94">
            <v>80</v>
          </cell>
          <cell r="C94" t="str">
            <v>Carpintería Tipo P2</v>
          </cell>
          <cell r="D94" t="str">
            <v>u</v>
          </cell>
          <cell r="I94">
            <v>730.21713771861914</v>
          </cell>
          <cell r="S94">
            <v>27.748000000000001</v>
          </cell>
        </row>
        <row r="95">
          <cell r="A95">
            <v>64</v>
          </cell>
          <cell r="B95">
            <v>81</v>
          </cell>
          <cell r="C95" t="str">
            <v>Carpintería Tipo P3</v>
          </cell>
          <cell r="D95" t="str">
            <v>u</v>
          </cell>
          <cell r="I95">
            <v>770.78475648076471</v>
          </cell>
          <cell r="S95">
            <v>29.29</v>
          </cell>
        </row>
        <row r="96">
          <cell r="A96">
            <v>65</v>
          </cell>
          <cell r="B96">
            <v>82</v>
          </cell>
          <cell r="C96" t="str">
            <v>Carpintería Tipo P4</v>
          </cell>
          <cell r="D96" t="str">
            <v>u</v>
          </cell>
          <cell r="I96">
            <v>851.91999400505563</v>
          </cell>
          <cell r="S96">
            <v>32.372</v>
          </cell>
        </row>
        <row r="97">
          <cell r="A97">
            <v>66</v>
          </cell>
          <cell r="B97">
            <v>83</v>
          </cell>
          <cell r="C97" t="str">
            <v>Carpintería de aluminio Tipo P1</v>
          </cell>
          <cell r="D97" t="str">
            <v>u</v>
          </cell>
          <cell r="I97">
            <v>1014.1904690536379</v>
          </cell>
          <cell r="S97">
            <v>38.54</v>
          </cell>
        </row>
        <row r="98">
          <cell r="A98">
            <v>67</v>
          </cell>
          <cell r="B98">
            <v>84</v>
          </cell>
          <cell r="C98" t="str">
            <v>Carpintería de aluminio Tipo V1</v>
          </cell>
          <cell r="D98" t="str">
            <v>u</v>
          </cell>
          <cell r="I98">
            <v>1176.4609441022199</v>
          </cell>
          <cell r="S98">
            <v>44.706000000000003</v>
          </cell>
        </row>
        <row r="99">
          <cell r="A99">
            <v>68</v>
          </cell>
          <cell r="B99">
            <v>85</v>
          </cell>
          <cell r="C99" t="str">
            <v>Carpintería de aluminio Tipo V2</v>
          </cell>
          <cell r="D99" t="str">
            <v>u</v>
          </cell>
          <cell r="I99">
            <v>1095.3257065779289</v>
          </cell>
          <cell r="S99">
            <v>41.622</v>
          </cell>
        </row>
        <row r="100">
          <cell r="A100">
            <v>69</v>
          </cell>
          <cell r="B100">
            <v>86</v>
          </cell>
          <cell r="C100" t="str">
            <v>Carpintería de aluminio Tipo V3</v>
          </cell>
          <cell r="D100" t="str">
            <v>u</v>
          </cell>
          <cell r="I100">
            <v>1501.001894199384</v>
          </cell>
          <cell r="S100">
            <v>57.037999999999997</v>
          </cell>
        </row>
        <row r="101">
          <cell r="A101">
            <v>70</v>
          </cell>
          <cell r="B101">
            <v>87</v>
          </cell>
          <cell r="C101" t="str">
            <v>Freno hidráulico para carpintería tipo P1</v>
          </cell>
          <cell r="D101" t="str">
            <v>u</v>
          </cell>
          <cell r="I101">
            <v>365.10856885930957</v>
          </cell>
          <cell r="S101">
            <v>13.874000000000001</v>
          </cell>
        </row>
        <row r="102">
          <cell r="A102">
            <v>71</v>
          </cell>
          <cell r="B102">
            <v>88</v>
          </cell>
          <cell r="C102" t="str">
            <v>Carpintería metálica Tipo P5</v>
          </cell>
          <cell r="D102" t="str">
            <v>u</v>
          </cell>
          <cell r="I102">
            <v>851.91999400505563</v>
          </cell>
          <cell r="S102">
            <v>32.372</v>
          </cell>
        </row>
        <row r="103">
          <cell r="A103">
            <v>72</v>
          </cell>
          <cell r="B103">
            <v>89</v>
          </cell>
          <cell r="C103" t="str">
            <v>Carpintería metálica Tipo P6</v>
          </cell>
          <cell r="D103" t="str">
            <v>u</v>
          </cell>
          <cell r="I103">
            <v>1014.1904690536379</v>
          </cell>
          <cell r="S103">
            <v>38.54</v>
          </cell>
        </row>
        <row r="104">
          <cell r="A104">
            <v>73</v>
          </cell>
          <cell r="B104">
            <v>90</v>
          </cell>
          <cell r="C104" t="str">
            <v>Carpintería metálica Tipo P7</v>
          </cell>
          <cell r="D104" t="str">
            <v>u</v>
          </cell>
          <cell r="I104">
            <v>933.05523152934666</v>
          </cell>
          <cell r="S104">
            <v>35.456000000000003</v>
          </cell>
        </row>
        <row r="105">
          <cell r="A105">
            <v>74</v>
          </cell>
          <cell r="B105">
            <v>91</v>
          </cell>
          <cell r="C105" t="str">
            <v>Rejillas de ventilación</v>
          </cell>
          <cell r="D105" t="str">
            <v>u</v>
          </cell>
          <cell r="I105">
            <v>1330.6178953983726</v>
          </cell>
          <cell r="S105">
            <v>50.564</v>
          </cell>
        </row>
        <row r="106">
          <cell r="A106">
            <v>75</v>
          </cell>
          <cell r="B106">
            <v>92</v>
          </cell>
          <cell r="C106" t="str">
            <v>Barandas rampas y escaleras</v>
          </cell>
          <cell r="D106" t="str">
            <v>ml</v>
          </cell>
          <cell r="I106">
            <v>45.859047296338403</v>
          </cell>
          <cell r="S106">
            <v>1.742</v>
          </cell>
        </row>
        <row r="107">
          <cell r="A107">
            <v>76</v>
          </cell>
          <cell r="B107">
            <v>93</v>
          </cell>
          <cell r="C107" t="str">
            <v>Tabiques divisorios de aluminio</v>
          </cell>
          <cell r="D107" t="str">
            <v>m2</v>
          </cell>
          <cell r="I107">
            <v>107.94514209753501</v>
          </cell>
          <cell r="S107">
            <v>4.1020000000000003</v>
          </cell>
        </row>
        <row r="108">
          <cell r="A108">
            <v>77</v>
          </cell>
          <cell r="B108">
            <v>94</v>
          </cell>
          <cell r="C108" t="str">
            <v>Cristales laminados p/carp. Exteriores de aluminio</v>
          </cell>
          <cell r="D108" t="str">
            <v>m2</v>
          </cell>
          <cell r="I108">
            <v>111.54331350078617</v>
          </cell>
          <cell r="S108">
            <v>4.2380000000000004</v>
          </cell>
        </row>
        <row r="109">
          <cell r="A109">
            <v>78</v>
          </cell>
          <cell r="B109">
            <v>95</v>
          </cell>
          <cell r="C109" t="str">
            <v>Cristales transparentes para tabiquería divisoria</v>
          </cell>
          <cell r="D109" t="str">
            <v>m2</v>
          </cell>
          <cell r="I109">
            <v>53.972571048767506</v>
          </cell>
          <cell r="S109">
            <v>2.0499999999999998</v>
          </cell>
        </row>
        <row r="110">
          <cell r="A110">
            <v>79</v>
          </cell>
          <cell r="B110">
            <v>96</v>
          </cell>
          <cell r="C110" t="str">
            <v>Cristales templados para carpinterías exteriores P1</v>
          </cell>
          <cell r="D110" t="str">
            <v>m2</v>
          </cell>
          <cell r="I110">
            <v>61.168913855269842</v>
          </cell>
          <cell r="S110">
            <v>2.3239999999999998</v>
          </cell>
        </row>
        <row r="111">
          <cell r="A111">
            <v>80</v>
          </cell>
          <cell r="B111">
            <v>97</v>
          </cell>
          <cell r="C111" t="str">
            <v>Espejos 4mm para baños</v>
          </cell>
          <cell r="D111" t="str">
            <v>m2</v>
          </cell>
          <cell r="I111">
            <v>179.90857016255833</v>
          </cell>
          <cell r="S111">
            <v>6.8360000000000003</v>
          </cell>
        </row>
        <row r="112">
          <cell r="A112">
            <v>81</v>
          </cell>
          <cell r="B112">
            <v>98</v>
          </cell>
          <cell r="C112" t="str">
            <v>Pintura latex para exteriores Pintura latex para exteriores</v>
          </cell>
          <cell r="D112" t="str">
            <v>m2</v>
          </cell>
          <cell r="I112">
            <v>25.187199822758171</v>
          </cell>
          <cell r="S112">
            <v>0.95799999999999996</v>
          </cell>
        </row>
        <row r="113">
          <cell r="A113">
            <v>82</v>
          </cell>
          <cell r="B113">
            <v>99</v>
          </cell>
          <cell r="C113" t="str">
            <v>Pintura latex para exteriores Pintura latex para interiores</v>
          </cell>
          <cell r="D113" t="str">
            <v>m2</v>
          </cell>
          <cell r="I113">
            <v>25.187199822758171</v>
          </cell>
          <cell r="S113">
            <v>0.95799999999999996</v>
          </cell>
        </row>
        <row r="114">
          <cell r="A114">
            <v>83</v>
          </cell>
          <cell r="B114">
            <v>100</v>
          </cell>
          <cell r="C114" t="str">
            <v>Pintura latex para cielorraso</v>
          </cell>
          <cell r="D114" t="str">
            <v>m2</v>
          </cell>
          <cell r="I114">
            <v>20.149759858206536</v>
          </cell>
          <cell r="S114">
            <v>0.76600000000000001</v>
          </cell>
        </row>
        <row r="115">
          <cell r="A115">
            <v>84</v>
          </cell>
          <cell r="B115">
            <v>101</v>
          </cell>
          <cell r="C115" t="str">
            <v>Pintura de carpintería metálica y herrería</v>
          </cell>
          <cell r="D115" t="str">
            <v>gl</v>
          </cell>
          <cell r="I115">
            <v>97.362285029149234</v>
          </cell>
          <cell r="S115">
            <v>3.7</v>
          </cell>
        </row>
        <row r="116">
          <cell r="A116">
            <v>85</v>
          </cell>
          <cell r="B116">
            <v>102</v>
          </cell>
          <cell r="C116" t="str">
            <v>Pintura de carpintería de madera</v>
          </cell>
          <cell r="D116" t="str">
            <v>gl</v>
          </cell>
          <cell r="I116">
            <v>85.19199940050558</v>
          </cell>
          <cell r="S116">
            <v>3.238</v>
          </cell>
        </row>
        <row r="117">
          <cell r="A117">
            <v>86</v>
          </cell>
          <cell r="B117">
            <v>103</v>
          </cell>
          <cell r="C117" t="str">
            <v>Provisión de Agua</v>
          </cell>
          <cell r="D117" t="str">
            <v>gl</v>
          </cell>
          <cell r="I117">
            <v>9776.7961216770691</v>
          </cell>
          <cell r="S117">
            <v>371.51799999999997</v>
          </cell>
        </row>
        <row r="118">
          <cell r="A118">
            <v>87</v>
          </cell>
          <cell r="B118">
            <v>104</v>
          </cell>
          <cell r="C118" t="str">
            <v>Desagües cloacales</v>
          </cell>
          <cell r="D118" t="str">
            <v>gl</v>
          </cell>
          <cell r="I118">
            <v>10872.121828254996</v>
          </cell>
          <cell r="S118">
            <v>413.14</v>
          </cell>
        </row>
        <row r="119">
          <cell r="A119">
            <v>88</v>
          </cell>
          <cell r="B119">
            <v>105</v>
          </cell>
          <cell r="C119" t="str">
            <v>Cámara séptica y pozo cloacal absorbente</v>
          </cell>
          <cell r="D119" t="str">
            <v>gl</v>
          </cell>
          <cell r="I119">
            <v>7910.6856586183749</v>
          </cell>
          <cell r="S119">
            <v>300.60500000000002</v>
          </cell>
        </row>
        <row r="120">
          <cell r="A120">
            <v>89</v>
          </cell>
          <cell r="B120">
            <v>106</v>
          </cell>
          <cell r="C120" t="str">
            <v>Desagües pluviales</v>
          </cell>
          <cell r="D120" t="str">
            <v>u</v>
          </cell>
          <cell r="I120">
            <v>5557.7637704139343</v>
          </cell>
          <cell r="S120">
            <v>211.196</v>
          </cell>
        </row>
        <row r="121">
          <cell r="A121">
            <v>90</v>
          </cell>
          <cell r="B121">
            <v>107</v>
          </cell>
          <cell r="C121" t="str">
            <v>Inodoro</v>
          </cell>
          <cell r="D121" t="str">
            <v>u</v>
          </cell>
          <cell r="I121">
            <v>365.10856885930957</v>
          </cell>
          <cell r="S121">
            <v>13.874000000000001</v>
          </cell>
        </row>
        <row r="122">
          <cell r="A122">
            <v>91</v>
          </cell>
          <cell r="B122">
            <v>108</v>
          </cell>
          <cell r="C122" t="str">
            <v>Inodoro discapacitado</v>
          </cell>
          <cell r="D122" t="str">
            <v>u</v>
          </cell>
          <cell r="I122">
            <v>567.94666267003709</v>
          </cell>
          <cell r="S122">
            <v>21.582000000000001</v>
          </cell>
        </row>
        <row r="123">
          <cell r="A123">
            <v>92</v>
          </cell>
          <cell r="B123">
            <v>109</v>
          </cell>
          <cell r="C123" t="str">
            <v>Mingitorio</v>
          </cell>
          <cell r="D123" t="str">
            <v>u</v>
          </cell>
          <cell r="I123">
            <v>162.27047504858203</v>
          </cell>
          <cell r="S123">
            <v>6.1660000000000004</v>
          </cell>
        </row>
        <row r="124">
          <cell r="A124">
            <v>93</v>
          </cell>
          <cell r="B124">
            <v>110</v>
          </cell>
          <cell r="C124" t="str">
            <v>Bachas de office acero inoxidable</v>
          </cell>
          <cell r="D124" t="str">
            <v>u</v>
          </cell>
          <cell r="I124">
            <v>324.54095009716406</v>
          </cell>
          <cell r="S124">
            <v>12.332000000000001</v>
          </cell>
        </row>
        <row r="125">
          <cell r="A125">
            <v>94</v>
          </cell>
          <cell r="B125">
            <v>111</v>
          </cell>
          <cell r="C125" t="str">
            <v>Bachas de acero inoxidable simple p/baño</v>
          </cell>
          <cell r="D125" t="str">
            <v>u</v>
          </cell>
          <cell r="I125">
            <v>259.63276007773123</v>
          </cell>
          <cell r="S125">
            <v>9.8659999999999997</v>
          </cell>
        </row>
        <row r="126">
          <cell r="A126">
            <v>95</v>
          </cell>
          <cell r="B126">
            <v>112</v>
          </cell>
          <cell r="C126" t="str">
            <v>Greferías para lavatorios</v>
          </cell>
          <cell r="D126" t="str">
            <v>u</v>
          </cell>
          <cell r="I126">
            <v>146.04342754372382</v>
          </cell>
          <cell r="S126">
            <v>5.55</v>
          </cell>
        </row>
        <row r="127">
          <cell r="A127">
            <v>96</v>
          </cell>
          <cell r="B127">
            <v>113</v>
          </cell>
          <cell r="C127" t="str">
            <v>Válvulas de inodoros</v>
          </cell>
          <cell r="D127" t="str">
            <v>u</v>
          </cell>
          <cell r="I127">
            <v>68.96495189564736</v>
          </cell>
          <cell r="S127">
            <v>2.62</v>
          </cell>
        </row>
        <row r="128">
          <cell r="A128">
            <v>97</v>
          </cell>
          <cell r="B128">
            <v>114</v>
          </cell>
          <cell r="C128" t="str">
            <v>Válvula automática p/mingitorio</v>
          </cell>
          <cell r="D128" t="str">
            <v>u</v>
          </cell>
          <cell r="I128">
            <v>202.83809381072751</v>
          </cell>
          <cell r="S128">
            <v>7.7080000000000002</v>
          </cell>
        </row>
        <row r="129">
          <cell r="A129">
            <v>98</v>
          </cell>
          <cell r="B129">
            <v>115</v>
          </cell>
          <cell r="C129" t="str">
            <v>Grifería para bachas office</v>
          </cell>
          <cell r="D129" t="str">
            <v>u</v>
          </cell>
          <cell r="I129">
            <v>146.04342754372382</v>
          </cell>
          <cell r="S129">
            <v>5.55</v>
          </cell>
        </row>
        <row r="130">
          <cell r="A130">
            <v>99</v>
          </cell>
          <cell r="B130">
            <v>116</v>
          </cell>
          <cell r="C130" t="str">
            <v>Percheros</v>
          </cell>
          <cell r="D130" t="str">
            <v>u</v>
          </cell>
          <cell r="I130">
            <v>8.1135237524291011</v>
          </cell>
          <cell r="S130">
            <v>0.308</v>
          </cell>
        </row>
        <row r="131">
          <cell r="A131">
            <v>100</v>
          </cell>
          <cell r="B131">
            <v>117</v>
          </cell>
          <cell r="C131" t="str">
            <v>Portarollos</v>
          </cell>
          <cell r="D131" t="str">
            <v>u</v>
          </cell>
          <cell r="I131">
            <v>28.39733313350186</v>
          </cell>
          <cell r="S131">
            <v>1.08</v>
          </cell>
        </row>
        <row r="132">
          <cell r="A132">
            <v>101</v>
          </cell>
          <cell r="B132">
            <v>118</v>
          </cell>
          <cell r="C132" t="str">
            <v>Jaboneras</v>
          </cell>
          <cell r="D132" t="str">
            <v>u</v>
          </cell>
          <cell r="I132">
            <v>32.454095009716404</v>
          </cell>
          <cell r="S132">
            <v>1.234</v>
          </cell>
        </row>
        <row r="133">
          <cell r="A133">
            <v>102</v>
          </cell>
          <cell r="B133">
            <v>119</v>
          </cell>
          <cell r="C133" t="str">
            <v>Barral agarre lineal para discapacitados</v>
          </cell>
          <cell r="D133" t="str">
            <v>u</v>
          </cell>
          <cell r="I133">
            <v>649.08190019432811</v>
          </cell>
          <cell r="S133">
            <v>24.666</v>
          </cell>
        </row>
        <row r="134">
          <cell r="A134">
            <v>103</v>
          </cell>
          <cell r="B134">
            <v>120</v>
          </cell>
          <cell r="C134" t="str">
            <v>Barral de apoyo lateral rebatible p/discapacitados</v>
          </cell>
          <cell r="D134" t="str">
            <v>u</v>
          </cell>
          <cell r="I134">
            <v>851.91999400505563</v>
          </cell>
          <cell r="S134">
            <v>32.372</v>
          </cell>
        </row>
        <row r="135">
          <cell r="A135">
            <v>104</v>
          </cell>
          <cell r="B135">
            <v>121</v>
          </cell>
          <cell r="C135" t="str">
            <v>Asiento para inodoro</v>
          </cell>
          <cell r="D135" t="str">
            <v>u</v>
          </cell>
          <cell r="I135">
            <v>649.08190019432811</v>
          </cell>
          <cell r="S135">
            <v>24.666</v>
          </cell>
        </row>
        <row r="136">
          <cell r="A136">
            <v>105</v>
          </cell>
          <cell r="B136">
            <v>122</v>
          </cell>
          <cell r="C136" t="str">
            <v>Asiento inodoro discapacitado</v>
          </cell>
          <cell r="D136" t="str">
            <v>u</v>
          </cell>
          <cell r="I136">
            <v>795.12532773805208</v>
          </cell>
          <cell r="S136">
            <v>30.213999999999999</v>
          </cell>
        </row>
        <row r="137">
          <cell r="A137">
            <v>106</v>
          </cell>
          <cell r="B137">
            <v>123</v>
          </cell>
          <cell r="C137" t="str">
            <v>Tanque de reserva 2000 lts.</v>
          </cell>
          <cell r="D137" t="str">
            <v>u</v>
          </cell>
          <cell r="I137">
            <v>1460.4342754372383</v>
          </cell>
          <cell r="S137">
            <v>55.496000000000002</v>
          </cell>
        </row>
        <row r="138">
          <cell r="A138">
            <v>107</v>
          </cell>
          <cell r="B138">
            <v>124</v>
          </cell>
          <cell r="C138" t="str">
            <v>Tanque de bombeo 1500 lts.</v>
          </cell>
          <cell r="D138" t="str">
            <v>u</v>
          </cell>
          <cell r="I138">
            <v>1217.0285628643653</v>
          </cell>
          <cell r="S138">
            <v>46.247999999999998</v>
          </cell>
        </row>
        <row r="139">
          <cell r="A139">
            <v>108</v>
          </cell>
          <cell r="B139">
            <v>125</v>
          </cell>
          <cell r="C139" t="str">
            <v>Bombas centrífugas trifásicas 1.5 HP</v>
          </cell>
          <cell r="D139" t="str">
            <v>u</v>
          </cell>
          <cell r="I139">
            <v>2839.7333133501852</v>
          </cell>
          <cell r="S139">
            <v>107.91</v>
          </cell>
        </row>
        <row r="140">
          <cell r="A140">
            <v>109</v>
          </cell>
          <cell r="B140">
            <v>126</v>
          </cell>
          <cell r="C140" t="str">
            <v>Provisión, instalación y puesta en servicio</v>
          </cell>
          <cell r="D140" t="str">
            <v>gl</v>
          </cell>
          <cell r="I140">
            <v>9638.8662178857739</v>
          </cell>
          <cell r="S140">
            <v>366.27800000000002</v>
          </cell>
        </row>
        <row r="141">
          <cell r="A141">
            <v>110</v>
          </cell>
          <cell r="B141">
            <v>127</v>
          </cell>
          <cell r="C141" t="str">
            <v>Matafuego a base de polvo bajo presión ABC de 5 kg.</v>
          </cell>
          <cell r="D141" t="str">
            <v>u</v>
          </cell>
          <cell r="I141">
            <v>139.22806759168341</v>
          </cell>
          <cell r="S141">
            <v>5.29</v>
          </cell>
        </row>
        <row r="142">
          <cell r="A142">
            <v>111</v>
          </cell>
          <cell r="B142">
            <v>128</v>
          </cell>
          <cell r="C142" t="str">
            <v>Matafuego a base anhidrido carbónico de 5 kg.</v>
          </cell>
          <cell r="D142" t="str">
            <v>u</v>
          </cell>
          <cell r="I142">
            <v>811.35237524291006</v>
          </cell>
          <cell r="S142">
            <v>30.832000000000001</v>
          </cell>
        </row>
        <row r="143">
          <cell r="A143">
            <v>112</v>
          </cell>
          <cell r="B143">
            <v>129</v>
          </cell>
          <cell r="C143" t="str">
            <v>Matafuego a base de polvo HCFC de 5 kg.</v>
          </cell>
          <cell r="D143" t="str">
            <v>u</v>
          </cell>
          <cell r="I143">
            <v>527.37904390789163</v>
          </cell>
          <cell r="S143">
            <v>20.04</v>
          </cell>
        </row>
        <row r="144">
          <cell r="A144">
            <v>113</v>
          </cell>
          <cell r="B144">
            <v>130</v>
          </cell>
          <cell r="C144" t="str">
            <v>Gabinete para exteriores</v>
          </cell>
          <cell r="D144" t="str">
            <v>u</v>
          </cell>
          <cell r="I144">
            <v>2271.7866506801483</v>
          </cell>
          <cell r="S144">
            <v>86.328000000000003</v>
          </cell>
        </row>
        <row r="145">
          <cell r="A145">
            <v>114</v>
          </cell>
          <cell r="B145">
            <v>131</v>
          </cell>
          <cell r="C145" t="str">
            <v>Montaje y señalización</v>
          </cell>
          <cell r="D145" t="str">
            <v>gl</v>
          </cell>
          <cell r="I145">
            <v>3083.1390259230589</v>
          </cell>
          <cell r="S145">
            <v>117.16</v>
          </cell>
        </row>
        <row r="146">
          <cell r="A146">
            <v>115</v>
          </cell>
          <cell r="B146">
            <v>132</v>
          </cell>
          <cell r="C146" t="str">
            <v>Proyecto ejecutivo</v>
          </cell>
          <cell r="D146" t="str">
            <v>gl</v>
          </cell>
          <cell r="I146">
            <v>8519.1999400505574</v>
          </cell>
          <cell r="S146">
            <v>323.73</v>
          </cell>
        </row>
        <row r="147">
          <cell r="A147">
            <v>116</v>
          </cell>
          <cell r="B147">
            <v>133</v>
          </cell>
          <cell r="C147" t="str">
            <v>Subestación transformadora monoposte</v>
          </cell>
          <cell r="D147" t="str">
            <v>gl</v>
          </cell>
          <cell r="I147">
            <v>16105.344648571769</v>
          </cell>
          <cell r="S147">
            <v>612.00300000000004</v>
          </cell>
        </row>
        <row r="148">
          <cell r="A148">
            <v>117</v>
          </cell>
          <cell r="B148">
            <v>134</v>
          </cell>
          <cell r="C148" t="str">
            <v>Instalación eléctrica general</v>
          </cell>
          <cell r="D148" t="str">
            <v>gl</v>
          </cell>
          <cell r="I148">
            <v>6945.1763320793116</v>
          </cell>
          <cell r="S148">
            <v>263.91800000000001</v>
          </cell>
        </row>
        <row r="149">
          <cell r="A149">
            <v>118</v>
          </cell>
          <cell r="B149">
            <v>135</v>
          </cell>
          <cell r="C149" t="str">
            <v>Pisoductos 4 vías y cajas de derivación</v>
          </cell>
          <cell r="D149" t="str">
            <v>ml</v>
          </cell>
          <cell r="I149">
            <v>134.04952286621995</v>
          </cell>
          <cell r="S149">
            <v>5.0940000000000003</v>
          </cell>
        </row>
        <row r="150">
          <cell r="A150">
            <v>119</v>
          </cell>
          <cell r="B150">
            <v>136</v>
          </cell>
          <cell r="C150" t="str">
            <v>Periscopios</v>
          </cell>
          <cell r="D150" t="str">
            <v>u</v>
          </cell>
          <cell r="I150">
            <v>52.737904390789161</v>
          </cell>
          <cell r="S150">
            <v>2.004</v>
          </cell>
        </row>
        <row r="151">
          <cell r="A151">
            <v>120</v>
          </cell>
          <cell r="B151">
            <v>137</v>
          </cell>
          <cell r="C151" t="str">
            <v>Artefacto Tipo 1</v>
          </cell>
          <cell r="D151" t="str">
            <v>u</v>
          </cell>
          <cell r="I151">
            <v>146.04342754372382</v>
          </cell>
          <cell r="S151">
            <v>5.55</v>
          </cell>
        </row>
        <row r="152">
          <cell r="A152">
            <v>121</v>
          </cell>
          <cell r="B152">
            <v>138</v>
          </cell>
          <cell r="C152" t="str">
            <v>Artefacto Tipo 2</v>
          </cell>
          <cell r="D152" t="str">
            <v>u</v>
          </cell>
          <cell r="I152">
            <v>166.32723692479658</v>
          </cell>
          <cell r="S152">
            <v>6.32</v>
          </cell>
        </row>
        <row r="153">
          <cell r="A153">
            <v>122</v>
          </cell>
          <cell r="B153">
            <v>139</v>
          </cell>
          <cell r="C153" t="str">
            <v>Artefacto Tipo 3</v>
          </cell>
          <cell r="D153" t="str">
            <v>u</v>
          </cell>
          <cell r="I153">
            <v>178.49752255344023</v>
          </cell>
          <cell r="S153">
            <v>6.782</v>
          </cell>
        </row>
        <row r="154">
          <cell r="A154">
            <v>123</v>
          </cell>
          <cell r="B154">
            <v>140</v>
          </cell>
          <cell r="C154" t="str">
            <v>Artefacto Tipo 4</v>
          </cell>
          <cell r="D154" t="str">
            <v>u</v>
          </cell>
          <cell r="I154">
            <v>158.21371317236748</v>
          </cell>
          <cell r="S154">
            <v>6.0119999999999996</v>
          </cell>
        </row>
        <row r="155">
          <cell r="A155">
            <v>124</v>
          </cell>
          <cell r="B155">
            <v>141</v>
          </cell>
          <cell r="C155" t="str">
            <v>Artefacto Tipo 5</v>
          </cell>
          <cell r="D155" t="str">
            <v>u</v>
          </cell>
          <cell r="I155">
            <v>190.66780818208389</v>
          </cell>
          <cell r="S155">
            <v>7.2460000000000004</v>
          </cell>
        </row>
        <row r="156">
          <cell r="A156">
            <v>125</v>
          </cell>
          <cell r="B156">
            <v>142</v>
          </cell>
          <cell r="C156" t="str">
            <v>Artefacto de ilum. Y señalización de emergencia</v>
          </cell>
          <cell r="D156" t="str">
            <v>u</v>
          </cell>
          <cell r="I156">
            <v>283.97333133501854</v>
          </cell>
          <cell r="S156">
            <v>10.79</v>
          </cell>
        </row>
        <row r="157">
          <cell r="A157">
            <v>126</v>
          </cell>
          <cell r="B157">
            <v>143</v>
          </cell>
          <cell r="C157" t="str">
            <v>Trámites, derechos, aranceles</v>
          </cell>
          <cell r="D157" t="str">
            <v>gl</v>
          </cell>
          <cell r="I157">
            <v>9979.6342154877966</v>
          </cell>
          <cell r="S157">
            <v>379.22500000000002</v>
          </cell>
        </row>
        <row r="158">
          <cell r="A158">
            <v>127</v>
          </cell>
          <cell r="B158">
            <v>144</v>
          </cell>
          <cell r="C158" t="str">
            <v>Planos conforme a obra</v>
          </cell>
          <cell r="D158" t="str">
            <v>gl</v>
          </cell>
          <cell r="I158">
            <v>20973.458900029229</v>
          </cell>
          <cell r="S158">
            <v>796.99300000000005</v>
          </cell>
        </row>
        <row r="159">
          <cell r="A159">
            <v>128</v>
          </cell>
          <cell r="B159">
            <v>145</v>
          </cell>
          <cell r="C159" t="str">
            <v>Provisión y colocación mueble bajo mesada p/office</v>
          </cell>
          <cell r="D159" t="str">
            <v>gl</v>
          </cell>
          <cell r="I159">
            <v>3935.0590199281141</v>
          </cell>
          <cell r="S159">
            <v>149.53299999999999</v>
          </cell>
        </row>
        <row r="160">
          <cell r="A160">
            <v>129</v>
          </cell>
          <cell r="B160">
            <v>146</v>
          </cell>
          <cell r="C160" t="str">
            <v>Provisión y colocación anafe eléctrico para office</v>
          </cell>
          <cell r="D160" t="str">
            <v>u</v>
          </cell>
          <cell r="I160">
            <v>1176.4609441022199</v>
          </cell>
          <cell r="S160">
            <v>44.706000000000003</v>
          </cell>
        </row>
        <row r="161">
          <cell r="A161">
            <v>130</v>
          </cell>
          <cell r="B161">
            <v>147</v>
          </cell>
          <cell r="C161" t="str">
            <v>Mesadas de baño y office y divisorio p/mingitorios</v>
          </cell>
          <cell r="D161" t="str">
            <v>m2</v>
          </cell>
          <cell r="I161">
            <v>849.16845116727552</v>
          </cell>
          <cell r="S161">
            <v>32.268000000000001</v>
          </cell>
        </row>
        <row r="162">
          <cell r="A162">
            <v>131</v>
          </cell>
          <cell r="B162">
            <v>148</v>
          </cell>
          <cell r="C162" t="str">
            <v>Proyecto ejecutivo</v>
          </cell>
          <cell r="D162" t="str">
            <v>gl</v>
          </cell>
          <cell r="I162">
            <v>5273.7904390789172</v>
          </cell>
          <cell r="S162">
            <v>200.405</v>
          </cell>
        </row>
        <row r="163">
          <cell r="A163">
            <v>132</v>
          </cell>
          <cell r="B163">
            <v>149</v>
          </cell>
          <cell r="C163" t="str">
            <v>Prov. E inst. equipos Roof-Top 7.5 TR</v>
          </cell>
          <cell r="D163" t="str">
            <v>u</v>
          </cell>
          <cell r="I163">
            <v>18539.401774300499</v>
          </cell>
          <cell r="S163">
            <v>704.49800000000005</v>
          </cell>
        </row>
        <row r="164">
          <cell r="A164">
            <v>133</v>
          </cell>
          <cell r="B164">
            <v>150</v>
          </cell>
          <cell r="C164" t="str">
            <v>Prov. E inst. de conductos, rejas alimentadoras y ret.</v>
          </cell>
          <cell r="D164" t="str">
            <v>gl</v>
          </cell>
          <cell r="I164">
            <v>5638.8990079382256</v>
          </cell>
          <cell r="S164">
            <v>214.27799999999999</v>
          </cell>
        </row>
        <row r="165">
          <cell r="A165">
            <v>134</v>
          </cell>
          <cell r="B165">
            <v>151</v>
          </cell>
          <cell r="C165" t="str">
            <v>Prov. E inst. equipos split frio/calor 3000 fr/h</v>
          </cell>
          <cell r="D165" t="str">
            <v>u</v>
          </cell>
          <cell r="I165">
            <v>1866.1104630586933</v>
          </cell>
          <cell r="S165">
            <v>70.912000000000006</v>
          </cell>
        </row>
        <row r="166">
          <cell r="A166">
            <v>135</v>
          </cell>
          <cell r="B166">
            <v>152</v>
          </cell>
          <cell r="C166" t="str">
            <v>Prov. E inst. ventiladores axiales p/aireación techo</v>
          </cell>
          <cell r="D166" t="str">
            <v>u</v>
          </cell>
          <cell r="I166">
            <v>689.6495189564738</v>
          </cell>
          <cell r="S166">
            <v>26.206</v>
          </cell>
        </row>
        <row r="167">
          <cell r="A167">
            <v>136</v>
          </cell>
          <cell r="B167">
            <v>153</v>
          </cell>
          <cell r="C167" t="str">
            <v>Cortinas Venecianas</v>
          </cell>
          <cell r="D167" t="str">
            <v>m2</v>
          </cell>
          <cell r="I167">
            <v>46.776228242265169</v>
          </cell>
          <cell r="S167">
            <v>1.778</v>
          </cell>
        </row>
        <row r="168">
          <cell r="A168">
            <v>137</v>
          </cell>
          <cell r="B168">
            <v>154</v>
          </cell>
          <cell r="C168" t="str">
            <v>Cortinas bengalina</v>
          </cell>
          <cell r="D168" t="str">
            <v>m2</v>
          </cell>
          <cell r="I168">
            <v>75.561599468274508</v>
          </cell>
          <cell r="S168">
            <v>2.8719999999999999</v>
          </cell>
        </row>
        <row r="169">
          <cell r="A169">
            <v>138</v>
          </cell>
          <cell r="B169">
            <v>155</v>
          </cell>
          <cell r="C169" t="str">
            <v>Estantería móvil modular mod. Cierre EMC1</v>
          </cell>
          <cell r="D169" t="str">
            <v>u</v>
          </cell>
          <cell r="I169">
            <v>1906.678081820839</v>
          </cell>
          <cell r="S169">
            <v>72.453999999999994</v>
          </cell>
        </row>
        <row r="170">
          <cell r="A170">
            <v>139</v>
          </cell>
          <cell r="B170">
            <v>156</v>
          </cell>
          <cell r="C170" t="str">
            <v>Estantería móvil modular mod. Fijo EMF1</v>
          </cell>
          <cell r="D170" t="str">
            <v>u</v>
          </cell>
          <cell r="I170">
            <v>2312.354269442294</v>
          </cell>
          <cell r="S170">
            <v>87.87</v>
          </cell>
        </row>
        <row r="171">
          <cell r="A171">
            <v>140</v>
          </cell>
          <cell r="B171">
            <v>157</v>
          </cell>
          <cell r="C171" t="str">
            <v>Estantería móvil modular mod. Fijo EMM1</v>
          </cell>
          <cell r="D171" t="str">
            <v>u</v>
          </cell>
          <cell r="I171">
            <v>1363.0719904080893</v>
          </cell>
          <cell r="S171">
            <v>51.795999999999999</v>
          </cell>
        </row>
        <row r="172">
          <cell r="A172">
            <v>141</v>
          </cell>
          <cell r="B172">
            <v>158</v>
          </cell>
          <cell r="C172" t="str">
            <v>Señalética exterior</v>
          </cell>
          <cell r="D172" t="str">
            <v>gl</v>
          </cell>
          <cell r="I172">
            <v>3529.3828323066596</v>
          </cell>
          <cell r="S172">
            <v>134.11799999999999</v>
          </cell>
        </row>
        <row r="173">
          <cell r="A173">
            <v>142</v>
          </cell>
          <cell r="B173">
            <v>159</v>
          </cell>
          <cell r="C173" t="str">
            <v>Señalética interior</v>
          </cell>
          <cell r="D173" t="str">
            <v>gl</v>
          </cell>
          <cell r="I173">
            <v>5638.8990079382256</v>
          </cell>
          <cell r="S173">
            <v>214.27799999999999</v>
          </cell>
        </row>
        <row r="174">
          <cell r="A174">
            <v>143</v>
          </cell>
          <cell r="B174">
            <v>160</v>
          </cell>
          <cell r="C174" t="str">
            <v>Limpieza diaria</v>
          </cell>
          <cell r="D174" t="str">
            <v>dia</v>
          </cell>
          <cell r="I174">
            <v>107.94514209753501</v>
          </cell>
          <cell r="S174">
            <v>4.1020000000000003</v>
          </cell>
        </row>
        <row r="175">
          <cell r="A175">
            <v>144</v>
          </cell>
          <cell r="B175">
            <v>161</v>
          </cell>
          <cell r="C175" t="str">
            <v>Limpieza final</v>
          </cell>
          <cell r="D175" t="str">
            <v>gl</v>
          </cell>
          <cell r="I175">
            <v>6896.4951895647364</v>
          </cell>
          <cell r="S175">
            <v>262.06799999999998</v>
          </cell>
        </row>
        <row r="176">
          <cell r="A176">
            <v>145</v>
          </cell>
          <cell r="B176">
            <v>162</v>
          </cell>
          <cell r="C176" t="str">
            <v>P. Ejecutivo, D.Obra, trámites, derechos y aranc.</v>
          </cell>
          <cell r="D176" t="str">
            <v>gl</v>
          </cell>
          <cell r="I176">
            <v>6855.9275708025916</v>
          </cell>
          <cell r="S176">
            <v>260.52499999999998</v>
          </cell>
        </row>
        <row r="177">
          <cell r="A177">
            <v>146</v>
          </cell>
          <cell r="B177">
            <v>163</v>
          </cell>
          <cell r="C177" t="str">
            <v>Obrador, depósito y sanitarios</v>
          </cell>
          <cell r="D177" t="str">
            <v>gl</v>
          </cell>
          <cell r="I177">
            <v>10141.904690536379</v>
          </cell>
          <cell r="S177">
            <v>385.39299999999997</v>
          </cell>
        </row>
        <row r="178">
          <cell r="A178">
            <v>147</v>
          </cell>
          <cell r="B178">
            <v>164</v>
          </cell>
          <cell r="C178" t="str">
            <v>Replanteo</v>
          </cell>
          <cell r="D178" t="str">
            <v>m2</v>
          </cell>
          <cell r="I178">
            <v>7.1963428065023338</v>
          </cell>
          <cell r="S178">
            <v>0.27400000000000002</v>
          </cell>
        </row>
        <row r="179">
          <cell r="A179">
            <v>148</v>
          </cell>
          <cell r="B179">
            <v>165</v>
          </cell>
          <cell r="C179" t="str">
            <v>Cartel de Obra</v>
          </cell>
          <cell r="D179" t="str">
            <v>gl</v>
          </cell>
          <cell r="I179">
            <v>2839.7333133501852</v>
          </cell>
          <cell r="S179">
            <v>107.91</v>
          </cell>
        </row>
        <row r="180">
          <cell r="A180">
            <v>149</v>
          </cell>
          <cell r="B180">
            <v>166</v>
          </cell>
          <cell r="C180" t="str">
            <v>Cerco de Obra</v>
          </cell>
          <cell r="D180" t="str">
            <v>ml</v>
          </cell>
          <cell r="I180">
            <v>52.914285341928924</v>
          </cell>
          <cell r="S180">
            <v>2.0099999999999998</v>
          </cell>
        </row>
        <row r="181">
          <cell r="A181">
            <v>150</v>
          </cell>
          <cell r="B181">
            <v>167</v>
          </cell>
          <cell r="C181" t="str">
            <v>Agua de construcción</v>
          </cell>
          <cell r="D181" t="str">
            <v>mes</v>
          </cell>
          <cell r="I181">
            <v>431.78056839014005</v>
          </cell>
          <cell r="S181">
            <v>16.408000000000001</v>
          </cell>
        </row>
        <row r="182">
          <cell r="A182">
            <v>151</v>
          </cell>
          <cell r="B182">
            <v>168</v>
          </cell>
          <cell r="C182" t="str">
            <v>Luz y fuerza motriz de obra</v>
          </cell>
          <cell r="D182" t="str">
            <v>mes</v>
          </cell>
          <cell r="I182">
            <v>863.56113678028009</v>
          </cell>
          <cell r="S182">
            <v>32.816000000000003</v>
          </cell>
        </row>
        <row r="183">
          <cell r="A183">
            <v>152</v>
          </cell>
          <cell r="B183">
            <v>169</v>
          </cell>
          <cell r="C183" t="str">
            <v>Limpieza y nivelación del terreno</v>
          </cell>
          <cell r="D183" t="str">
            <v>m3</v>
          </cell>
          <cell r="I183">
            <v>14.392685613004668</v>
          </cell>
          <cell r="S183">
            <v>0.54700000000000004</v>
          </cell>
        </row>
        <row r="184">
          <cell r="A184">
            <v>153</v>
          </cell>
          <cell r="B184">
            <v>170</v>
          </cell>
          <cell r="C184" t="str">
            <v>Oficinas inspección de obra</v>
          </cell>
          <cell r="D184" t="str">
            <v>gl</v>
          </cell>
          <cell r="I184">
            <v>7261.6037584240476</v>
          </cell>
          <cell r="S184">
            <v>275.94</v>
          </cell>
        </row>
        <row r="185">
          <cell r="A185">
            <v>154</v>
          </cell>
          <cell r="B185">
            <v>171</v>
          </cell>
          <cell r="C185" t="str">
            <v>Demoliciones, retiros y desmontes</v>
          </cell>
          <cell r="D185" t="str">
            <v>gl</v>
          </cell>
          <cell r="I185">
            <v>3853.9237824038237</v>
          </cell>
          <cell r="S185">
            <v>146.44999999999999</v>
          </cell>
        </row>
        <row r="186">
          <cell r="A186">
            <v>155</v>
          </cell>
          <cell r="B186">
            <v>172</v>
          </cell>
          <cell r="C186" t="str">
            <v>Volquetes</v>
          </cell>
          <cell r="D186" t="str">
            <v>gl</v>
          </cell>
          <cell r="I186">
            <v>1217.0285628643653</v>
          </cell>
          <cell r="S186">
            <v>46.247999999999998</v>
          </cell>
        </row>
        <row r="187">
          <cell r="A187">
            <v>156</v>
          </cell>
          <cell r="B187">
            <v>173</v>
          </cell>
          <cell r="C187" t="str">
            <v>Excavaciones</v>
          </cell>
          <cell r="D187" t="str">
            <v>gl</v>
          </cell>
          <cell r="I187">
            <v>3651.0856885930962</v>
          </cell>
          <cell r="S187">
            <v>138.74299999999999</v>
          </cell>
        </row>
        <row r="188">
          <cell r="A188">
            <v>157</v>
          </cell>
          <cell r="B188">
            <v>174</v>
          </cell>
          <cell r="C188" t="str">
            <v>Roturación y prep. Terreno (c/mov. Tierrra e. prom.: 7cm )</v>
          </cell>
          <cell r="D188" t="str">
            <v>m2</v>
          </cell>
          <cell r="I188">
            <v>12.953417051704204</v>
          </cell>
          <cell r="S188">
            <v>0.49199999999999999</v>
          </cell>
        </row>
        <row r="189">
          <cell r="A189">
            <v>158</v>
          </cell>
          <cell r="B189">
            <v>175</v>
          </cell>
          <cell r="C189" t="str">
            <v>Prov. De tierra negra zarandeada (7cm. Prom.)</v>
          </cell>
          <cell r="D189" t="str">
            <v>m3</v>
          </cell>
          <cell r="I189">
            <v>32.383542629260504</v>
          </cell>
          <cell r="S189">
            <v>1.2290000000000001</v>
          </cell>
        </row>
        <row r="190">
          <cell r="A190">
            <v>159</v>
          </cell>
          <cell r="B190">
            <v>176</v>
          </cell>
          <cell r="C190" t="str">
            <v>Desmonte y nivelación</v>
          </cell>
          <cell r="D190" t="str">
            <v>m2</v>
          </cell>
          <cell r="I190">
            <v>2.7346102664708871</v>
          </cell>
          <cell r="S190">
            <v>0.104</v>
          </cell>
        </row>
        <row r="191">
          <cell r="A191">
            <v>160</v>
          </cell>
          <cell r="B191">
            <v>177</v>
          </cell>
          <cell r="C191" t="str">
            <v>Solado de Hormigón peinado</v>
          </cell>
          <cell r="D191" t="str">
            <v>m2</v>
          </cell>
          <cell r="I191">
            <v>75.561599468274508</v>
          </cell>
          <cell r="S191">
            <v>2.8719999999999999</v>
          </cell>
        </row>
        <row r="192">
          <cell r="A192">
            <v>161</v>
          </cell>
          <cell r="B192">
            <v>178</v>
          </cell>
          <cell r="C192" t="str">
            <v>Solado de baldosones de cemento para vereda</v>
          </cell>
          <cell r="D192" t="str">
            <v>m2</v>
          </cell>
          <cell r="I192">
            <v>57.570742452018671</v>
          </cell>
          <cell r="S192">
            <v>2.1880000000000002</v>
          </cell>
        </row>
        <row r="193">
          <cell r="A193">
            <v>162</v>
          </cell>
          <cell r="B193">
            <v>179</v>
          </cell>
          <cell r="C193" t="str">
            <v>Cordones de solados</v>
          </cell>
          <cell r="D193" t="str">
            <v>ml</v>
          </cell>
          <cell r="I193">
            <v>84.662856547086307</v>
          </cell>
          <cell r="S193">
            <v>3.218</v>
          </cell>
        </row>
        <row r="194">
          <cell r="A194">
            <v>163</v>
          </cell>
          <cell r="B194">
            <v>180</v>
          </cell>
          <cell r="C194" t="str">
            <v>Prov. Y dist. De tierra negra (pozos de plantación)</v>
          </cell>
          <cell r="D194" t="str">
            <v>m3</v>
          </cell>
          <cell r="I194">
            <v>21.589028419507009</v>
          </cell>
          <cell r="S194">
            <v>0.82</v>
          </cell>
        </row>
        <row r="195">
          <cell r="A195">
            <v>164</v>
          </cell>
          <cell r="B195">
            <v>181</v>
          </cell>
          <cell r="C195" t="str">
            <v>Prov. Y plantación de arbustos y enredaderas</v>
          </cell>
          <cell r="D195" t="str">
            <v>u</v>
          </cell>
          <cell r="I195">
            <v>150.91154179518128</v>
          </cell>
          <cell r="S195">
            <v>5.734</v>
          </cell>
        </row>
        <row r="196">
          <cell r="A196">
            <v>165</v>
          </cell>
          <cell r="B196">
            <v>182</v>
          </cell>
          <cell r="C196" t="str">
            <v>Provisión y plantación de árboles</v>
          </cell>
          <cell r="D196" t="str">
            <v>u</v>
          </cell>
          <cell r="I196">
            <v>681.53599520404464</v>
          </cell>
          <cell r="S196">
            <v>25.898</v>
          </cell>
        </row>
        <row r="197">
          <cell r="A197">
            <v>166</v>
          </cell>
          <cell r="B197">
            <v>183</v>
          </cell>
          <cell r="C197" t="str">
            <v>Tutorado</v>
          </cell>
          <cell r="D197" t="str">
            <v>u</v>
          </cell>
          <cell r="I197">
            <v>129.81638003886562</v>
          </cell>
          <cell r="S197">
            <v>4.9340000000000002</v>
          </cell>
        </row>
        <row r="198">
          <cell r="A198">
            <v>167</v>
          </cell>
          <cell r="B198">
            <v>184</v>
          </cell>
          <cell r="C198" t="str">
            <v>Prov. De semillas y sembrado para cesped</v>
          </cell>
          <cell r="D198" t="str">
            <v>m2</v>
          </cell>
          <cell r="I198">
            <v>10.794514209753505</v>
          </cell>
          <cell r="S198">
            <v>0.41</v>
          </cell>
        </row>
        <row r="199">
          <cell r="A199">
            <v>168</v>
          </cell>
          <cell r="B199">
            <v>185</v>
          </cell>
          <cell r="C199" t="str">
            <v>Proyecto ejecutivo, támites, derechos, y aranceles</v>
          </cell>
          <cell r="D199" t="str">
            <v>gl</v>
          </cell>
          <cell r="I199">
            <v>6855.9275708025916</v>
          </cell>
          <cell r="S199">
            <v>260.52499999999998</v>
          </cell>
        </row>
        <row r="200">
          <cell r="A200">
            <v>169</v>
          </cell>
          <cell r="B200">
            <v>186</v>
          </cell>
          <cell r="C200" t="str">
            <v>Tablero de comando incluyendo pilar cables</v>
          </cell>
          <cell r="D200" t="str">
            <v>gl</v>
          </cell>
          <cell r="I200">
            <v>5192.6552015546249</v>
          </cell>
          <cell r="S200">
            <v>197.32</v>
          </cell>
        </row>
        <row r="201">
          <cell r="A201">
            <v>170</v>
          </cell>
          <cell r="B201">
            <v>187</v>
          </cell>
          <cell r="C201" t="str">
            <v>Aforo de electrobomba y análisis de agua</v>
          </cell>
          <cell r="D201" t="str">
            <v>gl</v>
          </cell>
          <cell r="I201">
            <v>3115.5931209327755</v>
          </cell>
          <cell r="S201">
            <v>118.393</v>
          </cell>
        </row>
        <row r="202">
          <cell r="A202">
            <v>171</v>
          </cell>
          <cell r="B202">
            <v>188</v>
          </cell>
          <cell r="C202" t="str">
            <v>Colector salida de bomba</v>
          </cell>
          <cell r="D202" t="str">
            <v>gl</v>
          </cell>
          <cell r="I202">
            <v>1501.001894199384</v>
          </cell>
          <cell r="S202">
            <v>57.037999999999997</v>
          </cell>
        </row>
        <row r="203">
          <cell r="A203">
            <v>172</v>
          </cell>
          <cell r="B203">
            <v>189</v>
          </cell>
          <cell r="C203" t="str">
            <v>Tuberías de PVC y accesorios de 63mm.</v>
          </cell>
          <cell r="D203" t="str">
            <v>ml</v>
          </cell>
          <cell r="I203">
            <v>45.859047296338403</v>
          </cell>
          <cell r="S203">
            <v>1.742</v>
          </cell>
        </row>
        <row r="204">
          <cell r="A204">
            <v>173</v>
          </cell>
          <cell r="B204">
            <v>190</v>
          </cell>
          <cell r="C204" t="str">
            <v>Tuberías de PVC y accesorios de 50mm.</v>
          </cell>
          <cell r="D204" t="str">
            <v>ml</v>
          </cell>
          <cell r="I204">
            <v>31.748571205157354</v>
          </cell>
          <cell r="S204">
            <v>1.206</v>
          </cell>
        </row>
        <row r="205">
          <cell r="A205">
            <v>174</v>
          </cell>
          <cell r="B205">
            <v>191</v>
          </cell>
          <cell r="C205" t="str">
            <v>Tuberías de PVC y accesorios de 40mm.</v>
          </cell>
          <cell r="D205" t="str">
            <v>ml</v>
          </cell>
          <cell r="I205">
            <v>21.165714136771577</v>
          </cell>
          <cell r="S205">
            <v>0.80400000000000005</v>
          </cell>
        </row>
        <row r="206">
          <cell r="A206">
            <v>175</v>
          </cell>
          <cell r="B206">
            <v>192</v>
          </cell>
          <cell r="C206" t="str">
            <v>Tuberías de PVC y accesorios de 32mm.</v>
          </cell>
          <cell r="D206" t="str">
            <v>ml</v>
          </cell>
          <cell r="I206">
            <v>19.754666527653466</v>
          </cell>
          <cell r="S206">
            <v>0.75</v>
          </cell>
        </row>
        <row r="207">
          <cell r="A207">
            <v>176</v>
          </cell>
          <cell r="B207">
            <v>193</v>
          </cell>
          <cell r="C207" t="str">
            <v>Tuberías de PVC y accesorios de 25mm.</v>
          </cell>
          <cell r="D207" t="str">
            <v>ml</v>
          </cell>
          <cell r="I207">
            <v>15.521523700299154</v>
          </cell>
          <cell r="S207">
            <v>0.59</v>
          </cell>
        </row>
        <row r="208">
          <cell r="A208">
            <v>177</v>
          </cell>
          <cell r="B208">
            <v>194</v>
          </cell>
          <cell r="C208" t="str">
            <v>Sensor de lluvia</v>
          </cell>
          <cell r="D208" t="str">
            <v>u</v>
          </cell>
          <cell r="I208">
            <v>1176.4609441022199</v>
          </cell>
          <cell r="S208">
            <v>44.706000000000003</v>
          </cell>
        </row>
        <row r="209">
          <cell r="A209">
            <v>178</v>
          </cell>
          <cell r="B209">
            <v>195</v>
          </cell>
          <cell r="C209" t="str">
            <v>Cinta de aviso</v>
          </cell>
          <cell r="D209" t="str">
            <v>ml</v>
          </cell>
          <cell r="I209">
            <v>409.20380664425039</v>
          </cell>
          <cell r="S209">
            <v>15.55</v>
          </cell>
        </row>
        <row r="210">
          <cell r="A210">
            <v>179</v>
          </cell>
          <cell r="B210">
            <v>196</v>
          </cell>
          <cell r="C210" t="str">
            <v>Rotor con boquilla</v>
          </cell>
          <cell r="D210" t="str">
            <v>u</v>
          </cell>
          <cell r="I210">
            <v>133.8731419150802</v>
          </cell>
          <cell r="S210">
            <v>5.0880000000000001</v>
          </cell>
        </row>
        <row r="211">
          <cell r="A211">
            <v>180</v>
          </cell>
          <cell r="B211">
            <v>197</v>
          </cell>
          <cell r="C211" t="str">
            <v>Swing-joints 3/4" x 3/4"</v>
          </cell>
          <cell r="D211" t="str">
            <v>u</v>
          </cell>
          <cell r="I211">
            <v>101.41904690536376</v>
          </cell>
          <cell r="S211">
            <v>3.8540000000000001</v>
          </cell>
        </row>
        <row r="212">
          <cell r="A212">
            <v>181</v>
          </cell>
          <cell r="B212">
            <v>198</v>
          </cell>
          <cell r="C212" t="str">
            <v>Electroválvula 1.5"</v>
          </cell>
          <cell r="D212" t="str">
            <v>u</v>
          </cell>
          <cell r="I212">
            <v>308.31390259230585</v>
          </cell>
          <cell r="S212">
            <v>11.715999999999999</v>
          </cell>
        </row>
        <row r="213">
          <cell r="A213">
            <v>182</v>
          </cell>
          <cell r="B213">
            <v>199</v>
          </cell>
          <cell r="C213" t="str">
            <v>Caja de válvulas</v>
          </cell>
          <cell r="D213" t="str">
            <v>u</v>
          </cell>
          <cell r="I213">
            <v>219.06514131558578</v>
          </cell>
          <cell r="S213">
            <v>8.3239999999999998</v>
          </cell>
        </row>
        <row r="214">
          <cell r="A214">
            <v>183</v>
          </cell>
          <cell r="B214">
            <v>200</v>
          </cell>
          <cell r="C214" t="str">
            <v>Unión eléctrica de electroválvulas</v>
          </cell>
          <cell r="D214" t="str">
            <v>u</v>
          </cell>
          <cell r="I214">
            <v>136.30719904080894</v>
          </cell>
          <cell r="S214">
            <v>5.18</v>
          </cell>
        </row>
        <row r="215">
          <cell r="A215">
            <v>184</v>
          </cell>
          <cell r="B215">
            <v>201</v>
          </cell>
          <cell r="C215" t="str">
            <v>Válvula manual de goteo con caja de válvula</v>
          </cell>
          <cell r="D215" t="str">
            <v>u</v>
          </cell>
          <cell r="I215">
            <v>154.15695129615293</v>
          </cell>
          <cell r="S215">
            <v>5.8579999999999997</v>
          </cell>
        </row>
        <row r="216">
          <cell r="A216">
            <v>185</v>
          </cell>
          <cell r="C216" t="str">
            <v>Tubería de polietileno de 16mm</v>
          </cell>
          <cell r="D216" t="str">
            <v>ml</v>
          </cell>
          <cell r="I216">
            <v>28.220952182362094</v>
          </cell>
          <cell r="S216">
            <v>1.0720000000000001</v>
          </cell>
        </row>
        <row r="217">
          <cell r="A217">
            <v>186</v>
          </cell>
          <cell r="C217" t="str">
            <v>Tubería de riego por goteo de 16mm.</v>
          </cell>
          <cell r="D217" t="str">
            <v>ml</v>
          </cell>
          <cell r="I217">
            <v>38.803809250747882</v>
          </cell>
          <cell r="S217">
            <v>1.474</v>
          </cell>
        </row>
        <row r="218">
          <cell r="A218">
            <v>187</v>
          </cell>
          <cell r="C218" t="str">
            <v>Zanjeo y tapado de zanja</v>
          </cell>
          <cell r="D218" t="str">
            <v>ml</v>
          </cell>
          <cell r="I218">
            <v>10.582857068385788</v>
          </cell>
          <cell r="S218">
            <v>0.40200000000000002</v>
          </cell>
        </row>
        <row r="219">
          <cell r="A219">
            <v>188</v>
          </cell>
          <cell r="C219" t="str">
            <v>Instalación de cañería de PVC</v>
          </cell>
          <cell r="D219" t="str">
            <v>ml</v>
          </cell>
          <cell r="I219">
            <v>3.5276190227952617</v>
          </cell>
          <cell r="S219">
            <v>0.13400000000000001</v>
          </cell>
        </row>
        <row r="220">
          <cell r="A220">
            <v>189</v>
          </cell>
          <cell r="C220" t="str">
            <v>Planos conforme a Obra</v>
          </cell>
          <cell r="D220" t="str">
            <v>gl</v>
          </cell>
          <cell r="I220">
            <v>5192.6552015546249</v>
          </cell>
          <cell r="S220">
            <v>197.32</v>
          </cell>
        </row>
        <row r="221">
          <cell r="A221">
            <v>190</v>
          </cell>
          <cell r="C221" t="str">
            <v>Provisión e instalación de bancos</v>
          </cell>
          <cell r="D221" t="str">
            <v>u</v>
          </cell>
          <cell r="I221">
            <v>1095.3257065779289</v>
          </cell>
          <cell r="S221">
            <v>41.622</v>
          </cell>
        </row>
        <row r="222">
          <cell r="A222">
            <v>191</v>
          </cell>
          <cell r="C222" t="str">
            <v>Provisión e instalación de bancos de ajedrez</v>
          </cell>
          <cell r="D222" t="str">
            <v>u</v>
          </cell>
          <cell r="I222">
            <v>689.6495189564738</v>
          </cell>
          <cell r="S222">
            <v>26.206</v>
          </cell>
        </row>
        <row r="223">
          <cell r="A223">
            <v>192</v>
          </cell>
          <cell r="C223" t="str">
            <v>Provisión en instalación de mesas de ajedrez</v>
          </cell>
          <cell r="D223" t="str">
            <v>u</v>
          </cell>
          <cell r="I223">
            <v>365.10856885930957</v>
          </cell>
          <cell r="S223">
            <v>13.874000000000001</v>
          </cell>
        </row>
        <row r="224">
          <cell r="A224">
            <v>193</v>
          </cell>
          <cell r="C224" t="str">
            <v>Provisión en instalación de bicicleteros</v>
          </cell>
          <cell r="D224" t="str">
            <v>u</v>
          </cell>
          <cell r="I224">
            <v>283.97333133501854</v>
          </cell>
          <cell r="S224">
            <v>10.79</v>
          </cell>
        </row>
        <row r="225">
          <cell r="A225">
            <v>194</v>
          </cell>
          <cell r="C225" t="str">
            <v>Provisión en instalación de cestos papeleros</v>
          </cell>
          <cell r="D225" t="str">
            <v>u</v>
          </cell>
          <cell r="I225">
            <v>146.04342754372382</v>
          </cell>
          <cell r="S225">
            <v>5.55</v>
          </cell>
        </row>
        <row r="226">
          <cell r="A226">
            <v>195</v>
          </cell>
          <cell r="C226" t="str">
            <v>Provisión e instalación de cerco olímpico</v>
          </cell>
          <cell r="D226" t="str">
            <v>ml</v>
          </cell>
          <cell r="I226">
            <v>52.914285341928924</v>
          </cell>
          <cell r="S226">
            <v>2.0099999999999998</v>
          </cell>
        </row>
        <row r="227">
          <cell r="A227">
            <v>196</v>
          </cell>
          <cell r="C227" t="str">
            <v>Proyecto ejecutivo, trámites, derechos y aranceles</v>
          </cell>
          <cell r="D227" t="str">
            <v>gl</v>
          </cell>
          <cell r="I227">
            <v>2839.7333133501852</v>
          </cell>
          <cell r="S227">
            <v>107.91</v>
          </cell>
        </row>
        <row r="228">
          <cell r="A228">
            <v>197</v>
          </cell>
          <cell r="C228" t="str">
            <v>Excavaciones y zanjas</v>
          </cell>
          <cell r="D228" t="str">
            <v>gl</v>
          </cell>
          <cell r="I228">
            <v>3894.4914011659685</v>
          </cell>
          <cell r="S228">
            <v>147.99</v>
          </cell>
        </row>
        <row r="229">
          <cell r="A229">
            <v>198</v>
          </cell>
          <cell r="C229" t="str">
            <v>Construcción de conductales y albañales</v>
          </cell>
          <cell r="D229" t="str">
            <v>gl</v>
          </cell>
          <cell r="I229">
            <v>5517.1961516517904</v>
          </cell>
          <cell r="S229">
            <v>209.65299999999999</v>
          </cell>
        </row>
        <row r="230">
          <cell r="A230">
            <v>199</v>
          </cell>
          <cell r="C230" t="str">
            <v>Prov. e Inst. caños desagües de PVC c/ reja desagote</v>
          </cell>
          <cell r="D230" t="str">
            <v>gl</v>
          </cell>
          <cell r="I230">
            <v>2799.1656945880404</v>
          </cell>
          <cell r="S230">
            <v>106.36799999999999</v>
          </cell>
        </row>
        <row r="231">
          <cell r="A231">
            <v>200</v>
          </cell>
          <cell r="C231" t="str">
            <v>Planos conforme a Obra</v>
          </cell>
          <cell r="D231" t="str">
            <v>gl</v>
          </cell>
          <cell r="I231">
            <v>1176.4609441022199</v>
          </cell>
          <cell r="S231">
            <v>44.704999999999998</v>
          </cell>
        </row>
        <row r="232">
          <cell r="A232">
            <v>201</v>
          </cell>
          <cell r="C232" t="str">
            <v>Construcción de rampas de accesibilidad en veredas</v>
          </cell>
          <cell r="D232" t="str">
            <v>u</v>
          </cell>
          <cell r="I232">
            <v>681.53599520404464</v>
          </cell>
          <cell r="S232">
            <v>25.898</v>
          </cell>
        </row>
        <row r="233">
          <cell r="A233">
            <v>202</v>
          </cell>
          <cell r="C233" t="str">
            <v>Proyecto ejecutivo, trámites, derechos y aranceles</v>
          </cell>
          <cell r="D233" t="str">
            <v>gl</v>
          </cell>
          <cell r="I233">
            <v>3651.0856885930962</v>
          </cell>
          <cell r="S233">
            <v>138.74299999999999</v>
          </cell>
        </row>
        <row r="234">
          <cell r="A234">
            <v>203</v>
          </cell>
          <cell r="C234" t="str">
            <v>Provisión e instalación tablero de comando</v>
          </cell>
          <cell r="D234" t="str">
            <v>gl</v>
          </cell>
          <cell r="I234">
            <v>2758.5980758258952</v>
          </cell>
          <cell r="S234">
            <v>104.828</v>
          </cell>
        </row>
        <row r="235">
          <cell r="A235">
            <v>204</v>
          </cell>
          <cell r="C235" t="str">
            <v>Tendido de cañerías, cableado y bocas</v>
          </cell>
          <cell r="D235" t="str">
            <v>gl</v>
          </cell>
          <cell r="I235">
            <v>4705.8437764088794</v>
          </cell>
          <cell r="S235">
            <v>178.82300000000001</v>
          </cell>
        </row>
        <row r="236">
          <cell r="A236">
            <v>205</v>
          </cell>
          <cell r="C236" t="str">
            <v>Provisión e instalación de farolas de iluminación</v>
          </cell>
          <cell r="D236" t="str">
            <v>u</v>
          </cell>
          <cell r="I236">
            <v>1460.4342754372383</v>
          </cell>
          <cell r="S236">
            <v>55.496000000000002</v>
          </cell>
        </row>
        <row r="237">
          <cell r="A237">
            <v>206</v>
          </cell>
          <cell r="C237" t="str">
            <v>Planos conforme a Obra</v>
          </cell>
          <cell r="D237" t="str">
            <v>gl</v>
          </cell>
          <cell r="I237">
            <v>770.78475648076471</v>
          </cell>
          <cell r="S237">
            <v>29.29</v>
          </cell>
        </row>
        <row r="238">
          <cell r="A238">
            <v>207</v>
          </cell>
          <cell r="C238" t="str">
            <v>Limpieza diaria</v>
          </cell>
          <cell r="D238" t="str">
            <v>día</v>
          </cell>
          <cell r="I238">
            <v>107.94514209753501</v>
          </cell>
          <cell r="S238">
            <v>4.1020000000000003</v>
          </cell>
        </row>
        <row r="239">
          <cell r="A239">
            <v>208</v>
          </cell>
          <cell r="C239" t="str">
            <v>Limpieza final</v>
          </cell>
          <cell r="D239" t="str">
            <v>gl</v>
          </cell>
          <cell r="I239">
            <v>6490.8190019432805</v>
          </cell>
          <cell r="S239">
            <v>246.65</v>
          </cell>
        </row>
        <row r="240">
          <cell r="A240">
            <v>209</v>
          </cell>
          <cell r="C240" t="str">
            <v>Mant. Prevent., correctivo y de emergencia</v>
          </cell>
          <cell r="D240" t="str">
            <v>mes</v>
          </cell>
          <cell r="I240">
            <v>10794.514209753501</v>
          </cell>
          <cell r="S240">
            <v>410.19200000000001</v>
          </cell>
        </row>
        <row r="241">
          <cell r="A241">
            <v>210</v>
          </cell>
          <cell r="C241" t="str">
            <v>Mant. Prevent., correctivo y de emergencia</v>
          </cell>
          <cell r="D241" t="str">
            <v>mes</v>
          </cell>
          <cell r="I241">
            <v>10794.514209753501</v>
          </cell>
          <cell r="S241">
            <v>410.19200000000001</v>
          </cell>
        </row>
        <row r="242">
          <cell r="A242">
            <v>211</v>
          </cell>
          <cell r="C242" t="str">
            <v>Mant. Prevent., correctivo y de emergencia</v>
          </cell>
          <cell r="D242" t="str">
            <v>mes</v>
          </cell>
          <cell r="I242">
            <v>10794.514209753501</v>
          </cell>
          <cell r="S242">
            <v>410.19200000000001</v>
          </cell>
        </row>
        <row r="243">
          <cell r="A243">
            <v>212</v>
          </cell>
          <cell r="C243" t="str">
            <v>Mant. Prevent., correctivo y de emergencia</v>
          </cell>
          <cell r="D243" t="str">
            <v>mes</v>
          </cell>
          <cell r="I243">
            <v>10794.514209753501</v>
          </cell>
          <cell r="S243">
            <v>410.19200000000001</v>
          </cell>
        </row>
        <row r="244">
          <cell r="A244">
            <v>213</v>
          </cell>
          <cell r="C244" t="str">
            <v>Mant. Prevent., correctivo y de emergencia</v>
          </cell>
          <cell r="D244" t="str">
            <v>mes</v>
          </cell>
          <cell r="I244">
            <v>10794.514209753501</v>
          </cell>
          <cell r="S244">
            <v>410.19200000000001</v>
          </cell>
        </row>
      </sheetData>
      <sheetData sheetId="3">
        <row r="14">
          <cell r="A14">
            <v>1</v>
          </cell>
          <cell r="B14" t="str">
            <v>Aserradora de Juntas</v>
          </cell>
          <cell r="F14">
            <v>1.38</v>
          </cell>
          <cell r="G14">
            <v>1.1000000000000001</v>
          </cell>
          <cell r="M14">
            <v>17.920000000000002</v>
          </cell>
        </row>
        <row r="15">
          <cell r="A15">
            <v>2</v>
          </cell>
          <cell r="B15" t="str">
            <v>Camión regador</v>
          </cell>
          <cell r="F15">
            <v>30.36</v>
          </cell>
          <cell r="G15">
            <v>24.29</v>
          </cell>
          <cell r="M15">
            <v>80.64</v>
          </cell>
        </row>
        <row r="16">
          <cell r="A16">
            <v>3</v>
          </cell>
          <cell r="B16" t="str">
            <v>Camión volcador</v>
          </cell>
          <cell r="F16">
            <v>27.83</v>
          </cell>
          <cell r="G16">
            <v>22.26</v>
          </cell>
          <cell r="M16">
            <v>98.56</v>
          </cell>
        </row>
        <row r="17">
          <cell r="A17">
            <v>4</v>
          </cell>
          <cell r="B17" t="str">
            <v>Cargador Frontal</v>
          </cell>
          <cell r="F17">
            <v>88.12</v>
          </cell>
          <cell r="G17">
            <v>70.5</v>
          </cell>
          <cell r="M17">
            <v>152.32</v>
          </cell>
        </row>
        <row r="18">
          <cell r="A18">
            <v>5</v>
          </cell>
          <cell r="B18" t="str">
            <v>Compresor c/ martillos</v>
          </cell>
          <cell r="F18">
            <v>4.83</v>
          </cell>
          <cell r="G18">
            <v>3.86</v>
          </cell>
          <cell r="M18">
            <v>58.24</v>
          </cell>
        </row>
        <row r="19">
          <cell r="A19">
            <v>6</v>
          </cell>
          <cell r="B19" t="str">
            <v>Equipo menor</v>
          </cell>
          <cell r="F19">
            <v>6.58</v>
          </cell>
          <cell r="G19">
            <v>5.26</v>
          </cell>
          <cell r="M19">
            <v>0</v>
          </cell>
        </row>
        <row r="20">
          <cell r="A20">
            <v>7</v>
          </cell>
          <cell r="B20" t="str">
            <v>Grúa</v>
          </cell>
          <cell r="F20">
            <v>5.57</v>
          </cell>
          <cell r="G20">
            <v>4.46</v>
          </cell>
          <cell r="M20">
            <v>85.12</v>
          </cell>
        </row>
        <row r="21">
          <cell r="A21">
            <v>8</v>
          </cell>
          <cell r="B21" t="str">
            <v>Guinche y almeja</v>
          </cell>
          <cell r="F21">
            <v>17.71</v>
          </cell>
          <cell r="G21">
            <v>14.17</v>
          </cell>
          <cell r="M21">
            <v>53.76</v>
          </cell>
        </row>
        <row r="22">
          <cell r="A22">
            <v>9</v>
          </cell>
          <cell r="B22" t="str">
            <v>Moto-bomba</v>
          </cell>
          <cell r="F22">
            <v>65.78</v>
          </cell>
          <cell r="G22">
            <v>52.62</v>
          </cell>
          <cell r="M22">
            <v>53.76</v>
          </cell>
        </row>
        <row r="23">
          <cell r="A23">
            <v>10</v>
          </cell>
          <cell r="B23" t="str">
            <v>Moto-hormigonera</v>
          </cell>
          <cell r="F23">
            <v>65.78</v>
          </cell>
          <cell r="G23">
            <v>52.62</v>
          </cell>
          <cell r="M23">
            <v>183.67999999999998</v>
          </cell>
        </row>
        <row r="24">
          <cell r="A24">
            <v>11</v>
          </cell>
          <cell r="B24" t="str">
            <v>Motoniveladora</v>
          </cell>
          <cell r="F24">
            <v>75.900000000000006</v>
          </cell>
          <cell r="G24">
            <v>60.72</v>
          </cell>
          <cell r="M24">
            <v>116.48</v>
          </cell>
        </row>
        <row r="25">
          <cell r="A25">
            <v>12</v>
          </cell>
          <cell r="B25" t="str">
            <v>Extractor de Testigos</v>
          </cell>
          <cell r="F25">
            <v>5.57</v>
          </cell>
          <cell r="G25">
            <v>4.46</v>
          </cell>
          <cell r="M25">
            <v>17.920000000000002</v>
          </cell>
        </row>
        <row r="26">
          <cell r="A26">
            <v>13</v>
          </cell>
          <cell r="B26" t="str">
            <v>Motocompresor</v>
          </cell>
          <cell r="F26">
            <v>22.77</v>
          </cell>
          <cell r="G26">
            <v>18.22</v>
          </cell>
          <cell r="M26">
            <v>94.08</v>
          </cell>
        </row>
        <row r="27">
          <cell r="A27">
            <v>14</v>
          </cell>
          <cell r="B27" t="str">
            <v>Rastra de discos</v>
          </cell>
          <cell r="F27">
            <v>1.77</v>
          </cell>
          <cell r="G27">
            <v>1.42</v>
          </cell>
          <cell r="M27">
            <v>0</v>
          </cell>
        </row>
        <row r="28">
          <cell r="A28">
            <v>15</v>
          </cell>
          <cell r="B28" t="str">
            <v>Retroexcavadora</v>
          </cell>
          <cell r="F28">
            <v>91.08</v>
          </cell>
          <cell r="G28">
            <v>72.86</v>
          </cell>
          <cell r="M28">
            <v>107.52</v>
          </cell>
        </row>
        <row r="29">
          <cell r="A29">
            <v>16</v>
          </cell>
          <cell r="B29" t="str">
            <v>Rodillo Neum. Autop.</v>
          </cell>
          <cell r="F29">
            <v>45.54</v>
          </cell>
          <cell r="G29">
            <v>36.43</v>
          </cell>
          <cell r="M29">
            <v>112</v>
          </cell>
        </row>
        <row r="30">
          <cell r="A30">
            <v>17</v>
          </cell>
          <cell r="B30" t="str">
            <v>Rodillo neumatico</v>
          </cell>
          <cell r="F30">
            <v>6.78</v>
          </cell>
          <cell r="G30">
            <v>5.42</v>
          </cell>
          <cell r="M30">
            <v>0</v>
          </cell>
        </row>
        <row r="31">
          <cell r="A31">
            <v>18</v>
          </cell>
          <cell r="B31" t="str">
            <v>Rodillo pata de cabra</v>
          </cell>
          <cell r="F31">
            <v>17.71</v>
          </cell>
          <cell r="G31">
            <v>14.17</v>
          </cell>
          <cell r="M31">
            <v>0</v>
          </cell>
        </row>
        <row r="32">
          <cell r="A32">
            <v>19</v>
          </cell>
          <cell r="B32" t="str">
            <v>Rodillo pata de cabra autoprop.</v>
          </cell>
          <cell r="F32">
            <v>35.42</v>
          </cell>
          <cell r="G32">
            <v>28.34</v>
          </cell>
          <cell r="M32">
            <v>100.35000000000001</v>
          </cell>
        </row>
        <row r="33">
          <cell r="A33">
            <v>20</v>
          </cell>
          <cell r="B33" t="str">
            <v>Rompepavimentos</v>
          </cell>
          <cell r="F33">
            <v>45.54</v>
          </cell>
          <cell r="G33">
            <v>36.43</v>
          </cell>
          <cell r="M33">
            <v>107.52</v>
          </cell>
        </row>
        <row r="34">
          <cell r="A34">
            <v>21</v>
          </cell>
          <cell r="B34" t="str">
            <v>Silo árido cemento</v>
          </cell>
          <cell r="F34">
            <v>15.18</v>
          </cell>
          <cell r="G34">
            <v>12.14</v>
          </cell>
          <cell r="M34">
            <v>0</v>
          </cell>
        </row>
        <row r="35">
          <cell r="A35">
            <v>22</v>
          </cell>
          <cell r="B35" t="str">
            <v>Terminadora de Ho.</v>
          </cell>
          <cell r="F35">
            <v>40.479999999999997</v>
          </cell>
          <cell r="G35">
            <v>32.380000000000003</v>
          </cell>
          <cell r="M35">
            <v>107.52</v>
          </cell>
        </row>
        <row r="36">
          <cell r="A36">
            <v>23</v>
          </cell>
          <cell r="B36" t="str">
            <v>Topadora</v>
          </cell>
          <cell r="F36">
            <v>101.2</v>
          </cell>
          <cell r="G36">
            <v>80.959999999999994</v>
          </cell>
          <cell r="M36">
            <v>259.83999999999997</v>
          </cell>
        </row>
        <row r="37">
          <cell r="A37">
            <v>24</v>
          </cell>
          <cell r="B37" t="str">
            <v>Tractor s/neumático</v>
          </cell>
          <cell r="F37">
            <v>20.239999999999998</v>
          </cell>
          <cell r="G37">
            <v>16.190000000000001</v>
          </cell>
          <cell r="M37">
            <v>161.28</v>
          </cell>
        </row>
        <row r="38">
          <cell r="A38">
            <v>25</v>
          </cell>
          <cell r="B38" t="str">
            <v>Vibrador manual</v>
          </cell>
          <cell r="F38">
            <v>0.49</v>
          </cell>
          <cell r="G38">
            <v>0.39</v>
          </cell>
          <cell r="M38">
            <v>6.2700000000000005</v>
          </cell>
        </row>
        <row r="39">
          <cell r="A39">
            <v>26</v>
          </cell>
          <cell r="B39" t="str">
            <v>Vibrocompactador manual</v>
          </cell>
          <cell r="F39">
            <v>1.57</v>
          </cell>
          <cell r="G39">
            <v>1.26</v>
          </cell>
          <cell r="M39">
            <v>3.58</v>
          </cell>
        </row>
        <row r="40">
          <cell r="A40">
            <v>27</v>
          </cell>
          <cell r="B40" t="str">
            <v>Regador de Asfalto</v>
          </cell>
          <cell r="F40">
            <v>50.6</v>
          </cell>
          <cell r="G40">
            <v>40.479999999999997</v>
          </cell>
          <cell r="M40">
            <v>129.91999999999999</v>
          </cell>
        </row>
        <row r="41">
          <cell r="A41">
            <v>28</v>
          </cell>
          <cell r="B41" t="str">
            <v>Planta dosif. Ho.</v>
          </cell>
          <cell r="F41">
            <v>49.18</v>
          </cell>
          <cell r="G41">
            <v>39.340000000000003</v>
          </cell>
          <cell r="M41">
            <v>0</v>
          </cell>
        </row>
        <row r="42">
          <cell r="A42">
            <v>29</v>
          </cell>
          <cell r="B42" t="str">
            <v>Barredora Sopladora</v>
          </cell>
          <cell r="F42">
            <v>11.13</v>
          </cell>
          <cell r="G42">
            <v>8.9</v>
          </cell>
          <cell r="M42">
            <v>38.53</v>
          </cell>
        </row>
        <row r="43">
          <cell r="A43">
            <v>30</v>
          </cell>
          <cell r="B43" t="str">
            <v>Rodillo Vibrat. liso</v>
          </cell>
          <cell r="F43">
            <v>37.950000000000003</v>
          </cell>
          <cell r="G43">
            <v>30.36</v>
          </cell>
          <cell r="M43">
            <v>62.72</v>
          </cell>
        </row>
        <row r="44">
          <cell r="A44">
            <v>31</v>
          </cell>
          <cell r="B44" t="str">
            <v>Terminadora Asfalto</v>
          </cell>
          <cell r="F44">
            <v>122.96</v>
          </cell>
          <cell r="G44">
            <v>98.37</v>
          </cell>
          <cell r="M44">
            <v>134.4</v>
          </cell>
        </row>
        <row r="45">
          <cell r="A45">
            <v>32</v>
          </cell>
          <cell r="B45" t="str">
            <v>Planta de Asfalto</v>
          </cell>
          <cell r="F45">
            <v>325.86</v>
          </cell>
          <cell r="G45">
            <v>260.69</v>
          </cell>
          <cell r="M45">
            <v>295.68</v>
          </cell>
        </row>
        <row r="46">
          <cell r="A46">
            <v>33</v>
          </cell>
          <cell r="B46" t="str">
            <v>Aplanadora (5 a 7 t.)</v>
          </cell>
          <cell r="F46">
            <v>27.83</v>
          </cell>
          <cell r="G46">
            <v>22.26</v>
          </cell>
          <cell r="M46">
            <v>62.72</v>
          </cell>
        </row>
        <row r="47">
          <cell r="A47">
            <v>34</v>
          </cell>
          <cell r="B47" t="str">
            <v>Aplanadora (7-10 t.)</v>
          </cell>
          <cell r="F47">
            <v>36.43</v>
          </cell>
          <cell r="G47">
            <v>29.14</v>
          </cell>
          <cell r="M47">
            <v>80.64</v>
          </cell>
        </row>
        <row r="48">
          <cell r="A48">
            <v>35</v>
          </cell>
          <cell r="B48" t="str">
            <v>Motopala</v>
          </cell>
          <cell r="F48">
            <v>142.19</v>
          </cell>
          <cell r="G48">
            <v>113.75</v>
          </cell>
          <cell r="M48">
            <v>336</v>
          </cell>
        </row>
        <row r="49">
          <cell r="A49">
            <v>36</v>
          </cell>
          <cell r="B49" t="str">
            <v>Pala de arrastre</v>
          </cell>
          <cell r="F49">
            <v>1.27</v>
          </cell>
          <cell r="G49">
            <v>1.02</v>
          </cell>
          <cell r="M49">
            <v>0</v>
          </cell>
        </row>
        <row r="50">
          <cell r="A50">
            <v>37</v>
          </cell>
          <cell r="B50" t="str">
            <v>Fresadora</v>
          </cell>
          <cell r="F50">
            <v>57.5</v>
          </cell>
          <cell r="G50">
            <v>46</v>
          </cell>
          <cell r="M50">
            <v>336</v>
          </cell>
        </row>
        <row r="51">
          <cell r="A51">
            <v>38</v>
          </cell>
          <cell r="B51" t="str">
            <v>Reclamadora WR 2500</v>
          </cell>
          <cell r="F51">
            <v>221.38</v>
          </cell>
          <cell r="G51">
            <v>177.1</v>
          </cell>
          <cell r="M51">
            <v>537.6</v>
          </cell>
        </row>
        <row r="52">
          <cell r="A52">
            <v>39</v>
          </cell>
          <cell r="B52" t="str">
            <v>Rasta de Cepillo</v>
          </cell>
          <cell r="F52">
            <v>1.67</v>
          </cell>
          <cell r="G52">
            <v>1.34</v>
          </cell>
          <cell r="M52">
            <v>0</v>
          </cell>
        </row>
        <row r="53">
          <cell r="A53">
            <v>40</v>
          </cell>
          <cell r="B53" t="str">
            <v>Motobomba</v>
          </cell>
          <cell r="F53">
            <v>1.67</v>
          </cell>
          <cell r="G53">
            <v>1.34</v>
          </cell>
          <cell r="M53">
            <v>19.71</v>
          </cell>
        </row>
        <row r="54">
          <cell r="A54">
            <v>41</v>
          </cell>
          <cell r="B54" t="str">
            <v>Camioneta</v>
          </cell>
          <cell r="F54">
            <v>2.2999999999999998</v>
          </cell>
          <cell r="G54">
            <v>1.84</v>
          </cell>
          <cell r="M54">
            <v>125.44</v>
          </cell>
        </row>
        <row r="55">
          <cell r="A55">
            <v>42</v>
          </cell>
          <cell r="B55" t="str">
            <v>Hidroelevador</v>
          </cell>
          <cell r="F55">
            <v>11.5</v>
          </cell>
          <cell r="G55">
            <v>9.1999999999999993</v>
          </cell>
          <cell r="M55">
            <v>134.4</v>
          </cell>
        </row>
        <row r="56">
          <cell r="A56">
            <v>43</v>
          </cell>
          <cell r="B56" t="str">
            <v>Tractor con desmalezadora</v>
          </cell>
          <cell r="F56">
            <v>17.25</v>
          </cell>
          <cell r="G56">
            <v>13.8</v>
          </cell>
          <cell r="M56">
            <v>107.52</v>
          </cell>
        </row>
        <row r="57">
          <cell r="A57">
            <v>44</v>
          </cell>
          <cell r="B57" t="str">
            <v>Regla Vibradora con motor</v>
          </cell>
          <cell r="F57">
            <v>1.84</v>
          </cell>
          <cell r="G57">
            <v>1.47</v>
          </cell>
          <cell r="M57">
            <v>10.75</v>
          </cell>
        </row>
        <row r="58">
          <cell r="A58">
            <v>45</v>
          </cell>
          <cell r="B58" t="str">
            <v>Equipo para fusión tubos</v>
          </cell>
          <cell r="F58">
            <v>2.0699999999999998</v>
          </cell>
          <cell r="G58">
            <v>1.66</v>
          </cell>
          <cell r="M58">
            <v>1.79</v>
          </cell>
        </row>
        <row r="59">
          <cell r="A59">
            <v>46</v>
          </cell>
          <cell r="B59" t="str">
            <v>Equipo aplicador de pulverización</v>
          </cell>
          <cell r="F59">
            <v>48.3</v>
          </cell>
          <cell r="G59">
            <v>38.64</v>
          </cell>
          <cell r="M59">
            <v>134.4</v>
          </cell>
        </row>
        <row r="60">
          <cell r="A60">
            <v>47</v>
          </cell>
          <cell r="B60" t="str">
            <v>Hormigonera de volteo</v>
          </cell>
          <cell r="F60">
            <v>0.52</v>
          </cell>
          <cell r="G60">
            <v>0.42</v>
          </cell>
          <cell r="M60">
            <v>13.44</v>
          </cell>
        </row>
        <row r="61">
          <cell r="A61">
            <v>48</v>
          </cell>
          <cell r="B61" t="str">
            <v>Minicargadora</v>
          </cell>
          <cell r="F61">
            <v>14.38</v>
          </cell>
          <cell r="G61">
            <v>11.5</v>
          </cell>
          <cell r="M61">
            <v>24.19</v>
          </cell>
        </row>
      </sheetData>
      <sheetData sheetId="4"/>
      <sheetData sheetId="5" refreshError="1"/>
      <sheetData sheetId="6"/>
      <sheetData sheetId="7" refreshError="1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ONA C-SOLO OBRA DE EMER.LICITA"/>
      <sheetName val="ZONA C-SOLO OBRA DE EMERGENCIA"/>
      <sheetName val="ZONA C-SIN OBRA DE EMERGENCIA"/>
      <sheetName val="BD.ana.prc.items nuevos-2000"/>
      <sheetName val="BD.ana.prc.items nuevos-1996"/>
      <sheetName val="BDnºana.y.prec.items96.00"/>
      <sheetName val="prcios.93,96,00"/>
      <sheetName val="BDnºana_y_prec_items96_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">
          <cell r="B3">
            <v>342</v>
          </cell>
          <cell r="D3">
            <v>2.4</v>
          </cell>
          <cell r="E3">
            <v>56000</v>
          </cell>
          <cell r="F3" t="str">
            <v>m</v>
          </cell>
          <cell r="G3" t="str">
            <v>C1</v>
          </cell>
          <cell r="H3" t="str">
            <v xml:space="preserve">25.1.1.- Reposición y compactación de suelos en hundimientos y perfilado final de calzadas-sólo sobre obra ejecutada, colectoras/es y troncal-RECUPERACIÓN-  </v>
          </cell>
          <cell r="K3">
            <v>18</v>
          </cell>
          <cell r="L3">
            <v>6.84</v>
          </cell>
        </row>
        <row r="4">
          <cell r="B4">
            <v>343</v>
          </cell>
          <cell r="D4">
            <v>9.9</v>
          </cell>
          <cell r="E4">
            <v>150000</v>
          </cell>
          <cell r="F4" t="str">
            <v>m3</v>
          </cell>
          <cell r="G4" t="str">
            <v>C3</v>
          </cell>
          <cell r="H4" t="str">
            <v>25.1.2.- Excav.Rell.y.Comp-de colectoras/res y troncal-manual ó c/equipo-incluye conex.domic. p/vereda y calzada con su perfilado final-  READECUACION</v>
          </cell>
          <cell r="K4">
            <v>19</v>
          </cell>
          <cell r="L4">
            <v>7.04</v>
          </cell>
        </row>
        <row r="5">
          <cell r="B5">
            <v>344</v>
          </cell>
          <cell r="D5">
            <v>4.0999999999999996</v>
          </cell>
          <cell r="E5">
            <v>70000</v>
          </cell>
          <cell r="F5" t="str">
            <v>m2</v>
          </cell>
          <cell r="G5" t="str">
            <v>C4</v>
          </cell>
          <cell r="H5" t="str">
            <v>25.1.3.-Refección, reposición, ejecución-afirmados-e=10cm-sobre excav.rell.y.compac.-sólo sobre obra faltante y colectoras/es-1m ancho-c/mat.estab.granular-ITEM NUEVO</v>
          </cell>
          <cell r="K5">
            <v>20</v>
          </cell>
          <cell r="L5">
            <v>15.8</v>
          </cell>
        </row>
        <row r="6">
          <cell r="B6">
            <v>345</v>
          </cell>
          <cell r="D6">
            <v>3.48</v>
          </cell>
          <cell r="E6">
            <v>56629.4</v>
          </cell>
          <cell r="F6" t="str">
            <v>m</v>
          </cell>
          <cell r="G6" t="str">
            <v>C1</v>
          </cell>
          <cell r="H6" t="str">
            <v>25.2.1.- Revisión, limpieza, puesta en funcionamiento  de red PVC 160mm y de sus Bocas de Registro - NO incluye reposiciones  - RECUPERACIÓN</v>
          </cell>
          <cell r="K6">
            <v>21</v>
          </cell>
          <cell r="L6">
            <v>56.68</v>
          </cell>
        </row>
        <row r="7">
          <cell r="B7">
            <v>346</v>
          </cell>
          <cell r="D7">
            <v>28353.32</v>
          </cell>
          <cell r="E7">
            <v>1</v>
          </cell>
          <cell r="F7" t="str">
            <v>GL</v>
          </cell>
          <cell r="G7" t="str">
            <v>C2</v>
          </cell>
          <cell r="H7" t="str">
            <v>25.2.2.- REFERENCIA 1 - Ejecución de tramo PVC160 Colectora Boulevard 9 de Julio - COMPLETAMIENTO</v>
          </cell>
          <cell r="K7">
            <v>22</v>
          </cell>
          <cell r="L7">
            <v>165.41</v>
          </cell>
        </row>
        <row r="8">
          <cell r="B8">
            <v>347</v>
          </cell>
          <cell r="D8">
            <v>260</v>
          </cell>
          <cell r="E8">
            <v>244</v>
          </cell>
          <cell r="F8" t="str">
            <v>Nº</v>
          </cell>
          <cell r="G8" t="str">
            <v>C1</v>
          </cell>
          <cell r="H8" t="str">
            <v>25.3.1.- Revisión, recuperación, limpieza y puesta en funcionamiento  de Boca de Registro por calzada - RECUPERACIÓN</v>
          </cell>
          <cell r="K8">
            <v>23</v>
          </cell>
          <cell r="L8">
            <v>16.09</v>
          </cell>
        </row>
        <row r="9">
          <cell r="B9">
            <v>348</v>
          </cell>
          <cell r="D9">
            <v>5866.96</v>
          </cell>
          <cell r="E9">
            <v>1</v>
          </cell>
          <cell r="F9" t="str">
            <v>GL</v>
          </cell>
          <cell r="G9" t="str">
            <v>C2</v>
          </cell>
          <cell r="H9" t="str">
            <v>25.5.3.- REFERENCIA 4 - Ejecución de  cañería PVC 160mm s/calle La Paz entre Guemes y Anzorena - cruce de zona pantanosa - COMPLETAMIENTO</v>
          </cell>
          <cell r="K9">
            <v>24</v>
          </cell>
          <cell r="L9">
            <v>3.08</v>
          </cell>
        </row>
        <row r="10">
          <cell r="B10">
            <v>349</v>
          </cell>
          <cell r="D10">
            <v>22730.53</v>
          </cell>
          <cell r="E10">
            <v>1</v>
          </cell>
          <cell r="F10" t="str">
            <v>GL</v>
          </cell>
          <cell r="G10" t="str">
            <v>C2</v>
          </cell>
          <cell r="H10" t="str">
            <v>25.5.4.- REFERENCIA 5 - Ejecución cañería PVC 160mm s/calle Darwin entre La Paz y Catamarca - con rotura y reposición pavimento-COMPLETAMIENTO</v>
          </cell>
          <cell r="K10">
            <v>25</v>
          </cell>
          <cell r="L10">
            <v>1.97</v>
          </cell>
        </row>
        <row r="11">
          <cell r="B11">
            <v>350</v>
          </cell>
          <cell r="D11">
            <v>32336.28</v>
          </cell>
          <cell r="E11">
            <v>1</v>
          </cell>
          <cell r="F11" t="str">
            <v>GL</v>
          </cell>
          <cell r="G11" t="str">
            <v>C2</v>
          </cell>
          <cell r="H11" t="str">
            <v>25.5.5.- REFERENCIA 11 - Ejecución de  cañería PVC 160mm sector barrio visitadores médicos y Helguera - COMPLETAMIENTO</v>
          </cell>
          <cell r="K11">
            <v>26</v>
          </cell>
          <cell r="L11">
            <v>2.52</v>
          </cell>
        </row>
        <row r="12">
          <cell r="B12">
            <v>351</v>
          </cell>
          <cell r="D12">
            <v>43447.64</v>
          </cell>
          <cell r="E12">
            <v>1</v>
          </cell>
          <cell r="F12" t="str">
            <v>GL</v>
          </cell>
          <cell r="G12" t="str">
            <v>C2</v>
          </cell>
          <cell r="H12" t="str">
            <v>25.5.7.- Ejecución de  cañería PVC 160mm. Colectoras por vereda en acera este Avda. S. Vera entre Lamadrid y S. Luis - COMPLETAMIENTO</v>
          </cell>
          <cell r="K12">
            <v>27</v>
          </cell>
          <cell r="L12">
            <v>2.1800000000000002</v>
          </cell>
        </row>
        <row r="13">
          <cell r="B13">
            <v>352</v>
          </cell>
          <cell r="D13">
            <v>116914.65</v>
          </cell>
          <cell r="E13">
            <v>1</v>
          </cell>
          <cell r="F13" t="str">
            <v>GL</v>
          </cell>
          <cell r="G13" t="str">
            <v>C2</v>
          </cell>
          <cell r="H13" t="str">
            <v>25.5.8.- Ejecución de  cañería PVC 160mm. Colectoras por vereda en ambas aceras Avda. S. Vera entre Avda. Aconquija  y  Lamadrid - COMPLETAMIENTO</v>
          </cell>
          <cell r="K13">
            <v>28</v>
          </cell>
          <cell r="L13">
            <v>8.69</v>
          </cell>
        </row>
        <row r="14">
          <cell r="B14">
            <v>353</v>
          </cell>
          <cell r="D14">
            <v>115680.03</v>
          </cell>
          <cell r="E14">
            <v>1</v>
          </cell>
          <cell r="F14" t="str">
            <v>GL</v>
          </cell>
          <cell r="G14" t="str">
            <v>C2</v>
          </cell>
          <cell r="H14" t="str">
            <v>25.5.9.- Ejecución  cañería PVC 160mm. Colectoras p/calzada sector-entre S. Vera y Reconquista y entre Avda. Aconquija La Paz - COMPLETAMIENTO</v>
          </cell>
          <cell r="K14">
            <v>29</v>
          </cell>
          <cell r="L14">
            <v>13.23</v>
          </cell>
        </row>
        <row r="15">
          <cell r="B15">
            <v>354</v>
          </cell>
          <cell r="D15">
            <v>60270.39</v>
          </cell>
          <cell r="E15">
            <v>1</v>
          </cell>
          <cell r="F15" t="str">
            <v>GL</v>
          </cell>
          <cell r="G15" t="str">
            <v>C2</v>
          </cell>
          <cell r="H15" t="str">
            <v>25.5.10.- Ejecución  cañería PVC 160mm. Colectoras por vereda ambas aceras de calle Belgrano entre Avda Aconquija y Sarmiento - COMPLETAMIENTO</v>
          </cell>
          <cell r="K15">
            <v>30</v>
          </cell>
          <cell r="L15">
            <v>20.18</v>
          </cell>
        </row>
        <row r="16">
          <cell r="B16">
            <v>355</v>
          </cell>
          <cell r="D16">
            <v>74899.759999999995</v>
          </cell>
          <cell r="E16">
            <v>1</v>
          </cell>
          <cell r="F16" t="str">
            <v>GL</v>
          </cell>
          <cell r="G16" t="str">
            <v>C2</v>
          </cell>
          <cell r="H16" t="str">
            <v>25.5.11.- Ejecución  cañería PVC 160mm. Colectoras en barrio ubicado entre calles San Martín, San Lorenzo, San Luis y Catamarca. - COMPLETAMIENTO</v>
          </cell>
          <cell r="K16">
            <v>31</v>
          </cell>
          <cell r="L16">
            <v>29.28</v>
          </cell>
        </row>
        <row r="17">
          <cell r="B17">
            <v>356</v>
          </cell>
          <cell r="D17">
            <v>30199.8</v>
          </cell>
          <cell r="E17">
            <v>1</v>
          </cell>
          <cell r="F17" t="str">
            <v>GL</v>
          </cell>
          <cell r="G17" t="str">
            <v>C2</v>
          </cell>
          <cell r="H17" t="str">
            <v>25.5.12.- Ejecución cañería PVC160mm-Colectoras p/vereda-calle San Martín(e)9 de Julio y Lamadrid-Cruce calle San Martín/9 de julio-COMPLETAMIENTO</v>
          </cell>
          <cell r="K17">
            <v>32</v>
          </cell>
          <cell r="L17">
            <v>45.75</v>
          </cell>
        </row>
        <row r="18">
          <cell r="B18">
            <v>357</v>
          </cell>
          <cell r="D18">
            <v>20562.900000000001</v>
          </cell>
          <cell r="E18">
            <v>1</v>
          </cell>
          <cell r="F18" t="str">
            <v>GL</v>
          </cell>
          <cell r="G18" t="str">
            <v>C2</v>
          </cell>
          <cell r="H18" t="str">
            <v>25.5.13.- Ejecución cañería PVC 160mm-Colectoras (e)calles 9 de Julio y Lamadrid: Calle Villa, F. Rossi y Concordia-Colector lamadrid (e) concordia-COMPLETAMIENTO</v>
          </cell>
          <cell r="K18">
            <v>33</v>
          </cell>
          <cell r="L18">
            <v>46.66</v>
          </cell>
        </row>
        <row r="19">
          <cell r="B19">
            <v>358</v>
          </cell>
          <cell r="D19">
            <v>102742.35</v>
          </cell>
          <cell r="E19">
            <v>1</v>
          </cell>
          <cell r="F19" t="str">
            <v>GL</v>
          </cell>
          <cell r="G19" t="str">
            <v>C2</v>
          </cell>
          <cell r="H19" t="str">
            <v>25.5.14.- Ejecución cañería PVC 160mm. Colect. p/ver.en calles F.Rossi y R.Darío (e)AvAconquija e Ituzaingó y Colector Samiento Ituzaingó-cruce R.Darío a Lantana-COMPLETAMIENTO</v>
          </cell>
          <cell r="K19">
            <v>34</v>
          </cell>
          <cell r="L19">
            <v>52.68</v>
          </cell>
        </row>
        <row r="20">
          <cell r="B20">
            <v>359</v>
          </cell>
          <cell r="D20">
            <v>468826.67</v>
          </cell>
          <cell r="E20">
            <v>1</v>
          </cell>
          <cell r="F20" t="str">
            <v>GL</v>
          </cell>
          <cell r="G20" t="str">
            <v>C2</v>
          </cell>
          <cell r="H20" t="str">
            <v>25.5.15.- Ejecución de  cañería PVC 160mm. Colectoras por vereda Avda. Aconquija acera sur a profundidad promedio de 2 m - COMPLETAMIENTO</v>
          </cell>
          <cell r="K20">
            <v>35</v>
          </cell>
          <cell r="L20">
            <v>58.35</v>
          </cell>
        </row>
        <row r="21">
          <cell r="B21">
            <v>360</v>
          </cell>
          <cell r="D21">
            <v>4.25</v>
          </cell>
          <cell r="E21">
            <v>2695.35</v>
          </cell>
          <cell r="F21" t="str">
            <v>m</v>
          </cell>
          <cell r="G21" t="str">
            <v>C1</v>
          </cell>
          <cell r="H21" t="str">
            <v>26.2.1. Revisión, limpieza y puesta en funcionamiento  de red PVC 160mm. - RECUPERACIÓN</v>
          </cell>
          <cell r="K21">
            <v>36</v>
          </cell>
          <cell r="L21">
            <v>66.47</v>
          </cell>
        </row>
        <row r="22">
          <cell r="B22">
            <v>361</v>
          </cell>
          <cell r="D22">
            <v>6.29</v>
          </cell>
          <cell r="E22">
            <v>5373.74</v>
          </cell>
          <cell r="F22" t="str">
            <v>m</v>
          </cell>
          <cell r="G22" t="str">
            <v>C1</v>
          </cell>
          <cell r="H22" t="str">
            <v>26.3.1. Revisión, limpieza y puesta en funcionamiento  de red PVC 200mm - RECUPERACIÓN</v>
          </cell>
          <cell r="K22">
            <v>37</v>
          </cell>
          <cell r="L22">
            <v>75.180000000000007</v>
          </cell>
        </row>
        <row r="23">
          <cell r="B23">
            <v>362</v>
          </cell>
          <cell r="D23">
            <v>9.51</v>
          </cell>
          <cell r="E23">
            <v>5373.74</v>
          </cell>
          <cell r="F23" t="str">
            <v>m</v>
          </cell>
          <cell r="G23" t="str">
            <v>C1</v>
          </cell>
          <cell r="H23" t="str">
            <v>26.4.1. Revisión, limpieza y puesta en funcionamiento  de red PVC 250mm - RECUPERACIÓN</v>
          </cell>
          <cell r="K23">
            <v>38</v>
          </cell>
          <cell r="L23">
            <v>93.85</v>
          </cell>
        </row>
        <row r="24">
          <cell r="B24">
            <v>363</v>
          </cell>
          <cell r="D24">
            <v>36.9</v>
          </cell>
          <cell r="E24">
            <v>250</v>
          </cell>
          <cell r="F24" t="str">
            <v>m</v>
          </cell>
          <cell r="G24" t="str">
            <v>C2</v>
          </cell>
          <cell r="H24" t="str">
            <v xml:space="preserve">26.5.1. Provisión y colocación PVC 315 mm por calzada -COMPLETAMIENTO </v>
          </cell>
          <cell r="K24">
            <v>39</v>
          </cell>
          <cell r="L24">
            <v>137.13999999999999</v>
          </cell>
        </row>
        <row r="25">
          <cell r="B25">
            <v>364</v>
          </cell>
          <cell r="D25">
            <v>21.8</v>
          </cell>
          <cell r="E25">
            <v>2061</v>
          </cell>
          <cell r="F25" t="str">
            <v>m</v>
          </cell>
          <cell r="G25" t="str">
            <v>C1</v>
          </cell>
          <cell r="H25" t="str">
            <v>26.6.1. Revisión, limpieza y puesta en funcionamiento  de red PVC 355mm. - RECUPERACIÓN</v>
          </cell>
          <cell r="K25">
            <v>40</v>
          </cell>
          <cell r="L25">
            <v>169.74</v>
          </cell>
        </row>
        <row r="26">
          <cell r="B26">
            <v>365</v>
          </cell>
          <cell r="D26">
            <v>280.64999999999998</v>
          </cell>
          <cell r="E26">
            <v>50</v>
          </cell>
          <cell r="F26" t="str">
            <v>Nº</v>
          </cell>
          <cell r="G26" t="str">
            <v>C1</v>
          </cell>
          <cell r="H26" t="str">
            <v>26.7.1. Revisión Limpieza y puesta en funcionamiento de Boca de Registro por calzada - RECUPERACIÓN</v>
          </cell>
          <cell r="K26">
            <v>41</v>
          </cell>
          <cell r="L26">
            <v>197.47</v>
          </cell>
        </row>
        <row r="27">
          <cell r="B27">
            <v>366</v>
          </cell>
          <cell r="D27">
            <v>3087.65</v>
          </cell>
          <cell r="E27">
            <v>1</v>
          </cell>
          <cell r="F27" t="str">
            <v>GL</v>
          </cell>
          <cell r="G27" t="str">
            <v>C2</v>
          </cell>
          <cell r="H27" t="str">
            <v>26.12.1. REFERENCIA 2 - Ejecución de rotura y refacción pavimento y cañería PVC 160mms/calle Sarmiento-Cruce calle Belgrano - Colector Sarmiento-Ituzaingo - COMPLETAMIENTO</v>
          </cell>
          <cell r="K27">
            <v>42</v>
          </cell>
          <cell r="L27">
            <v>230.83</v>
          </cell>
        </row>
        <row r="28">
          <cell r="B28">
            <v>367</v>
          </cell>
          <cell r="D28">
            <v>3087.65</v>
          </cell>
          <cell r="E28">
            <v>1</v>
          </cell>
          <cell r="F28" t="str">
            <v>GL</v>
          </cell>
          <cell r="G28" t="str">
            <v>C2</v>
          </cell>
          <cell r="H28" t="str">
            <v>26.12.2. REFERENCIA 3 - Ejecución de rotura y refacción pavimento y cañería PVC 160mm s/calle Sarmiento-Cruce calle San Martín - Colec.Sarmiento-Ituzaingo - COMPLETAMIENTO</v>
          </cell>
          <cell r="K28">
            <v>43</v>
          </cell>
          <cell r="L28">
            <v>268.64</v>
          </cell>
        </row>
        <row r="29">
          <cell r="B29">
            <v>368</v>
          </cell>
          <cell r="D29">
            <v>7664.54</v>
          </cell>
          <cell r="E29">
            <v>1</v>
          </cell>
          <cell r="F29" t="str">
            <v>GL</v>
          </cell>
          <cell r="G29" t="str">
            <v>C2</v>
          </cell>
          <cell r="H29" t="str">
            <v>26.12.3. REFERENCIA 9-Ejecución cañería PVC 160mm-Continuac.colector Lamadrid y San Luis en respectivos cruces en Avda Solano Vera -COMPLETAMIENTO</v>
          </cell>
          <cell r="K29">
            <v>44</v>
          </cell>
        </row>
        <row r="30">
          <cell r="B30">
            <v>369</v>
          </cell>
          <cell r="D30">
            <v>7612.15</v>
          </cell>
          <cell r="E30">
            <v>1</v>
          </cell>
          <cell r="F30" t="str">
            <v>GL</v>
          </cell>
          <cell r="G30" t="str">
            <v>C1</v>
          </cell>
          <cell r="H30" t="str">
            <v>27.2.1. REFERENCIA 7 -  Completamiento Estación Elevadora revisión y puesta en funcionamiento. -RECUPERACIÓN</v>
          </cell>
          <cell r="K30">
            <v>45</v>
          </cell>
        </row>
        <row r="31">
          <cell r="B31">
            <v>370</v>
          </cell>
          <cell r="D31">
            <v>7.89</v>
          </cell>
          <cell r="E31">
            <v>3500</v>
          </cell>
          <cell r="F31" t="str">
            <v>m3</v>
          </cell>
          <cell r="G31" t="str">
            <v>C2</v>
          </cell>
          <cell r="H31" t="str">
            <v>29.1.1. Excavación, relleno y compactación p/Cond.Dº500 mm.-Colector Manantial-tubería impulsión/troncal-COMPLETAMIENTO</v>
          </cell>
          <cell r="K31">
            <v>46</v>
          </cell>
          <cell r="L31">
            <v>51.23</v>
          </cell>
        </row>
        <row r="32">
          <cell r="B32">
            <v>371</v>
          </cell>
          <cell r="D32">
            <v>80832.61</v>
          </cell>
          <cell r="E32">
            <v>1</v>
          </cell>
          <cell r="F32" t="str">
            <v>GL</v>
          </cell>
          <cell r="G32" t="str">
            <v>C2</v>
          </cell>
          <cell r="H32" t="str">
            <v>29.4.1. Provisión Transporte y Colocación Cañería PVC 315 mm. -Barrio San Martín-Troncal- COMPLETAMIENTO</v>
          </cell>
          <cell r="K32">
            <v>47</v>
          </cell>
          <cell r="L32">
            <v>60.72</v>
          </cell>
        </row>
        <row r="33">
          <cell r="B33">
            <v>372</v>
          </cell>
          <cell r="D33">
            <v>16516.09</v>
          </cell>
          <cell r="E33">
            <v>1</v>
          </cell>
          <cell r="F33" t="str">
            <v>GL</v>
          </cell>
          <cell r="G33" t="str">
            <v>C2</v>
          </cell>
          <cell r="H33" t="str">
            <v>29.5.1. Ejecución de Estructura de H° A° para protección de tubería en ruta 38 - COMPLETAMIENTO</v>
          </cell>
          <cell r="K33">
            <v>48</v>
          </cell>
          <cell r="L33">
            <v>76.930000000000007</v>
          </cell>
        </row>
        <row r="34">
          <cell r="B34">
            <v>373</v>
          </cell>
          <cell r="D34">
            <v>756.41</v>
          </cell>
          <cell r="E34">
            <v>10</v>
          </cell>
          <cell r="F34" t="str">
            <v>Nº</v>
          </cell>
          <cell r="G34" t="str">
            <v>C2</v>
          </cell>
          <cell r="H34" t="str">
            <v>29.7.1. Ejecución de Bocas de Registro circular completa p/ calzada - COMPLETAMIENTO</v>
          </cell>
          <cell r="K34">
            <v>49</v>
          </cell>
          <cell r="L34">
            <v>92.15</v>
          </cell>
        </row>
        <row r="35">
          <cell r="B35">
            <v>374</v>
          </cell>
          <cell r="D35">
            <v>23333</v>
          </cell>
          <cell r="E35">
            <v>1</v>
          </cell>
          <cell r="F35" t="str">
            <v>GL</v>
          </cell>
          <cell r="G35" t="str">
            <v>C2</v>
          </cell>
          <cell r="H35" t="str">
            <v>29.10. Ejecución Estructura Ho.Ao.  p/protec.tuberia D° 500 del Manantial - COMPLETAMIENTO</v>
          </cell>
          <cell r="K35">
            <v>50</v>
          </cell>
          <cell r="L35">
            <v>327.91</v>
          </cell>
        </row>
        <row r="36">
          <cell r="B36">
            <v>375</v>
          </cell>
          <cell r="D36">
            <v>7.89</v>
          </cell>
          <cell r="E36">
            <v>9270</v>
          </cell>
          <cell r="F36" t="str">
            <v>m3</v>
          </cell>
          <cell r="G36" t="str">
            <v>C2</v>
          </cell>
          <cell r="H36" t="str">
            <v>31.1.1. Excavación, relleno y compactación por calzada-s/troncal- COMPLETAMIENTO</v>
          </cell>
          <cell r="K36">
            <v>51</v>
          </cell>
          <cell r="L36">
            <v>356.16</v>
          </cell>
        </row>
        <row r="37">
          <cell r="B37">
            <v>376</v>
          </cell>
          <cell r="D37">
            <v>13.95</v>
          </cell>
          <cell r="E37">
            <v>512</v>
          </cell>
          <cell r="F37" t="str">
            <v>m</v>
          </cell>
          <cell r="G37" t="str">
            <v>C1</v>
          </cell>
          <cell r="H37" t="str">
            <v>31.2.1. Revisión, limpieza y puesta en funcionamiento  de red PVC 315mm. Ejecutada - RECUPERACIÓN</v>
          </cell>
          <cell r="K37">
            <v>52</v>
          </cell>
          <cell r="L37">
            <v>403.79</v>
          </cell>
        </row>
        <row r="38">
          <cell r="B38">
            <v>377</v>
          </cell>
          <cell r="D38">
            <v>21.8</v>
          </cell>
          <cell r="E38">
            <v>116.28</v>
          </cell>
          <cell r="F38" t="str">
            <v>m</v>
          </cell>
          <cell r="G38" t="str">
            <v>C1</v>
          </cell>
          <cell r="H38" t="str">
            <v>31.3.1. Revisión, limpieza y puesta en funcionamiento  de red PVC 355mm. Ejecutada - RECUPERACIÓN</v>
          </cell>
          <cell r="K38">
            <v>53</v>
          </cell>
          <cell r="L38">
            <v>13.41</v>
          </cell>
        </row>
        <row r="39">
          <cell r="B39">
            <v>378</v>
          </cell>
          <cell r="D39">
            <v>22.62</v>
          </cell>
          <cell r="E39">
            <v>603.61</v>
          </cell>
          <cell r="F39" t="str">
            <v>m</v>
          </cell>
          <cell r="G39" t="str">
            <v>C1</v>
          </cell>
          <cell r="H39" t="str">
            <v>31.4.1. Revisión, limpieza y puesta en funcionamiento  de red PVC 400mm. Ejecutada - RECUPERACIÓN</v>
          </cell>
          <cell r="K39">
            <v>54</v>
          </cell>
          <cell r="L39">
            <v>8.64</v>
          </cell>
        </row>
        <row r="40">
          <cell r="B40">
            <v>379</v>
          </cell>
          <cell r="D40">
            <v>31888.93</v>
          </cell>
          <cell r="E40">
            <v>1</v>
          </cell>
          <cell r="F40" t="str">
            <v>Gl</v>
          </cell>
          <cell r="G40" t="str">
            <v>C2</v>
          </cell>
          <cell r="H40" t="str">
            <v>31.4.1.1. Ejecución PVC 400mm Cruce Avda. Aconquija. - COMPLETAMIENTO</v>
          </cell>
          <cell r="K40">
            <v>55</v>
          </cell>
          <cell r="L40">
            <v>652.66999999999996</v>
          </cell>
        </row>
        <row r="41">
          <cell r="B41">
            <v>380</v>
          </cell>
          <cell r="D41">
            <v>358.98</v>
          </cell>
          <cell r="E41">
            <v>6</v>
          </cell>
          <cell r="F41" t="str">
            <v>Nº</v>
          </cell>
          <cell r="G41" t="str">
            <v>C1</v>
          </cell>
          <cell r="H41" t="str">
            <v>31.5.1. Revisión, limpieza y puesta en funcionamiento  de Boca de Registro por calzada - RECUPERACIÓN</v>
          </cell>
          <cell r="K41">
            <v>56</v>
          </cell>
          <cell r="L41">
            <v>558.77</v>
          </cell>
        </row>
        <row r="42">
          <cell r="B42">
            <v>381</v>
          </cell>
          <cell r="D42">
            <v>27.72</v>
          </cell>
          <cell r="E42">
            <v>825</v>
          </cell>
          <cell r="F42" t="str">
            <v>m</v>
          </cell>
          <cell r="G42" t="str">
            <v>C1</v>
          </cell>
          <cell r="H42" t="str">
            <v>31.6.1. Revisión, limpieza y puesta en funcionamiento  de red HoAo 500mm. Ejecutada - RECUPERACIÓN</v>
          </cell>
          <cell r="K42">
            <v>57</v>
          </cell>
          <cell r="L42">
            <v>1566.76</v>
          </cell>
        </row>
        <row r="43">
          <cell r="B43">
            <v>382</v>
          </cell>
          <cell r="D43">
            <v>111.82</v>
          </cell>
          <cell r="E43">
            <v>1117</v>
          </cell>
          <cell r="F43" t="str">
            <v>m</v>
          </cell>
          <cell r="G43" t="str">
            <v>C2</v>
          </cell>
          <cell r="H43" t="str">
            <v>31.6.1.1. Provisión, transporte, colocación- Cañería de HºAº 500 mm -Colector Troncal - COMPLETAMIENTO</v>
          </cell>
          <cell r="K43">
            <v>58</v>
          </cell>
          <cell r="L43">
            <v>1352.27</v>
          </cell>
        </row>
        <row r="44">
          <cell r="B44">
            <v>383</v>
          </cell>
          <cell r="D44">
            <v>50.82</v>
          </cell>
          <cell r="E44">
            <v>1924</v>
          </cell>
          <cell r="F44" t="str">
            <v>m</v>
          </cell>
          <cell r="G44" t="str">
            <v>C1</v>
          </cell>
          <cell r="H44" t="str">
            <v>31.7.1. Revisión, limpieza y puesta en funcionamiento  de red HoAo 700mm. Ejecutada - RECUPERACIÓN</v>
          </cell>
          <cell r="K44">
            <v>59</v>
          </cell>
          <cell r="L44">
            <v>1392.24</v>
          </cell>
        </row>
        <row r="45">
          <cell r="B45">
            <v>384</v>
          </cell>
          <cell r="D45">
            <v>215603.09</v>
          </cell>
          <cell r="E45">
            <v>1</v>
          </cell>
          <cell r="F45" t="str">
            <v>GL</v>
          </cell>
          <cell r="G45" t="str">
            <v>C2</v>
          </cell>
          <cell r="H45" t="str">
            <v>31.7.1.1. Provisión, Transporte, Acarreo y Colocación  Caño de HoAo 700mm -Colector Troncal-COMPLETAMIENTO</v>
          </cell>
          <cell r="K45">
            <v>60</v>
          </cell>
          <cell r="L45">
            <v>1847</v>
          </cell>
        </row>
        <row r="46">
          <cell r="B46">
            <v>385</v>
          </cell>
          <cell r="D46">
            <v>263.89</v>
          </cell>
          <cell r="E46">
            <v>850</v>
          </cell>
          <cell r="F46" t="str">
            <v>m</v>
          </cell>
          <cell r="G46" t="str">
            <v>C2</v>
          </cell>
          <cell r="H46" t="str">
            <v>31.8.1.Provisión, Transporte, Acarreo y Colocación  Caño de HoAo 800mm -Colector Troncal-COMPLETAMIENTO</v>
          </cell>
          <cell r="K46">
            <v>61</v>
          </cell>
          <cell r="L46">
            <v>1627.67</v>
          </cell>
        </row>
        <row r="47">
          <cell r="B47">
            <v>386</v>
          </cell>
          <cell r="D47">
            <v>74.39</v>
          </cell>
          <cell r="E47">
            <v>640</v>
          </cell>
          <cell r="F47" t="str">
            <v>m</v>
          </cell>
          <cell r="G47" t="str">
            <v>C1</v>
          </cell>
          <cell r="H47" t="str">
            <v>31.8.2. Revisión, limpieza y puesta en funcionamiento  de red HoAo 800mm. Ejecutada - RECUPERACIÓN</v>
          </cell>
          <cell r="K47">
            <v>62</v>
          </cell>
          <cell r="L47">
            <v>1817.46</v>
          </cell>
        </row>
        <row r="48">
          <cell r="B48">
            <v>387</v>
          </cell>
          <cell r="D48">
            <v>1980.19</v>
          </cell>
          <cell r="E48">
            <v>14</v>
          </cell>
          <cell r="F48" t="str">
            <v>Nº</v>
          </cell>
          <cell r="G48" t="str">
            <v>C2</v>
          </cell>
          <cell r="H48" t="str">
            <v>31.11,1, .Ejecución Boca de Registro  Completa rectangular Dº 800mm. - COMPLETAMIENTO</v>
          </cell>
          <cell r="K48">
            <v>63</v>
          </cell>
          <cell r="L48">
            <v>1675.11</v>
          </cell>
        </row>
        <row r="49">
          <cell r="B49">
            <v>388</v>
          </cell>
          <cell r="D49">
            <v>600.04</v>
          </cell>
          <cell r="E49">
            <v>1</v>
          </cell>
          <cell r="F49" t="str">
            <v>GL</v>
          </cell>
          <cell r="G49" t="str">
            <v>C2</v>
          </cell>
          <cell r="H49" t="str">
            <v>31.16.1. Ejecución de cruce canal Yerba Buena - COMPLETAMIENTO</v>
          </cell>
          <cell r="K49">
            <v>64</v>
          </cell>
          <cell r="L49">
            <v>1700.35</v>
          </cell>
        </row>
        <row r="50">
          <cell r="B50">
            <v>389</v>
          </cell>
          <cell r="D50">
            <v>59662.78</v>
          </cell>
          <cell r="E50">
            <v>1</v>
          </cell>
          <cell r="F50" t="str">
            <v>GL</v>
          </cell>
          <cell r="G50" t="str">
            <v>C2</v>
          </cell>
          <cell r="H50" t="str">
            <v>31.19. Ejecución Estructura Ho.Ao.  p/protec.tuberia Dº 800 mm En Aº Bajo Hondo - COMPLETAMIENTO</v>
          </cell>
          <cell r="K50">
            <v>65</v>
          </cell>
          <cell r="L50">
            <v>1669.92</v>
          </cell>
        </row>
        <row r="51">
          <cell r="B51">
            <v>390</v>
          </cell>
          <cell r="D51">
            <v>70</v>
          </cell>
          <cell r="E51">
            <v>455</v>
          </cell>
          <cell r="F51" t="str">
            <v>m</v>
          </cell>
          <cell r="G51" t="str">
            <v>C2</v>
          </cell>
          <cell r="H51" t="str">
            <v>33.3.1. Provisión, acarreo y Colocación Cañeria de PAD  diam.250 mm C10 - COMPLETAMIENTO</v>
          </cell>
          <cell r="K51">
            <v>66</v>
          </cell>
          <cell r="L51">
            <v>83.55</v>
          </cell>
        </row>
        <row r="52">
          <cell r="B52">
            <v>391</v>
          </cell>
          <cell r="D52">
            <v>21883.08</v>
          </cell>
          <cell r="E52">
            <v>1</v>
          </cell>
          <cell r="F52" t="str">
            <v>GL</v>
          </cell>
          <cell r="G52" t="str">
            <v>C2</v>
          </cell>
          <cell r="H52" t="str">
            <v>33.5.1. Ejecución de Puente Cruce de cañería de Impulsión - COMPLETAMIENTO</v>
          </cell>
          <cell r="K52">
            <v>67</v>
          </cell>
          <cell r="L52">
            <v>60.57</v>
          </cell>
        </row>
        <row r="53">
          <cell r="B53">
            <v>392</v>
          </cell>
          <cell r="D53">
            <v>3500</v>
          </cell>
          <cell r="E53">
            <v>1</v>
          </cell>
          <cell r="F53" t="str">
            <v>GL</v>
          </cell>
          <cell r="G53" t="str">
            <v>C2</v>
          </cell>
          <cell r="H53" t="str">
            <v>33.6.1. Provisión y Colocación de Dispositivo Antiariete - COMPLETAMIENTO</v>
          </cell>
          <cell r="K53">
            <v>68</v>
          </cell>
          <cell r="L53">
            <v>175.39</v>
          </cell>
        </row>
        <row r="54">
          <cell r="B54">
            <v>393</v>
          </cell>
          <cell r="D54">
            <v>3.56</v>
          </cell>
          <cell r="E54">
            <v>29600</v>
          </cell>
          <cell r="F54" t="str">
            <v>m3</v>
          </cell>
          <cell r="G54" t="str">
            <v>C2</v>
          </cell>
          <cell r="H54" t="str">
            <v>34.1.1. Excavación para destape de suelo vegetal - desarrollada en previsión de la futura laguna - COMPLETAMIENTO</v>
          </cell>
          <cell r="K54">
            <v>69</v>
          </cell>
          <cell r="L54">
            <v>3687.75</v>
          </cell>
        </row>
        <row r="55">
          <cell r="B55">
            <v>394</v>
          </cell>
          <cell r="D55">
            <v>3.87</v>
          </cell>
          <cell r="E55">
            <v>70919.899999999994</v>
          </cell>
          <cell r="F55" t="str">
            <v>m3</v>
          </cell>
          <cell r="G55" t="str">
            <v>C3</v>
          </cell>
          <cell r="H55" t="str">
            <v xml:space="preserve">34.4.1. Excavación para Construcción de lagunas-conformando excavación para futura laguna-COMPLETAMIENTO  </v>
          </cell>
          <cell r="K55">
            <v>70</v>
          </cell>
          <cell r="L55">
            <v>2904.35</v>
          </cell>
        </row>
        <row r="56">
          <cell r="B56">
            <v>395</v>
          </cell>
          <cell r="D56">
            <v>3.85</v>
          </cell>
          <cell r="E56">
            <v>54553.77</v>
          </cell>
          <cell r="F56" t="str">
            <v>m3</v>
          </cell>
          <cell r="G56" t="str">
            <v>C2</v>
          </cell>
          <cell r="H56" t="str">
            <v>34.5.1. Conformación y compactación de terraplenes-incluye recompac.superficie actual-espesor de 30 cm-COMPLETAMIENTO</v>
          </cell>
          <cell r="K56">
            <v>71</v>
          </cell>
          <cell r="L56">
            <v>8521.7199999999993</v>
          </cell>
        </row>
        <row r="57">
          <cell r="B57">
            <v>396</v>
          </cell>
          <cell r="D57">
            <v>2.2799999999999998</v>
          </cell>
          <cell r="E57">
            <v>175000</v>
          </cell>
          <cell r="F57" t="str">
            <v>m2</v>
          </cell>
          <cell r="G57" t="str">
            <v>C2</v>
          </cell>
          <cell r="H57" t="str">
            <v>34.6.1, Perfilado de fondo, taludes y bordes de terraplenes-reposición de suelos erosionados y faltantes- COMPLETAMIENTO</v>
          </cell>
          <cell r="K57">
            <v>72</v>
          </cell>
          <cell r="L57">
            <v>9251.8700000000008</v>
          </cell>
        </row>
        <row r="58">
          <cell r="B58">
            <v>397</v>
          </cell>
          <cell r="D58">
            <v>0.22</v>
          </cell>
          <cell r="E58">
            <v>240000</v>
          </cell>
          <cell r="F58" t="str">
            <v>m2</v>
          </cell>
          <cell r="G58" t="str">
            <v>C2</v>
          </cell>
          <cell r="H58" t="str">
            <v>34.10. Limpieza y desmalezado de terraplenes y del predio total, con  retiro de excedentes de limpieza y compensación de suelos para asegurar escurrimientos- RECUPERACIÓN</v>
          </cell>
          <cell r="K58">
            <v>73</v>
          </cell>
          <cell r="L58">
            <v>1999.84</v>
          </cell>
        </row>
        <row r="59">
          <cell r="B59">
            <v>398</v>
          </cell>
          <cell r="D59">
            <v>0.75</v>
          </cell>
          <cell r="E59">
            <v>75000</v>
          </cell>
          <cell r="F59" t="str">
            <v>m2</v>
          </cell>
          <cell r="G59" t="str">
            <v>C1</v>
          </cell>
          <cell r="H59" t="str">
            <v>34.11. Limpieza de fondo - drenaje y desbarrado que incluye bombeo- con retiro de materiales excedentes - RECUPERACIÓN</v>
          </cell>
          <cell r="K59">
            <v>74</v>
          </cell>
          <cell r="L59">
            <v>3565.43</v>
          </cell>
        </row>
        <row r="60">
          <cell r="B60">
            <v>399</v>
          </cell>
          <cell r="D60">
            <v>12000</v>
          </cell>
          <cell r="E60">
            <v>1</v>
          </cell>
          <cell r="F60" t="str">
            <v>Gl</v>
          </cell>
          <cell r="G60" t="str">
            <v>C2</v>
          </cell>
          <cell r="H60" t="str">
            <v>35.1.1. Provisión Transporte Acarreo y Colocación accesorios de PAD en reemplazo Ho.Fo - COMPLETAMIENTO</v>
          </cell>
          <cell r="K60">
            <v>75</v>
          </cell>
          <cell r="L60">
            <v>36795.99</v>
          </cell>
        </row>
        <row r="61">
          <cell r="B61">
            <v>400</v>
          </cell>
          <cell r="D61">
            <v>100</v>
          </cell>
          <cell r="E61">
            <v>311</v>
          </cell>
          <cell r="F61" t="str">
            <v>m</v>
          </cell>
          <cell r="G61" t="str">
            <v>C2</v>
          </cell>
          <cell r="H61" t="str">
            <v>35.2.1. Provisión Transporte Acarreo y Colocación Caño PAD  300 mm - COMPLETAMIENTO</v>
          </cell>
          <cell r="K61">
            <v>76</v>
          </cell>
        </row>
        <row r="62">
          <cell r="B62">
            <v>401</v>
          </cell>
          <cell r="D62">
            <v>120</v>
          </cell>
          <cell r="E62">
            <v>95</v>
          </cell>
          <cell r="F62" t="str">
            <v>m</v>
          </cell>
          <cell r="G62" t="str">
            <v>C2</v>
          </cell>
          <cell r="H62" t="str">
            <v>35.3.1. Provisión Transporte Acarreo y Colocación Caño PAD  400 mm - COMPLETAMIENTO</v>
          </cell>
          <cell r="K62">
            <v>77</v>
          </cell>
          <cell r="L62">
            <v>5705.85</v>
          </cell>
        </row>
        <row r="63">
          <cell r="B63">
            <v>402</v>
          </cell>
          <cell r="D63">
            <v>150</v>
          </cell>
          <cell r="E63">
            <v>22</v>
          </cell>
          <cell r="F63" t="str">
            <v>m</v>
          </cell>
          <cell r="G63" t="str">
            <v>C2</v>
          </cell>
          <cell r="H63" t="str">
            <v>35.4.1. Provisión Transporte Acarreo y Colocación Caño PAD  450 mm - COMPLETAMIENTO</v>
          </cell>
          <cell r="K63">
            <v>78</v>
          </cell>
          <cell r="L63">
            <v>12648.21</v>
          </cell>
        </row>
        <row r="64">
          <cell r="B64">
            <v>403</v>
          </cell>
          <cell r="D64">
            <v>96631.61</v>
          </cell>
          <cell r="E64">
            <v>1</v>
          </cell>
          <cell r="F64" t="str">
            <v>Gl</v>
          </cell>
          <cell r="G64" t="str">
            <v>C2</v>
          </cell>
          <cell r="H64" t="str">
            <v>35.5.1. Hormigón Armado clase H-17 - recuperación y puesta en funcionamiento - COMPLETAMIENTO</v>
          </cell>
          <cell r="K64">
            <v>79</v>
          </cell>
          <cell r="L64">
            <v>204.12</v>
          </cell>
        </row>
        <row r="65">
          <cell r="B65">
            <v>404</v>
          </cell>
          <cell r="D65">
            <v>18393.5</v>
          </cell>
          <cell r="E65">
            <v>1</v>
          </cell>
          <cell r="F65" t="str">
            <v>Gl</v>
          </cell>
          <cell r="G65" t="str">
            <v>C2</v>
          </cell>
          <cell r="H65" t="str">
            <v>36.1.1. Excavación, relleno y compactación - desagües lagunas - COMPLETAMIENTO</v>
          </cell>
          <cell r="K65">
            <v>80</v>
          </cell>
          <cell r="L65">
            <v>1721.25</v>
          </cell>
        </row>
        <row r="66">
          <cell r="B66">
            <v>405</v>
          </cell>
          <cell r="D66">
            <v>96.93</v>
          </cell>
          <cell r="E66">
            <v>1130</v>
          </cell>
          <cell r="F66" t="str">
            <v>m</v>
          </cell>
          <cell r="G66" t="str">
            <v>C1</v>
          </cell>
          <cell r="H66" t="str">
            <v xml:space="preserve">37.2.1. Revisión y limpieza de Caño Ho.Ao. 1000 mm - RECUPERACIÓN </v>
          </cell>
          <cell r="K66">
            <v>81</v>
          </cell>
          <cell r="L66">
            <v>8.64</v>
          </cell>
        </row>
        <row r="67">
          <cell r="B67">
            <v>406</v>
          </cell>
          <cell r="D67">
            <v>130.93</v>
          </cell>
          <cell r="E67">
            <v>369.78</v>
          </cell>
          <cell r="F67" t="str">
            <v>m</v>
          </cell>
          <cell r="G67" t="str">
            <v>C1</v>
          </cell>
          <cell r="H67" t="str">
            <v xml:space="preserve">37.3.1. Revisión y limpieza de Caño Ho.Ao. 1200 mm - RECUPERACIÓN </v>
          </cell>
          <cell r="K67">
            <v>82</v>
          </cell>
          <cell r="L67">
            <v>4</v>
          </cell>
        </row>
        <row r="68">
          <cell r="B68">
            <v>407</v>
          </cell>
          <cell r="D68">
            <v>5480.95</v>
          </cell>
          <cell r="E68">
            <v>1</v>
          </cell>
          <cell r="F68" t="str">
            <v>Gl</v>
          </cell>
          <cell r="G68" t="str">
            <v>C2</v>
          </cell>
          <cell r="H68" t="str">
            <v xml:space="preserve">37.4.1. Ejecución en Aforador en Hormigón clase H-17 - COMPLETAMIENTO </v>
          </cell>
          <cell r="K68">
            <v>83</v>
          </cell>
          <cell r="L68">
            <v>137674.35999999999</v>
          </cell>
        </row>
        <row r="69">
          <cell r="B69">
            <v>408</v>
          </cell>
          <cell r="D69">
            <v>10460.35</v>
          </cell>
          <cell r="E69">
            <v>1</v>
          </cell>
          <cell r="F69" t="str">
            <v>Gl</v>
          </cell>
          <cell r="G69" t="str">
            <v>C1</v>
          </cell>
          <cell r="H69" t="str">
            <v>37.5.1. Revisión y puesta en funcionamiento de cámaras especiales de Ho.Ao.clase H-17 - RECUPERACIÓN</v>
          </cell>
          <cell r="K69">
            <v>84</v>
          </cell>
          <cell r="L69">
            <v>5049.1099999999997</v>
          </cell>
        </row>
        <row r="70">
          <cell r="B70">
            <v>409</v>
          </cell>
          <cell r="D70">
            <v>2706.01</v>
          </cell>
          <cell r="E70">
            <v>1</v>
          </cell>
          <cell r="F70" t="str">
            <v>Gl</v>
          </cell>
          <cell r="G70" t="str">
            <v>C2</v>
          </cell>
          <cell r="H70" t="str">
            <v>38.1.1.  Excavación a cielo abierto con equipos de cámaras de bombeo  - COMPLETAMIENTO</v>
          </cell>
          <cell r="K70">
            <v>85</v>
          </cell>
          <cell r="L70">
            <v>45349.62</v>
          </cell>
        </row>
        <row r="71">
          <cell r="B71">
            <v>410</v>
          </cell>
          <cell r="D71">
            <v>461.57</v>
          </cell>
          <cell r="E71">
            <v>182</v>
          </cell>
          <cell r="F71" t="str">
            <v>m3</v>
          </cell>
          <cell r="G71" t="str">
            <v>C2</v>
          </cell>
          <cell r="H71" t="str">
            <v>38.3.1. Hormigón Armado clase H-21 - COMPLETAMIENTO</v>
          </cell>
          <cell r="K71">
            <v>86</v>
          </cell>
          <cell r="L71">
            <v>2183.8200000000002</v>
          </cell>
        </row>
        <row r="72">
          <cell r="B72">
            <v>411</v>
          </cell>
          <cell r="D72">
            <v>15.37</v>
          </cell>
          <cell r="E72">
            <v>566</v>
          </cell>
          <cell r="F72" t="str">
            <v>m2</v>
          </cell>
          <cell r="G72" t="str">
            <v>C2</v>
          </cell>
          <cell r="H72" t="str">
            <v>38.4.1. Revoque impermeable con mortero S y R - COMPLETAMIENTO</v>
          </cell>
          <cell r="K72">
            <v>87</v>
          </cell>
          <cell r="L72">
            <v>1269.1199999999999</v>
          </cell>
        </row>
        <row r="73">
          <cell r="B73">
            <v>412</v>
          </cell>
          <cell r="D73">
            <v>1005.86</v>
          </cell>
          <cell r="E73">
            <v>24.3</v>
          </cell>
          <cell r="F73" t="str">
            <v>m</v>
          </cell>
          <cell r="G73" t="str">
            <v>C2</v>
          </cell>
          <cell r="H73" t="str">
            <v>38.8.1. Provisión Transporte Acarreo y Colocación Caño Ho.Duct  400 mm en reemplazo de HºFº - COMPLETAMIENTO</v>
          </cell>
          <cell r="K73">
            <v>88</v>
          </cell>
          <cell r="L73">
            <v>34481.129999999997</v>
          </cell>
        </row>
        <row r="74">
          <cell r="B74">
            <v>413</v>
          </cell>
          <cell r="D74">
            <v>24500</v>
          </cell>
          <cell r="E74">
            <v>3</v>
          </cell>
          <cell r="F74" t="str">
            <v>Nº</v>
          </cell>
          <cell r="G74" t="str">
            <v>C2</v>
          </cell>
          <cell r="H74" t="str">
            <v>38.10.1. ProvisiónTransporte y Acarrreo Electro bomba de N= 42 HP - COMPLETAMIENTO</v>
          </cell>
          <cell r="K74">
            <v>89</v>
          </cell>
          <cell r="L74">
            <v>946.62</v>
          </cell>
        </row>
        <row r="75">
          <cell r="B75">
            <v>414</v>
          </cell>
          <cell r="D75">
            <v>59492.37</v>
          </cell>
          <cell r="E75">
            <v>2</v>
          </cell>
          <cell r="F75" t="str">
            <v>Nº</v>
          </cell>
          <cell r="G75" t="str">
            <v>C2</v>
          </cell>
          <cell r="H75" t="str">
            <v>38.11.1.Provisión Transporte Acarreo y Montaje de Reja Curva -  COMPLETAMIENTO</v>
          </cell>
          <cell r="K75">
            <v>90</v>
          </cell>
          <cell r="L75">
            <v>3410.05</v>
          </cell>
        </row>
        <row r="76">
          <cell r="B76">
            <v>415</v>
          </cell>
          <cell r="D76">
            <v>86361.11</v>
          </cell>
          <cell r="E76">
            <v>1</v>
          </cell>
          <cell r="F76" t="str">
            <v>Gl</v>
          </cell>
          <cell r="G76" t="str">
            <v>C2</v>
          </cell>
          <cell r="H76" t="str">
            <v>39.1.33.1. Edificio Central - reparación - reposición - ejecuciones faltantes - puesto a nuevo - COMPLETAMIENTO -</v>
          </cell>
          <cell r="K76">
            <v>91</v>
          </cell>
          <cell r="L76">
            <v>3321.84</v>
          </cell>
        </row>
        <row r="77">
          <cell r="B77">
            <v>416</v>
          </cell>
          <cell r="D77">
            <v>55.39</v>
          </cell>
          <cell r="E77">
            <v>4100</v>
          </cell>
          <cell r="F77" t="str">
            <v>m</v>
          </cell>
          <cell r="G77" t="str">
            <v>C1</v>
          </cell>
          <cell r="H77" t="str">
            <v>40.1.1. Ejecución de Cerca Perimetral – reparación - reposició -ejecuciones faltantes - puesta a nueva - RECUPERACION</v>
          </cell>
          <cell r="K77">
            <v>92</v>
          </cell>
          <cell r="L77">
            <v>5.75</v>
          </cell>
        </row>
        <row r="78">
          <cell r="B78">
            <v>417</v>
          </cell>
          <cell r="D78">
            <v>9.4499999999999993</v>
          </cell>
          <cell r="E78">
            <v>300</v>
          </cell>
          <cell r="F78" t="str">
            <v>m2</v>
          </cell>
          <cell r="G78" t="str">
            <v>C2</v>
          </cell>
          <cell r="H78" t="str">
            <v>40.4.1. Ejecución de base estabilizada para pavimento de hormigón - COMPLETAMIENTO</v>
          </cell>
          <cell r="K78">
            <v>93</v>
          </cell>
          <cell r="L78">
            <v>370.58</v>
          </cell>
        </row>
        <row r="79">
          <cell r="B79">
            <v>418</v>
          </cell>
          <cell r="D79">
            <v>52.66</v>
          </cell>
          <cell r="E79">
            <v>300</v>
          </cell>
          <cell r="F79" t="str">
            <v>m2</v>
          </cell>
          <cell r="G79" t="str">
            <v>C2</v>
          </cell>
          <cell r="H79" t="str">
            <v>40.5.1. Pavimento de Ho. H-17 e=0,17m con cordones integrales - COMPLETAMIENTO</v>
          </cell>
          <cell r="K79">
            <v>94</v>
          </cell>
          <cell r="L79">
            <v>41937.71</v>
          </cell>
        </row>
        <row r="80">
          <cell r="B80">
            <v>419</v>
          </cell>
          <cell r="D80">
            <v>2.52</v>
          </cell>
          <cell r="E80">
            <v>12600</v>
          </cell>
          <cell r="F80" t="str">
            <v>m2</v>
          </cell>
          <cell r="G80" t="str">
            <v>C2</v>
          </cell>
          <cell r="H80" t="str">
            <v>40.6.1. Ejecución de caminería vehicular con material granular-recomponer lo ejecutado y ejecutar lo faltante-COMPLETAMIENTO</v>
          </cell>
          <cell r="K80">
            <v>95</v>
          </cell>
          <cell r="L80">
            <v>13661.18</v>
          </cell>
        </row>
        <row r="81">
          <cell r="B81">
            <v>420</v>
          </cell>
          <cell r="D81">
            <v>5951.59</v>
          </cell>
          <cell r="E81">
            <v>1</v>
          </cell>
          <cell r="F81" t="str">
            <v>Gl</v>
          </cell>
          <cell r="G81" t="str">
            <v>C1</v>
          </cell>
          <cell r="H81" t="str">
            <v>40.9.1.1. Revisión y limpieza Perforación de pozo para provisión de agua  - RECUPERACIÓN</v>
          </cell>
          <cell r="K81">
            <v>96</v>
          </cell>
          <cell r="L81">
            <v>62346.93</v>
          </cell>
        </row>
        <row r="82">
          <cell r="B82">
            <v>421</v>
          </cell>
          <cell r="D82">
            <v>1728.33</v>
          </cell>
          <cell r="E82">
            <v>1</v>
          </cell>
          <cell r="F82" t="str">
            <v>Gl</v>
          </cell>
          <cell r="G82" t="str">
            <v>C2</v>
          </cell>
          <cell r="H82" t="str">
            <v>40.10.1. Ejecución de estructura de Descarga – COMPLETAMIENTO</v>
          </cell>
          <cell r="K82">
            <v>97</v>
          </cell>
          <cell r="L82">
            <v>8969.23</v>
          </cell>
        </row>
        <row r="83">
          <cell r="B83">
            <v>422</v>
          </cell>
          <cell r="D83">
            <v>35459.17</v>
          </cell>
          <cell r="E83">
            <v>1</v>
          </cell>
          <cell r="F83" t="str">
            <v>Gl</v>
          </cell>
          <cell r="G83" t="str">
            <v>C2</v>
          </cell>
          <cell r="H83" t="str">
            <v>40.10.2. Protección de la estructura de descarga - COMPLETAMIENTO</v>
          </cell>
          <cell r="K83">
            <v>98</v>
          </cell>
          <cell r="L83">
            <v>110117.93</v>
          </cell>
        </row>
        <row r="84">
          <cell r="B84">
            <v>423</v>
          </cell>
          <cell r="D84">
            <v>154237.20000000001</v>
          </cell>
          <cell r="E84">
            <v>1</v>
          </cell>
          <cell r="F84" t="str">
            <v>Gl</v>
          </cell>
          <cell r="G84" t="str">
            <v>C2</v>
          </cell>
          <cell r="H84" t="str">
            <v>40.12.1. Ejecución Instalación Eléctrica General en Establecimiento - COMPLETAMIENTO</v>
          </cell>
          <cell r="K84">
            <v>99</v>
          </cell>
          <cell r="L84">
            <v>44280.47</v>
          </cell>
        </row>
        <row r="85">
          <cell r="B85">
            <v>424</v>
          </cell>
          <cell r="D85">
            <v>31560.84</v>
          </cell>
          <cell r="E85">
            <v>1</v>
          </cell>
          <cell r="F85" t="str">
            <v>Gl</v>
          </cell>
          <cell r="G85" t="str">
            <v>C2</v>
          </cell>
          <cell r="H85" t="str">
            <v>41.1. Gastos por gestión  tramitación y pago de servidumbre - COMPLETAMIENTO</v>
          </cell>
          <cell r="K85">
            <v>100</v>
          </cell>
          <cell r="L85">
            <v>103516.8</v>
          </cell>
        </row>
        <row r="86">
          <cell r="B86">
            <v>425</v>
          </cell>
          <cell r="D86">
            <v>850</v>
          </cell>
          <cell r="E86">
            <v>18</v>
          </cell>
          <cell r="F86" t="str">
            <v>mes</v>
          </cell>
          <cell r="G86" t="str">
            <v>C4</v>
          </cell>
          <cell r="H86" t="str">
            <v>43.   Locales, mobiliario, elementos y utile e instrumental de medición para inspección-ITEM NUEVO-</v>
          </cell>
          <cell r="K86">
            <v>101</v>
          </cell>
          <cell r="L86">
            <v>158408.12</v>
          </cell>
        </row>
        <row r="87">
          <cell r="B87">
            <v>426</v>
          </cell>
          <cell r="D87">
            <v>4200</v>
          </cell>
          <cell r="E87">
            <v>18</v>
          </cell>
          <cell r="F87" t="str">
            <v>mes</v>
          </cell>
          <cell r="G87" t="str">
            <v>C4</v>
          </cell>
          <cell r="H87" t="str">
            <v>44. Tres (4) movilidades,(3)- Inspección de obra -(1) Secretaria-ITEM NUEVO-</v>
          </cell>
          <cell r="K87">
            <v>102</v>
          </cell>
          <cell r="L87">
            <v>812.47</v>
          </cell>
        </row>
        <row r="88">
          <cell r="B88">
            <v>427</v>
          </cell>
          <cell r="D88">
            <v>120000</v>
          </cell>
          <cell r="E88">
            <v>1</v>
          </cell>
          <cell r="F88" t="str">
            <v>Gl</v>
          </cell>
          <cell r="G88" t="str">
            <v>C4</v>
          </cell>
          <cell r="H88" t="str">
            <v>45. Verificación, reformulación, documentación ejecutiva de obra-ITEM NUEVO-</v>
          </cell>
          <cell r="K88">
            <v>103</v>
          </cell>
          <cell r="L88">
            <v>29.9</v>
          </cell>
        </row>
        <row r="89">
          <cell r="B89">
            <v>428</v>
          </cell>
          <cell r="D89">
            <v>0.05</v>
          </cell>
          <cell r="E89">
            <v>0.05</v>
          </cell>
          <cell r="F89" t="str">
            <v>%</v>
          </cell>
          <cell r="G89" t="str">
            <v>C4</v>
          </cell>
          <cell r="H89" t="str">
            <v>46. Movilizacion de Obra y su preservación hasta su puesta en servicios-ITEM NUEVO-</v>
          </cell>
          <cell r="K89">
            <v>104</v>
          </cell>
          <cell r="L89">
            <v>133.79</v>
          </cell>
        </row>
        <row r="90">
          <cell r="K90">
            <v>105</v>
          </cell>
          <cell r="L90">
            <v>13.76</v>
          </cell>
        </row>
        <row r="91">
          <cell r="K91">
            <v>106</v>
          </cell>
          <cell r="L91">
            <v>18.66</v>
          </cell>
        </row>
        <row r="92">
          <cell r="K92">
            <v>107</v>
          </cell>
          <cell r="L92">
            <v>5.15</v>
          </cell>
        </row>
        <row r="93">
          <cell r="K93">
            <v>108</v>
          </cell>
          <cell r="L93">
            <v>7.5</v>
          </cell>
        </row>
        <row r="94">
          <cell r="K94">
            <v>109</v>
          </cell>
          <cell r="L94">
            <v>4.57</v>
          </cell>
        </row>
        <row r="95">
          <cell r="K95">
            <v>110</v>
          </cell>
          <cell r="L95">
            <v>4.3899999999999997</v>
          </cell>
        </row>
        <row r="96">
          <cell r="K96">
            <v>111</v>
          </cell>
          <cell r="L96">
            <v>2.67</v>
          </cell>
        </row>
        <row r="97">
          <cell r="K97">
            <v>112</v>
          </cell>
          <cell r="L97">
            <v>6.92</v>
          </cell>
        </row>
        <row r="98">
          <cell r="K98">
            <v>113</v>
          </cell>
          <cell r="L98">
            <v>25.25</v>
          </cell>
        </row>
        <row r="99">
          <cell r="K99">
            <v>114</v>
          </cell>
          <cell r="L99">
            <v>9.93</v>
          </cell>
        </row>
        <row r="100">
          <cell r="K100">
            <v>115</v>
          </cell>
          <cell r="L100">
            <v>988.38</v>
          </cell>
        </row>
        <row r="101">
          <cell r="K101">
            <v>116</v>
          </cell>
          <cell r="L101">
            <v>293.33</v>
          </cell>
        </row>
        <row r="102">
          <cell r="K102">
            <v>117</v>
          </cell>
          <cell r="L102">
            <v>4192.24</v>
          </cell>
        </row>
        <row r="103">
          <cell r="K103">
            <v>118</v>
          </cell>
          <cell r="L103">
            <v>10789.76</v>
          </cell>
        </row>
        <row r="104">
          <cell r="K104">
            <v>119</v>
          </cell>
          <cell r="L104">
            <v>12832.4</v>
          </cell>
        </row>
        <row r="105">
          <cell r="K105">
            <v>120</v>
          </cell>
          <cell r="L105">
            <v>12405.27</v>
          </cell>
        </row>
        <row r="106">
          <cell r="K106">
            <v>121</v>
          </cell>
          <cell r="L106">
            <v>103370.08</v>
          </cell>
        </row>
        <row r="107">
          <cell r="K107">
            <v>122</v>
          </cell>
          <cell r="L107">
            <v>1775.86</v>
          </cell>
        </row>
        <row r="108">
          <cell r="K108">
            <v>123</v>
          </cell>
          <cell r="L108">
            <v>4335.18</v>
          </cell>
        </row>
        <row r="109">
          <cell r="K109">
            <v>124</v>
          </cell>
          <cell r="L109">
            <v>117.36</v>
          </cell>
        </row>
        <row r="110">
          <cell r="K110">
            <v>125</v>
          </cell>
          <cell r="L110">
            <v>377.02</v>
          </cell>
        </row>
        <row r="111">
          <cell r="K111">
            <v>126</v>
          </cell>
          <cell r="L111">
            <v>487.06</v>
          </cell>
        </row>
        <row r="112">
          <cell r="K112">
            <v>127</v>
          </cell>
          <cell r="L112">
            <v>9.49</v>
          </cell>
        </row>
        <row r="113">
          <cell r="K113">
            <v>128</v>
          </cell>
          <cell r="L113">
            <v>7577.78</v>
          </cell>
        </row>
        <row r="114">
          <cell r="K114">
            <v>129</v>
          </cell>
          <cell r="L114">
            <v>36665.21</v>
          </cell>
        </row>
        <row r="115">
          <cell r="K115">
            <v>130</v>
          </cell>
          <cell r="L115">
            <v>7245.14</v>
          </cell>
        </row>
        <row r="116">
          <cell r="K116">
            <v>131</v>
          </cell>
          <cell r="L116">
            <v>141985.51</v>
          </cell>
        </row>
        <row r="117">
          <cell r="K117">
            <v>132</v>
          </cell>
          <cell r="L117">
            <v>17.850000000000001</v>
          </cell>
        </row>
        <row r="118">
          <cell r="K118">
            <v>133</v>
          </cell>
          <cell r="L118">
            <v>30.49</v>
          </cell>
        </row>
        <row r="119">
          <cell r="K119">
            <v>134</v>
          </cell>
          <cell r="L119">
            <v>102237.74</v>
          </cell>
        </row>
        <row r="120">
          <cell r="K120">
            <v>135</v>
          </cell>
          <cell r="L120">
            <v>2687.07</v>
          </cell>
        </row>
        <row r="121">
          <cell r="K121">
            <v>136</v>
          </cell>
          <cell r="L121">
            <v>27.79</v>
          </cell>
        </row>
        <row r="122">
          <cell r="K122">
            <v>137</v>
          </cell>
          <cell r="L122">
            <v>24.98</v>
          </cell>
        </row>
        <row r="123">
          <cell r="K123">
            <v>138</v>
          </cell>
          <cell r="L123">
            <v>32.229999999999997</v>
          </cell>
        </row>
        <row r="124">
          <cell r="K124">
            <v>139</v>
          </cell>
          <cell r="L124">
            <v>9.1300000000000008</v>
          </cell>
        </row>
        <row r="125">
          <cell r="K125">
            <v>140</v>
          </cell>
          <cell r="L125">
            <v>2382.67</v>
          </cell>
        </row>
        <row r="126">
          <cell r="K126">
            <v>141</v>
          </cell>
          <cell r="L126">
            <v>321.79000000000002</v>
          </cell>
        </row>
        <row r="127">
          <cell r="K127">
            <v>142</v>
          </cell>
          <cell r="L127">
            <v>1309.6199999999999</v>
          </cell>
        </row>
        <row r="128">
          <cell r="K128">
            <v>143</v>
          </cell>
          <cell r="L128">
            <v>16021.86</v>
          </cell>
        </row>
        <row r="129">
          <cell r="K129">
            <v>144</v>
          </cell>
          <cell r="L129">
            <v>123236.04</v>
          </cell>
        </row>
        <row r="130">
          <cell r="K130">
            <v>145</v>
          </cell>
          <cell r="L130">
            <v>19218.82</v>
          </cell>
        </row>
        <row r="131">
          <cell r="K131">
            <v>146</v>
          </cell>
          <cell r="L131">
            <v>77021.38</v>
          </cell>
        </row>
        <row r="132">
          <cell r="K132">
            <v>147</v>
          </cell>
          <cell r="L132">
            <v>45266.22</v>
          </cell>
        </row>
        <row r="133">
          <cell r="K133">
            <v>148</v>
          </cell>
          <cell r="L133">
            <v>58930.57</v>
          </cell>
        </row>
        <row r="134">
          <cell r="K134">
            <v>149</v>
          </cell>
          <cell r="L134">
            <v>22128.87</v>
          </cell>
        </row>
        <row r="135">
          <cell r="K135">
            <v>150</v>
          </cell>
          <cell r="L135">
            <v>35916.199999999997</v>
          </cell>
        </row>
        <row r="136">
          <cell r="K136">
            <v>151.00000000372529</v>
          </cell>
          <cell r="L136">
            <v>29486.01</v>
          </cell>
        </row>
        <row r="137">
          <cell r="K137">
            <v>152.00000000372529</v>
          </cell>
          <cell r="L137">
            <v>869.82</v>
          </cell>
        </row>
        <row r="138">
          <cell r="K138">
            <v>153</v>
          </cell>
          <cell r="L138">
            <v>577.19000000000005</v>
          </cell>
        </row>
        <row r="139">
          <cell r="K139">
            <v>154</v>
          </cell>
          <cell r="L139">
            <v>1216.18</v>
          </cell>
        </row>
        <row r="140">
          <cell r="K140">
            <v>155</v>
          </cell>
          <cell r="L140">
            <v>17647.61</v>
          </cell>
        </row>
        <row r="141">
          <cell r="K141">
            <v>156</v>
          </cell>
          <cell r="L141">
            <v>73083.460000000006</v>
          </cell>
        </row>
        <row r="142">
          <cell r="K142">
            <v>157</v>
          </cell>
          <cell r="L142">
            <v>1901.54</v>
          </cell>
        </row>
        <row r="143">
          <cell r="K143">
            <v>158</v>
          </cell>
          <cell r="L143">
            <v>55650.99</v>
          </cell>
        </row>
        <row r="144">
          <cell r="K144">
            <v>159</v>
          </cell>
          <cell r="L144">
            <v>112279.18</v>
          </cell>
        </row>
        <row r="145">
          <cell r="K145">
            <v>160</v>
          </cell>
          <cell r="L145">
            <v>152.87</v>
          </cell>
        </row>
        <row r="146">
          <cell r="K146">
            <v>161</v>
          </cell>
          <cell r="L146">
            <v>981.98</v>
          </cell>
        </row>
        <row r="147">
          <cell r="K147">
            <v>162</v>
          </cell>
          <cell r="L147">
            <v>93437.119999999995</v>
          </cell>
        </row>
        <row r="148">
          <cell r="K148">
            <v>163</v>
          </cell>
          <cell r="L148">
            <v>150906.26</v>
          </cell>
        </row>
        <row r="149">
          <cell r="K149">
            <v>164</v>
          </cell>
          <cell r="L149">
            <v>5.23</v>
          </cell>
        </row>
        <row r="150">
          <cell r="K150">
            <v>165</v>
          </cell>
          <cell r="L150">
            <v>8.77</v>
          </cell>
        </row>
        <row r="151">
          <cell r="K151">
            <v>166</v>
          </cell>
          <cell r="L151">
            <v>324.39999999999998</v>
          </cell>
        </row>
        <row r="152">
          <cell r="K152">
            <v>167</v>
          </cell>
          <cell r="L152">
            <v>18.8</v>
          </cell>
        </row>
        <row r="153">
          <cell r="K153">
            <v>168</v>
          </cell>
          <cell r="L153">
            <v>15</v>
          </cell>
        </row>
        <row r="154">
          <cell r="K154">
            <v>169</v>
          </cell>
          <cell r="L154">
            <v>21.73</v>
          </cell>
        </row>
        <row r="155">
          <cell r="K155">
            <v>170</v>
          </cell>
          <cell r="L155">
            <v>15.31</v>
          </cell>
        </row>
        <row r="156">
          <cell r="K156">
            <v>171</v>
          </cell>
          <cell r="L156">
            <v>442.36</v>
          </cell>
        </row>
        <row r="157">
          <cell r="K157">
            <v>172</v>
          </cell>
          <cell r="L157">
            <v>56408.93</v>
          </cell>
        </row>
        <row r="158">
          <cell r="K158">
            <v>173</v>
          </cell>
          <cell r="L158">
            <v>2.42</v>
          </cell>
        </row>
        <row r="159">
          <cell r="K159">
            <v>174</v>
          </cell>
          <cell r="L159">
            <v>7.22</v>
          </cell>
        </row>
        <row r="160">
          <cell r="K160">
            <v>175</v>
          </cell>
          <cell r="L160">
            <v>14.24</v>
          </cell>
        </row>
        <row r="161">
          <cell r="K161">
            <v>176</v>
          </cell>
          <cell r="L161">
            <v>20.440000000000001</v>
          </cell>
        </row>
        <row r="162">
          <cell r="K162">
            <v>177</v>
          </cell>
          <cell r="L162">
            <v>62.13</v>
          </cell>
        </row>
        <row r="163">
          <cell r="K163">
            <v>178</v>
          </cell>
          <cell r="L163">
            <v>14896.67</v>
          </cell>
        </row>
        <row r="164">
          <cell r="K164">
            <v>179</v>
          </cell>
        </row>
        <row r="165">
          <cell r="K165">
            <v>180</v>
          </cell>
          <cell r="L165">
            <v>29757.99</v>
          </cell>
        </row>
        <row r="166">
          <cell r="K166">
            <v>181</v>
          </cell>
          <cell r="L166">
            <v>3699.28</v>
          </cell>
        </row>
        <row r="167">
          <cell r="K167">
            <v>182</v>
          </cell>
        </row>
        <row r="168">
          <cell r="K168">
            <v>183</v>
          </cell>
          <cell r="L168">
            <v>17583.3</v>
          </cell>
        </row>
        <row r="169">
          <cell r="K169">
            <v>184</v>
          </cell>
          <cell r="L169">
            <v>12.06</v>
          </cell>
        </row>
        <row r="170">
          <cell r="K170">
            <v>185</v>
          </cell>
          <cell r="L170">
            <v>7.63</v>
          </cell>
        </row>
        <row r="171">
          <cell r="K171">
            <v>186</v>
          </cell>
          <cell r="L171">
            <v>3.91</v>
          </cell>
        </row>
        <row r="172">
          <cell r="K172">
            <v>187</v>
          </cell>
          <cell r="L172">
            <v>3.18</v>
          </cell>
        </row>
        <row r="173">
          <cell r="K173">
            <v>188</v>
          </cell>
          <cell r="L173">
            <v>444.52</v>
          </cell>
        </row>
        <row r="174">
          <cell r="K174">
            <v>189</v>
          </cell>
          <cell r="L174">
            <v>340.69</v>
          </cell>
        </row>
        <row r="175">
          <cell r="K175">
            <v>190</v>
          </cell>
          <cell r="L175">
            <v>124.68</v>
          </cell>
        </row>
        <row r="176">
          <cell r="K176">
            <v>191</v>
          </cell>
          <cell r="L176">
            <v>253.86</v>
          </cell>
        </row>
        <row r="177">
          <cell r="K177">
            <v>192</v>
          </cell>
          <cell r="L177">
            <v>116.84</v>
          </cell>
        </row>
        <row r="178">
          <cell r="K178">
            <v>193</v>
          </cell>
          <cell r="L178">
            <v>4461.16</v>
          </cell>
        </row>
        <row r="179">
          <cell r="K179">
            <v>194</v>
          </cell>
          <cell r="L179">
            <v>6283.23</v>
          </cell>
        </row>
        <row r="180">
          <cell r="K180">
            <v>195</v>
          </cell>
          <cell r="L180">
            <v>25505.13</v>
          </cell>
        </row>
        <row r="181">
          <cell r="K181">
            <v>196</v>
          </cell>
          <cell r="L181">
            <v>43761.49</v>
          </cell>
        </row>
        <row r="182">
          <cell r="K182">
            <v>197</v>
          </cell>
          <cell r="L182">
            <v>56224.67</v>
          </cell>
        </row>
        <row r="183">
          <cell r="K183">
            <v>198</v>
          </cell>
          <cell r="L183">
            <v>177824.88</v>
          </cell>
        </row>
        <row r="184">
          <cell r="K184">
            <v>199</v>
          </cell>
          <cell r="L184">
            <v>8560.2199999999993</v>
          </cell>
        </row>
        <row r="185">
          <cell r="K185">
            <v>200</v>
          </cell>
          <cell r="L185">
            <v>159175.04000000001</v>
          </cell>
        </row>
        <row r="186">
          <cell r="K186">
            <v>201</v>
          </cell>
          <cell r="L186">
            <v>14448.19</v>
          </cell>
        </row>
        <row r="187">
          <cell r="K187">
            <v>202</v>
          </cell>
          <cell r="L187">
            <v>4831.66</v>
          </cell>
        </row>
        <row r="188">
          <cell r="K188">
            <v>203</v>
          </cell>
          <cell r="L188">
            <v>51906.58</v>
          </cell>
        </row>
        <row r="189">
          <cell r="K189">
            <v>204</v>
          </cell>
          <cell r="L189">
            <v>94183.21</v>
          </cell>
        </row>
        <row r="190">
          <cell r="K190">
            <v>205</v>
          </cell>
          <cell r="L190">
            <v>9548.61</v>
          </cell>
        </row>
        <row r="191">
          <cell r="K191">
            <v>206</v>
          </cell>
          <cell r="L191">
            <v>9548.61</v>
          </cell>
        </row>
        <row r="192">
          <cell r="K192">
            <v>207</v>
          </cell>
          <cell r="L192">
            <v>14531.11</v>
          </cell>
        </row>
        <row r="193">
          <cell r="K193">
            <v>208</v>
          </cell>
          <cell r="L193">
            <v>61867.71</v>
          </cell>
        </row>
        <row r="194">
          <cell r="K194">
            <v>209</v>
          </cell>
          <cell r="L194">
            <v>15862.54</v>
          </cell>
        </row>
        <row r="195">
          <cell r="K195">
            <v>210</v>
          </cell>
          <cell r="L195">
            <v>9383.31</v>
          </cell>
        </row>
        <row r="196">
          <cell r="K196">
            <v>211</v>
          </cell>
          <cell r="L196">
            <v>652.16</v>
          </cell>
        </row>
        <row r="197">
          <cell r="K197">
            <v>212</v>
          </cell>
          <cell r="L197">
            <v>7724.69</v>
          </cell>
        </row>
        <row r="198">
          <cell r="K198">
            <v>213</v>
          </cell>
          <cell r="L198">
            <v>866.53</v>
          </cell>
        </row>
        <row r="199">
          <cell r="K199">
            <v>214</v>
          </cell>
          <cell r="L199">
            <v>19.510000000000002</v>
          </cell>
        </row>
        <row r="200">
          <cell r="K200">
            <v>215</v>
          </cell>
          <cell r="L200">
            <v>2070.6</v>
          </cell>
        </row>
        <row r="201">
          <cell r="K201">
            <v>216</v>
          </cell>
          <cell r="L201">
            <v>59449.77</v>
          </cell>
        </row>
        <row r="202">
          <cell r="K202">
            <v>217</v>
          </cell>
          <cell r="L202">
            <v>99123.03</v>
          </cell>
        </row>
        <row r="203">
          <cell r="K203">
            <v>218</v>
          </cell>
          <cell r="L203">
            <v>12520.62</v>
          </cell>
        </row>
        <row r="204">
          <cell r="K204">
            <v>219</v>
          </cell>
          <cell r="L204">
            <v>29.19</v>
          </cell>
        </row>
        <row r="205">
          <cell r="K205">
            <v>220</v>
          </cell>
          <cell r="L205">
            <v>21062.94</v>
          </cell>
        </row>
        <row r="206">
          <cell r="K206">
            <v>221</v>
          </cell>
        </row>
        <row r="207">
          <cell r="K207">
            <v>222</v>
          </cell>
          <cell r="L207">
            <v>4528.26</v>
          </cell>
        </row>
        <row r="208">
          <cell r="K208">
            <v>223</v>
          </cell>
          <cell r="L208">
            <v>50955.6</v>
          </cell>
        </row>
        <row r="209">
          <cell r="K209">
            <v>224</v>
          </cell>
          <cell r="L209">
            <v>4520.43</v>
          </cell>
        </row>
        <row r="210">
          <cell r="K210">
            <v>225</v>
          </cell>
          <cell r="L210">
            <v>4521.3599999999997</v>
          </cell>
        </row>
        <row r="211">
          <cell r="K211">
            <v>226</v>
          </cell>
          <cell r="L211">
            <v>89789.45</v>
          </cell>
        </row>
        <row r="212">
          <cell r="K212">
            <v>227</v>
          </cell>
          <cell r="L212">
            <v>26723.71</v>
          </cell>
        </row>
        <row r="213">
          <cell r="K213">
            <v>228</v>
          </cell>
          <cell r="L213">
            <v>5411.48</v>
          </cell>
        </row>
        <row r="214">
          <cell r="K214">
            <v>229</v>
          </cell>
          <cell r="L214">
            <v>18.39</v>
          </cell>
        </row>
        <row r="215">
          <cell r="K215">
            <v>230</v>
          </cell>
          <cell r="L215">
            <v>6.05</v>
          </cell>
        </row>
        <row r="216">
          <cell r="K216">
            <v>231</v>
          </cell>
          <cell r="L216">
            <v>1050.1199999999999</v>
          </cell>
        </row>
        <row r="217">
          <cell r="K217">
            <v>232</v>
          </cell>
          <cell r="L217">
            <v>581.6</v>
          </cell>
        </row>
        <row r="218">
          <cell r="K218">
            <v>233</v>
          </cell>
        </row>
        <row r="219">
          <cell r="K219">
            <v>234</v>
          </cell>
          <cell r="L219">
            <v>709.11</v>
          </cell>
        </row>
        <row r="220">
          <cell r="K220">
            <v>235</v>
          </cell>
          <cell r="L220">
            <v>8.49</v>
          </cell>
        </row>
        <row r="221">
          <cell r="K221">
            <v>236</v>
          </cell>
          <cell r="L221">
            <v>45.1</v>
          </cell>
        </row>
        <row r="222">
          <cell r="K222">
            <v>237</v>
          </cell>
          <cell r="L222">
            <v>9.24</v>
          </cell>
        </row>
        <row r="223">
          <cell r="K223">
            <v>238</v>
          </cell>
          <cell r="L223">
            <v>52.08</v>
          </cell>
        </row>
        <row r="224">
          <cell r="K224">
            <v>239</v>
          </cell>
        </row>
        <row r="225">
          <cell r="K225">
            <v>240</v>
          </cell>
          <cell r="L225">
            <v>722.67</v>
          </cell>
        </row>
        <row r="226">
          <cell r="K226">
            <v>241</v>
          </cell>
          <cell r="L226">
            <v>231.06</v>
          </cell>
        </row>
        <row r="227">
          <cell r="K227">
            <v>242</v>
          </cell>
          <cell r="L227">
            <v>141.69999999999999</v>
          </cell>
        </row>
        <row r="228">
          <cell r="K228">
            <v>243</v>
          </cell>
          <cell r="L228">
            <v>3231.21</v>
          </cell>
        </row>
        <row r="229">
          <cell r="K229">
            <v>244</v>
          </cell>
          <cell r="L229">
            <v>2600.91</v>
          </cell>
        </row>
        <row r="230">
          <cell r="K230">
            <v>245</v>
          </cell>
          <cell r="L230">
            <v>2425.91</v>
          </cell>
        </row>
        <row r="231">
          <cell r="K231">
            <v>246</v>
          </cell>
          <cell r="L231">
            <v>44078.33</v>
          </cell>
        </row>
        <row r="232">
          <cell r="K232">
            <v>247</v>
          </cell>
          <cell r="L232">
            <v>3900.27</v>
          </cell>
        </row>
        <row r="233">
          <cell r="K233">
            <v>248</v>
          </cell>
          <cell r="L233">
            <v>30.82</v>
          </cell>
        </row>
        <row r="234">
          <cell r="K234">
            <v>249</v>
          </cell>
          <cell r="L234">
            <v>40.729999999999997</v>
          </cell>
        </row>
        <row r="235">
          <cell r="K235">
            <v>250</v>
          </cell>
          <cell r="L235">
            <v>5249.89</v>
          </cell>
        </row>
        <row r="236">
          <cell r="K236">
            <v>251</v>
          </cell>
        </row>
        <row r="237">
          <cell r="K237">
            <v>252</v>
          </cell>
          <cell r="L237">
            <v>323.61</v>
          </cell>
        </row>
        <row r="238">
          <cell r="K238">
            <v>253</v>
          </cell>
          <cell r="L238">
            <v>91.97</v>
          </cell>
        </row>
        <row r="239">
          <cell r="K239">
            <v>254</v>
          </cell>
          <cell r="L239">
            <v>48.06</v>
          </cell>
        </row>
        <row r="240">
          <cell r="K240">
            <v>255</v>
          </cell>
          <cell r="L240">
            <v>20.74</v>
          </cell>
        </row>
        <row r="241">
          <cell r="K241">
            <v>256</v>
          </cell>
          <cell r="L241">
            <v>8547.98</v>
          </cell>
        </row>
        <row r="242">
          <cell r="K242">
            <v>257</v>
          </cell>
          <cell r="L242">
            <v>413.61</v>
          </cell>
        </row>
        <row r="243">
          <cell r="K243">
            <v>258</v>
          </cell>
          <cell r="L243">
            <v>6702.51</v>
          </cell>
        </row>
        <row r="244">
          <cell r="K244">
            <v>259</v>
          </cell>
          <cell r="L244">
            <v>2515.06</v>
          </cell>
        </row>
        <row r="245">
          <cell r="K245">
            <v>260</v>
          </cell>
          <cell r="L245">
            <v>18714.740000000002</v>
          </cell>
        </row>
        <row r="246">
          <cell r="K246">
            <v>261</v>
          </cell>
          <cell r="L246">
            <v>206.04</v>
          </cell>
        </row>
        <row r="247">
          <cell r="K247">
            <v>262</v>
          </cell>
          <cell r="L247">
            <v>3875.79</v>
          </cell>
        </row>
        <row r="248">
          <cell r="K248">
            <v>263</v>
          </cell>
          <cell r="L248">
            <v>8448.52</v>
          </cell>
        </row>
        <row r="249">
          <cell r="K249">
            <v>264</v>
          </cell>
        </row>
        <row r="250">
          <cell r="K250">
            <v>265</v>
          </cell>
          <cell r="L250">
            <v>27328.13</v>
          </cell>
        </row>
        <row r="251">
          <cell r="K251">
            <v>266</v>
          </cell>
        </row>
        <row r="252">
          <cell r="K252">
            <v>267</v>
          </cell>
          <cell r="L252">
            <v>3477.35</v>
          </cell>
        </row>
        <row r="253">
          <cell r="K253">
            <v>268</v>
          </cell>
          <cell r="L253">
            <v>26009.57</v>
          </cell>
        </row>
        <row r="254">
          <cell r="K254">
            <v>269</v>
          </cell>
          <cell r="L254">
            <v>843.3</v>
          </cell>
        </row>
        <row r="255">
          <cell r="K255">
            <v>270</v>
          </cell>
          <cell r="L255">
            <v>572.98</v>
          </cell>
        </row>
        <row r="256">
          <cell r="K256">
            <v>271</v>
          </cell>
          <cell r="L256">
            <v>587.16</v>
          </cell>
        </row>
        <row r="257">
          <cell r="K257">
            <v>272</v>
          </cell>
          <cell r="L257">
            <v>1811.5</v>
          </cell>
        </row>
        <row r="258">
          <cell r="K258">
            <v>273</v>
          </cell>
          <cell r="L258">
            <v>6796.62</v>
          </cell>
        </row>
        <row r="259">
          <cell r="K259">
            <v>274</v>
          </cell>
          <cell r="L259">
            <v>259.97000000000003</v>
          </cell>
        </row>
        <row r="260">
          <cell r="K260">
            <v>275</v>
          </cell>
          <cell r="L260">
            <v>337.53</v>
          </cell>
        </row>
        <row r="261">
          <cell r="K261">
            <v>276</v>
          </cell>
          <cell r="L261">
            <v>32.33</v>
          </cell>
        </row>
        <row r="262">
          <cell r="K262">
            <v>277</v>
          </cell>
          <cell r="L262">
            <v>1680.24</v>
          </cell>
        </row>
        <row r="263">
          <cell r="K263">
            <v>278</v>
          </cell>
          <cell r="L263">
            <v>5451.76</v>
          </cell>
        </row>
        <row r="264">
          <cell r="K264">
            <v>279</v>
          </cell>
          <cell r="L264">
            <v>16095.23</v>
          </cell>
        </row>
        <row r="265">
          <cell r="K265">
            <v>280</v>
          </cell>
          <cell r="L265">
            <v>28.68</v>
          </cell>
        </row>
        <row r="266">
          <cell r="K266">
            <v>281</v>
          </cell>
          <cell r="L266">
            <v>3261.85</v>
          </cell>
        </row>
        <row r="267">
          <cell r="K267">
            <v>282</v>
          </cell>
          <cell r="L267">
            <v>53462.39</v>
          </cell>
        </row>
        <row r="268">
          <cell r="K268">
            <v>283</v>
          </cell>
          <cell r="L268">
            <v>2412.85</v>
          </cell>
        </row>
        <row r="269">
          <cell r="K269">
            <v>284</v>
          </cell>
          <cell r="L269">
            <v>2282.91</v>
          </cell>
        </row>
        <row r="270">
          <cell r="K270">
            <v>285</v>
          </cell>
          <cell r="L270">
            <v>11249.98</v>
          </cell>
        </row>
        <row r="271">
          <cell r="K271">
            <v>286</v>
          </cell>
          <cell r="L271">
            <v>493.41</v>
          </cell>
        </row>
        <row r="272">
          <cell r="K272">
            <v>287</v>
          </cell>
          <cell r="L272">
            <v>873.16</v>
          </cell>
        </row>
        <row r="273">
          <cell r="K273">
            <v>288</v>
          </cell>
          <cell r="L273">
            <v>993.83</v>
          </cell>
        </row>
        <row r="274">
          <cell r="K274">
            <v>289</v>
          </cell>
          <cell r="L274">
            <v>16575.88</v>
          </cell>
        </row>
        <row r="275">
          <cell r="K275">
            <v>290</v>
          </cell>
          <cell r="L275">
            <v>18780.18</v>
          </cell>
        </row>
        <row r="276">
          <cell r="K276">
            <v>291</v>
          </cell>
          <cell r="L276">
            <v>17990.32</v>
          </cell>
        </row>
        <row r="277">
          <cell r="K277">
            <v>292</v>
          </cell>
          <cell r="L277">
            <v>2439.44</v>
          </cell>
        </row>
        <row r="278">
          <cell r="K278">
            <v>293</v>
          </cell>
          <cell r="L278">
            <v>52.68</v>
          </cell>
        </row>
        <row r="279">
          <cell r="K279">
            <v>294</v>
          </cell>
          <cell r="L279">
            <v>77.16</v>
          </cell>
        </row>
        <row r="280">
          <cell r="K280">
            <v>295</v>
          </cell>
          <cell r="L280">
            <v>8920.4</v>
          </cell>
        </row>
        <row r="281">
          <cell r="K281">
            <v>296</v>
          </cell>
        </row>
        <row r="282">
          <cell r="K282">
            <v>297</v>
          </cell>
          <cell r="L282">
            <v>13415.72</v>
          </cell>
        </row>
        <row r="283">
          <cell r="K283">
            <v>298</v>
          </cell>
          <cell r="L283">
            <v>23611.82</v>
          </cell>
        </row>
        <row r="284">
          <cell r="K284">
            <v>299</v>
          </cell>
          <cell r="L284">
            <v>28.24</v>
          </cell>
        </row>
        <row r="285">
          <cell r="K285">
            <v>300</v>
          </cell>
          <cell r="L285">
            <v>7.3</v>
          </cell>
        </row>
        <row r="286">
          <cell r="K286">
            <v>301</v>
          </cell>
          <cell r="L286">
            <v>8829.1</v>
          </cell>
        </row>
        <row r="287">
          <cell r="K287">
            <v>302</v>
          </cell>
        </row>
        <row r="288">
          <cell r="K288">
            <v>303</v>
          </cell>
          <cell r="L288">
            <v>1921.03</v>
          </cell>
        </row>
        <row r="289">
          <cell r="K289">
            <v>304</v>
          </cell>
        </row>
        <row r="290">
          <cell r="K290">
            <v>305</v>
          </cell>
          <cell r="L290">
            <v>2347.4499999999998</v>
          </cell>
        </row>
        <row r="291">
          <cell r="K291">
            <v>306</v>
          </cell>
          <cell r="L291">
            <v>3009.67</v>
          </cell>
        </row>
        <row r="292">
          <cell r="K292">
            <v>307</v>
          </cell>
        </row>
        <row r="293">
          <cell r="K293">
            <v>308</v>
          </cell>
          <cell r="L293">
            <v>5.0199999999999996</v>
          </cell>
        </row>
        <row r="294">
          <cell r="K294">
            <v>309</v>
          </cell>
          <cell r="L294">
            <v>1101.03</v>
          </cell>
        </row>
        <row r="295">
          <cell r="K295">
            <v>310</v>
          </cell>
          <cell r="L295">
            <v>352.52</v>
          </cell>
        </row>
        <row r="296">
          <cell r="K296">
            <v>311</v>
          </cell>
          <cell r="L296">
            <v>346.28</v>
          </cell>
        </row>
        <row r="297">
          <cell r="K297">
            <v>312</v>
          </cell>
          <cell r="L297">
            <v>7339.69</v>
          </cell>
        </row>
        <row r="298">
          <cell r="K298">
            <v>313</v>
          </cell>
        </row>
        <row r="299">
          <cell r="K299">
            <v>314</v>
          </cell>
          <cell r="L299">
            <v>983.37</v>
          </cell>
        </row>
        <row r="300">
          <cell r="K300">
            <v>315</v>
          </cell>
          <cell r="L300">
            <v>4347.74</v>
          </cell>
        </row>
        <row r="301">
          <cell r="K301">
            <v>316</v>
          </cell>
        </row>
        <row r="302">
          <cell r="K302">
            <v>317</v>
          </cell>
          <cell r="L302">
            <v>6913.31</v>
          </cell>
        </row>
        <row r="303">
          <cell r="K303">
            <v>318</v>
          </cell>
          <cell r="L303">
            <v>10231.709999999999</v>
          </cell>
        </row>
        <row r="304">
          <cell r="K304">
            <v>319</v>
          </cell>
          <cell r="L304">
            <v>192796.5</v>
          </cell>
        </row>
        <row r="305">
          <cell r="K305">
            <v>320</v>
          </cell>
          <cell r="L305">
            <v>42693.51</v>
          </cell>
        </row>
        <row r="306">
          <cell r="K306">
            <v>321</v>
          </cell>
          <cell r="L306">
            <v>1574.89</v>
          </cell>
        </row>
        <row r="307">
          <cell r="K307">
            <v>322</v>
          </cell>
          <cell r="L307">
            <v>485.23</v>
          </cell>
        </row>
        <row r="308">
          <cell r="K308">
            <v>323</v>
          </cell>
          <cell r="L308">
            <v>267.75</v>
          </cell>
        </row>
        <row r="309">
          <cell r="K309">
            <v>324</v>
          </cell>
          <cell r="L309">
            <v>85134.46</v>
          </cell>
        </row>
        <row r="310">
          <cell r="K310">
            <v>325</v>
          </cell>
          <cell r="L310">
            <v>105950.58</v>
          </cell>
        </row>
        <row r="311">
          <cell r="K311">
            <v>326</v>
          </cell>
          <cell r="L311">
            <v>333.81</v>
          </cell>
        </row>
        <row r="312">
          <cell r="K312">
            <v>327</v>
          </cell>
          <cell r="L312">
            <v>4740.8500000000004</v>
          </cell>
        </row>
        <row r="313">
          <cell r="K313">
            <v>328</v>
          </cell>
          <cell r="L313">
            <v>3717.93</v>
          </cell>
        </row>
        <row r="314">
          <cell r="K314">
            <v>329</v>
          </cell>
          <cell r="L314">
            <v>27951.38</v>
          </cell>
        </row>
        <row r="315">
          <cell r="K315">
            <v>330</v>
          </cell>
          <cell r="L315">
            <v>13.42</v>
          </cell>
        </row>
        <row r="316">
          <cell r="K316">
            <v>331</v>
          </cell>
          <cell r="L316">
            <v>30.78</v>
          </cell>
        </row>
        <row r="317">
          <cell r="K317">
            <v>332</v>
          </cell>
          <cell r="L317">
            <v>52625.93</v>
          </cell>
        </row>
        <row r="318">
          <cell r="K318">
            <v>333</v>
          </cell>
          <cell r="L318">
            <v>3.75</v>
          </cell>
        </row>
        <row r="319">
          <cell r="K319">
            <v>334</v>
          </cell>
          <cell r="L319">
            <v>6.32</v>
          </cell>
        </row>
        <row r="320">
          <cell r="K320">
            <v>335</v>
          </cell>
          <cell r="L320">
            <v>2.93</v>
          </cell>
        </row>
        <row r="321">
          <cell r="K321">
            <v>336</v>
          </cell>
          <cell r="L321">
            <v>45.11</v>
          </cell>
        </row>
        <row r="322">
          <cell r="K322">
            <v>337</v>
          </cell>
          <cell r="L322">
            <v>171.59</v>
          </cell>
        </row>
        <row r="323">
          <cell r="K323">
            <v>338</v>
          </cell>
          <cell r="L323">
            <v>84.52</v>
          </cell>
        </row>
        <row r="324">
          <cell r="K324">
            <v>339</v>
          </cell>
          <cell r="L324">
            <v>7.13</v>
          </cell>
        </row>
        <row r="325">
          <cell r="K325">
            <v>340</v>
          </cell>
          <cell r="L325">
            <v>84.12</v>
          </cell>
        </row>
        <row r="326">
          <cell r="K326">
            <v>341</v>
          </cell>
          <cell r="L326">
            <v>67.28</v>
          </cell>
        </row>
      </sheetData>
      <sheetData sheetId="6" refreshError="1"/>
      <sheetData sheetId="7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.OF1"/>
      <sheetName val="P.OF2"/>
      <sheetName val="P.OF3"/>
      <sheetName val="P.OF4"/>
      <sheetName val="P.OFERTA"/>
      <sheetName val="OFERTA 1 "/>
      <sheetName val="ANALISIS 1 "/>
      <sheetName val="plan con $ 1"/>
      <sheetName val="plan 1%"/>
      <sheetName val="Curva $1"/>
      <sheetName val="Curva 1%"/>
      <sheetName val="OFERTA 2"/>
      <sheetName val="ANALISIS 2"/>
      <sheetName val="plan con $ 2"/>
      <sheetName val="plan con 2%"/>
      <sheetName val="Curva $2"/>
      <sheetName val="Curva 2%"/>
      <sheetName val="OFERTA 3"/>
      <sheetName val="ANALISIS 3"/>
      <sheetName val="plan con $ 3"/>
      <sheetName val="plan con 3%"/>
      <sheetName val="Curva $3"/>
      <sheetName val="Curva 3%"/>
      <sheetName val="OFERTA 4"/>
      <sheetName val="ANALISIS 4"/>
      <sheetName val="plan con $ 4"/>
      <sheetName val="plan con 4%"/>
      <sheetName val="Curva $4"/>
      <sheetName val="Curva 4%"/>
      <sheetName val="PLAN RESUMEN $"/>
      <sheetName val="mat y mo"/>
      <sheetName val="equipos"/>
      <sheetName val="seg vial "/>
      <sheetName val="auxili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vil"/>
      <sheetName val="estructuras"/>
      <sheetName val="electricidad"/>
      <sheetName val="aire acond."/>
      <sheetName val="sanitarias"/>
      <sheetName val="resumen final"/>
      <sheetName val="MAT"/>
      <sheetName val="PT"/>
      <sheetName val="CURVA %"/>
      <sheetName val="CURVA $"/>
      <sheetName val="HONOR.PROF."/>
      <sheetName val="TRANSP"/>
      <sheetName val="MO"/>
      <sheetName val="EQ"/>
      <sheetName val="aux VR"/>
      <sheetName val="aux K"/>
      <sheetName val="aux modelo ana"/>
      <sheetName val="1-T.Prelim."/>
      <sheetName val="2-Obras ext."/>
      <sheetName val="3-Mamp."/>
      <sheetName val="4-Contrap."/>
      <sheetName val="5-Aislac."/>
      <sheetName val="6-Pisos"/>
      <sheetName val="7-Zócalos"/>
      <sheetName val="8-Umbrales y solias"/>
      <sheetName val="9-Alfeizares"/>
      <sheetName val="10-Revoques"/>
      <sheetName val="11-Revestim."/>
      <sheetName val="12-Cielorrasos"/>
      <sheetName val="13-Pintura"/>
      <sheetName val="14-Carp.alum."/>
      <sheetName val="15-Carp.mad."/>
      <sheetName val="16-Carp.met."/>
      <sheetName val="17-Carp.de hierro"/>
      <sheetName val="18-Parasoles"/>
      <sheetName val="19-Fte.integral"/>
      <sheetName val="20-Tabiques"/>
      <sheetName val="21-Barandas y pasam."/>
      <sheetName val="22-Vidrios"/>
      <sheetName val="23-Mesadas"/>
      <sheetName val="24-Muebles"/>
      <sheetName val="25-Varios"/>
      <sheetName val="1-2-3-Estructuras"/>
      <sheetName val="C1-C2-MT-GE"/>
      <sheetName val="C3-Tableros"/>
      <sheetName val="C4-PAT"/>
      <sheetName val="C5-Bocas"/>
      <sheetName val="C6-Artef.Ilum."/>
      <sheetName val="C7-Eq.Aux."/>
      <sheetName val="C8-Baja Tensión"/>
      <sheetName val="C9-C10-C11-C12-C13"/>
      <sheetName val="C14-C15-ASC-ELECTROB."/>
      <sheetName val="1-Aire acond."/>
      <sheetName val="1-Sanitarias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I7" t="str">
            <v>GASTOS GENERALES</v>
          </cell>
          <cell r="J7">
            <v>0.15</v>
          </cell>
          <cell r="K7">
            <v>91</v>
          </cell>
        </row>
        <row r="9">
          <cell r="I9" t="str">
            <v>GASTOS FINANCIEROS</v>
          </cell>
          <cell r="J9">
            <v>0.01</v>
          </cell>
          <cell r="K9">
            <v>92</v>
          </cell>
        </row>
        <row r="10">
          <cell r="I10" t="str">
            <v>BENEFICIOS</v>
          </cell>
          <cell r="J10">
            <v>0.1</v>
          </cell>
        </row>
        <row r="11">
          <cell r="I11" t="str">
            <v>GASTOS IMPOSITIVOS</v>
          </cell>
          <cell r="J11">
            <v>0.245</v>
          </cell>
          <cell r="K11">
            <v>93</v>
          </cell>
        </row>
        <row r="14">
          <cell r="I14">
            <v>123770305.24746101</v>
          </cell>
        </row>
        <row r="15">
          <cell r="B15" t="str">
            <v>-</v>
          </cell>
          <cell r="C15" t="str">
            <v>-</v>
          </cell>
          <cell r="D15" t="str">
            <v>-</v>
          </cell>
          <cell r="E15">
            <v>0</v>
          </cell>
        </row>
        <row r="16">
          <cell r="B16">
            <v>1.0009999999999999</v>
          </cell>
          <cell r="C16" t="str">
            <v>CEMENTO PORTLAND (50KG)</v>
          </cell>
          <cell r="D16" t="str">
            <v>BOLSA</v>
          </cell>
          <cell r="E16">
            <v>37.337000000000003</v>
          </cell>
          <cell r="F16">
            <v>31</v>
          </cell>
          <cell r="G16">
            <v>2.1630000000000003</v>
          </cell>
          <cell r="H16">
            <v>82</v>
          </cell>
          <cell r="I16" t="str">
            <v>SUP.CUBIERTA TOT.</v>
          </cell>
          <cell r="J16">
            <v>14650</v>
          </cell>
        </row>
        <row r="17">
          <cell r="B17">
            <v>1.002</v>
          </cell>
          <cell r="C17" t="str">
            <v>ARENA</v>
          </cell>
          <cell r="D17" t="str">
            <v>M3</v>
          </cell>
          <cell r="E17">
            <v>88.344999999999999</v>
          </cell>
          <cell r="F17">
            <v>9</v>
          </cell>
          <cell r="G17">
            <v>7.875</v>
          </cell>
          <cell r="H17">
            <v>82</v>
          </cell>
          <cell r="I17" t="str">
            <v>$/M2 VENTA</v>
          </cell>
          <cell r="J17">
            <v>8448.4849998266891</v>
          </cell>
        </row>
        <row r="18">
          <cell r="B18">
            <v>1.0029999999999999</v>
          </cell>
          <cell r="C18" t="str">
            <v>ALAMBRE AC.RECOC.NEGRO Nº16</v>
          </cell>
          <cell r="D18" t="str">
            <v>KG</v>
          </cell>
          <cell r="E18">
            <v>6.55</v>
          </cell>
          <cell r="F18">
            <v>34</v>
          </cell>
        </row>
        <row r="19">
          <cell r="B19">
            <v>1.004</v>
          </cell>
          <cell r="C19" t="str">
            <v>CLAVO AC.DULCE P.PARIS (30 KG)</v>
          </cell>
          <cell r="D19" t="str">
            <v>CAJON</v>
          </cell>
          <cell r="E19">
            <v>287</v>
          </cell>
          <cell r="F19">
            <v>2</v>
          </cell>
        </row>
        <row r="20">
          <cell r="B20">
            <v>1.0049999999999999</v>
          </cell>
          <cell r="C20" t="str">
            <v>CASCOTE DE LADRILLOS</v>
          </cell>
          <cell r="D20" t="str">
            <v>M3</v>
          </cell>
          <cell r="E20">
            <v>146.67499999999998</v>
          </cell>
          <cell r="F20">
            <v>4</v>
          </cell>
          <cell r="G20">
            <v>8.9250000000000007</v>
          </cell>
          <cell r="H20">
            <v>82</v>
          </cell>
        </row>
        <row r="21">
          <cell r="B21">
            <v>1.006</v>
          </cell>
          <cell r="C21" t="str">
            <v xml:space="preserve">TOSCA </v>
          </cell>
          <cell r="D21" t="str">
            <v>M3</v>
          </cell>
          <cell r="E21">
            <v>34.019999999999996</v>
          </cell>
          <cell r="F21">
            <v>71</v>
          </cell>
          <cell r="G21">
            <v>10.530000000000001</v>
          </cell>
          <cell r="H21">
            <v>82</v>
          </cell>
        </row>
        <row r="22">
          <cell r="B22">
            <v>1.0069999999999999</v>
          </cell>
          <cell r="C22" t="str">
            <v>HORMIGON ELABORADO H21</v>
          </cell>
          <cell r="D22" t="str">
            <v>M3</v>
          </cell>
          <cell r="E22">
            <v>512.54999999999995</v>
          </cell>
          <cell r="F22" t="str">
            <v>VRC3</v>
          </cell>
        </row>
        <row r="23">
          <cell r="B23">
            <v>1.008</v>
          </cell>
          <cell r="C23" t="str">
            <v>HORMIGON DE LIMPIEZA</v>
          </cell>
          <cell r="D23" t="str">
            <v>M3</v>
          </cell>
          <cell r="E23">
            <v>300</v>
          </cell>
          <cell r="F23" t="str">
            <v>VRC3</v>
          </cell>
        </row>
        <row r="24">
          <cell r="B24">
            <v>1.0089999999999999</v>
          </cell>
          <cell r="C24" t="str">
            <v>HORMIGON ELABORADO H13</v>
          </cell>
          <cell r="D24" t="str">
            <v>M3</v>
          </cell>
          <cell r="E24">
            <v>492.4</v>
          </cell>
          <cell r="F24" t="str">
            <v>VRC3</v>
          </cell>
        </row>
        <row r="25">
          <cell r="B25">
            <v>1.01</v>
          </cell>
          <cell r="C25" t="str">
            <v>HORMIGON ELABORADO H17</v>
          </cell>
          <cell r="D25" t="str">
            <v>M3</v>
          </cell>
          <cell r="E25">
            <v>505</v>
          </cell>
          <cell r="F25" t="str">
            <v>VRC3</v>
          </cell>
        </row>
        <row r="26">
          <cell r="B26">
            <v>1.0109999999999999</v>
          </cell>
          <cell r="C26" t="str">
            <v>HIERRO REDONDO ESTRIADO T/III</v>
          </cell>
          <cell r="D26" t="str">
            <v>TN</v>
          </cell>
          <cell r="E26">
            <v>4811.8649999999998</v>
          </cell>
          <cell r="F26" t="str">
            <v>2 bis</v>
          </cell>
          <cell r="G26">
            <v>135.13499999999999</v>
          </cell>
          <cell r="H26">
            <v>82</v>
          </cell>
        </row>
        <row r="27">
          <cell r="B27">
            <v>1.012</v>
          </cell>
          <cell r="C27" t="str">
            <v>TIRANTE PINO SALIGNA BRUTO 3"x3"</v>
          </cell>
          <cell r="D27" t="str">
            <v>M</v>
          </cell>
          <cell r="E27">
            <v>5.1639999999999997</v>
          </cell>
          <cell r="F27">
            <v>56</v>
          </cell>
          <cell r="G27">
            <v>0.60599999999999998</v>
          </cell>
          <cell r="H27">
            <v>82</v>
          </cell>
        </row>
        <row r="28">
          <cell r="B28">
            <v>1.0129999999999999</v>
          </cell>
          <cell r="C28" t="str">
            <v xml:space="preserve">TABLA PINO SALIGNA 1x4" </v>
          </cell>
          <cell r="D28" t="str">
            <v>M2</v>
          </cell>
          <cell r="E28">
            <v>27.420999999999999</v>
          </cell>
          <cell r="F28">
            <v>56</v>
          </cell>
          <cell r="G28">
            <v>0.90900000000000003</v>
          </cell>
          <cell r="H28">
            <v>82</v>
          </cell>
        </row>
        <row r="29">
          <cell r="B29">
            <v>1.014</v>
          </cell>
          <cell r="C29" t="str">
            <v>FENOLICO 19MM</v>
          </cell>
          <cell r="D29" t="str">
            <v>M2</v>
          </cell>
          <cell r="E29">
            <v>43.734999999999999</v>
          </cell>
          <cell r="F29">
            <v>56</v>
          </cell>
          <cell r="G29">
            <v>1.5150000000000001</v>
          </cell>
          <cell r="H29">
            <v>82</v>
          </cell>
        </row>
        <row r="30">
          <cell r="B30">
            <v>1.0149999999999999</v>
          </cell>
          <cell r="C30" t="str">
            <v>CAL HIDRAULICA HIDRATADA (25KG)</v>
          </cell>
          <cell r="D30" t="str">
            <v>BOLSA</v>
          </cell>
          <cell r="E30">
            <v>14.047499999999999</v>
          </cell>
          <cell r="F30" t="str">
            <v xml:space="preserve">31bis </v>
          </cell>
          <cell r="G30">
            <v>2.1524999999999999</v>
          </cell>
          <cell r="H30">
            <v>82</v>
          </cell>
        </row>
        <row r="31">
          <cell r="B31">
            <v>1.016</v>
          </cell>
          <cell r="C31" t="str">
            <v>CAL AEREA HIDRATADA (25KG)</v>
          </cell>
          <cell r="D31" t="str">
            <v>BOLSA</v>
          </cell>
          <cell r="E31">
            <v>27.147500000000001</v>
          </cell>
          <cell r="F31" t="str">
            <v xml:space="preserve">31bis </v>
          </cell>
          <cell r="G31">
            <v>2.1524999999999999</v>
          </cell>
          <cell r="H31">
            <v>82</v>
          </cell>
        </row>
        <row r="32">
          <cell r="B32">
            <v>1.0169999999999999</v>
          </cell>
          <cell r="C32" t="str">
            <v>LAD HUECO 8X18X33</v>
          </cell>
          <cell r="D32" t="str">
            <v>U</v>
          </cell>
          <cell r="E32">
            <v>1.7587499999999998</v>
          </cell>
          <cell r="F32">
            <v>53</v>
          </cell>
          <cell r="G32">
            <v>0.50124999999999997</v>
          </cell>
          <cell r="H32">
            <v>82</v>
          </cell>
        </row>
        <row r="33">
          <cell r="B33">
            <v>1.018</v>
          </cell>
          <cell r="C33" t="str">
            <v>LAD HUECO 12X18X33</v>
          </cell>
          <cell r="D33" t="str">
            <v>U</v>
          </cell>
          <cell r="E33">
            <v>2.25875</v>
          </cell>
          <cell r="F33">
            <v>53</v>
          </cell>
          <cell r="G33">
            <v>0.50124999999999997</v>
          </cell>
          <cell r="H33">
            <v>82</v>
          </cell>
        </row>
        <row r="34">
          <cell r="B34">
            <v>1.0189999999999999</v>
          </cell>
          <cell r="C34" t="str">
            <v>LAD HUECO 18X18X33</v>
          </cell>
          <cell r="D34" t="str">
            <v>U</v>
          </cell>
          <cell r="E34">
            <v>3.4487500000000004</v>
          </cell>
          <cell r="F34">
            <v>53</v>
          </cell>
          <cell r="G34">
            <v>0.50124999999999997</v>
          </cell>
          <cell r="H34">
            <v>82</v>
          </cell>
        </row>
        <row r="35">
          <cell r="B35">
            <v>1.02</v>
          </cell>
        </row>
        <row r="36">
          <cell r="B36">
            <v>1.0209999999999999</v>
          </cell>
        </row>
        <row r="37">
          <cell r="B37">
            <v>1.022</v>
          </cell>
          <cell r="C37" t="str">
            <v>HIDROFUGO T/CERESITA (10KG)</v>
          </cell>
          <cell r="D37" t="str">
            <v>U</v>
          </cell>
          <cell r="E37">
            <v>40.1</v>
          </cell>
          <cell r="F37">
            <v>6</v>
          </cell>
        </row>
        <row r="38">
          <cell r="B38">
            <v>1.0229999999999999</v>
          </cell>
          <cell r="C38" t="str">
            <v>POLIESTIRENO EXP. 20MM  20KG/M2</v>
          </cell>
          <cell r="D38" t="str">
            <v>M2</v>
          </cell>
          <cell r="E38">
            <v>9.75</v>
          </cell>
          <cell r="F38">
            <v>76</v>
          </cell>
        </row>
        <row r="39">
          <cell r="B39">
            <v>1.024</v>
          </cell>
          <cell r="C39" t="str">
            <v>METAL DESPLEGADO</v>
          </cell>
          <cell r="D39" t="str">
            <v>M2</v>
          </cell>
          <cell r="F39">
            <v>2</v>
          </cell>
        </row>
        <row r="40">
          <cell r="B40">
            <v>1.0249999999999999</v>
          </cell>
          <cell r="C40" t="str">
            <v>MEMBRANA ASFALTICA 4MM (1x10M)</v>
          </cell>
          <cell r="D40" t="str">
            <v>ROLLO</v>
          </cell>
          <cell r="E40">
            <v>145.69999999999999</v>
          </cell>
          <cell r="F40">
            <v>6</v>
          </cell>
          <cell r="G40">
            <v>0.66066000000000003</v>
          </cell>
          <cell r="H40">
            <v>82</v>
          </cell>
        </row>
        <row r="41">
          <cell r="B41">
            <v>1.026</v>
          </cell>
          <cell r="C41" t="str">
            <v>YESO (40KG)</v>
          </cell>
          <cell r="D41" t="str">
            <v>BOLSA</v>
          </cell>
          <cell r="E41">
            <v>40.5</v>
          </cell>
          <cell r="F41">
            <v>73</v>
          </cell>
        </row>
        <row r="42">
          <cell r="B42">
            <v>1.0269999999999999</v>
          </cell>
          <cell r="C42" t="str">
            <v>ARCILLA EXPANDIDA</v>
          </cell>
          <cell r="D42" t="str">
            <v>M3</v>
          </cell>
          <cell r="E42">
            <v>347.85</v>
          </cell>
          <cell r="F42">
            <v>8</v>
          </cell>
          <cell r="G42">
            <v>36.75</v>
          </cell>
          <cell r="H42">
            <v>82</v>
          </cell>
        </row>
        <row r="43">
          <cell r="B43">
            <v>1.028</v>
          </cell>
          <cell r="C43" t="str">
            <v>TIERRA NEGRA</v>
          </cell>
          <cell r="D43" t="str">
            <v>M3</v>
          </cell>
          <cell r="E43">
            <v>84.564999999999998</v>
          </cell>
          <cell r="F43">
            <v>71</v>
          </cell>
          <cell r="G43">
            <v>7.875</v>
          </cell>
          <cell r="H43">
            <v>82</v>
          </cell>
        </row>
        <row r="44">
          <cell r="B44">
            <v>1.0289999999999999</v>
          </cell>
          <cell r="C44" t="str">
            <v>CESPED EN PANES</v>
          </cell>
          <cell r="D44" t="str">
            <v>M2</v>
          </cell>
          <cell r="E44">
            <v>17.924999999999997</v>
          </cell>
          <cell r="F44">
            <v>71</v>
          </cell>
          <cell r="G44">
            <v>7.7249999999999996</v>
          </cell>
          <cell r="H44">
            <v>82</v>
          </cell>
        </row>
        <row r="45">
          <cell r="B45">
            <v>1.03</v>
          </cell>
          <cell r="C45" t="str">
            <v>MEZCLA ADHESIVA (30KG)</v>
          </cell>
          <cell r="D45" t="str">
            <v>BOLSA</v>
          </cell>
          <cell r="E45">
            <v>70.226500000000001</v>
          </cell>
          <cell r="F45">
            <v>89</v>
          </cell>
          <cell r="G45">
            <v>0.14349999999999999</v>
          </cell>
          <cell r="H45">
            <v>82</v>
          </cell>
        </row>
        <row r="46">
          <cell r="B46">
            <v>1.0309999999999999</v>
          </cell>
          <cell r="C46" t="str">
            <v>AA-V1</v>
          </cell>
          <cell r="D46" t="str">
            <v>U</v>
          </cell>
          <cell r="E46">
            <v>1356.56</v>
          </cell>
          <cell r="F46" t="str">
            <v>VRC7</v>
          </cell>
        </row>
        <row r="47">
          <cell r="B47">
            <v>1.032</v>
          </cell>
          <cell r="C47" t="str">
            <v>AA-V1 (PORTAL)</v>
          </cell>
          <cell r="D47" t="str">
            <v>U</v>
          </cell>
          <cell r="E47">
            <v>1356.56</v>
          </cell>
          <cell r="F47" t="str">
            <v>VRC7</v>
          </cell>
        </row>
        <row r="48">
          <cell r="B48">
            <v>1.0329999999999999</v>
          </cell>
          <cell r="C48" t="str">
            <v>AA-V2</v>
          </cell>
          <cell r="D48" t="str">
            <v>U</v>
          </cell>
          <cell r="E48">
            <v>2589.79</v>
          </cell>
          <cell r="F48" t="str">
            <v>VRC7</v>
          </cell>
        </row>
        <row r="49">
          <cell r="B49">
            <v>1.034</v>
          </cell>
          <cell r="C49" t="str">
            <v>AA-V2 (PORTAL)</v>
          </cell>
          <cell r="D49" t="str">
            <v>U</v>
          </cell>
          <cell r="E49">
            <v>2589.79</v>
          </cell>
          <cell r="F49" t="str">
            <v>VRC7</v>
          </cell>
        </row>
        <row r="50">
          <cell r="B50">
            <v>1.0349999999999999</v>
          </cell>
          <cell r="C50" t="str">
            <v>AA-V3</v>
          </cell>
          <cell r="D50" t="str">
            <v>U</v>
          </cell>
          <cell r="E50">
            <v>3699.7</v>
          </cell>
          <cell r="F50" t="str">
            <v>VRC7</v>
          </cell>
        </row>
        <row r="51">
          <cell r="B51">
            <v>1.036</v>
          </cell>
          <cell r="C51" t="str">
            <v>AA-V3 (PORTAL)</v>
          </cell>
          <cell r="D51" t="str">
            <v>U</v>
          </cell>
          <cell r="E51">
            <v>3699.7</v>
          </cell>
          <cell r="F51" t="str">
            <v>VRC7</v>
          </cell>
        </row>
        <row r="52">
          <cell r="B52">
            <v>1.0369999999999999</v>
          </cell>
          <cell r="C52" t="str">
            <v>AA-V4</v>
          </cell>
          <cell r="D52" t="str">
            <v>U</v>
          </cell>
          <cell r="E52">
            <v>4932.93</v>
          </cell>
          <cell r="F52" t="str">
            <v>VRC7</v>
          </cell>
        </row>
        <row r="53">
          <cell r="B53">
            <v>1.038</v>
          </cell>
          <cell r="C53" t="str">
            <v>AA-V5</v>
          </cell>
          <cell r="D53" t="str">
            <v>U</v>
          </cell>
          <cell r="E53">
            <v>7152.75</v>
          </cell>
          <cell r="F53" t="str">
            <v>VRC7</v>
          </cell>
        </row>
        <row r="54">
          <cell r="B54">
            <v>1.0389999999999999</v>
          </cell>
          <cell r="C54" t="str">
            <v>AA-V6</v>
          </cell>
          <cell r="D54" t="str">
            <v>U</v>
          </cell>
          <cell r="E54">
            <v>4439.6400000000003</v>
          </cell>
          <cell r="F54" t="str">
            <v>VRC7</v>
          </cell>
        </row>
        <row r="55">
          <cell r="B55">
            <v>1.04</v>
          </cell>
          <cell r="C55" t="str">
            <v>AA-V7</v>
          </cell>
          <cell r="D55" t="str">
            <v>U</v>
          </cell>
          <cell r="E55">
            <v>4686.28</v>
          </cell>
          <cell r="F55" t="str">
            <v>VRC7</v>
          </cell>
        </row>
        <row r="56">
          <cell r="B56">
            <v>1.0409999999999999</v>
          </cell>
          <cell r="C56" t="str">
            <v>AA-V8</v>
          </cell>
          <cell r="D56" t="str">
            <v>U</v>
          </cell>
          <cell r="E56">
            <v>4932.93</v>
          </cell>
          <cell r="F56" t="str">
            <v>VRC7</v>
          </cell>
        </row>
        <row r="57">
          <cell r="B57">
            <v>1.042</v>
          </cell>
          <cell r="C57" t="str">
            <v>AA-V9</v>
          </cell>
          <cell r="D57" t="str">
            <v>U</v>
          </cell>
          <cell r="E57">
            <v>3329.73</v>
          </cell>
          <cell r="F57" t="str">
            <v>VRC7</v>
          </cell>
        </row>
        <row r="58">
          <cell r="B58">
            <v>1.0429999999999999</v>
          </cell>
          <cell r="C58" t="str">
            <v>AA-V10</v>
          </cell>
          <cell r="D58" t="str">
            <v>U</v>
          </cell>
          <cell r="E58">
            <v>7399.39</v>
          </cell>
          <cell r="F58" t="str">
            <v>VRC7</v>
          </cell>
        </row>
        <row r="59">
          <cell r="B59">
            <v>1.044</v>
          </cell>
          <cell r="C59" t="str">
            <v>AA-V11</v>
          </cell>
          <cell r="D59" t="str">
            <v>U</v>
          </cell>
          <cell r="E59">
            <v>17881.86</v>
          </cell>
          <cell r="F59" t="str">
            <v>VRC7</v>
          </cell>
        </row>
        <row r="60">
          <cell r="B60">
            <v>1.0449999999999999</v>
          </cell>
          <cell r="C60" t="str">
            <v>AA-V12</v>
          </cell>
          <cell r="D60" t="str">
            <v>U</v>
          </cell>
          <cell r="E60">
            <v>15476.63</v>
          </cell>
          <cell r="F60" t="str">
            <v>VRC7</v>
          </cell>
        </row>
        <row r="61">
          <cell r="B61">
            <v>1.046</v>
          </cell>
          <cell r="C61" t="str">
            <v>AA-V13</v>
          </cell>
          <cell r="D61" t="str">
            <v>U</v>
          </cell>
          <cell r="E61">
            <v>7399.39</v>
          </cell>
          <cell r="F61" t="str">
            <v>VRC7</v>
          </cell>
        </row>
        <row r="62">
          <cell r="B62">
            <v>1.0469999999999999</v>
          </cell>
          <cell r="C62" t="str">
            <v>AA-V14</v>
          </cell>
          <cell r="D62" t="str">
            <v>U</v>
          </cell>
          <cell r="E62">
            <v>1356.56</v>
          </cell>
          <cell r="F62" t="str">
            <v>VRC7</v>
          </cell>
        </row>
        <row r="63">
          <cell r="B63">
            <v>1.048</v>
          </cell>
        </row>
        <row r="64">
          <cell r="B64">
            <v>1.0489999999999999</v>
          </cell>
          <cell r="C64" t="str">
            <v>HM-P1</v>
          </cell>
          <cell r="D64" t="str">
            <v>U</v>
          </cell>
          <cell r="E64">
            <v>1793.22</v>
          </cell>
          <cell r="F64" t="str">
            <v>VRC9</v>
          </cell>
        </row>
        <row r="65">
          <cell r="B65">
            <v>1.05</v>
          </cell>
          <cell r="C65" t="str">
            <v>HM-P2</v>
          </cell>
          <cell r="D65" t="str">
            <v>U</v>
          </cell>
          <cell r="E65">
            <v>3341.34</v>
          </cell>
          <cell r="F65" t="str">
            <v>VRC9</v>
          </cell>
        </row>
        <row r="66">
          <cell r="B66">
            <v>1.0509999999999999</v>
          </cell>
          <cell r="C66" t="str">
            <v>HM-P3</v>
          </cell>
          <cell r="D66" t="str">
            <v>U</v>
          </cell>
          <cell r="E66">
            <v>2771.34</v>
          </cell>
          <cell r="F66" t="str">
            <v>VRC9</v>
          </cell>
        </row>
        <row r="67">
          <cell r="B67">
            <v>1.052</v>
          </cell>
          <cell r="C67" t="str">
            <v>HM-P3 (PORTAL)</v>
          </cell>
          <cell r="D67" t="str">
            <v>U</v>
          </cell>
          <cell r="E67">
            <v>2771.34</v>
          </cell>
          <cell r="F67" t="str">
            <v>VRC9</v>
          </cell>
        </row>
        <row r="68">
          <cell r="B68">
            <v>1.0529999999999999</v>
          </cell>
          <cell r="C68" t="str">
            <v xml:space="preserve">HM-P4 </v>
          </cell>
          <cell r="D68" t="str">
            <v>U</v>
          </cell>
          <cell r="E68">
            <v>2445.3000000000002</v>
          </cell>
          <cell r="F68" t="str">
            <v>VRC9</v>
          </cell>
        </row>
        <row r="69">
          <cell r="B69">
            <v>1.054</v>
          </cell>
          <cell r="C69" t="str">
            <v>HM-P5</v>
          </cell>
          <cell r="D69" t="str">
            <v>U</v>
          </cell>
          <cell r="E69">
            <v>2445.3000000000002</v>
          </cell>
          <cell r="F69" t="str">
            <v>VRC9</v>
          </cell>
        </row>
        <row r="70">
          <cell r="B70">
            <v>1.0549999999999999</v>
          </cell>
          <cell r="C70" t="str">
            <v>HM-P6</v>
          </cell>
          <cell r="D70" t="str">
            <v>U</v>
          </cell>
          <cell r="E70">
            <v>4156.4399999999996</v>
          </cell>
          <cell r="F70" t="str">
            <v>VRC9</v>
          </cell>
        </row>
        <row r="71">
          <cell r="B71">
            <v>1.056</v>
          </cell>
          <cell r="C71" t="str">
            <v>HM-P7</v>
          </cell>
          <cell r="D71" t="str">
            <v>U</v>
          </cell>
          <cell r="E71">
            <v>1711.71</v>
          </cell>
          <cell r="F71" t="str">
            <v>VRC9</v>
          </cell>
        </row>
        <row r="72">
          <cell r="B72">
            <v>1.0569999999999999</v>
          </cell>
          <cell r="C72" t="str">
            <v>HM-P8</v>
          </cell>
          <cell r="D72" t="str">
            <v>U</v>
          </cell>
          <cell r="E72">
            <v>3551.1</v>
          </cell>
          <cell r="F72" t="str">
            <v>VRC9</v>
          </cell>
        </row>
        <row r="73">
          <cell r="B73">
            <v>1.0580000000000001</v>
          </cell>
        </row>
        <row r="74">
          <cell r="B74">
            <v>1.0589999999999999</v>
          </cell>
        </row>
        <row r="75">
          <cell r="B75">
            <v>1.06</v>
          </cell>
          <cell r="C75" t="str">
            <v>HH-P1</v>
          </cell>
          <cell r="D75" t="str">
            <v>U</v>
          </cell>
          <cell r="E75">
            <v>3664.38</v>
          </cell>
          <cell r="F75" t="str">
            <v>VRC8</v>
          </cell>
        </row>
        <row r="76">
          <cell r="B76">
            <v>1.0609999999999999</v>
          </cell>
          <cell r="C76" t="str">
            <v>HH-P1 (PORTAL)</v>
          </cell>
          <cell r="D76" t="str">
            <v>U</v>
          </cell>
          <cell r="E76">
            <v>3664.38</v>
          </cell>
          <cell r="F76" t="str">
            <v>VRC8</v>
          </cell>
        </row>
        <row r="77">
          <cell r="B77">
            <v>1.0620000000000001</v>
          </cell>
          <cell r="C77" t="str">
            <v>HH-P2</v>
          </cell>
          <cell r="D77" t="str">
            <v>U</v>
          </cell>
          <cell r="E77">
            <v>2858.22</v>
          </cell>
          <cell r="F77" t="str">
            <v>VRC8</v>
          </cell>
        </row>
        <row r="78">
          <cell r="B78">
            <v>1.0629999999999999</v>
          </cell>
          <cell r="C78" t="str">
            <v>HH-P2 (PORTAL)</v>
          </cell>
          <cell r="D78" t="str">
            <v>U</v>
          </cell>
          <cell r="E78">
            <v>2858.22</v>
          </cell>
          <cell r="F78" t="str">
            <v>VRC8</v>
          </cell>
        </row>
        <row r="79">
          <cell r="B79">
            <v>1.0640000000000001</v>
          </cell>
          <cell r="C79" t="str">
            <v>HH-P3</v>
          </cell>
          <cell r="D79" t="str">
            <v>U</v>
          </cell>
          <cell r="E79">
            <v>3664.38</v>
          </cell>
          <cell r="F79" t="str">
            <v>VRC8</v>
          </cell>
        </row>
        <row r="80">
          <cell r="B80">
            <v>1.0649999999999999</v>
          </cell>
          <cell r="C80" t="str">
            <v xml:space="preserve">HH-P4 </v>
          </cell>
          <cell r="D80" t="str">
            <v>U</v>
          </cell>
          <cell r="E80">
            <v>4029.28</v>
          </cell>
          <cell r="F80" t="str">
            <v>VRC8</v>
          </cell>
        </row>
        <row r="81">
          <cell r="B81">
            <v>1.0660000000000001</v>
          </cell>
          <cell r="C81" t="str">
            <v>HH-P4 (PORTAL)</v>
          </cell>
          <cell r="D81" t="str">
            <v>U</v>
          </cell>
          <cell r="E81">
            <v>4029.28</v>
          </cell>
          <cell r="F81" t="str">
            <v>VRC8</v>
          </cell>
        </row>
        <row r="82">
          <cell r="B82">
            <v>1.0669999999999999</v>
          </cell>
          <cell r="C82" t="str">
            <v>HH-P5 (PORTAL)</v>
          </cell>
          <cell r="D82" t="str">
            <v>U</v>
          </cell>
          <cell r="E82">
            <v>5637.5</v>
          </cell>
          <cell r="F82" t="str">
            <v>VRC8</v>
          </cell>
        </row>
        <row r="83">
          <cell r="B83">
            <v>1.0680000000000001</v>
          </cell>
          <cell r="C83" t="str">
            <v>HH-P6 (PORTAL)</v>
          </cell>
          <cell r="D83" t="str">
            <v>U</v>
          </cell>
          <cell r="E83">
            <v>5381.25</v>
          </cell>
          <cell r="F83" t="str">
            <v>VRC8</v>
          </cell>
        </row>
        <row r="84">
          <cell r="B84">
            <v>1.069</v>
          </cell>
          <cell r="C84" t="str">
            <v>HH-VP</v>
          </cell>
          <cell r="D84" t="str">
            <v>U</v>
          </cell>
          <cell r="E84">
            <v>1172.5999999999999</v>
          </cell>
          <cell r="F84" t="str">
            <v>VRC8</v>
          </cell>
        </row>
        <row r="85">
          <cell r="B85">
            <v>1.07</v>
          </cell>
          <cell r="C85" t="str">
            <v>HH-P01</v>
          </cell>
          <cell r="D85" t="str">
            <v>U</v>
          </cell>
          <cell r="E85">
            <v>18139.43</v>
          </cell>
          <cell r="F85" t="str">
            <v>VRC8</v>
          </cell>
        </row>
        <row r="86">
          <cell r="B86">
            <v>1.071</v>
          </cell>
          <cell r="C86" t="str">
            <v>HH-P02</v>
          </cell>
          <cell r="D86" t="str">
            <v>U</v>
          </cell>
          <cell r="E86">
            <v>4104.1000000000004</v>
          </cell>
          <cell r="F86" t="str">
            <v>VRC8</v>
          </cell>
        </row>
        <row r="87">
          <cell r="B87">
            <v>1.0720000000000001</v>
          </cell>
        </row>
        <row r="88">
          <cell r="B88">
            <v>1.073</v>
          </cell>
          <cell r="C88" t="str">
            <v>HH-PR1</v>
          </cell>
          <cell r="D88" t="str">
            <v>U</v>
          </cell>
          <cell r="E88">
            <v>1451.5</v>
          </cell>
          <cell r="F88" t="str">
            <v>VRC8</v>
          </cell>
        </row>
        <row r="89">
          <cell r="B89">
            <v>1.0740000000000001</v>
          </cell>
          <cell r="C89" t="str">
            <v>HH-PR2</v>
          </cell>
          <cell r="D89" t="str">
            <v>U</v>
          </cell>
          <cell r="E89">
            <v>1901.5</v>
          </cell>
          <cell r="F89" t="str">
            <v>VRC8</v>
          </cell>
        </row>
        <row r="90">
          <cell r="B90">
            <v>1.075</v>
          </cell>
          <cell r="C90" t="str">
            <v>HH-PR3</v>
          </cell>
          <cell r="D90" t="str">
            <v>U</v>
          </cell>
          <cell r="E90">
            <v>4147</v>
          </cell>
          <cell r="F90" t="str">
            <v>VRC8</v>
          </cell>
        </row>
        <row r="91">
          <cell r="B91">
            <v>1.0760000000000001</v>
          </cell>
          <cell r="C91" t="str">
            <v>HH-PR4</v>
          </cell>
          <cell r="D91" t="str">
            <v>U</v>
          </cell>
          <cell r="E91">
            <v>3074.5</v>
          </cell>
          <cell r="F91" t="str">
            <v>VRC8</v>
          </cell>
        </row>
        <row r="92">
          <cell r="B92">
            <v>1.077</v>
          </cell>
          <cell r="C92" t="str">
            <v>HH-PR5</v>
          </cell>
          <cell r="D92" t="str">
            <v>U</v>
          </cell>
          <cell r="E92">
            <v>786.5</v>
          </cell>
          <cell r="F92" t="str">
            <v>VRC8</v>
          </cell>
        </row>
        <row r="93">
          <cell r="B93">
            <v>1.0780000000000001</v>
          </cell>
          <cell r="C93" t="str">
            <v>HH-R1</v>
          </cell>
          <cell r="D93" t="str">
            <v>U</v>
          </cell>
          <cell r="E93">
            <v>235</v>
          </cell>
          <cell r="F93" t="str">
            <v>VRC8</v>
          </cell>
        </row>
        <row r="94">
          <cell r="B94">
            <v>1.079</v>
          </cell>
          <cell r="C94" t="str">
            <v>HH-R1 (PORTAL)</v>
          </cell>
          <cell r="D94" t="str">
            <v>U</v>
          </cell>
          <cell r="E94">
            <v>235</v>
          </cell>
          <cell r="F94" t="str">
            <v>VRC8</v>
          </cell>
        </row>
        <row r="95">
          <cell r="B95">
            <v>1.08</v>
          </cell>
          <cell r="C95" t="str">
            <v>HH-R2</v>
          </cell>
          <cell r="D95" t="str">
            <v>U</v>
          </cell>
          <cell r="E95">
            <v>465</v>
          </cell>
          <cell r="F95" t="str">
            <v>VRC8</v>
          </cell>
        </row>
        <row r="96">
          <cell r="B96">
            <v>1.081</v>
          </cell>
          <cell r="C96" t="str">
            <v>HH-R3</v>
          </cell>
          <cell r="D96" t="str">
            <v>U</v>
          </cell>
          <cell r="E96">
            <v>3075</v>
          </cell>
          <cell r="F96" t="str">
            <v>VRC8</v>
          </cell>
        </row>
        <row r="97">
          <cell r="B97">
            <v>1.0820000000000001</v>
          </cell>
          <cell r="C97" t="str">
            <v>HH-R4</v>
          </cell>
          <cell r="D97" t="str">
            <v>U</v>
          </cell>
          <cell r="E97">
            <v>4147</v>
          </cell>
          <cell r="F97" t="str">
            <v>VRC8</v>
          </cell>
        </row>
        <row r="98">
          <cell r="B98">
            <v>1.083</v>
          </cell>
          <cell r="C98" t="str">
            <v>HH-R5</v>
          </cell>
          <cell r="D98" t="str">
            <v>U</v>
          </cell>
          <cell r="E98">
            <v>1000</v>
          </cell>
          <cell r="F98" t="str">
            <v>VRC8</v>
          </cell>
        </row>
        <row r="99">
          <cell r="B99">
            <v>1.0840000000000001</v>
          </cell>
          <cell r="C99" t="str">
            <v>HH-R6</v>
          </cell>
          <cell r="D99" t="str">
            <v>U</v>
          </cell>
          <cell r="E99">
            <v>3414</v>
          </cell>
          <cell r="F99" t="str">
            <v>VRC8</v>
          </cell>
        </row>
        <row r="100">
          <cell r="B100">
            <v>1.085</v>
          </cell>
          <cell r="C100" t="str">
            <v>HH-R7</v>
          </cell>
          <cell r="D100" t="str">
            <v>U</v>
          </cell>
          <cell r="E100">
            <v>17300</v>
          </cell>
          <cell r="F100" t="str">
            <v>VRC8</v>
          </cell>
        </row>
        <row r="101">
          <cell r="B101">
            <v>1.0860000000000001</v>
          </cell>
          <cell r="C101" t="str">
            <v>HH-R8</v>
          </cell>
          <cell r="D101" t="str">
            <v>U</v>
          </cell>
          <cell r="E101">
            <v>786.5</v>
          </cell>
          <cell r="F101" t="str">
            <v>VRC8</v>
          </cell>
        </row>
        <row r="102">
          <cell r="B102">
            <v>1.087</v>
          </cell>
          <cell r="C102" t="str">
            <v>HH-R9</v>
          </cell>
          <cell r="D102" t="str">
            <v>U</v>
          </cell>
          <cell r="E102">
            <v>786.5</v>
          </cell>
          <cell r="F102" t="str">
            <v>VRC8</v>
          </cell>
        </row>
        <row r="103">
          <cell r="B103">
            <v>1.0880000000000001</v>
          </cell>
          <cell r="C103" t="str">
            <v>HH-R10</v>
          </cell>
          <cell r="D103" t="str">
            <v>U</v>
          </cell>
          <cell r="E103">
            <v>350</v>
          </cell>
          <cell r="F103" t="str">
            <v>VRC8</v>
          </cell>
        </row>
        <row r="104">
          <cell r="B104">
            <v>1.089</v>
          </cell>
          <cell r="C104" t="str">
            <v>HH-R11</v>
          </cell>
          <cell r="D104" t="str">
            <v>U</v>
          </cell>
          <cell r="E104">
            <v>1741.5</v>
          </cell>
          <cell r="F104" t="str">
            <v>VRC8</v>
          </cell>
        </row>
        <row r="105">
          <cell r="B105">
            <v>1.0900000000000001</v>
          </cell>
          <cell r="C105" t="str">
            <v>HH-R12</v>
          </cell>
          <cell r="D105" t="str">
            <v>U</v>
          </cell>
          <cell r="E105">
            <v>1287</v>
          </cell>
          <cell r="F105" t="str">
            <v>VRC8</v>
          </cell>
        </row>
        <row r="106">
          <cell r="B106">
            <v>1.091</v>
          </cell>
          <cell r="C106" t="str">
            <v>HH-R13</v>
          </cell>
          <cell r="D106" t="str">
            <v>U</v>
          </cell>
          <cell r="E106">
            <v>437.5</v>
          </cell>
          <cell r="F106" t="str">
            <v>VRC8</v>
          </cell>
        </row>
        <row r="107">
          <cell r="B107">
            <v>1.0920000000000001</v>
          </cell>
          <cell r="C107" t="str">
            <v>HH-R14</v>
          </cell>
          <cell r="D107" t="str">
            <v>U</v>
          </cell>
          <cell r="E107">
            <v>615</v>
          </cell>
          <cell r="F107" t="str">
            <v>VRC8</v>
          </cell>
        </row>
        <row r="108">
          <cell r="B108">
            <v>1.093</v>
          </cell>
        </row>
        <row r="109">
          <cell r="B109">
            <v>1.0940000000000001</v>
          </cell>
          <cell r="C109" t="str">
            <v xml:space="preserve">Barandas AºIº </v>
          </cell>
          <cell r="D109" t="str">
            <v>M</v>
          </cell>
          <cell r="E109">
            <v>515.97</v>
          </cell>
          <cell r="F109">
            <v>1</v>
          </cell>
        </row>
        <row r="110">
          <cell r="B110">
            <v>1.095</v>
          </cell>
          <cell r="C110" t="str">
            <v xml:space="preserve">Pasamanos HºNº </v>
          </cell>
          <cell r="D110" t="str">
            <v>M</v>
          </cell>
          <cell r="E110">
            <v>205.22</v>
          </cell>
          <cell r="F110">
            <v>119</v>
          </cell>
        </row>
        <row r="111">
          <cell r="B111">
            <v>1.0960000000000001</v>
          </cell>
        </row>
        <row r="112">
          <cell r="B112">
            <v>1.097</v>
          </cell>
          <cell r="C112" t="str">
            <v>LAMINADO 3+3</v>
          </cell>
          <cell r="D112" t="str">
            <v>M2</v>
          </cell>
          <cell r="E112">
            <v>334.46</v>
          </cell>
          <cell r="F112">
            <v>77</v>
          </cell>
        </row>
        <row r="113">
          <cell r="B113">
            <v>1.0980000000000001</v>
          </cell>
          <cell r="C113" t="str">
            <v>LAMINADO 4+4</v>
          </cell>
          <cell r="D113" t="str">
            <v>M2</v>
          </cell>
          <cell r="E113">
            <v>468.24</v>
          </cell>
          <cell r="F113">
            <v>77</v>
          </cell>
        </row>
        <row r="114">
          <cell r="B114">
            <v>1.099</v>
          </cell>
          <cell r="C114" t="str">
            <v>FLOAT 4MM TRANSPARENTE</v>
          </cell>
          <cell r="D114" t="str">
            <v>M2</v>
          </cell>
          <cell r="E114">
            <v>140.08000000000001</v>
          </cell>
          <cell r="F114">
            <v>77</v>
          </cell>
        </row>
        <row r="115">
          <cell r="B115">
            <v>1.1000000000000001</v>
          </cell>
        </row>
        <row r="116">
          <cell r="B116">
            <v>1.101</v>
          </cell>
          <cell r="C116" t="str">
            <v xml:space="preserve">GRANITO GRIS COSQUIN </v>
          </cell>
          <cell r="D116" t="str">
            <v>M2</v>
          </cell>
          <cell r="E116">
            <v>770</v>
          </cell>
          <cell r="F116">
            <v>57</v>
          </cell>
        </row>
        <row r="117">
          <cell r="B117">
            <v>1.1020000000000001</v>
          </cell>
        </row>
        <row r="118">
          <cell r="B118">
            <v>1.103</v>
          </cell>
          <cell r="C118" t="str">
            <v>MUEBLE M1</v>
          </cell>
          <cell r="D118" t="str">
            <v>U</v>
          </cell>
          <cell r="E118">
            <v>2222.25</v>
          </cell>
          <cell r="F118">
            <v>55</v>
          </cell>
        </row>
        <row r="119">
          <cell r="B119">
            <v>1.1040000000000001</v>
          </cell>
          <cell r="C119" t="str">
            <v>MUEBLE M2</v>
          </cell>
          <cell r="D119" t="str">
            <v>U</v>
          </cell>
          <cell r="E119">
            <v>2679.75</v>
          </cell>
          <cell r="F119">
            <v>55</v>
          </cell>
        </row>
        <row r="120">
          <cell r="B120">
            <v>1.105</v>
          </cell>
          <cell r="C120" t="str">
            <v>MUEBLE M3</v>
          </cell>
          <cell r="D120" t="str">
            <v>U</v>
          </cell>
          <cell r="E120">
            <v>4117.5</v>
          </cell>
          <cell r="F120">
            <v>55</v>
          </cell>
        </row>
        <row r="121">
          <cell r="B121">
            <v>1.1060000000000001</v>
          </cell>
          <cell r="C121" t="str">
            <v>MUEBLE M4</v>
          </cell>
          <cell r="D121" t="str">
            <v>U</v>
          </cell>
          <cell r="E121">
            <v>4444.5</v>
          </cell>
          <cell r="F121">
            <v>55</v>
          </cell>
        </row>
        <row r="122">
          <cell r="B122">
            <v>1.107</v>
          </cell>
          <cell r="C122" t="str">
            <v>MUEBLE Mo-Cp1</v>
          </cell>
          <cell r="D122" t="str">
            <v>U</v>
          </cell>
          <cell r="E122">
            <v>4418.25</v>
          </cell>
          <cell r="F122">
            <v>55</v>
          </cell>
        </row>
        <row r="123">
          <cell r="B123">
            <v>1.1080000000000001</v>
          </cell>
          <cell r="C123" t="str">
            <v>MUEBLE Mo-Cp2</v>
          </cell>
          <cell r="D123" t="str">
            <v>U</v>
          </cell>
          <cell r="E123">
            <v>4706.25</v>
          </cell>
          <cell r="F123">
            <v>55</v>
          </cell>
        </row>
        <row r="124">
          <cell r="B124">
            <v>1.109</v>
          </cell>
          <cell r="C124" t="str">
            <v>MUEBLE Me</v>
          </cell>
          <cell r="D124" t="str">
            <v>U</v>
          </cell>
          <cell r="E124">
            <v>1307.25</v>
          </cell>
          <cell r="F124">
            <v>55</v>
          </cell>
        </row>
        <row r="125">
          <cell r="B125">
            <v>1.1100000000000001</v>
          </cell>
          <cell r="C125" t="str">
            <v>MUEBLE Mc</v>
          </cell>
          <cell r="D125" t="str">
            <v>U</v>
          </cell>
          <cell r="E125">
            <v>3399</v>
          </cell>
          <cell r="F125">
            <v>55</v>
          </cell>
        </row>
        <row r="126">
          <cell r="B126">
            <v>1.111</v>
          </cell>
          <cell r="C126" t="str">
            <v>MUEBLE MOSTRADOR</v>
          </cell>
          <cell r="D126" t="str">
            <v>U</v>
          </cell>
          <cell r="E126">
            <v>1425</v>
          </cell>
          <cell r="F126">
            <v>55</v>
          </cell>
        </row>
        <row r="127">
          <cell r="B127">
            <v>1.1120000000000001</v>
          </cell>
        </row>
        <row r="128">
          <cell r="B128">
            <v>1.113</v>
          </cell>
          <cell r="C128" t="str">
            <v>ESCALERA ACCESO TQUE.AGUA</v>
          </cell>
          <cell r="D128" t="str">
            <v>U</v>
          </cell>
          <cell r="E128">
            <v>3000</v>
          </cell>
          <cell r="F128">
            <v>119</v>
          </cell>
        </row>
        <row r="129">
          <cell r="B129">
            <v>1.1140000000000001</v>
          </cell>
          <cell r="C129" t="str">
            <v>ESCALERA EMERG.COMPL.S/PL</v>
          </cell>
          <cell r="D129" t="str">
            <v>GL</v>
          </cell>
          <cell r="E129">
            <v>150000</v>
          </cell>
          <cell r="F129">
            <v>119</v>
          </cell>
        </row>
        <row r="130">
          <cell r="B130">
            <v>1.115</v>
          </cell>
          <cell r="C130" t="str">
            <v>CARTEL DE OBRA S/PL</v>
          </cell>
          <cell r="D130" t="str">
            <v>U</v>
          </cell>
          <cell r="E130">
            <v>4000</v>
          </cell>
          <cell r="F130">
            <v>35</v>
          </cell>
        </row>
        <row r="131">
          <cell r="B131">
            <v>1.1160000000000001</v>
          </cell>
          <cell r="C131" t="str">
            <v>MATER.VS.P/LIMPIEZA</v>
          </cell>
          <cell r="D131" t="str">
            <v>GL</v>
          </cell>
          <cell r="E131">
            <v>20000</v>
          </cell>
          <cell r="F131">
            <v>49</v>
          </cell>
        </row>
        <row r="132">
          <cell r="B132">
            <v>1.117</v>
          </cell>
          <cell r="K132">
            <v>1.2</v>
          </cell>
        </row>
        <row r="133">
          <cell r="B133">
            <v>1.1180000000000001</v>
          </cell>
          <cell r="C133" t="str">
            <v>PARASOL PF1</v>
          </cell>
          <cell r="D133" t="str">
            <v>U</v>
          </cell>
          <cell r="E133">
            <v>59724</v>
          </cell>
          <cell r="F133">
            <v>33</v>
          </cell>
          <cell r="J133">
            <v>49770</v>
          </cell>
          <cell r="K133">
            <v>59724</v>
          </cell>
        </row>
        <row r="134">
          <cell r="B134">
            <v>1.119</v>
          </cell>
          <cell r="C134" t="str">
            <v>PARASOL PF2</v>
          </cell>
          <cell r="D134" t="str">
            <v>U</v>
          </cell>
          <cell r="E134">
            <v>18762.3</v>
          </cell>
          <cell r="F134">
            <v>33</v>
          </cell>
          <cell r="J134">
            <v>15635.25</v>
          </cell>
          <cell r="K134">
            <v>18762.3</v>
          </cell>
        </row>
        <row r="135">
          <cell r="B135">
            <v>1.1200000000000001</v>
          </cell>
          <cell r="C135" t="str">
            <v>PARASOL PF3</v>
          </cell>
          <cell r="D135" t="str">
            <v>U</v>
          </cell>
          <cell r="E135">
            <v>12303</v>
          </cell>
          <cell r="F135">
            <v>33</v>
          </cell>
          <cell r="J135">
            <v>10252.5</v>
          </cell>
          <cell r="K135">
            <v>12303</v>
          </cell>
        </row>
        <row r="136">
          <cell r="B136">
            <v>1.121</v>
          </cell>
          <cell r="C136" t="str">
            <v>PARASOL MOVIL</v>
          </cell>
          <cell r="D136" t="str">
            <v>U</v>
          </cell>
          <cell r="E136">
            <v>21032.400000000001</v>
          </cell>
          <cell r="F136">
            <v>33</v>
          </cell>
          <cell r="J136">
            <v>15027</v>
          </cell>
          <cell r="K136">
            <v>18032.400000000001</v>
          </cell>
        </row>
        <row r="137">
          <cell r="B137">
            <v>1.1220000000000001</v>
          </cell>
          <cell r="C137" t="str">
            <v>PARASOL SUPERIOR</v>
          </cell>
          <cell r="D137" t="str">
            <v>M</v>
          </cell>
          <cell r="E137">
            <v>315</v>
          </cell>
          <cell r="F137">
            <v>33</v>
          </cell>
          <cell r="J137">
            <v>262.5</v>
          </cell>
          <cell r="K137">
            <v>315</v>
          </cell>
        </row>
        <row r="138">
          <cell r="B138">
            <v>1.123</v>
          </cell>
          <cell r="C138" t="str">
            <v>PARASOL LATERAL</v>
          </cell>
          <cell r="D138" t="str">
            <v>M</v>
          </cell>
          <cell r="E138">
            <v>334.8</v>
          </cell>
          <cell r="F138">
            <v>33</v>
          </cell>
          <cell r="J138">
            <v>279</v>
          </cell>
          <cell r="K138">
            <v>334.8</v>
          </cell>
        </row>
        <row r="139">
          <cell r="B139">
            <v>1.1240000000000001</v>
          </cell>
          <cell r="K139">
            <v>1.1000000000000001</v>
          </cell>
        </row>
        <row r="140">
          <cell r="B140">
            <v>1.125</v>
          </cell>
          <cell r="C140" t="str">
            <v>FTE.INTEGRAL Y PTA.AUTOM.ACCESO</v>
          </cell>
          <cell r="D140" t="str">
            <v>gl</v>
          </cell>
          <cell r="E140">
            <v>163724.54999999999</v>
          </cell>
          <cell r="F140" t="str">
            <v>VRC4</v>
          </cell>
          <cell r="J140">
            <v>148840.5</v>
          </cell>
          <cell r="K140">
            <v>163724.54999999999</v>
          </cell>
        </row>
        <row r="141">
          <cell r="B141">
            <v>1.1259999999999999</v>
          </cell>
          <cell r="C141" t="str">
            <v>FTE.INTEGRAL fi1</v>
          </cell>
          <cell r="D141" t="str">
            <v>U</v>
          </cell>
          <cell r="E141">
            <v>49500</v>
          </cell>
          <cell r="F141" t="str">
            <v>VRC4</v>
          </cell>
          <cell r="J141">
            <v>45000</v>
          </cell>
          <cell r="K141">
            <v>49500</v>
          </cell>
        </row>
        <row r="142">
          <cell r="B142">
            <v>1.127</v>
          </cell>
          <cell r="C142" t="str">
            <v>FTE.INTEGRAL fi2</v>
          </cell>
          <cell r="D142" t="str">
            <v>U</v>
          </cell>
          <cell r="E142">
            <v>49500</v>
          </cell>
          <cell r="F142" t="str">
            <v>VRC4</v>
          </cell>
          <cell r="J142">
            <v>45000</v>
          </cell>
          <cell r="K142">
            <v>49500</v>
          </cell>
        </row>
        <row r="143">
          <cell r="B143">
            <v>1.1279999999999999</v>
          </cell>
          <cell r="C143" t="str">
            <v>FTE.INTEGRAL fi3</v>
          </cell>
          <cell r="D143" t="str">
            <v>U</v>
          </cell>
          <cell r="E143">
            <v>49500</v>
          </cell>
          <cell r="F143" t="str">
            <v>VRC4</v>
          </cell>
          <cell r="J143">
            <v>45000</v>
          </cell>
          <cell r="K143">
            <v>49500</v>
          </cell>
        </row>
        <row r="144">
          <cell r="B144">
            <v>1.129</v>
          </cell>
          <cell r="C144" t="str">
            <v>FTE.INTEGRAL fi4</v>
          </cell>
          <cell r="D144" t="str">
            <v>U</v>
          </cell>
          <cell r="E144">
            <v>48675</v>
          </cell>
          <cell r="F144" t="str">
            <v>VRC4</v>
          </cell>
          <cell r="J144">
            <v>44250</v>
          </cell>
          <cell r="K144">
            <v>48675</v>
          </cell>
        </row>
        <row r="145">
          <cell r="B145">
            <v>1.1299999999999999</v>
          </cell>
          <cell r="C145" t="str">
            <v>FTE.INTEGRAL fi5</v>
          </cell>
          <cell r="D145" t="str">
            <v>U</v>
          </cell>
          <cell r="E145">
            <v>49500</v>
          </cell>
          <cell r="F145" t="str">
            <v>VRC4</v>
          </cell>
          <cell r="J145">
            <v>45000</v>
          </cell>
          <cell r="K145">
            <v>49500</v>
          </cell>
        </row>
        <row r="146">
          <cell r="B146">
            <v>1.131</v>
          </cell>
          <cell r="K146">
            <v>1.1399999999999999</v>
          </cell>
        </row>
        <row r="147">
          <cell r="B147">
            <v>1.1319999999999999</v>
          </cell>
          <cell r="C147" t="str">
            <v>TABIQUE T1</v>
          </cell>
          <cell r="D147" t="str">
            <v>U</v>
          </cell>
          <cell r="E147">
            <v>3687.62</v>
          </cell>
          <cell r="F147" t="str">
            <v>VRC3</v>
          </cell>
          <cell r="J147">
            <v>3234.75</v>
          </cell>
          <cell r="K147">
            <v>3687.62</v>
          </cell>
        </row>
        <row r="148">
          <cell r="B148">
            <v>1.133</v>
          </cell>
          <cell r="C148" t="str">
            <v>TABIQUE T2</v>
          </cell>
          <cell r="D148" t="str">
            <v>U</v>
          </cell>
          <cell r="E148">
            <v>4917.1099999999997</v>
          </cell>
          <cell r="F148" t="str">
            <v>VRC3</v>
          </cell>
          <cell r="J148">
            <v>4313.25</v>
          </cell>
          <cell r="K148">
            <v>4917.1099999999997</v>
          </cell>
        </row>
        <row r="149">
          <cell r="B149">
            <v>1.1339999999999999</v>
          </cell>
          <cell r="C149" t="str">
            <v>TABIQUE T3</v>
          </cell>
          <cell r="D149" t="str">
            <v>U</v>
          </cell>
          <cell r="E149">
            <v>3687.62</v>
          </cell>
          <cell r="F149" t="str">
            <v>VRC3</v>
          </cell>
          <cell r="J149">
            <v>3234.75</v>
          </cell>
          <cell r="K149">
            <v>3687.62</v>
          </cell>
        </row>
        <row r="150">
          <cell r="B150">
            <v>1.135</v>
          </cell>
          <cell r="C150" t="str">
            <v>TABIQUE T4</v>
          </cell>
          <cell r="D150" t="str">
            <v>U</v>
          </cell>
          <cell r="E150">
            <v>4917.1099999999997</v>
          </cell>
          <cell r="F150" t="str">
            <v>VRC3</v>
          </cell>
          <cell r="J150">
            <v>4313.25</v>
          </cell>
          <cell r="K150">
            <v>4917.1099999999997</v>
          </cell>
        </row>
        <row r="151">
          <cell r="B151">
            <v>1.1359999999999999</v>
          </cell>
          <cell r="C151" t="str">
            <v>TABIQUE T5</v>
          </cell>
          <cell r="D151" t="str">
            <v>U</v>
          </cell>
          <cell r="E151">
            <v>4917.1099999999997</v>
          </cell>
          <cell r="F151" t="str">
            <v>VRC3</v>
          </cell>
          <cell r="J151">
            <v>4313.25</v>
          </cell>
          <cell r="K151">
            <v>4917.1099999999997</v>
          </cell>
        </row>
        <row r="152">
          <cell r="B152">
            <v>1.137</v>
          </cell>
          <cell r="C152" t="str">
            <v>TABIQUE T6</v>
          </cell>
          <cell r="D152" t="str">
            <v>U</v>
          </cell>
          <cell r="E152">
            <v>4917.1099999999997</v>
          </cell>
          <cell r="F152" t="str">
            <v>VRC3</v>
          </cell>
          <cell r="J152">
            <v>4313.25</v>
          </cell>
          <cell r="K152">
            <v>4917.1099999999997</v>
          </cell>
        </row>
        <row r="153">
          <cell r="B153">
            <v>1.1379999999999999</v>
          </cell>
          <cell r="C153" t="str">
            <v>TABIQUE T7</v>
          </cell>
          <cell r="D153" t="str">
            <v>U</v>
          </cell>
          <cell r="E153">
            <v>3687.62</v>
          </cell>
          <cell r="F153" t="str">
            <v>VRC3</v>
          </cell>
          <cell r="J153">
            <v>3234.75</v>
          </cell>
          <cell r="K153">
            <v>3687.62</v>
          </cell>
        </row>
        <row r="154">
          <cell r="B154">
            <v>1.139</v>
          </cell>
          <cell r="C154" t="str">
            <v>TABIQUE T8</v>
          </cell>
          <cell r="D154" t="str">
            <v>U</v>
          </cell>
          <cell r="E154">
            <v>2458.13</v>
          </cell>
          <cell r="F154" t="str">
            <v>VRC3</v>
          </cell>
          <cell r="J154">
            <v>2156.25</v>
          </cell>
          <cell r="K154">
            <v>2458.13</v>
          </cell>
        </row>
        <row r="155">
          <cell r="B155">
            <v>1.1399999999999999</v>
          </cell>
          <cell r="C155" t="str">
            <v>TABIQUE PT1</v>
          </cell>
          <cell r="D155" t="str">
            <v>U</v>
          </cell>
          <cell r="E155">
            <v>4098.0200000000004</v>
          </cell>
          <cell r="F155" t="str">
            <v>VRC3</v>
          </cell>
          <cell r="J155">
            <v>3594.75</v>
          </cell>
          <cell r="K155">
            <v>4098.0200000000004</v>
          </cell>
        </row>
        <row r="156">
          <cell r="B156">
            <v>1.141</v>
          </cell>
          <cell r="C156" t="str">
            <v>TABIQUE Ts1</v>
          </cell>
          <cell r="D156" t="str">
            <v>U</v>
          </cell>
          <cell r="E156">
            <v>1002.06</v>
          </cell>
          <cell r="F156" t="str">
            <v>VRC3</v>
          </cell>
          <cell r="J156">
            <v>879</v>
          </cell>
          <cell r="K156">
            <v>1002.06</v>
          </cell>
        </row>
        <row r="157">
          <cell r="B157">
            <v>1.1419999999999999</v>
          </cell>
          <cell r="C157" t="str">
            <v>TABIQUE Ts2</v>
          </cell>
          <cell r="D157" t="str">
            <v>U</v>
          </cell>
          <cell r="E157">
            <v>773.78</v>
          </cell>
          <cell r="F157" t="str">
            <v>VRC3</v>
          </cell>
          <cell r="J157">
            <v>678.75</v>
          </cell>
          <cell r="K157">
            <v>773.78</v>
          </cell>
        </row>
        <row r="158">
          <cell r="B158">
            <v>1.143</v>
          </cell>
          <cell r="C158" t="str">
            <v>TABIQUE Ts3</v>
          </cell>
          <cell r="D158" t="str">
            <v>U</v>
          </cell>
          <cell r="E158">
            <v>4917.1099999999997</v>
          </cell>
          <cell r="F158" t="str">
            <v>VRC3</v>
          </cell>
          <cell r="J158">
            <v>4313.25</v>
          </cell>
          <cell r="K158">
            <v>4917.1099999999997</v>
          </cell>
        </row>
        <row r="159">
          <cell r="B159">
            <v>1.1439999999999999</v>
          </cell>
          <cell r="C159" t="str">
            <v>TABIQUE Tsp</v>
          </cell>
          <cell r="D159" t="str">
            <v>U</v>
          </cell>
          <cell r="E159">
            <v>1536.44</v>
          </cell>
          <cell r="F159" t="str">
            <v>VRC3</v>
          </cell>
          <cell r="J159">
            <v>1347.75</v>
          </cell>
          <cell r="K159">
            <v>1536.44</v>
          </cell>
        </row>
        <row r="160">
          <cell r="B160">
            <v>1.145</v>
          </cell>
        </row>
        <row r="161">
          <cell r="B161">
            <v>1.1459999999999999</v>
          </cell>
          <cell r="C161" t="str">
            <v>MAT.VS.P/PUESTO DE SECCIONAM.MT S/PL</v>
          </cell>
          <cell r="D161" t="str">
            <v>GL</v>
          </cell>
          <cell r="E161">
            <v>58129.440000000002</v>
          </cell>
          <cell r="F161">
            <v>49</v>
          </cell>
        </row>
        <row r="162">
          <cell r="B162">
            <v>1.147</v>
          </cell>
          <cell r="C162" t="str">
            <v>EQ.SUBESTAC.TRANSF.EXISTENTE S/PL</v>
          </cell>
          <cell r="D162" t="str">
            <v>GL</v>
          </cell>
          <cell r="E162">
            <v>66330.490000000005</v>
          </cell>
          <cell r="F162">
            <v>49</v>
          </cell>
        </row>
        <row r="163">
          <cell r="B163">
            <v>1.1479999999999999</v>
          </cell>
          <cell r="C163" t="str">
            <v>TRAFO TRIFASICO 3000 KVA AISL.SECA</v>
          </cell>
          <cell r="D163" t="str">
            <v>U</v>
          </cell>
          <cell r="E163">
            <v>202419.82</v>
          </cell>
          <cell r="F163">
            <v>74</v>
          </cell>
        </row>
        <row r="164">
          <cell r="B164">
            <v>1.149</v>
          </cell>
          <cell r="C164" t="str">
            <v>CABLE SUBT.MT 3x50 Cu 13,2 KV</v>
          </cell>
          <cell r="D164" t="str">
            <v>GL</v>
          </cell>
          <cell r="E164">
            <v>66850.97</v>
          </cell>
          <cell r="F164">
            <v>36</v>
          </cell>
        </row>
        <row r="165">
          <cell r="B165">
            <v>1.1499999999999999</v>
          </cell>
          <cell r="C165" t="str">
            <v>TST</v>
          </cell>
          <cell r="D165" t="str">
            <v>U</v>
          </cell>
          <cell r="E165">
            <v>110749.02</v>
          </cell>
          <cell r="F165" t="str">
            <v>VRC10</v>
          </cell>
        </row>
        <row r="166">
          <cell r="B166">
            <v>1.151</v>
          </cell>
          <cell r="C166" t="str">
            <v>GRUPO ELECTROGENO 1000 KVA S/PL</v>
          </cell>
          <cell r="D166" t="str">
            <v>U</v>
          </cell>
          <cell r="E166">
            <v>417082.93</v>
          </cell>
        </row>
        <row r="167">
          <cell r="B167">
            <v>1.1519999999999999</v>
          </cell>
          <cell r="C167" t="str">
            <v xml:space="preserve">GRUPO ELECTROBOMBAS </v>
          </cell>
          <cell r="D167" t="str">
            <v>GL</v>
          </cell>
          <cell r="E167">
            <v>10335</v>
          </cell>
        </row>
        <row r="168">
          <cell r="B168">
            <v>1.153</v>
          </cell>
          <cell r="C168" t="str">
            <v>TAB.ELECT.DE COMANDO</v>
          </cell>
          <cell r="D168" t="str">
            <v>U</v>
          </cell>
          <cell r="E168">
            <v>6200</v>
          </cell>
          <cell r="F168" t="str">
            <v>VRC10</v>
          </cell>
        </row>
        <row r="169">
          <cell r="B169">
            <v>1.1539999999999999</v>
          </cell>
          <cell r="C169" t="str">
            <v>TQUE.DE COMBUSTIBLE 4000 L S/PL</v>
          </cell>
          <cell r="D169" t="str">
            <v>U</v>
          </cell>
          <cell r="E169">
            <v>4133</v>
          </cell>
          <cell r="F169">
            <v>2</v>
          </cell>
        </row>
        <row r="170">
          <cell r="B170">
            <v>1.155</v>
          </cell>
          <cell r="C170" t="str">
            <v>TAB.SECC.T1</v>
          </cell>
          <cell r="D170" t="str">
            <v>U</v>
          </cell>
          <cell r="E170">
            <v>1343.89</v>
          </cell>
          <cell r="F170" t="str">
            <v>VRC10</v>
          </cell>
        </row>
        <row r="171">
          <cell r="B171">
            <v>1.1559999999999999</v>
          </cell>
          <cell r="C171" t="str">
            <v>TAB.SECC.T2</v>
          </cell>
          <cell r="D171" t="str">
            <v>U</v>
          </cell>
          <cell r="E171">
            <v>1343.89</v>
          </cell>
          <cell r="F171" t="str">
            <v>VRC10</v>
          </cell>
        </row>
        <row r="172">
          <cell r="B172">
            <v>1.157</v>
          </cell>
          <cell r="C172" t="str">
            <v>TAB.SECC.T3</v>
          </cell>
          <cell r="D172" t="str">
            <v>U</v>
          </cell>
          <cell r="E172">
            <v>1471.44</v>
          </cell>
          <cell r="F172" t="str">
            <v>VRC10</v>
          </cell>
        </row>
        <row r="173">
          <cell r="B173">
            <v>1.1579999999999999</v>
          </cell>
          <cell r="C173" t="str">
            <v>TAB.SECC.T4</v>
          </cell>
          <cell r="D173" t="str">
            <v>U</v>
          </cell>
          <cell r="E173">
            <v>2391.67</v>
          </cell>
          <cell r="F173" t="str">
            <v>VRC10</v>
          </cell>
        </row>
        <row r="174">
          <cell r="B174">
            <v>1.159</v>
          </cell>
          <cell r="C174" t="str">
            <v>TAB.SECC.T5</v>
          </cell>
          <cell r="D174" t="str">
            <v>U</v>
          </cell>
          <cell r="E174">
            <v>2245.89</v>
          </cell>
          <cell r="F174" t="str">
            <v>VRC10</v>
          </cell>
        </row>
        <row r="175">
          <cell r="B175">
            <v>1.1599999999999999</v>
          </cell>
          <cell r="C175" t="str">
            <v>TAB.SECC.T6</v>
          </cell>
          <cell r="D175" t="str">
            <v>U</v>
          </cell>
          <cell r="E175">
            <v>692.44</v>
          </cell>
          <cell r="F175" t="str">
            <v>VRC10</v>
          </cell>
        </row>
        <row r="176">
          <cell r="B176">
            <v>1.161</v>
          </cell>
          <cell r="C176" t="str">
            <v>TAB.SECC.T7</v>
          </cell>
          <cell r="D176" t="str">
            <v>U</v>
          </cell>
          <cell r="E176">
            <v>2054.56</v>
          </cell>
          <cell r="F176" t="str">
            <v>VRC10</v>
          </cell>
        </row>
        <row r="177">
          <cell r="B177">
            <v>1.1619999999999999</v>
          </cell>
          <cell r="C177" t="str">
            <v>TAB.SECC.T8</v>
          </cell>
          <cell r="D177" t="str">
            <v>U</v>
          </cell>
          <cell r="E177">
            <v>2054.56</v>
          </cell>
          <cell r="F177" t="str">
            <v>VRC10</v>
          </cell>
        </row>
        <row r="178">
          <cell r="B178">
            <v>1.163</v>
          </cell>
          <cell r="C178" t="str">
            <v>TAB.SECC.T9</v>
          </cell>
          <cell r="D178" t="str">
            <v>U</v>
          </cell>
          <cell r="E178">
            <v>1343.89</v>
          </cell>
          <cell r="F178" t="str">
            <v>VRC10</v>
          </cell>
        </row>
        <row r="179">
          <cell r="B179">
            <v>1.1639999999999999</v>
          </cell>
          <cell r="C179" t="str">
            <v>TAB.SECC.T10</v>
          </cell>
          <cell r="D179" t="str">
            <v>U</v>
          </cell>
          <cell r="E179">
            <v>2801.67</v>
          </cell>
          <cell r="F179" t="str">
            <v>VRC10</v>
          </cell>
        </row>
        <row r="180">
          <cell r="B180">
            <v>1.165</v>
          </cell>
          <cell r="C180" t="str">
            <v>TAB.SECC.T11</v>
          </cell>
          <cell r="D180" t="str">
            <v>U</v>
          </cell>
          <cell r="E180">
            <v>1813.11</v>
          </cell>
          <cell r="F180" t="str">
            <v>VRC10</v>
          </cell>
        </row>
        <row r="181">
          <cell r="B181">
            <v>1.1659999999999999</v>
          </cell>
          <cell r="C181" t="str">
            <v>TAB.SECC.T12</v>
          </cell>
          <cell r="D181" t="str">
            <v>U</v>
          </cell>
          <cell r="E181">
            <v>1813.11</v>
          </cell>
          <cell r="F181" t="str">
            <v>VRC10</v>
          </cell>
        </row>
        <row r="182">
          <cell r="B182">
            <v>1.167</v>
          </cell>
          <cell r="C182" t="str">
            <v>TAB.SECC.T13</v>
          </cell>
          <cell r="D182" t="str">
            <v>U</v>
          </cell>
          <cell r="E182">
            <v>1471.44</v>
          </cell>
          <cell r="F182" t="str">
            <v>VRC10</v>
          </cell>
        </row>
        <row r="183">
          <cell r="B183">
            <v>1.1679999999999999</v>
          </cell>
          <cell r="C183" t="str">
            <v>TAB.SECC.T14-A/T14-B</v>
          </cell>
          <cell r="D183" t="str">
            <v>U</v>
          </cell>
          <cell r="E183">
            <v>1138.8900000000001</v>
          </cell>
          <cell r="F183" t="str">
            <v>VRC10</v>
          </cell>
        </row>
        <row r="184">
          <cell r="B184">
            <v>1.169</v>
          </cell>
        </row>
        <row r="185">
          <cell r="B185">
            <v>1.17</v>
          </cell>
          <cell r="C185" t="str">
            <v>TAB.SECC.T15</v>
          </cell>
          <cell r="D185" t="str">
            <v>U</v>
          </cell>
          <cell r="E185">
            <v>3284.56</v>
          </cell>
          <cell r="F185" t="str">
            <v>VRC10</v>
          </cell>
        </row>
        <row r="186">
          <cell r="B186">
            <v>1.171</v>
          </cell>
          <cell r="C186" t="str">
            <v>TAB.SECC.T16</v>
          </cell>
          <cell r="D186" t="str">
            <v>U</v>
          </cell>
          <cell r="E186">
            <v>2054.56</v>
          </cell>
          <cell r="F186" t="str">
            <v>VRC10</v>
          </cell>
        </row>
        <row r="187">
          <cell r="B187">
            <v>1.1719999999999999</v>
          </cell>
          <cell r="C187" t="str">
            <v>TAB.SECC.T17</v>
          </cell>
          <cell r="D187" t="str">
            <v>U</v>
          </cell>
          <cell r="E187">
            <v>2054.56</v>
          </cell>
          <cell r="F187" t="str">
            <v>VRC10</v>
          </cell>
        </row>
        <row r="188">
          <cell r="B188">
            <v>1.173</v>
          </cell>
          <cell r="C188" t="str">
            <v>TAB.SECC.T18</v>
          </cell>
          <cell r="D188" t="str">
            <v>U</v>
          </cell>
          <cell r="E188">
            <v>1471.44</v>
          </cell>
          <cell r="F188" t="str">
            <v>VRC10</v>
          </cell>
        </row>
        <row r="189">
          <cell r="B189">
            <v>1.1739999999999999</v>
          </cell>
          <cell r="C189" t="str">
            <v>TAB.SECC.T19</v>
          </cell>
          <cell r="D189" t="str">
            <v>U</v>
          </cell>
          <cell r="E189">
            <v>2801.67</v>
          </cell>
          <cell r="F189" t="str">
            <v>VRC10</v>
          </cell>
        </row>
        <row r="190">
          <cell r="B190">
            <v>1.175</v>
          </cell>
          <cell r="C190" t="str">
            <v>TAB.SECC.T20</v>
          </cell>
          <cell r="D190" t="str">
            <v>U</v>
          </cell>
          <cell r="E190">
            <v>2801.67</v>
          </cell>
          <cell r="F190" t="str">
            <v>VRC10</v>
          </cell>
        </row>
        <row r="191">
          <cell r="B191">
            <v>1.1759999999999999</v>
          </cell>
          <cell r="C191" t="str">
            <v>TAB.SECC.T21</v>
          </cell>
          <cell r="D191" t="str">
            <v>U</v>
          </cell>
          <cell r="E191">
            <v>2054.56</v>
          </cell>
          <cell r="F191" t="str">
            <v>VRC10</v>
          </cell>
        </row>
        <row r="192">
          <cell r="B192">
            <v>1.177</v>
          </cell>
          <cell r="C192" t="str">
            <v>TAB.SECC.T22</v>
          </cell>
          <cell r="D192" t="str">
            <v>U</v>
          </cell>
          <cell r="E192">
            <v>2838.11</v>
          </cell>
          <cell r="F192" t="str">
            <v>VRC10</v>
          </cell>
        </row>
        <row r="193">
          <cell r="B193">
            <v>1.1779999999999999</v>
          </cell>
          <cell r="C193" t="str">
            <v>TAB.SECC.T23</v>
          </cell>
          <cell r="D193" t="str">
            <v>U</v>
          </cell>
          <cell r="E193">
            <v>2801.67</v>
          </cell>
          <cell r="F193" t="str">
            <v>VRC10</v>
          </cell>
        </row>
        <row r="194">
          <cell r="B194">
            <v>1.179</v>
          </cell>
          <cell r="C194" t="str">
            <v>TAB.SECC.T24</v>
          </cell>
          <cell r="D194" t="str">
            <v>U</v>
          </cell>
          <cell r="E194">
            <v>2054.56</v>
          </cell>
          <cell r="F194" t="str">
            <v>VRC10</v>
          </cell>
        </row>
        <row r="195">
          <cell r="B195">
            <v>1.18</v>
          </cell>
          <cell r="C195" t="str">
            <v>TAB.SECC.T25</v>
          </cell>
          <cell r="D195" t="str">
            <v>U</v>
          </cell>
          <cell r="E195">
            <v>3885.89</v>
          </cell>
          <cell r="F195" t="str">
            <v>VRC10</v>
          </cell>
        </row>
        <row r="196">
          <cell r="B196">
            <v>1.181</v>
          </cell>
          <cell r="C196" t="str">
            <v>TAB.SECC.T26</v>
          </cell>
          <cell r="D196" t="str">
            <v>U</v>
          </cell>
          <cell r="E196">
            <v>2382.56</v>
          </cell>
          <cell r="F196" t="str">
            <v>VRC10</v>
          </cell>
        </row>
        <row r="197">
          <cell r="B197">
            <v>1.1819999999999999</v>
          </cell>
          <cell r="C197" t="str">
            <v>TAB.SECC.T27</v>
          </cell>
          <cell r="D197" t="str">
            <v>U</v>
          </cell>
          <cell r="E197">
            <v>3885.89</v>
          </cell>
          <cell r="F197" t="str">
            <v>VRC10</v>
          </cell>
        </row>
        <row r="198">
          <cell r="B198">
            <v>1.1830000000000001</v>
          </cell>
          <cell r="C198" t="str">
            <v>TAB.SECC.T28</v>
          </cell>
          <cell r="D198" t="str">
            <v>U</v>
          </cell>
          <cell r="E198">
            <v>4546.4399999999996</v>
          </cell>
          <cell r="F198" t="str">
            <v>VRC10</v>
          </cell>
        </row>
        <row r="199">
          <cell r="B199">
            <v>1.1839999999999999</v>
          </cell>
          <cell r="C199" t="str">
            <v>TAB.SECC.T29</v>
          </cell>
          <cell r="D199" t="str">
            <v>U</v>
          </cell>
          <cell r="E199">
            <v>4031.67</v>
          </cell>
          <cell r="F199" t="str">
            <v>VRC10</v>
          </cell>
        </row>
        <row r="200">
          <cell r="B200">
            <v>1.1850000000000001</v>
          </cell>
          <cell r="C200" t="str">
            <v>TAB.SECC.T30</v>
          </cell>
          <cell r="D200" t="str">
            <v>U</v>
          </cell>
          <cell r="E200">
            <v>4546.4399999999996</v>
          </cell>
          <cell r="F200" t="str">
            <v>VRC10</v>
          </cell>
        </row>
        <row r="201">
          <cell r="B201">
            <v>1.1859999999999999</v>
          </cell>
          <cell r="C201" t="str">
            <v>TAB.SECC.T31</v>
          </cell>
          <cell r="D201" t="str">
            <v>U</v>
          </cell>
          <cell r="E201">
            <v>5457.56</v>
          </cell>
          <cell r="F201" t="str">
            <v>VRC10</v>
          </cell>
        </row>
        <row r="202">
          <cell r="B202">
            <v>1.1870000000000001</v>
          </cell>
          <cell r="C202" t="str">
            <v>TAB.SECC.T32</v>
          </cell>
          <cell r="D202" t="str">
            <v>U</v>
          </cell>
          <cell r="E202">
            <v>4095.44</v>
          </cell>
          <cell r="F202" t="str">
            <v>VRC10</v>
          </cell>
        </row>
        <row r="203">
          <cell r="B203">
            <v>1.1879999999999999</v>
          </cell>
          <cell r="C203" t="str">
            <v>TAB.SECC.T33</v>
          </cell>
          <cell r="D203" t="str">
            <v>U</v>
          </cell>
          <cell r="E203">
            <v>5457.56</v>
          </cell>
          <cell r="F203" t="str">
            <v>VRC10</v>
          </cell>
        </row>
        <row r="204">
          <cell r="B204">
            <v>1.1890000000000001</v>
          </cell>
          <cell r="C204" t="str">
            <v>TAB.SECC.T34</v>
          </cell>
          <cell r="D204" t="str">
            <v>U</v>
          </cell>
          <cell r="E204">
            <v>4546.4399999999996</v>
          </cell>
          <cell r="F204" t="str">
            <v>VRC10</v>
          </cell>
        </row>
        <row r="205">
          <cell r="B205">
            <v>1.19</v>
          </cell>
          <cell r="C205" t="str">
            <v>TAB.SECC.T35</v>
          </cell>
          <cell r="D205" t="str">
            <v>U</v>
          </cell>
          <cell r="E205">
            <v>4031.67</v>
          </cell>
          <cell r="F205" t="str">
            <v>VRC10</v>
          </cell>
        </row>
        <row r="206">
          <cell r="B206">
            <v>1.1910000000000001</v>
          </cell>
          <cell r="C206" t="str">
            <v>TAB.SECC.T36</v>
          </cell>
          <cell r="D206" t="str">
            <v>U</v>
          </cell>
          <cell r="E206">
            <v>4551</v>
          </cell>
          <cell r="F206" t="str">
            <v>VRC10</v>
          </cell>
        </row>
        <row r="207">
          <cell r="B207">
            <v>1.1919999999999999</v>
          </cell>
          <cell r="C207" t="str">
            <v>TAB.SECC.T37</v>
          </cell>
          <cell r="D207" t="str">
            <v>U</v>
          </cell>
          <cell r="E207">
            <v>5457.56</v>
          </cell>
          <cell r="F207" t="str">
            <v>VRC10</v>
          </cell>
        </row>
        <row r="208">
          <cell r="B208">
            <v>1.1930000000000001</v>
          </cell>
          <cell r="C208" t="str">
            <v>TAB.SECC.T38</v>
          </cell>
          <cell r="D208" t="str">
            <v>U</v>
          </cell>
          <cell r="E208">
            <v>17762.11</v>
          </cell>
          <cell r="F208" t="str">
            <v>VRC10</v>
          </cell>
        </row>
        <row r="209">
          <cell r="B209">
            <v>1.194</v>
          </cell>
          <cell r="C209" t="str">
            <v>TAB.SECC.T39</v>
          </cell>
          <cell r="D209" t="str">
            <v>U</v>
          </cell>
          <cell r="E209">
            <v>5457.56</v>
          </cell>
          <cell r="F209" t="str">
            <v>VRC10</v>
          </cell>
        </row>
        <row r="210">
          <cell r="B210">
            <v>1.1950000000000001</v>
          </cell>
          <cell r="C210" t="str">
            <v>TAB.SECC.T40</v>
          </cell>
          <cell r="D210" t="str">
            <v>U</v>
          </cell>
          <cell r="E210">
            <v>45465.36</v>
          </cell>
          <cell r="F210" t="str">
            <v>VRC10</v>
          </cell>
        </row>
        <row r="211">
          <cell r="B211">
            <v>1.196</v>
          </cell>
          <cell r="C211" t="str">
            <v>TAB.SECC.T41</v>
          </cell>
          <cell r="D211" t="str">
            <v>U</v>
          </cell>
          <cell r="E211">
            <v>4031.67</v>
          </cell>
          <cell r="F211" t="str">
            <v>VRC10</v>
          </cell>
        </row>
        <row r="212">
          <cell r="B212">
            <v>1.1970000000000001</v>
          </cell>
          <cell r="C212" t="str">
            <v>TAB.SECC.T42</v>
          </cell>
          <cell r="D212" t="str">
            <v>U</v>
          </cell>
          <cell r="E212">
            <v>4546.4399999999996</v>
          </cell>
          <cell r="F212" t="str">
            <v>VRC10</v>
          </cell>
        </row>
        <row r="213">
          <cell r="B213">
            <v>1.198</v>
          </cell>
          <cell r="C213" t="str">
            <v>TAB.SECC.T43</v>
          </cell>
          <cell r="D213" t="str">
            <v>U</v>
          </cell>
          <cell r="E213">
            <v>1230</v>
          </cell>
          <cell r="F213" t="str">
            <v>VRC10</v>
          </cell>
        </row>
        <row r="214">
          <cell r="B214">
            <v>1.1990000000000001</v>
          </cell>
          <cell r="C214" t="str">
            <v>TAB.SECC.T44</v>
          </cell>
          <cell r="D214" t="str">
            <v>U</v>
          </cell>
          <cell r="E214">
            <v>1093.33</v>
          </cell>
          <cell r="F214" t="str">
            <v>VRC10</v>
          </cell>
        </row>
        <row r="215">
          <cell r="B215">
            <v>1.2</v>
          </cell>
          <cell r="C215" t="str">
            <v>TAB.SECC.T45</v>
          </cell>
          <cell r="D215" t="str">
            <v>U</v>
          </cell>
          <cell r="E215">
            <v>1161.67</v>
          </cell>
          <cell r="F215" t="str">
            <v>VRC10</v>
          </cell>
        </row>
        <row r="216">
          <cell r="B216">
            <v>1.2010000000000001</v>
          </cell>
          <cell r="C216" t="str">
            <v>TAB.SECC.T46</v>
          </cell>
          <cell r="D216" t="str">
            <v>U</v>
          </cell>
          <cell r="E216">
            <v>1093.33</v>
          </cell>
          <cell r="F216" t="str">
            <v>VRC10</v>
          </cell>
        </row>
        <row r="217">
          <cell r="B217">
            <v>1.202</v>
          </cell>
          <cell r="C217" t="str">
            <v>TAB.SECC.T47</v>
          </cell>
          <cell r="D217" t="str">
            <v>U</v>
          </cell>
          <cell r="E217">
            <v>1116.1099999999999</v>
          </cell>
          <cell r="F217" t="str">
            <v>VRC10</v>
          </cell>
        </row>
        <row r="218">
          <cell r="B218">
            <v>1.2030000000000001</v>
          </cell>
          <cell r="C218" t="str">
            <v>TAB.SECC.T48</v>
          </cell>
          <cell r="D218" t="str">
            <v>U</v>
          </cell>
          <cell r="E218">
            <v>1116.1099999999999</v>
          </cell>
          <cell r="F218" t="str">
            <v>VRC10</v>
          </cell>
        </row>
        <row r="219">
          <cell r="B219">
            <v>1.204</v>
          </cell>
          <cell r="C219" t="str">
            <v>TAB.SECC.T49</v>
          </cell>
          <cell r="D219" t="str">
            <v>U</v>
          </cell>
          <cell r="E219">
            <v>1116.1099999999999</v>
          </cell>
          <cell r="F219" t="str">
            <v>VRC10</v>
          </cell>
        </row>
        <row r="220">
          <cell r="B220">
            <v>1.2050000000000001</v>
          </cell>
          <cell r="C220" t="str">
            <v>TAB.SECC.ILUM.EXT.</v>
          </cell>
          <cell r="D220" t="str">
            <v>U</v>
          </cell>
          <cell r="E220">
            <v>2710.56</v>
          </cell>
          <cell r="F220" t="str">
            <v>VRC10</v>
          </cell>
        </row>
        <row r="221">
          <cell r="B221">
            <v>1.206</v>
          </cell>
          <cell r="C221" t="str">
            <v>TAB.SECC.ALIM.PC</v>
          </cell>
          <cell r="D221" t="str">
            <v>U</v>
          </cell>
          <cell r="E221">
            <v>820</v>
          </cell>
          <cell r="F221" t="str">
            <v>VRC10</v>
          </cell>
        </row>
        <row r="222">
          <cell r="B222">
            <v>1.2070000000000001</v>
          </cell>
          <cell r="C222" t="str">
            <v>TASCN1</v>
          </cell>
          <cell r="D222" t="str">
            <v>U</v>
          </cell>
          <cell r="E222">
            <v>1744.78</v>
          </cell>
          <cell r="F222" t="str">
            <v>VRC10</v>
          </cell>
        </row>
        <row r="223">
          <cell r="B223">
            <v>1.208</v>
          </cell>
          <cell r="C223" t="str">
            <v>TASCN2</v>
          </cell>
          <cell r="D223" t="str">
            <v>U</v>
          </cell>
          <cell r="E223">
            <v>1744.78</v>
          </cell>
          <cell r="F223" t="str">
            <v>VRC10</v>
          </cell>
        </row>
        <row r="224">
          <cell r="B224">
            <v>1.2090000000000001</v>
          </cell>
          <cell r="C224" t="str">
            <v>TASCN3</v>
          </cell>
          <cell r="D224" t="str">
            <v>U</v>
          </cell>
          <cell r="E224">
            <v>1744.78</v>
          </cell>
          <cell r="F224" t="str">
            <v>VRC10</v>
          </cell>
        </row>
        <row r="225">
          <cell r="B225">
            <v>1.21</v>
          </cell>
          <cell r="C225" t="str">
            <v>TASCN4</v>
          </cell>
          <cell r="D225" t="str">
            <v>U</v>
          </cell>
          <cell r="E225">
            <v>1744.78</v>
          </cell>
          <cell r="F225" t="str">
            <v>VRC10</v>
          </cell>
        </row>
        <row r="226">
          <cell r="B226">
            <v>1.2110000000000001</v>
          </cell>
          <cell r="C226" t="str">
            <v>TASCN5</v>
          </cell>
          <cell r="D226" t="str">
            <v>U</v>
          </cell>
          <cell r="E226">
            <v>1744.78</v>
          </cell>
          <cell r="F226" t="str">
            <v>VRC10</v>
          </cell>
        </row>
        <row r="227">
          <cell r="B227">
            <v>1.212</v>
          </cell>
          <cell r="C227" t="str">
            <v>TASCN6</v>
          </cell>
          <cell r="D227" t="str">
            <v>U</v>
          </cell>
          <cell r="E227">
            <v>1744.78</v>
          </cell>
          <cell r="F227" t="str">
            <v>VRC10</v>
          </cell>
        </row>
        <row r="228">
          <cell r="B228">
            <v>1.2130000000000001</v>
          </cell>
          <cell r="C228" t="str">
            <v>TASCN7 en Portal</v>
          </cell>
          <cell r="D228" t="str">
            <v>U</v>
          </cell>
          <cell r="E228">
            <v>1134.33</v>
          </cell>
          <cell r="F228" t="str">
            <v>VRC10</v>
          </cell>
        </row>
        <row r="229">
          <cell r="B229">
            <v>1.214</v>
          </cell>
          <cell r="C229" t="str">
            <v>TASCE1</v>
          </cell>
          <cell r="D229" t="str">
            <v>U</v>
          </cell>
          <cell r="E229">
            <v>1134.33</v>
          </cell>
          <cell r="F229" t="str">
            <v>VRC10</v>
          </cell>
        </row>
        <row r="230">
          <cell r="B230">
            <v>1.2150000000000001</v>
          </cell>
          <cell r="C230" t="str">
            <v>TASCE2</v>
          </cell>
          <cell r="D230" t="str">
            <v>U</v>
          </cell>
          <cell r="E230">
            <v>1134.33</v>
          </cell>
          <cell r="F230" t="str">
            <v>VRC10</v>
          </cell>
        </row>
        <row r="231">
          <cell r="B231">
            <v>1.216</v>
          </cell>
          <cell r="C231" t="str">
            <v>TASCE3</v>
          </cell>
          <cell r="D231" t="str">
            <v>U</v>
          </cell>
          <cell r="E231">
            <v>1134.33</v>
          </cell>
          <cell r="F231" t="str">
            <v>VRC10</v>
          </cell>
        </row>
        <row r="232">
          <cell r="B232">
            <v>1.2170000000000001</v>
          </cell>
          <cell r="C232" t="str">
            <v>TASCE4</v>
          </cell>
          <cell r="D232" t="str">
            <v>U</v>
          </cell>
          <cell r="E232">
            <v>1134.33</v>
          </cell>
          <cell r="F232" t="str">
            <v>VRC10</v>
          </cell>
        </row>
        <row r="233">
          <cell r="B233">
            <v>1.218</v>
          </cell>
          <cell r="C233" t="str">
            <v>TASCE5</v>
          </cell>
          <cell r="D233" t="str">
            <v>U</v>
          </cell>
          <cell r="E233">
            <v>1134.33</v>
          </cell>
          <cell r="F233" t="str">
            <v>VRC10</v>
          </cell>
        </row>
        <row r="234">
          <cell r="B234">
            <v>1.2190000000000001</v>
          </cell>
          <cell r="C234" t="str">
            <v>TASCE6</v>
          </cell>
          <cell r="D234" t="str">
            <v>U</v>
          </cell>
          <cell r="E234">
            <v>1134.33</v>
          </cell>
          <cell r="F234" t="str">
            <v>VRC10</v>
          </cell>
        </row>
        <row r="235">
          <cell r="B235">
            <v>1.22</v>
          </cell>
          <cell r="C235" t="str">
            <v>TS ELECTROBOMBAS</v>
          </cell>
          <cell r="D235" t="str">
            <v>U</v>
          </cell>
          <cell r="E235">
            <v>3988.23</v>
          </cell>
          <cell r="F235" t="str">
            <v>VRC10</v>
          </cell>
        </row>
        <row r="236">
          <cell r="B236">
            <v>1.2210000000000001</v>
          </cell>
          <cell r="C236" t="str">
            <v>TS SIST.PRESURIZACION</v>
          </cell>
          <cell r="D236" t="str">
            <v>U</v>
          </cell>
          <cell r="E236">
            <v>446.8</v>
          </cell>
          <cell r="F236" t="str">
            <v>VRC10</v>
          </cell>
        </row>
        <row r="237">
          <cell r="B237">
            <v>1.222</v>
          </cell>
          <cell r="C237" t="str">
            <v>TS BOMBA INCENDIO</v>
          </cell>
          <cell r="D237" t="str">
            <v>U</v>
          </cell>
          <cell r="E237">
            <v>5167.3100000000004</v>
          </cell>
          <cell r="F237" t="str">
            <v>VRC10</v>
          </cell>
        </row>
        <row r="238">
          <cell r="B238">
            <v>1.2230000000000001</v>
          </cell>
          <cell r="C238" t="str">
            <v>TS VENTILADORES AA</v>
          </cell>
          <cell r="D238" t="str">
            <v>U</v>
          </cell>
          <cell r="E238">
            <v>446.8</v>
          </cell>
          <cell r="F238" t="str">
            <v>VRC10</v>
          </cell>
        </row>
        <row r="239">
          <cell r="B239">
            <v>1.224</v>
          </cell>
          <cell r="C239" t="str">
            <v>TAB.SECC.T50</v>
          </cell>
          <cell r="D239" t="str">
            <v>U</v>
          </cell>
          <cell r="E239">
            <v>1230</v>
          </cell>
          <cell r="F239" t="str">
            <v>VRC10</v>
          </cell>
        </row>
        <row r="240">
          <cell r="B240">
            <v>1.2250000000000001</v>
          </cell>
          <cell r="C240" t="str">
            <v>TAB.SECC.T51</v>
          </cell>
          <cell r="D240" t="str">
            <v>U</v>
          </cell>
          <cell r="E240">
            <v>1116.1099999999999</v>
          </cell>
          <cell r="F240" t="str">
            <v>VRC10</v>
          </cell>
        </row>
        <row r="241">
          <cell r="B241">
            <v>1.226</v>
          </cell>
          <cell r="C241" t="str">
            <v>TAB.SECC.T52</v>
          </cell>
          <cell r="D241" t="str">
            <v>U</v>
          </cell>
          <cell r="E241">
            <v>1116.1099999999999</v>
          </cell>
          <cell r="F241" t="str">
            <v>VRC10</v>
          </cell>
        </row>
        <row r="242">
          <cell r="B242">
            <v>1.2270000000000001</v>
          </cell>
          <cell r="C242" t="str">
            <v>TAB.SECC.T53</v>
          </cell>
          <cell r="D242" t="str">
            <v>U</v>
          </cell>
          <cell r="E242">
            <v>1116.1099999999999</v>
          </cell>
          <cell r="F242" t="str">
            <v>VRC10</v>
          </cell>
        </row>
        <row r="243">
          <cell r="B243">
            <v>1.228</v>
          </cell>
          <cell r="C243" t="str">
            <v>TLG</v>
          </cell>
          <cell r="D243" t="str">
            <v>U</v>
          </cell>
          <cell r="E243">
            <v>5648.19</v>
          </cell>
          <cell r="F243" t="str">
            <v>VRC10</v>
          </cell>
        </row>
        <row r="244">
          <cell r="B244">
            <v>1.2290000000000001</v>
          </cell>
          <cell r="C244" t="str">
            <v>TGAA</v>
          </cell>
          <cell r="D244" t="str">
            <v>U</v>
          </cell>
          <cell r="E244">
            <v>26685.68</v>
          </cell>
          <cell r="F244" t="str">
            <v>VRC10</v>
          </cell>
        </row>
        <row r="245">
          <cell r="B245">
            <v>1.23</v>
          </cell>
          <cell r="C245" t="str">
            <v>TGE</v>
          </cell>
          <cell r="D245" t="str">
            <v>U</v>
          </cell>
          <cell r="E245">
            <v>17746.05</v>
          </cell>
          <cell r="F245" t="str">
            <v>VRC10</v>
          </cell>
        </row>
        <row r="246">
          <cell r="B246">
            <v>1.2310000000000001</v>
          </cell>
          <cell r="C246" t="str">
            <v>TGN</v>
          </cell>
          <cell r="D246" t="str">
            <v>U</v>
          </cell>
          <cell r="E246">
            <v>11598.62</v>
          </cell>
          <cell r="F246" t="str">
            <v>VRC10</v>
          </cell>
        </row>
        <row r="247">
          <cell r="B247">
            <v>1.232</v>
          </cell>
          <cell r="C247" t="str">
            <v>TST</v>
          </cell>
          <cell r="D247" t="str">
            <v>U</v>
          </cell>
          <cell r="E247">
            <v>74478.47</v>
          </cell>
          <cell r="F247" t="str">
            <v>VRC10</v>
          </cell>
        </row>
        <row r="248">
          <cell r="B248">
            <v>1.2330000000000001</v>
          </cell>
        </row>
        <row r="249">
          <cell r="B249">
            <v>1.234</v>
          </cell>
          <cell r="C249" t="str">
            <v>ART.ILUM.TIPO A</v>
          </cell>
          <cell r="D249" t="str">
            <v>U</v>
          </cell>
          <cell r="E249">
            <v>295.61</v>
          </cell>
          <cell r="F249">
            <v>47</v>
          </cell>
        </row>
        <row r="250">
          <cell r="B250">
            <v>1.2350000000000001</v>
          </cell>
          <cell r="C250" t="str">
            <v>ART.ILUM.TIPO B</v>
          </cell>
          <cell r="D250" t="str">
            <v>U</v>
          </cell>
          <cell r="E250">
            <v>340.13</v>
          </cell>
          <cell r="F250">
            <v>47</v>
          </cell>
        </row>
        <row r="251">
          <cell r="B251">
            <v>1.236</v>
          </cell>
          <cell r="C251" t="str">
            <v>ART.ILUM.TIPO C</v>
          </cell>
          <cell r="D251" t="str">
            <v>U</v>
          </cell>
          <cell r="E251">
            <v>130.30000000000001</v>
          </cell>
          <cell r="F251">
            <v>47</v>
          </cell>
        </row>
        <row r="252">
          <cell r="B252">
            <v>1.2370000000000001</v>
          </cell>
          <cell r="C252" t="str">
            <v>ART.ILUM.TIPO D</v>
          </cell>
          <cell r="D252" t="str">
            <v>U</v>
          </cell>
          <cell r="E252">
            <v>152.07</v>
          </cell>
          <cell r="F252">
            <v>47</v>
          </cell>
        </row>
        <row r="253">
          <cell r="B253">
            <v>1.238</v>
          </cell>
          <cell r="C253" t="str">
            <v>ART.ILUM.TIPO E</v>
          </cell>
          <cell r="D253" t="str">
            <v>U</v>
          </cell>
          <cell r="E253">
            <v>804.83</v>
          </cell>
          <cell r="F253">
            <v>47</v>
          </cell>
        </row>
        <row r="254">
          <cell r="B254">
            <v>1.2390000000000001</v>
          </cell>
          <cell r="C254" t="str">
            <v>ART.ILUM.TIPO F</v>
          </cell>
          <cell r="D254" t="str">
            <v>U</v>
          </cell>
          <cell r="E254">
            <v>679.56</v>
          </cell>
          <cell r="F254">
            <v>47</v>
          </cell>
        </row>
        <row r="255">
          <cell r="B255">
            <v>1.24</v>
          </cell>
          <cell r="C255" t="str">
            <v>ART.ILUM.TIPO G</v>
          </cell>
          <cell r="D255" t="str">
            <v>U</v>
          </cell>
          <cell r="E255">
            <v>96.18</v>
          </cell>
          <cell r="F255">
            <v>47</v>
          </cell>
        </row>
        <row r="256">
          <cell r="B256">
            <v>1.2410000000000001</v>
          </cell>
          <cell r="C256" t="str">
            <v>ART.ILUM.TIPO H</v>
          </cell>
          <cell r="D256" t="str">
            <v>U</v>
          </cell>
          <cell r="E256">
            <v>374.06</v>
          </cell>
          <cell r="F256">
            <v>47</v>
          </cell>
        </row>
        <row r="257">
          <cell r="B257">
            <v>1.242</v>
          </cell>
          <cell r="C257" t="str">
            <v>ART.ILUM.TIPO I</v>
          </cell>
          <cell r="D257" t="str">
            <v>U</v>
          </cell>
          <cell r="E257">
            <v>395.12</v>
          </cell>
          <cell r="F257">
            <v>47</v>
          </cell>
        </row>
        <row r="258">
          <cell r="B258">
            <v>1.2430000000000001</v>
          </cell>
          <cell r="C258" t="str">
            <v>ART.ILUM.TIPO J</v>
          </cell>
          <cell r="D258" t="str">
            <v>U</v>
          </cell>
          <cell r="E258">
            <v>218.46</v>
          </cell>
          <cell r="F258">
            <v>47</v>
          </cell>
        </row>
        <row r="259">
          <cell r="B259">
            <v>1.244</v>
          </cell>
          <cell r="C259" t="str">
            <v>ART.ILUM.TIPO K</v>
          </cell>
          <cell r="D259" t="str">
            <v>U</v>
          </cell>
          <cell r="E259">
            <v>242.12</v>
          </cell>
          <cell r="F259">
            <v>47</v>
          </cell>
        </row>
        <row r="260">
          <cell r="B260">
            <v>1.2450000000000001</v>
          </cell>
          <cell r="C260" t="str">
            <v>ART.ILUM.TIPO L</v>
          </cell>
          <cell r="D260" t="str">
            <v>U</v>
          </cell>
          <cell r="E260">
            <v>434.28</v>
          </cell>
          <cell r="F260">
            <v>47</v>
          </cell>
        </row>
        <row r="261">
          <cell r="B261">
            <v>1.246</v>
          </cell>
          <cell r="C261" t="str">
            <v>ART.ILUM.EMERG.C/EQ.AUTON.</v>
          </cell>
          <cell r="D261" t="str">
            <v>U</v>
          </cell>
          <cell r="E261">
            <v>102.67</v>
          </cell>
          <cell r="F261">
            <v>47</v>
          </cell>
        </row>
        <row r="262">
          <cell r="B262">
            <v>1.2470000000000001</v>
          </cell>
          <cell r="C262" t="str">
            <v>CARTEL DE SALIDA EMERG.</v>
          </cell>
          <cell r="D262" t="str">
            <v>U</v>
          </cell>
          <cell r="E262">
            <v>191.97</v>
          </cell>
          <cell r="F262">
            <v>47</v>
          </cell>
        </row>
        <row r="263">
          <cell r="B263">
            <v>1.248</v>
          </cell>
          <cell r="C263" t="str">
            <v>COLUMNA C/3 REFLECTORES 150W HQI</v>
          </cell>
          <cell r="D263" t="str">
            <v>U</v>
          </cell>
          <cell r="E263">
            <v>1656.47</v>
          </cell>
          <cell r="F263">
            <v>47</v>
          </cell>
        </row>
        <row r="264">
          <cell r="B264">
            <v>1.2490000000000001</v>
          </cell>
        </row>
        <row r="265">
          <cell r="B265">
            <v>1.25</v>
          </cell>
          <cell r="C265" t="str">
            <v>BALIZA DOBLE C/BARRAL</v>
          </cell>
          <cell r="D265" t="str">
            <v>U</v>
          </cell>
          <cell r="E265">
            <v>575.13</v>
          </cell>
          <cell r="F265">
            <v>49</v>
          </cell>
        </row>
        <row r="266">
          <cell r="B266">
            <v>1.2509999999999999</v>
          </cell>
          <cell r="C266" t="str">
            <v>UPS 6 KVA S/PL</v>
          </cell>
          <cell r="D266" t="str">
            <v>U</v>
          </cell>
          <cell r="E266">
            <v>10856.94</v>
          </cell>
          <cell r="F266">
            <v>49</v>
          </cell>
        </row>
        <row r="267">
          <cell r="B267">
            <v>1.252</v>
          </cell>
          <cell r="C267" t="str">
            <v>AUTOMATICO DE TANQUE</v>
          </cell>
          <cell r="D267" t="str">
            <v>U</v>
          </cell>
          <cell r="E267">
            <v>150.71</v>
          </cell>
          <cell r="F267">
            <v>50</v>
          </cell>
        </row>
        <row r="268">
          <cell r="B268">
            <v>1.2529999999999999</v>
          </cell>
        </row>
        <row r="269">
          <cell r="B269">
            <v>1.254</v>
          </cell>
          <cell r="C269" t="str">
            <v>Mat.vs.p/Aliment.UC en azotea y TVS</v>
          </cell>
          <cell r="D269" t="str">
            <v>GL</v>
          </cell>
          <cell r="E269">
            <v>253707.43</v>
          </cell>
          <cell r="F269">
            <v>49</v>
          </cell>
        </row>
        <row r="270">
          <cell r="B270">
            <v>1.2549999999999999</v>
          </cell>
          <cell r="C270" t="str">
            <v xml:space="preserve">Mat.vs.p/Aliment.Tableros PB </v>
          </cell>
          <cell r="D270" t="str">
            <v>GL</v>
          </cell>
          <cell r="E270">
            <v>33217.949999999997</v>
          </cell>
          <cell r="F270">
            <v>49</v>
          </cell>
        </row>
        <row r="271">
          <cell r="B271">
            <v>1.256</v>
          </cell>
          <cell r="C271" t="str">
            <v>Mat.vs.p/Aliment.Tableros Nivel +4,10</v>
          </cell>
          <cell r="D271" t="str">
            <v>GL</v>
          </cell>
          <cell r="E271">
            <v>20056.490000000002</v>
          </cell>
          <cell r="F271">
            <v>49</v>
          </cell>
        </row>
        <row r="272">
          <cell r="B272">
            <v>1.2569999999999999</v>
          </cell>
          <cell r="C272" t="str">
            <v>Mat.vs.p/Aliment.Tableros Nivel 7,75/11,40</v>
          </cell>
          <cell r="D272" t="str">
            <v>GL</v>
          </cell>
          <cell r="E272">
            <v>48975.99</v>
          </cell>
          <cell r="F272">
            <v>49</v>
          </cell>
        </row>
        <row r="273">
          <cell r="B273">
            <v>1.258</v>
          </cell>
          <cell r="C273" t="str">
            <v>Mat.vs.p/Aliment.Tableros Nivel 15,05</v>
          </cell>
          <cell r="D273" t="str">
            <v>GL</v>
          </cell>
          <cell r="E273">
            <v>15642.99</v>
          </cell>
          <cell r="F273">
            <v>49</v>
          </cell>
        </row>
        <row r="274">
          <cell r="B274">
            <v>1.2589999999999999</v>
          </cell>
          <cell r="C274" t="str">
            <v>Mat.vs.p/Aliment.Tableros Nivel 18,70/19,20</v>
          </cell>
          <cell r="D274" t="str">
            <v>GL</v>
          </cell>
          <cell r="E274">
            <v>14350.67</v>
          </cell>
          <cell r="F274">
            <v>49</v>
          </cell>
        </row>
        <row r="275">
          <cell r="B275">
            <v>1.26</v>
          </cell>
          <cell r="C275" t="str">
            <v>Mat.vs.p/Aliment.Tableros Ascensores</v>
          </cell>
          <cell r="D275" t="str">
            <v>GL</v>
          </cell>
          <cell r="E275">
            <v>31858.48</v>
          </cell>
          <cell r="F275">
            <v>49</v>
          </cell>
        </row>
        <row r="276">
          <cell r="B276">
            <v>1.2609999999999999</v>
          </cell>
          <cell r="C276" t="str">
            <v>Mat.vs.p/Aliment.Tablero Nº 50 y 51 PE</v>
          </cell>
          <cell r="D276" t="str">
            <v>GL</v>
          </cell>
          <cell r="E276">
            <v>6769.85</v>
          </cell>
          <cell r="F276">
            <v>49</v>
          </cell>
        </row>
        <row r="277">
          <cell r="B277">
            <v>1.262</v>
          </cell>
          <cell r="C277" t="str">
            <v>Mat.vs.p/Aliment.TGE desde Sub. Transf</v>
          </cell>
          <cell r="D277" t="str">
            <v>GL</v>
          </cell>
          <cell r="E277">
            <v>364552.26</v>
          </cell>
          <cell r="F277">
            <v>49</v>
          </cell>
        </row>
        <row r="278">
          <cell r="B278">
            <v>1.2629999999999999</v>
          </cell>
          <cell r="C278" t="str">
            <v>Mat.vs.p/Aliment.TGN desde Sub. Transf</v>
          </cell>
          <cell r="D278" t="str">
            <v>GL</v>
          </cell>
          <cell r="E278">
            <v>243034.84</v>
          </cell>
          <cell r="F278">
            <v>49</v>
          </cell>
        </row>
        <row r="279">
          <cell r="B279">
            <v>1.264</v>
          </cell>
          <cell r="C279" t="str">
            <v>Mat.vs.p/Aliment.TGAA desde Sub. Transf</v>
          </cell>
          <cell r="D279" t="str">
            <v>GL</v>
          </cell>
          <cell r="E279">
            <v>364552.26</v>
          </cell>
          <cell r="F279">
            <v>49</v>
          </cell>
        </row>
        <row r="280">
          <cell r="B280">
            <v>1.2649999999999999</v>
          </cell>
          <cell r="C280" t="str">
            <v>Mat.vs.p/Aiment.Ilum.ext.plaza</v>
          </cell>
          <cell r="D280" t="str">
            <v>GL</v>
          </cell>
          <cell r="E280">
            <v>2676.37</v>
          </cell>
          <cell r="F280">
            <v>49</v>
          </cell>
        </row>
        <row r="281">
          <cell r="B281">
            <v>1.266</v>
          </cell>
          <cell r="C281" t="str">
            <v>BANDEJA PORTACABLE PERF. 0,30</v>
          </cell>
          <cell r="D281" t="str">
            <v>M</v>
          </cell>
          <cell r="E281">
            <v>150.33000000000001</v>
          </cell>
          <cell r="F281">
            <v>34</v>
          </cell>
        </row>
        <row r="282">
          <cell r="B282">
            <v>1.2669999999999999</v>
          </cell>
        </row>
        <row r="283">
          <cell r="B283">
            <v>1.268</v>
          </cell>
          <cell r="C283" t="str">
            <v>MATER.VS.P/PAT S/PL</v>
          </cell>
          <cell r="D283" t="str">
            <v>GL</v>
          </cell>
          <cell r="E283">
            <v>22685.55</v>
          </cell>
          <cell r="F283">
            <v>49</v>
          </cell>
        </row>
        <row r="284">
          <cell r="B284">
            <v>1.2689999999999999</v>
          </cell>
          <cell r="C284" t="str">
            <v>PARARRAYOS GRAN CAMPO ACC.S/PL</v>
          </cell>
          <cell r="D284" t="str">
            <v>U</v>
          </cell>
          <cell r="E284">
            <v>9344.9699999999993</v>
          </cell>
          <cell r="F284">
            <v>2</v>
          </cell>
        </row>
        <row r="285">
          <cell r="B285">
            <v>1.27</v>
          </cell>
        </row>
        <row r="286">
          <cell r="B286">
            <v>1.2709999999999999</v>
          </cell>
          <cell r="C286" t="str">
            <v>CENTRAL TELEFONICA INC.APARATOS S/PL</v>
          </cell>
          <cell r="D286" t="str">
            <v>GL</v>
          </cell>
          <cell r="E286">
            <v>265549.15000000002</v>
          </cell>
          <cell r="F286" t="str">
            <v>VRC13</v>
          </cell>
        </row>
        <row r="287">
          <cell r="B287">
            <v>1.272</v>
          </cell>
          <cell r="C287" t="str">
            <v>TECLADO CTROL.REMOTO S/PL</v>
          </cell>
          <cell r="D287" t="str">
            <v>U</v>
          </cell>
          <cell r="E287">
            <v>12397.23</v>
          </cell>
          <cell r="F287">
            <v>49</v>
          </cell>
        </row>
        <row r="288">
          <cell r="B288">
            <v>1.2729999999999999</v>
          </cell>
          <cell r="C288" t="str">
            <v>DOMO CCTV C/SOPORTE PARED S/PL</v>
          </cell>
          <cell r="D288" t="str">
            <v>U</v>
          </cell>
          <cell r="E288">
            <v>24708.33</v>
          </cell>
          <cell r="F288" t="str">
            <v>VRC13</v>
          </cell>
        </row>
        <row r="289">
          <cell r="B289">
            <v>1.274</v>
          </cell>
          <cell r="C289" t="str">
            <v>CAMARA FIJA C/PROT.ANTIVAND.S/PL</v>
          </cell>
          <cell r="D289" t="str">
            <v>U</v>
          </cell>
          <cell r="E289">
            <v>7063.16</v>
          </cell>
          <cell r="F289" t="str">
            <v>VRC13</v>
          </cell>
        </row>
        <row r="290">
          <cell r="B290">
            <v>1.2749999999999999</v>
          </cell>
          <cell r="C290" t="str">
            <v>GRABADORA DIGITAL S/PL</v>
          </cell>
          <cell r="D290" t="str">
            <v>GL</v>
          </cell>
          <cell r="E290">
            <v>79000.45</v>
          </cell>
          <cell r="F290" t="str">
            <v>VRC13</v>
          </cell>
        </row>
        <row r="291">
          <cell r="B291">
            <v>1.276</v>
          </cell>
          <cell r="C291" t="str">
            <v>MATRIZ P/64CAMARAS</v>
          </cell>
          <cell r="D291" t="str">
            <v>GL</v>
          </cell>
          <cell r="E291">
            <v>48891.33</v>
          </cell>
          <cell r="F291" t="str">
            <v>VRC13</v>
          </cell>
        </row>
        <row r="292">
          <cell r="B292">
            <v>1.2769999999999999</v>
          </cell>
          <cell r="C292" t="str">
            <v>MONITORES COLOR 21¨</v>
          </cell>
          <cell r="D292" t="str">
            <v>GL</v>
          </cell>
          <cell r="E292">
            <v>40797.040000000001</v>
          </cell>
          <cell r="F292" t="str">
            <v>VRC13</v>
          </cell>
        </row>
        <row r="293">
          <cell r="B293">
            <v>1.278</v>
          </cell>
          <cell r="C293" t="str">
            <v>MONITORES COLOR 15¨</v>
          </cell>
          <cell r="D293" t="str">
            <v>GL</v>
          </cell>
          <cell r="E293">
            <v>20297.21</v>
          </cell>
          <cell r="F293" t="str">
            <v>VRC13</v>
          </cell>
        </row>
        <row r="294">
          <cell r="B294">
            <v>1.2789999999999999</v>
          </cell>
          <cell r="C294" t="str">
            <v>RACK C/ACC.ALIM.Y VENTIL.S/PL</v>
          </cell>
          <cell r="D294" t="str">
            <v>GL</v>
          </cell>
          <cell r="E294">
            <v>5461.99</v>
          </cell>
          <cell r="F294">
            <v>34</v>
          </cell>
        </row>
        <row r="295">
          <cell r="B295">
            <v>1.28</v>
          </cell>
          <cell r="C295" t="str">
            <v>REPETIDOR CCTV</v>
          </cell>
          <cell r="D295" t="str">
            <v>GL</v>
          </cell>
          <cell r="E295">
            <v>32046.93</v>
          </cell>
          <cell r="F295" t="str">
            <v>VRC13</v>
          </cell>
        </row>
        <row r="296">
          <cell r="B296">
            <v>1.2809999999999999</v>
          </cell>
        </row>
        <row r="297">
          <cell r="B297">
            <v>1.282</v>
          </cell>
          <cell r="C297" t="str">
            <v>CTRAL.DETECC.Y AVISO INCENDIO S/PL</v>
          </cell>
          <cell r="D297" t="str">
            <v>U</v>
          </cell>
          <cell r="E297">
            <v>71675.820000000007</v>
          </cell>
          <cell r="F297" t="str">
            <v>VRC13</v>
          </cell>
        </row>
        <row r="298">
          <cell r="B298">
            <v>1.2829999999999999</v>
          </cell>
          <cell r="C298" t="str">
            <v>UNIDAD DE LAZO P/127 DISPOSITIVOS</v>
          </cell>
          <cell r="D298" t="str">
            <v>U</v>
          </cell>
          <cell r="E298">
            <v>5090.46</v>
          </cell>
          <cell r="F298" t="str">
            <v>VRC13</v>
          </cell>
        </row>
        <row r="299">
          <cell r="B299">
            <v>1.284</v>
          </cell>
          <cell r="C299" t="str">
            <v>UN.INDIC.Y TECLADO C/DISPLAY LCD S/PL</v>
          </cell>
          <cell r="D299" t="str">
            <v>U</v>
          </cell>
          <cell r="E299">
            <v>103226.51</v>
          </cell>
          <cell r="F299" t="str">
            <v>VRC13</v>
          </cell>
        </row>
        <row r="300">
          <cell r="B300">
            <v>1.2849999999999999</v>
          </cell>
          <cell r="C300" t="str">
            <v>SOFTWARE,PLACA COMUN,COMPUTADOR</v>
          </cell>
          <cell r="D300" t="str">
            <v>GL</v>
          </cell>
          <cell r="E300">
            <v>48506.28</v>
          </cell>
          <cell r="F300">
            <v>49</v>
          </cell>
        </row>
        <row r="301">
          <cell r="B301">
            <v>1.286</v>
          </cell>
          <cell r="C301" t="str">
            <v>DETECTOR MULTICRIT/FOTOEL.DE HUMO S/P</v>
          </cell>
          <cell r="D301" t="str">
            <v>U</v>
          </cell>
          <cell r="E301">
            <v>484.35</v>
          </cell>
          <cell r="F301" t="str">
            <v>VRC13</v>
          </cell>
        </row>
        <row r="302">
          <cell r="B302">
            <v>1.2869999999999999</v>
          </cell>
          <cell r="C302" t="str">
            <v>AVISADOR MANUAL C/DOBLE REG.</v>
          </cell>
          <cell r="D302" t="str">
            <v>U</v>
          </cell>
          <cell r="E302">
            <v>978.93</v>
          </cell>
          <cell r="F302" t="str">
            <v>VRC13</v>
          </cell>
        </row>
        <row r="303">
          <cell r="B303">
            <v>1.288</v>
          </cell>
          <cell r="C303" t="str">
            <v>MODULO CTROL.SIRENAS Y LUCES</v>
          </cell>
          <cell r="D303" t="str">
            <v>U</v>
          </cell>
          <cell r="E303">
            <v>1833.21</v>
          </cell>
          <cell r="F303" t="str">
            <v>VRC13</v>
          </cell>
        </row>
        <row r="304">
          <cell r="B304">
            <v>1.2889999999999999</v>
          </cell>
          <cell r="C304" t="str">
            <v>FLASHING LAMP DIRECC.Y ANALOG.S/PL</v>
          </cell>
          <cell r="D304" t="str">
            <v>U</v>
          </cell>
          <cell r="E304">
            <v>1155.74</v>
          </cell>
          <cell r="F304" t="str">
            <v>VRC13</v>
          </cell>
        </row>
        <row r="305">
          <cell r="B305">
            <v>1.29</v>
          </cell>
          <cell r="C305" t="str">
            <v>SIRENAS/FLASHING LAMP</v>
          </cell>
          <cell r="D305" t="str">
            <v>U</v>
          </cell>
          <cell r="E305">
            <v>1998.09</v>
          </cell>
          <cell r="F305" t="str">
            <v>VRC13</v>
          </cell>
        </row>
        <row r="306">
          <cell r="B306">
            <v>1.2909999999999999</v>
          </cell>
          <cell r="C306" t="str">
            <v>CUADRO REPETIDOR S/PL</v>
          </cell>
          <cell r="D306" t="str">
            <v>U</v>
          </cell>
          <cell r="E306">
            <v>16333.33</v>
          </cell>
          <cell r="F306" t="str">
            <v>VRC13</v>
          </cell>
        </row>
        <row r="307">
          <cell r="B307">
            <v>1.292</v>
          </cell>
          <cell r="C307" t="str">
            <v>SIST.DETECC.Y EXTINCION POR RACK S/PL</v>
          </cell>
          <cell r="D307" t="str">
            <v>U</v>
          </cell>
          <cell r="E307">
            <v>33444.44</v>
          </cell>
          <cell r="F307" t="str">
            <v>VRC13</v>
          </cell>
        </row>
        <row r="308">
          <cell r="B308">
            <v>1.2929999999999999</v>
          </cell>
          <cell r="C308" t="str">
            <v>RACK P/EQUIPAM.NORMALIZADO</v>
          </cell>
          <cell r="D308" t="str">
            <v>U</v>
          </cell>
          <cell r="E308">
            <v>14777.78</v>
          </cell>
          <cell r="F308">
            <v>34</v>
          </cell>
        </row>
        <row r="309">
          <cell r="B309">
            <v>1.294</v>
          </cell>
        </row>
        <row r="310">
          <cell r="B310">
            <v>1.2949999999999999</v>
          </cell>
          <cell r="C310" t="str">
            <v>SWITCH S/PL</v>
          </cell>
          <cell r="D310" t="str">
            <v>U</v>
          </cell>
          <cell r="E310">
            <v>6361.16</v>
          </cell>
          <cell r="F310" t="str">
            <v>VRC13</v>
          </cell>
        </row>
        <row r="311">
          <cell r="B311">
            <v>1.296</v>
          </cell>
          <cell r="C311" t="str">
            <v>ROUTER S/PL</v>
          </cell>
          <cell r="D311" t="str">
            <v>U</v>
          </cell>
          <cell r="E311">
            <v>11968.71</v>
          </cell>
          <cell r="F311" t="str">
            <v>VRC13</v>
          </cell>
        </row>
        <row r="312">
          <cell r="B312">
            <v>1.2969999999999999</v>
          </cell>
          <cell r="C312" t="str">
            <v>RACK MODULAR COMPLETO</v>
          </cell>
          <cell r="D312" t="str">
            <v>U</v>
          </cell>
          <cell r="E312">
            <v>9192.1299999999992</v>
          </cell>
          <cell r="F312">
            <v>34</v>
          </cell>
        </row>
        <row r="313">
          <cell r="B313">
            <v>1.298</v>
          </cell>
          <cell r="C313" t="str">
            <v>CONSOLA AMPLIF.MEZCLAD.S/PL</v>
          </cell>
          <cell r="D313" t="str">
            <v>U</v>
          </cell>
          <cell r="E313">
            <v>4018.03</v>
          </cell>
          <cell r="F313" t="str">
            <v>VRC13</v>
          </cell>
        </row>
        <row r="314">
          <cell r="B314">
            <v>1.2989999999999999</v>
          </cell>
          <cell r="C314" t="str">
            <v>MICROFONO CARDIODE C/BASE C.CISNE</v>
          </cell>
          <cell r="D314" t="str">
            <v>U</v>
          </cell>
          <cell r="E314">
            <v>771.32</v>
          </cell>
          <cell r="F314" t="str">
            <v>VRC13</v>
          </cell>
        </row>
        <row r="315">
          <cell r="B315">
            <v>1.3</v>
          </cell>
          <cell r="C315" t="str">
            <v>MICROFONO CARDIODE C/SOP.DE PIE</v>
          </cell>
          <cell r="D315" t="str">
            <v>U</v>
          </cell>
          <cell r="E315">
            <v>812.57</v>
          </cell>
          <cell r="F315" t="str">
            <v>VRC13</v>
          </cell>
        </row>
        <row r="316">
          <cell r="B316">
            <v>1.3009999999999999</v>
          </cell>
          <cell r="C316" t="str">
            <v>BAFLES  S/PL</v>
          </cell>
          <cell r="D316" t="str">
            <v>U</v>
          </cell>
          <cell r="E316">
            <v>576.14</v>
          </cell>
          <cell r="F316" t="str">
            <v>VRC13</v>
          </cell>
        </row>
        <row r="317">
          <cell r="B317">
            <v>1.302</v>
          </cell>
        </row>
        <row r="318">
          <cell r="B318">
            <v>1.3029999999999999</v>
          </cell>
          <cell r="C318" t="str">
            <v>ASC.ELECTROM.5 PARADAS PPAL.S/PL</v>
          </cell>
          <cell r="D318" t="str">
            <v>U</v>
          </cell>
          <cell r="E318">
            <v>128835.58</v>
          </cell>
          <cell r="F318" t="str">
            <v>VRC14</v>
          </cell>
        </row>
        <row r="319">
          <cell r="B319">
            <v>1.304</v>
          </cell>
          <cell r="C319" t="str">
            <v>ASC.ELECTROM.5 PARADAS SECUD.S/PL</v>
          </cell>
          <cell r="D319" t="str">
            <v>U</v>
          </cell>
          <cell r="E319">
            <v>107632.4</v>
          </cell>
          <cell r="F319" t="str">
            <v>VRC14</v>
          </cell>
        </row>
        <row r="320">
          <cell r="B320">
            <v>1.3049999999999999</v>
          </cell>
          <cell r="C320" t="str">
            <v>ASC.ELECT.4 PAR.EDIF.PORTAL S/PL</v>
          </cell>
          <cell r="D320" t="str">
            <v>U</v>
          </cell>
          <cell r="E320">
            <v>119346.01</v>
          </cell>
          <cell r="F320" t="str">
            <v>VRC14</v>
          </cell>
        </row>
        <row r="321">
          <cell r="B321">
            <v>1.306</v>
          </cell>
          <cell r="C321" t="str">
            <v>ELECTROBOMBA ELEV.AGUA 5HP</v>
          </cell>
          <cell r="D321" t="str">
            <v>U</v>
          </cell>
          <cell r="E321">
            <v>5193.33</v>
          </cell>
          <cell r="F321" t="str">
            <v>VRC15</v>
          </cell>
        </row>
        <row r="322">
          <cell r="B322">
            <v>1.3069999999999999</v>
          </cell>
          <cell r="C322" t="str">
            <v>BOMBA DE INCENDIO 7,5HP</v>
          </cell>
          <cell r="D322" t="str">
            <v>U</v>
          </cell>
          <cell r="E322">
            <v>6286.67</v>
          </cell>
          <cell r="F322" t="str">
            <v>VRC15</v>
          </cell>
        </row>
        <row r="323">
          <cell r="B323">
            <v>1.3080000000000001</v>
          </cell>
          <cell r="C323" t="str">
            <v>BOMBA DE INCENDIO 3HP</v>
          </cell>
          <cell r="D323" t="str">
            <v>U</v>
          </cell>
          <cell r="E323">
            <v>2624</v>
          </cell>
          <cell r="F323" t="str">
            <v>VRC15</v>
          </cell>
        </row>
        <row r="324">
          <cell r="B324">
            <v>1.3089999999999999</v>
          </cell>
        </row>
        <row r="325">
          <cell r="B325">
            <v>1.31</v>
          </cell>
          <cell r="C325" t="str">
            <v>FILM POLIETILENO 200 MICR</v>
          </cell>
          <cell r="D325" t="str">
            <v>M2</v>
          </cell>
          <cell r="E325">
            <v>2.75</v>
          </cell>
          <cell r="F325">
            <v>49</v>
          </cell>
        </row>
        <row r="326">
          <cell r="B326">
            <v>1.3109999999999999</v>
          </cell>
          <cell r="C326" t="str">
            <v>MALLA ACERO SOLDADA Q188 (2,15x6M)</v>
          </cell>
          <cell r="D326" t="str">
            <v>U</v>
          </cell>
          <cell r="E326">
            <v>232.494</v>
          </cell>
          <cell r="F326">
            <v>2</v>
          </cell>
          <cell r="G326">
            <v>6.0060000000000002</v>
          </cell>
          <cell r="H326">
            <v>82</v>
          </cell>
        </row>
        <row r="327">
          <cell r="B327">
            <v>1.3120000000000001</v>
          </cell>
          <cell r="C327" t="str">
            <v>FIBRAS POLIPROPILENO</v>
          </cell>
          <cell r="D327" t="str">
            <v>KG</v>
          </cell>
          <cell r="E327">
            <v>4.9000000000000004</v>
          </cell>
          <cell r="F327">
            <v>49</v>
          </cell>
        </row>
        <row r="328">
          <cell r="B328">
            <v>1.3129999999999999</v>
          </cell>
          <cell r="C328" t="str">
            <v>LAJA 40x40 S/PL</v>
          </cell>
          <cell r="D328" t="str">
            <v>M2</v>
          </cell>
          <cell r="E328">
            <v>55.3</v>
          </cell>
          <cell r="F328">
            <v>13</v>
          </cell>
        </row>
        <row r="329">
          <cell r="B329">
            <v>1.3140000000000001</v>
          </cell>
          <cell r="C329" t="str">
            <v xml:space="preserve">GUARDA S/PL </v>
          </cell>
          <cell r="D329" t="str">
            <v>M</v>
          </cell>
          <cell r="E329">
            <v>15.5</v>
          </cell>
          <cell r="F329">
            <v>13</v>
          </cell>
        </row>
        <row r="330">
          <cell r="B330">
            <v>1.3149999999999999</v>
          </cell>
          <cell r="C330" t="str">
            <v>CERCO POSTES S/PL</v>
          </cell>
          <cell r="D330" t="str">
            <v>M</v>
          </cell>
          <cell r="E330">
            <v>912.3</v>
          </cell>
          <cell r="F330">
            <v>34</v>
          </cell>
        </row>
        <row r="331">
          <cell r="B331">
            <v>1.3160000000000001</v>
          </cell>
          <cell r="C331" t="str">
            <v>LUMINARIAS S/PL</v>
          </cell>
          <cell r="D331" t="str">
            <v>U</v>
          </cell>
          <cell r="E331">
            <v>3484</v>
          </cell>
          <cell r="F331">
            <v>47</v>
          </cell>
        </row>
        <row r="332">
          <cell r="B332">
            <v>1.3169999999999999</v>
          </cell>
          <cell r="C332" t="str">
            <v>DURLOCK PLACA 1.20 x 2.40 / 12.5</v>
          </cell>
          <cell r="D332" t="str">
            <v>U</v>
          </cell>
          <cell r="E332">
            <v>37.549999999999997</v>
          </cell>
          <cell r="F332">
            <v>73</v>
          </cell>
        </row>
        <row r="333">
          <cell r="B333" t="str">
            <v>1,317b</v>
          </cell>
          <cell r="C333" t="str">
            <v>DURLOCK PLACA 1.20 x 2.40 / 9.5</v>
          </cell>
          <cell r="D333" t="str">
            <v>U</v>
          </cell>
          <cell r="E333">
            <v>33.54</v>
          </cell>
          <cell r="F333">
            <v>73</v>
          </cell>
        </row>
        <row r="334">
          <cell r="B334">
            <v>1.3180000000000001</v>
          </cell>
          <cell r="C334" t="str">
            <v>DURLOCK MONTANTE CH.GAL.70MMx2.60M</v>
          </cell>
          <cell r="D334" t="str">
            <v>U</v>
          </cell>
          <cell r="E334">
            <v>14.82</v>
          </cell>
          <cell r="F334">
            <v>73</v>
          </cell>
        </row>
        <row r="335">
          <cell r="B335">
            <v>1.319</v>
          </cell>
          <cell r="C335" t="str">
            <v>DURLOCK SOLERA CH.GALV 70MMx2.60</v>
          </cell>
          <cell r="D335" t="str">
            <v>U</v>
          </cell>
          <cell r="E335">
            <v>12.85</v>
          </cell>
          <cell r="F335">
            <v>73</v>
          </cell>
        </row>
        <row r="336">
          <cell r="B336">
            <v>1.32</v>
          </cell>
          <cell r="C336" t="str">
            <v>DURLOCK TORNILLOS T1 CABEZA PL.1000</v>
          </cell>
          <cell r="D336" t="str">
            <v>CAJA</v>
          </cell>
          <cell r="E336">
            <v>74</v>
          </cell>
          <cell r="F336">
            <v>73</v>
          </cell>
        </row>
        <row r="337">
          <cell r="B337">
            <v>1.321</v>
          </cell>
          <cell r="C337" t="str">
            <v>DURLOCK CINTA PAPEL 200 M</v>
          </cell>
          <cell r="D337" t="str">
            <v>ROLLO</v>
          </cell>
          <cell r="E337">
            <v>28.95</v>
          </cell>
          <cell r="F337">
            <v>73</v>
          </cell>
        </row>
        <row r="338">
          <cell r="B338">
            <v>1.3220000000000001</v>
          </cell>
          <cell r="C338" t="str">
            <v>DURLOCK MASILLA 30 KG</v>
          </cell>
          <cell r="D338" t="str">
            <v>BALDE</v>
          </cell>
          <cell r="E338">
            <v>86</v>
          </cell>
          <cell r="F338">
            <v>73</v>
          </cell>
        </row>
        <row r="339">
          <cell r="B339">
            <v>1.323</v>
          </cell>
          <cell r="C339" t="str">
            <v>MALLA ACERO SOLDADA Q92 (2,15x6M)</v>
          </cell>
          <cell r="D339" t="str">
            <v>U</v>
          </cell>
          <cell r="E339">
            <v>122.69489999999999</v>
          </cell>
          <cell r="F339">
            <v>2</v>
          </cell>
          <cell r="G339">
            <v>5.1051000000000002</v>
          </cell>
          <cell r="H339">
            <v>82</v>
          </cell>
        </row>
        <row r="340">
          <cell r="B340">
            <v>1.3240000000000001</v>
          </cell>
          <cell r="C340" t="str">
            <v>BALDOSA AZOTEA 20x20 S/PL</v>
          </cell>
          <cell r="D340" t="str">
            <v>M2</v>
          </cell>
          <cell r="E340">
            <v>36.020000000000003</v>
          </cell>
          <cell r="F340">
            <v>16</v>
          </cell>
        </row>
        <row r="341">
          <cell r="B341">
            <v>1.325</v>
          </cell>
          <cell r="C341" t="str">
            <v>ADHESIVO ASFALTICO (20L)</v>
          </cell>
          <cell r="D341" t="str">
            <v>LATA</v>
          </cell>
          <cell r="E341">
            <v>157.38999999999999</v>
          </cell>
          <cell r="F341">
            <v>12</v>
          </cell>
        </row>
        <row r="342">
          <cell r="B342">
            <v>1.3260000000000001</v>
          </cell>
          <cell r="C342" t="str">
            <v>PLACA GRANITICA 30x30 MONOCAPA S/PL</v>
          </cell>
          <cell r="D342" t="str">
            <v>M2</v>
          </cell>
          <cell r="E342">
            <v>90</v>
          </cell>
          <cell r="F342">
            <v>14</v>
          </cell>
        </row>
        <row r="343">
          <cell r="B343">
            <v>1.327</v>
          </cell>
          <cell r="C343" t="str">
            <v>PLACA GRANITICA 15x15 MONOCAPA S/PL</v>
          </cell>
          <cell r="D343" t="str">
            <v>M2</v>
          </cell>
          <cell r="E343">
            <v>94</v>
          </cell>
          <cell r="F343">
            <v>14</v>
          </cell>
        </row>
        <row r="344">
          <cell r="B344">
            <v>1.3280000000000001</v>
          </cell>
          <cell r="C344" t="str">
            <v>LAJA 40x40 CEMENTO NAT.ARMADA</v>
          </cell>
          <cell r="D344" t="str">
            <v>M2</v>
          </cell>
          <cell r="E344">
            <v>80</v>
          </cell>
          <cell r="F344">
            <v>13</v>
          </cell>
        </row>
        <row r="345">
          <cell r="B345">
            <v>1.329</v>
          </cell>
          <cell r="C345" t="str">
            <v>LAJA 40x40 CEMENTO NAT.ARM.ANTID.</v>
          </cell>
          <cell r="D345" t="str">
            <v>M2</v>
          </cell>
          <cell r="E345">
            <v>83.4</v>
          </cell>
          <cell r="F345">
            <v>13</v>
          </cell>
        </row>
        <row r="346">
          <cell r="B346">
            <v>1.33</v>
          </cell>
          <cell r="C346" t="str">
            <v>LAJA 40x40 PIEDRA LAVADA</v>
          </cell>
          <cell r="D346" t="str">
            <v>M2</v>
          </cell>
          <cell r="E346">
            <v>102</v>
          </cell>
          <cell r="F346">
            <v>13</v>
          </cell>
        </row>
        <row r="347">
          <cell r="B347">
            <v>1.331</v>
          </cell>
          <cell r="C347" t="str">
            <v>FERRITE COLOR</v>
          </cell>
          <cell r="D347" t="str">
            <v>KG</v>
          </cell>
          <cell r="E347">
            <v>7.77</v>
          </cell>
          <cell r="F347">
            <v>49</v>
          </cell>
        </row>
        <row r="348">
          <cell r="B348">
            <v>1.3320000000000001</v>
          </cell>
          <cell r="C348" t="str">
            <v>GRANITO NEGRO P/ESCALERAS S/PL</v>
          </cell>
          <cell r="D348" t="str">
            <v>M2</v>
          </cell>
          <cell r="E348">
            <v>715</v>
          </cell>
          <cell r="F348">
            <v>57</v>
          </cell>
        </row>
        <row r="349">
          <cell r="B349">
            <v>1.333</v>
          </cell>
          <cell r="C349" t="str">
            <v>BALDOSA VEREDA REGLAM.S/PL</v>
          </cell>
          <cell r="D349" t="str">
            <v>M2</v>
          </cell>
          <cell r="E349">
            <v>77.22</v>
          </cell>
          <cell r="F349">
            <v>13</v>
          </cell>
        </row>
        <row r="350">
          <cell r="B350">
            <v>1.3340000000000001</v>
          </cell>
          <cell r="C350" t="str">
            <v xml:space="preserve">PASTINA </v>
          </cell>
          <cell r="D350" t="str">
            <v>KG</v>
          </cell>
          <cell r="E350">
            <v>11.38</v>
          </cell>
          <cell r="F350">
            <v>49</v>
          </cell>
        </row>
        <row r="351">
          <cell r="B351">
            <v>1.335</v>
          </cell>
          <cell r="C351" t="str">
            <v>ZOCALO GRANITICO 10x30 S/PL</v>
          </cell>
          <cell r="D351" t="str">
            <v>M</v>
          </cell>
          <cell r="E351">
            <v>22</v>
          </cell>
          <cell r="F351">
            <v>57</v>
          </cell>
        </row>
        <row r="352">
          <cell r="B352">
            <v>1.3360000000000001</v>
          </cell>
          <cell r="C352" t="str">
            <v>UMBRAL/SOLIA GRANITICO S/PL</v>
          </cell>
          <cell r="D352" t="str">
            <v>M2</v>
          </cell>
          <cell r="E352">
            <v>360</v>
          </cell>
          <cell r="F352">
            <v>57</v>
          </cell>
        </row>
        <row r="353">
          <cell r="B353">
            <v>1.337</v>
          </cell>
          <cell r="C353" t="str">
            <v>UMBRAL HºAº TERM.PIEDRA LAVADA</v>
          </cell>
          <cell r="D353" t="str">
            <v>M2</v>
          </cell>
          <cell r="E353">
            <v>188.44</v>
          </cell>
          <cell r="F353">
            <v>57</v>
          </cell>
        </row>
        <row r="354">
          <cell r="B354">
            <v>1.3380000000000001</v>
          </cell>
          <cell r="C354" t="str">
            <v>REVOQUE PROY.EXT.+HID (30kg)</v>
          </cell>
          <cell r="D354" t="str">
            <v>BOLSA</v>
          </cell>
          <cell r="E354">
            <v>70.226500000000001</v>
          </cell>
          <cell r="F354">
            <v>72</v>
          </cell>
          <cell r="G354">
            <v>0.14349999999999999</v>
          </cell>
          <cell r="H354">
            <v>82</v>
          </cell>
        </row>
        <row r="355">
          <cell r="B355">
            <v>1.339</v>
          </cell>
          <cell r="C355" t="str">
            <v>PROTECC.SUP.EN HIERRO S/PL</v>
          </cell>
          <cell r="D355" t="str">
            <v>M2</v>
          </cell>
          <cell r="E355">
            <v>188.45</v>
          </cell>
          <cell r="F355">
            <v>63</v>
          </cell>
        </row>
        <row r="356">
          <cell r="B356">
            <v>1.34</v>
          </cell>
          <cell r="C356" t="str">
            <v>LATEX ACRILICO (20L)</v>
          </cell>
          <cell r="D356" t="str">
            <v>LATA</v>
          </cell>
          <cell r="E356">
            <v>312</v>
          </cell>
          <cell r="F356">
            <v>63</v>
          </cell>
        </row>
        <row r="357">
          <cell r="B357">
            <v>1.341</v>
          </cell>
          <cell r="C357" t="str">
            <v>FIJADOR AL AGUA (4L)</v>
          </cell>
          <cell r="D357" t="str">
            <v>LATA</v>
          </cell>
          <cell r="E357">
            <v>55.5</v>
          </cell>
          <cell r="F357">
            <v>63</v>
          </cell>
        </row>
        <row r="358">
          <cell r="B358">
            <v>1.3420000000000001</v>
          </cell>
          <cell r="C358" t="str">
            <v>LIJA AL AGUA MEDIANA</v>
          </cell>
          <cell r="D358" t="str">
            <v>HOJA</v>
          </cell>
          <cell r="E358">
            <v>1.55</v>
          </cell>
          <cell r="F358">
            <v>63</v>
          </cell>
        </row>
        <row r="359">
          <cell r="B359">
            <v>1.343</v>
          </cell>
          <cell r="C359" t="str">
            <v>LATEX SATINADO (20L)</v>
          </cell>
          <cell r="D359" t="str">
            <v>LATA</v>
          </cell>
          <cell r="E359">
            <v>441</v>
          </cell>
          <cell r="F359">
            <v>63</v>
          </cell>
        </row>
        <row r="360">
          <cell r="B360">
            <v>1.3440000000000001</v>
          </cell>
          <cell r="C360" t="str">
            <v>LATEX ACRILICO ANTIHONGOS (20L)</v>
          </cell>
          <cell r="D360" t="str">
            <v>LATA</v>
          </cell>
          <cell r="E360">
            <v>324.22000000000003</v>
          </cell>
          <cell r="F360">
            <v>63</v>
          </cell>
        </row>
        <row r="361">
          <cell r="B361">
            <v>1.345</v>
          </cell>
          <cell r="C361" t="str">
            <v>ESMALTE SINTETICO (20L)</v>
          </cell>
          <cell r="D361" t="str">
            <v>LATA</v>
          </cell>
          <cell r="E361">
            <v>480.48</v>
          </cell>
          <cell r="F361">
            <v>63</v>
          </cell>
        </row>
        <row r="362">
          <cell r="B362">
            <v>1.3460000000000001</v>
          </cell>
          <cell r="C362" t="str">
            <v>FONDO CONVERTIDOR DE OXIDO (4L)</v>
          </cell>
          <cell r="D362" t="str">
            <v>LATA</v>
          </cell>
          <cell r="E362">
            <v>145</v>
          </cell>
          <cell r="F362">
            <v>63</v>
          </cell>
        </row>
        <row r="363">
          <cell r="B363">
            <v>1.347</v>
          </cell>
          <cell r="C363" t="str">
            <v>AGUARRAS MINERAL (18L)</v>
          </cell>
          <cell r="D363" t="str">
            <v>LATA</v>
          </cell>
          <cell r="E363">
            <v>166</v>
          </cell>
          <cell r="F363">
            <v>63</v>
          </cell>
        </row>
        <row r="364">
          <cell r="B364">
            <v>1.3480000000000001</v>
          </cell>
        </row>
        <row r="365">
          <cell r="B365">
            <v>1.349</v>
          </cell>
          <cell r="C365" t="str">
            <v>CABLE 2.5 MM2 PLASTICO UNIPOLARx100M</v>
          </cell>
          <cell r="D365" t="str">
            <v>ROLLO</v>
          </cell>
          <cell r="E365">
            <v>175.77</v>
          </cell>
          <cell r="F365">
            <v>49</v>
          </cell>
        </row>
        <row r="366">
          <cell r="B366">
            <v>1.35</v>
          </cell>
          <cell r="C366" t="str">
            <v>CAÑO ACERO SEMIPESADO 3/4"</v>
          </cell>
          <cell r="D366" t="str">
            <v>M</v>
          </cell>
          <cell r="E366">
            <v>5.88</v>
          </cell>
          <cell r="F366">
            <v>2</v>
          </cell>
        </row>
        <row r="367">
          <cell r="B367">
            <v>1.351</v>
          </cell>
          <cell r="C367" t="str">
            <v>CAÑO ACERO SEMIPESADO 1"</v>
          </cell>
          <cell r="D367" t="str">
            <v>M</v>
          </cell>
          <cell r="E367">
            <v>7.84</v>
          </cell>
          <cell r="F367">
            <v>2</v>
          </cell>
        </row>
        <row r="368">
          <cell r="B368">
            <v>1.3520000000000001</v>
          </cell>
          <cell r="C368" t="str">
            <v>CAJA METALICA CUADRADA 10x10</v>
          </cell>
          <cell r="D368" t="str">
            <v>U</v>
          </cell>
          <cell r="E368">
            <v>8.68</v>
          </cell>
          <cell r="F368">
            <v>35</v>
          </cell>
        </row>
        <row r="369">
          <cell r="B369">
            <v>1.353</v>
          </cell>
          <cell r="C369" t="str">
            <v>CAJA METALICA RECTANGULAR 5x10</v>
          </cell>
          <cell r="D369" t="str">
            <v>U</v>
          </cell>
          <cell r="E369">
            <v>4.13</v>
          </cell>
          <cell r="F369">
            <v>35</v>
          </cell>
        </row>
        <row r="370">
          <cell r="B370">
            <v>1.3540000000000001</v>
          </cell>
          <cell r="C370" t="str">
            <v>CAJA METALICA OCTOGONAL GRANDE</v>
          </cell>
          <cell r="D370" t="str">
            <v>U</v>
          </cell>
          <cell r="E370">
            <v>6</v>
          </cell>
          <cell r="F370">
            <v>35</v>
          </cell>
        </row>
        <row r="371">
          <cell r="B371">
            <v>1.355</v>
          </cell>
          <cell r="C371" t="str">
            <v>SOPORTE STANDARD C/TAPA</v>
          </cell>
          <cell r="D371" t="str">
            <v>U</v>
          </cell>
          <cell r="E371">
            <v>19.55</v>
          </cell>
          <cell r="F371">
            <v>35</v>
          </cell>
        </row>
        <row r="372">
          <cell r="B372">
            <v>1.3560000000000001</v>
          </cell>
          <cell r="C372" t="str">
            <v>TOMA 10 Amp</v>
          </cell>
          <cell r="D372" t="str">
            <v>U</v>
          </cell>
          <cell r="E372">
            <v>8.82</v>
          </cell>
          <cell r="F372">
            <v>50</v>
          </cell>
        </row>
        <row r="373">
          <cell r="B373">
            <v>1.357</v>
          </cell>
          <cell r="C373" t="str">
            <v>PUNTO 10 Amp</v>
          </cell>
          <cell r="D373" t="str">
            <v>U</v>
          </cell>
          <cell r="E373">
            <v>6.52</v>
          </cell>
          <cell r="F373">
            <v>50</v>
          </cell>
        </row>
        <row r="374">
          <cell r="B374">
            <v>1.3580000000000001</v>
          </cell>
          <cell r="C374" t="str">
            <v>TOMACORRIENTES REFORZADO</v>
          </cell>
          <cell r="D374" t="str">
            <v>U</v>
          </cell>
          <cell r="E374">
            <v>26.54</v>
          </cell>
          <cell r="F374">
            <v>50</v>
          </cell>
        </row>
        <row r="375">
          <cell r="B375">
            <v>1.359</v>
          </cell>
          <cell r="C375" t="str">
            <v>TOMA DOBLE EN ZOCALODUCTO</v>
          </cell>
          <cell r="D375" t="str">
            <v>U</v>
          </cell>
          <cell r="E375">
            <v>44.56</v>
          </cell>
          <cell r="F375">
            <v>50</v>
          </cell>
        </row>
        <row r="376">
          <cell r="B376">
            <v>1.36</v>
          </cell>
          <cell r="C376" t="str">
            <v>MATER.VS.P/BOCA ILUM.SUBTERRANEA</v>
          </cell>
          <cell r="D376" t="str">
            <v>GL</v>
          </cell>
          <cell r="E376">
            <v>580</v>
          </cell>
          <cell r="F376">
            <v>49</v>
          </cell>
        </row>
        <row r="377">
          <cell r="B377">
            <v>1.361</v>
          </cell>
          <cell r="C377" t="str">
            <v>MATER.VS.P/BOCA TELEFONIA</v>
          </cell>
          <cell r="D377" t="str">
            <v>GL</v>
          </cell>
          <cell r="E377">
            <v>306.39999999999998</v>
          </cell>
          <cell r="F377">
            <v>49</v>
          </cell>
        </row>
        <row r="378">
          <cell r="B378">
            <v>1.3620000000000001</v>
          </cell>
          <cell r="C378" t="str">
            <v>MATER.VS.P/BOCA TELEFONO PUB.</v>
          </cell>
          <cell r="D378" t="str">
            <v>GL</v>
          </cell>
          <cell r="E378">
            <v>433.25</v>
          </cell>
          <cell r="F378">
            <v>49</v>
          </cell>
        </row>
        <row r="379">
          <cell r="B379">
            <v>1.363</v>
          </cell>
          <cell r="C379" t="str">
            <v>MATER.VS.P/BOCA CCTV</v>
          </cell>
          <cell r="D379" t="str">
            <v>GL</v>
          </cell>
          <cell r="E379">
            <v>402.06</v>
          </cell>
          <cell r="F379">
            <v>49</v>
          </cell>
        </row>
        <row r="380">
          <cell r="B380">
            <v>1.3640000000000001</v>
          </cell>
          <cell r="C380" t="str">
            <v>MATER.VS.P/BOCA DETECC.INCENDIO</v>
          </cell>
          <cell r="D380" t="str">
            <v>GL</v>
          </cell>
          <cell r="E380">
            <v>33.53</v>
          </cell>
          <cell r="F380">
            <v>49</v>
          </cell>
        </row>
        <row r="381">
          <cell r="B381">
            <v>1.365</v>
          </cell>
          <cell r="C381" t="str">
            <v>MATER.VS.P/BOCA PC EN RED</v>
          </cell>
          <cell r="D381" t="str">
            <v>GL</v>
          </cell>
          <cell r="E381">
            <v>377.94</v>
          </cell>
          <cell r="F381">
            <v>49</v>
          </cell>
        </row>
        <row r="382">
          <cell r="B382">
            <v>1.3660000000000001</v>
          </cell>
          <cell r="C382" t="str">
            <v>MATER.VS.P/BOCA SONIDO</v>
          </cell>
          <cell r="D382" t="str">
            <v>GL</v>
          </cell>
          <cell r="E382">
            <v>294.2</v>
          </cell>
          <cell r="F382">
            <v>49</v>
          </cell>
        </row>
        <row r="383">
          <cell r="B383">
            <v>1.367</v>
          </cell>
          <cell r="C383" t="str">
            <v>MATER.VS.P/MONTANTE TELEFONIA</v>
          </cell>
          <cell r="D383" t="str">
            <v>GL</v>
          </cell>
          <cell r="E383">
            <v>12045.58</v>
          </cell>
          <cell r="F383">
            <v>49</v>
          </cell>
        </row>
        <row r="384">
          <cell r="B384">
            <v>1.3680000000000001</v>
          </cell>
          <cell r="C384" t="str">
            <v>MATER.VS.P/MONTANTE CCTV</v>
          </cell>
          <cell r="D384" t="str">
            <v>GL</v>
          </cell>
          <cell r="E384">
            <v>9970.1299999999992</v>
          </cell>
          <cell r="F384">
            <v>49</v>
          </cell>
        </row>
        <row r="385">
          <cell r="B385">
            <v>1.369</v>
          </cell>
          <cell r="C385" t="str">
            <v>MATER.VS.P/MONTANTE DETECC.INCENDIO</v>
          </cell>
          <cell r="D385" t="str">
            <v>GL</v>
          </cell>
          <cell r="E385">
            <v>17060.72</v>
          </cell>
          <cell r="F385">
            <v>49</v>
          </cell>
        </row>
        <row r="386">
          <cell r="B386">
            <v>1.37</v>
          </cell>
          <cell r="C386" t="str">
            <v>MATER.VS.P/MONTANTE PC EN RED</v>
          </cell>
          <cell r="D386" t="str">
            <v>GL</v>
          </cell>
          <cell r="E386">
            <v>5856.63</v>
          </cell>
          <cell r="F386">
            <v>49</v>
          </cell>
        </row>
        <row r="387">
          <cell r="B387">
            <v>1.371</v>
          </cell>
          <cell r="C387" t="str">
            <v>ZOCALODUCTO 3 VIAS S/PL</v>
          </cell>
          <cell r="D387" t="str">
            <v>M</v>
          </cell>
          <cell r="E387">
            <v>102.41</v>
          </cell>
          <cell r="F387">
            <v>49</v>
          </cell>
        </row>
        <row r="388">
          <cell r="B388">
            <v>1.3720000000000001</v>
          </cell>
        </row>
        <row r="389">
          <cell r="B389">
            <v>1.373</v>
          </cell>
          <cell r="C389" t="str">
            <v>ENCOFRADO PERDIDO P/LOSAS</v>
          </cell>
          <cell r="D389" t="str">
            <v>M2</v>
          </cell>
          <cell r="E389">
            <v>68.22</v>
          </cell>
          <cell r="F389">
            <v>56</v>
          </cell>
        </row>
        <row r="390">
          <cell r="B390">
            <v>1.3740000000000001</v>
          </cell>
          <cell r="C390" t="str">
            <v>MATERIAL P/JTA.DE DILATACION S*/PL</v>
          </cell>
          <cell r="D390" t="str">
            <v>M</v>
          </cell>
          <cell r="E390">
            <v>15.6</v>
          </cell>
          <cell r="F390">
            <v>12</v>
          </cell>
        </row>
        <row r="391">
          <cell r="B391">
            <v>1.375</v>
          </cell>
        </row>
        <row r="392">
          <cell r="B392">
            <v>1.3759999999999999</v>
          </cell>
          <cell r="C392" t="str">
            <v>TAB.ELECT/CTROL.INTEL/CABLES MALLAD</v>
          </cell>
          <cell r="D392" t="str">
            <v>GL</v>
          </cell>
          <cell r="E392">
            <v>82745.16</v>
          </cell>
          <cell r="F392" t="str">
            <v>VRC10</v>
          </cell>
        </row>
        <row r="393">
          <cell r="B393">
            <v>1.377</v>
          </cell>
          <cell r="C393" t="str">
            <v>UCM DE REFRIG.A VV 10TN F-C R410</v>
          </cell>
          <cell r="D393" t="str">
            <v>U</v>
          </cell>
          <cell r="E393">
            <v>45362.63</v>
          </cell>
          <cell r="F393" t="str">
            <v>VRC12</v>
          </cell>
        </row>
        <row r="394">
          <cell r="B394">
            <v>1.3779999999999999</v>
          </cell>
          <cell r="C394" t="str">
            <v>UNIDAD EVAPORADORA 30000 F/H F-C</v>
          </cell>
          <cell r="D394" t="str">
            <v>U</v>
          </cell>
          <cell r="E394">
            <v>11104.17</v>
          </cell>
          <cell r="F394" t="str">
            <v>VRC12</v>
          </cell>
        </row>
        <row r="395">
          <cell r="B395">
            <v>1.379</v>
          </cell>
          <cell r="C395" t="str">
            <v>CONDUCTOS CH.HG INC.REJAS Y ACC.</v>
          </cell>
          <cell r="D395" t="str">
            <v>KG</v>
          </cell>
          <cell r="E395">
            <v>32.270000000000003</v>
          </cell>
          <cell r="F395" t="str">
            <v>VRC12</v>
          </cell>
        </row>
        <row r="396">
          <cell r="B396">
            <v>1.38</v>
          </cell>
          <cell r="C396" t="str">
            <v>CTROL.REMOTO CENTRAL.UNID.INT.</v>
          </cell>
          <cell r="D396" t="str">
            <v>U</v>
          </cell>
          <cell r="E396">
            <v>6572.26</v>
          </cell>
          <cell r="F396" t="str">
            <v>VRC12</v>
          </cell>
        </row>
        <row r="397">
          <cell r="B397">
            <v>1.381</v>
          </cell>
          <cell r="C397" t="str">
            <v>CTROL.REMOTO CENTRAL.UNID.EXT.</v>
          </cell>
          <cell r="D397" t="str">
            <v>U</v>
          </cell>
          <cell r="E397">
            <v>15957.99</v>
          </cell>
          <cell r="F397" t="str">
            <v>VRC12</v>
          </cell>
        </row>
        <row r="398">
          <cell r="B398">
            <v>1.3819999999999999</v>
          </cell>
          <cell r="C398" t="str">
            <v>CAÑERIA Cu P/SIST.REFRIG.FV INC.AISL.</v>
          </cell>
          <cell r="D398" t="str">
            <v>KG</v>
          </cell>
          <cell r="E398">
            <v>130</v>
          </cell>
          <cell r="F398" t="str">
            <v>VRC12</v>
          </cell>
        </row>
        <row r="399">
          <cell r="B399">
            <v>1.383</v>
          </cell>
          <cell r="C399" t="str">
            <v>MATER.VS.P/MANTENIM.AIRE ACOND.</v>
          </cell>
          <cell r="D399" t="str">
            <v>GL</v>
          </cell>
          <cell r="E399">
            <v>70000</v>
          </cell>
          <cell r="F399" t="str">
            <v>VRC12</v>
          </cell>
        </row>
        <row r="400">
          <cell r="B400">
            <v>1.3839999999999999</v>
          </cell>
        </row>
        <row r="401">
          <cell r="B401">
            <v>1.385</v>
          </cell>
          <cell r="C401" t="str">
            <v>CAÑO PPL D: 13</v>
          </cell>
          <cell r="D401" t="str">
            <v>M</v>
          </cell>
          <cell r="E401">
            <v>19.41</v>
          </cell>
          <cell r="F401">
            <v>48</v>
          </cell>
        </row>
        <row r="402">
          <cell r="B402">
            <v>1.3859999999999999</v>
          </cell>
          <cell r="C402" t="str">
            <v>CAÑO PPL D: 19</v>
          </cell>
          <cell r="D402" t="str">
            <v>M</v>
          </cell>
          <cell r="E402">
            <v>22.36</v>
          </cell>
          <cell r="F402">
            <v>48</v>
          </cell>
        </row>
        <row r="403">
          <cell r="B403">
            <v>1.387</v>
          </cell>
          <cell r="C403" t="str">
            <v>CAÑO PPL D: 25</v>
          </cell>
          <cell r="D403" t="str">
            <v>M</v>
          </cell>
          <cell r="E403">
            <v>25.78</v>
          </cell>
          <cell r="F403">
            <v>48</v>
          </cell>
        </row>
        <row r="404">
          <cell r="B404">
            <v>1.3879999999999999</v>
          </cell>
          <cell r="C404" t="str">
            <v>CAÑO PPL D: 32</v>
          </cell>
          <cell r="D404" t="str">
            <v>M</v>
          </cell>
          <cell r="E404">
            <v>27.57</v>
          </cell>
          <cell r="F404">
            <v>48</v>
          </cell>
        </row>
        <row r="405">
          <cell r="B405">
            <v>1.389</v>
          </cell>
          <cell r="C405" t="str">
            <v>CAÑO PPL D: 38</v>
          </cell>
          <cell r="D405" t="str">
            <v>M</v>
          </cell>
          <cell r="E405">
            <v>29.02</v>
          </cell>
          <cell r="F405">
            <v>48</v>
          </cell>
        </row>
        <row r="406">
          <cell r="B406">
            <v>1.39</v>
          </cell>
          <cell r="C406" t="str">
            <v>CAÑO PPL D: 50</v>
          </cell>
          <cell r="D406" t="str">
            <v>M</v>
          </cell>
          <cell r="E406">
            <v>31.59</v>
          </cell>
          <cell r="F406">
            <v>48</v>
          </cell>
        </row>
        <row r="407">
          <cell r="B407">
            <v>1.391</v>
          </cell>
          <cell r="C407" t="str">
            <v>CAÑO HG D: 38</v>
          </cell>
          <cell r="D407" t="str">
            <v>M</v>
          </cell>
          <cell r="E407">
            <v>41.7</v>
          </cell>
          <cell r="F407">
            <v>48</v>
          </cell>
        </row>
        <row r="408">
          <cell r="B408">
            <v>1.3919999999999999</v>
          </cell>
          <cell r="C408" t="str">
            <v>LLP D: 13</v>
          </cell>
          <cell r="D408" t="str">
            <v>U</v>
          </cell>
          <cell r="E408">
            <v>14.7</v>
          </cell>
          <cell r="F408">
            <v>48</v>
          </cell>
        </row>
        <row r="409">
          <cell r="B409">
            <v>1.393</v>
          </cell>
          <cell r="C409" t="str">
            <v>CS D: 13</v>
          </cell>
          <cell r="D409" t="str">
            <v>U</v>
          </cell>
          <cell r="E409">
            <v>9.1999999999999993</v>
          </cell>
          <cell r="F409">
            <v>52</v>
          </cell>
        </row>
        <row r="410">
          <cell r="B410">
            <v>1.3939999999999999</v>
          </cell>
          <cell r="C410" t="str">
            <v>CS D: 19</v>
          </cell>
          <cell r="D410" t="str">
            <v>U</v>
          </cell>
          <cell r="E410">
            <v>10.59</v>
          </cell>
          <cell r="F410">
            <v>52</v>
          </cell>
        </row>
        <row r="411">
          <cell r="B411">
            <v>1.395</v>
          </cell>
          <cell r="C411" t="str">
            <v>CS D: 25</v>
          </cell>
          <cell r="D411" t="str">
            <v>U</v>
          </cell>
          <cell r="E411">
            <v>10.93</v>
          </cell>
          <cell r="F411">
            <v>52</v>
          </cell>
        </row>
        <row r="412">
          <cell r="B412">
            <v>1.3959999999999999</v>
          </cell>
          <cell r="C412" t="str">
            <v>COLECTOR TRA HG D: 100 COMPL.</v>
          </cell>
          <cell r="D412" t="str">
            <v>U</v>
          </cell>
          <cell r="E412">
            <v>2595</v>
          </cell>
          <cell r="F412">
            <v>52</v>
          </cell>
        </row>
        <row r="413">
          <cell r="B413">
            <v>1.397</v>
          </cell>
          <cell r="C413" t="str">
            <v>FLOTANTE AUTOMATICO</v>
          </cell>
          <cell r="D413" t="str">
            <v>U</v>
          </cell>
          <cell r="E413">
            <v>77</v>
          </cell>
          <cell r="F413">
            <v>49</v>
          </cell>
        </row>
        <row r="414">
          <cell r="B414">
            <v>1.3979999999999999</v>
          </cell>
          <cell r="C414" t="str">
            <v>COLECTOR CISTERNA HG D:38 COMPL.</v>
          </cell>
          <cell r="D414" t="str">
            <v>U</v>
          </cell>
          <cell r="E414">
            <v>880</v>
          </cell>
          <cell r="F414">
            <v>49</v>
          </cell>
        </row>
        <row r="415">
          <cell r="B415">
            <v>1.399</v>
          </cell>
          <cell r="C415" t="str">
            <v>VE D: 38</v>
          </cell>
          <cell r="D415" t="str">
            <v>U</v>
          </cell>
          <cell r="E415">
            <v>42.58</v>
          </cell>
          <cell r="F415">
            <v>48</v>
          </cell>
        </row>
        <row r="416">
          <cell r="B416">
            <v>1.4</v>
          </cell>
          <cell r="C416" t="str">
            <v>VE D: 50</v>
          </cell>
          <cell r="D416" t="str">
            <v>U</v>
          </cell>
          <cell r="E416">
            <v>48.28</v>
          </cell>
          <cell r="F416">
            <v>48</v>
          </cell>
        </row>
        <row r="417">
          <cell r="B417">
            <v>1.401</v>
          </cell>
          <cell r="C417" t="str">
            <v>MATER.P/CONEXIÓN AGUA CORR.</v>
          </cell>
          <cell r="D417" t="str">
            <v>GL</v>
          </cell>
          <cell r="E417">
            <v>200</v>
          </cell>
          <cell r="F417">
            <v>25</v>
          </cell>
        </row>
        <row r="418">
          <cell r="B418">
            <v>1.4019999999999999</v>
          </cell>
          <cell r="C418" t="str">
            <v>CAÑO PVC D: 110</v>
          </cell>
          <cell r="D418" t="str">
            <v>M</v>
          </cell>
          <cell r="E418">
            <v>35.46</v>
          </cell>
          <cell r="F418">
            <v>25</v>
          </cell>
        </row>
        <row r="419">
          <cell r="B419">
            <v>1.403</v>
          </cell>
          <cell r="C419" t="str">
            <v>CAÑO PVC D: 63</v>
          </cell>
          <cell r="D419" t="str">
            <v>M</v>
          </cell>
          <cell r="E419">
            <v>33.75</v>
          </cell>
          <cell r="F419">
            <v>25</v>
          </cell>
        </row>
        <row r="420">
          <cell r="B420">
            <v>1.4039999999999999</v>
          </cell>
          <cell r="C420" t="str">
            <v>CAÑO PVC D: 50</v>
          </cell>
          <cell r="D420" t="str">
            <v>M</v>
          </cell>
          <cell r="E420">
            <v>28.46</v>
          </cell>
          <cell r="F420">
            <v>25</v>
          </cell>
        </row>
        <row r="421">
          <cell r="B421">
            <v>1.405</v>
          </cell>
          <cell r="C421" t="str">
            <v>CAÑO PVC D: 40</v>
          </cell>
          <cell r="D421" t="str">
            <v>M</v>
          </cell>
          <cell r="E421">
            <v>26.2</v>
          </cell>
          <cell r="F421">
            <v>25</v>
          </cell>
        </row>
        <row r="422">
          <cell r="B422">
            <v>1.4059999999999999</v>
          </cell>
          <cell r="C422" t="str">
            <v>CAÑO VPVC D: 63</v>
          </cell>
          <cell r="D422" t="str">
            <v>M</v>
          </cell>
          <cell r="E422">
            <v>33.1</v>
          </cell>
          <cell r="F422">
            <v>25</v>
          </cell>
        </row>
        <row r="423">
          <cell r="B423">
            <v>1.407</v>
          </cell>
          <cell r="C423" t="str">
            <v>CAÑO VPVC D: 110</v>
          </cell>
          <cell r="D423" t="str">
            <v>M</v>
          </cell>
          <cell r="E423">
            <v>34.86</v>
          </cell>
          <cell r="F423">
            <v>25</v>
          </cell>
        </row>
        <row r="424">
          <cell r="B424">
            <v>1.4079999999999999</v>
          </cell>
          <cell r="C424" t="str">
            <v>BACH</v>
          </cell>
          <cell r="D424" t="str">
            <v>U</v>
          </cell>
          <cell r="E424">
            <v>45.43</v>
          </cell>
          <cell r="F424">
            <v>1</v>
          </cell>
        </row>
        <row r="425">
          <cell r="B425">
            <v>1.409</v>
          </cell>
          <cell r="C425" t="str">
            <v>PPA D: 63</v>
          </cell>
          <cell r="D425" t="str">
            <v>U</v>
          </cell>
          <cell r="E425">
            <v>48.99</v>
          </cell>
          <cell r="F425">
            <v>25</v>
          </cell>
        </row>
        <row r="426">
          <cell r="B426">
            <v>1.41</v>
          </cell>
          <cell r="C426" t="str">
            <v>CI 60x60</v>
          </cell>
          <cell r="D426" t="str">
            <v>U</v>
          </cell>
          <cell r="E426">
            <v>389.59</v>
          </cell>
          <cell r="F426">
            <v>49</v>
          </cell>
        </row>
        <row r="427">
          <cell r="B427">
            <v>1.411</v>
          </cell>
          <cell r="C427" t="str">
            <v>CAÑO LL FF D: 100</v>
          </cell>
          <cell r="D427" t="str">
            <v>M</v>
          </cell>
          <cell r="E427">
            <v>52.53</v>
          </cell>
          <cell r="F427">
            <v>23</v>
          </cell>
        </row>
        <row r="428">
          <cell r="B428">
            <v>1.4119999999999999</v>
          </cell>
          <cell r="C428" t="str">
            <v>BDA 20x20</v>
          </cell>
          <cell r="D428" t="str">
            <v>U</v>
          </cell>
          <cell r="E428">
            <v>63.1</v>
          </cell>
          <cell r="F428">
            <v>23</v>
          </cell>
        </row>
        <row r="429">
          <cell r="B429">
            <v>1.413</v>
          </cell>
          <cell r="C429" t="str">
            <v>BDA 30x30</v>
          </cell>
          <cell r="D429" t="str">
            <v>U</v>
          </cell>
          <cell r="E429">
            <v>75.900000000000006</v>
          </cell>
          <cell r="F429">
            <v>23</v>
          </cell>
        </row>
        <row r="430">
          <cell r="B430">
            <v>1.4139999999999999</v>
          </cell>
          <cell r="C430" t="str">
            <v>BDA 40x40</v>
          </cell>
          <cell r="D430" t="str">
            <v>U</v>
          </cell>
          <cell r="E430">
            <v>113.58</v>
          </cell>
          <cell r="F430">
            <v>23</v>
          </cell>
        </row>
        <row r="431">
          <cell r="B431">
            <v>1.415</v>
          </cell>
          <cell r="C431" t="str">
            <v>EFF 25x25</v>
          </cell>
          <cell r="D431" t="str">
            <v>U</v>
          </cell>
          <cell r="E431">
            <v>39.909999999999997</v>
          </cell>
          <cell r="F431">
            <v>23</v>
          </cell>
        </row>
        <row r="432">
          <cell r="B432">
            <v>1.4159999999999999</v>
          </cell>
          <cell r="C432" t="str">
            <v>EFF 20x20</v>
          </cell>
          <cell r="D432" t="str">
            <v>U</v>
          </cell>
          <cell r="E432">
            <v>36.549999999999997</v>
          </cell>
          <cell r="F432">
            <v>23</v>
          </cell>
        </row>
        <row r="433">
          <cell r="B433">
            <v>1.417</v>
          </cell>
          <cell r="C433" t="str">
            <v>MATAFUEGO ABC 5KG</v>
          </cell>
          <cell r="D433" t="str">
            <v>U</v>
          </cell>
          <cell r="E433">
            <v>211.71</v>
          </cell>
          <cell r="F433" t="str">
            <v>VRC16</v>
          </cell>
        </row>
        <row r="434">
          <cell r="B434">
            <v>1.4179999999999999</v>
          </cell>
          <cell r="C434" t="str">
            <v>MATAFUEGO BC 5KG</v>
          </cell>
          <cell r="D434" t="str">
            <v>U</v>
          </cell>
          <cell r="E434">
            <v>870.68</v>
          </cell>
          <cell r="F434" t="str">
            <v>VRC16</v>
          </cell>
        </row>
        <row r="435">
          <cell r="B435">
            <v>1.419</v>
          </cell>
          <cell r="C435" t="str">
            <v>BOCA INCENDIO Y GAB.COMPL.</v>
          </cell>
          <cell r="D435" t="str">
            <v>U</v>
          </cell>
          <cell r="E435">
            <v>1014.88</v>
          </cell>
          <cell r="F435" t="str">
            <v>VRC16</v>
          </cell>
        </row>
        <row r="436">
          <cell r="B436">
            <v>1.42</v>
          </cell>
          <cell r="C436" t="str">
            <v>BOCA DE IMPULSION</v>
          </cell>
          <cell r="D436" t="str">
            <v>U</v>
          </cell>
          <cell r="E436">
            <v>913.4</v>
          </cell>
          <cell r="F436">
            <v>35</v>
          </cell>
        </row>
        <row r="437">
          <cell r="B437">
            <v>1.421</v>
          </cell>
          <cell r="C437" t="str">
            <v>COLUMNA HIDRANTE</v>
          </cell>
          <cell r="D437" t="str">
            <v>U</v>
          </cell>
          <cell r="E437">
            <v>1370.09</v>
          </cell>
          <cell r="F437">
            <v>35</v>
          </cell>
        </row>
        <row r="438">
          <cell r="B438">
            <v>1.4219999999999999</v>
          </cell>
          <cell r="C438" t="str">
            <v>CAÑO HG D: 65</v>
          </cell>
          <cell r="D438" t="str">
            <v>M</v>
          </cell>
          <cell r="E438">
            <v>65.319999999999993</v>
          </cell>
          <cell r="F438">
            <v>27</v>
          </cell>
        </row>
        <row r="439">
          <cell r="B439">
            <v>1.423</v>
          </cell>
          <cell r="C439" t="str">
            <v>CAÑO HG D: 80</v>
          </cell>
          <cell r="D439" t="str">
            <v>M</v>
          </cell>
          <cell r="E439">
            <v>76.73</v>
          </cell>
          <cell r="F439">
            <v>27</v>
          </cell>
        </row>
        <row r="440">
          <cell r="B440">
            <v>1.4239999999999999</v>
          </cell>
          <cell r="C440" t="str">
            <v>MATER.P/PRESURIZACION S/PL</v>
          </cell>
          <cell r="D440" t="str">
            <v>GL</v>
          </cell>
          <cell r="E440">
            <v>29267.67</v>
          </cell>
          <cell r="F440">
            <v>49</v>
          </cell>
        </row>
        <row r="441">
          <cell r="B441">
            <v>1.425</v>
          </cell>
        </row>
        <row r="442">
          <cell r="B442">
            <v>1.4259999999999999</v>
          </cell>
          <cell r="C442" t="str">
            <v>INODORO PEDESTAL C/MOCHILA</v>
          </cell>
          <cell r="D442" t="str">
            <v>U</v>
          </cell>
          <cell r="E442">
            <v>1040.8800000000001</v>
          </cell>
          <cell r="F442">
            <v>10</v>
          </cell>
        </row>
        <row r="443">
          <cell r="B443">
            <v>1.427</v>
          </cell>
          <cell r="C443" t="str">
            <v>INODORO PEDESTAL DISCAP.</v>
          </cell>
          <cell r="D443" t="str">
            <v>U</v>
          </cell>
          <cell r="E443">
            <v>2027.95</v>
          </cell>
          <cell r="F443">
            <v>10</v>
          </cell>
        </row>
        <row r="444">
          <cell r="B444">
            <v>1.4279999999999999</v>
          </cell>
          <cell r="C444" t="str">
            <v>LAVATORIO DISCAP.C/GRIFERIA</v>
          </cell>
          <cell r="D444" t="str">
            <v>U</v>
          </cell>
          <cell r="E444">
            <v>1816.6</v>
          </cell>
          <cell r="F444" t="str">
            <v>VRC11</v>
          </cell>
        </row>
        <row r="445">
          <cell r="B445">
            <v>1.429</v>
          </cell>
          <cell r="C445" t="str">
            <v>BARRALES DISCAP.COMPLETOS</v>
          </cell>
          <cell r="D445" t="str">
            <v>GL</v>
          </cell>
          <cell r="E445">
            <v>1245.68</v>
          </cell>
          <cell r="F445">
            <v>52</v>
          </cell>
        </row>
        <row r="446">
          <cell r="B446">
            <v>1.43</v>
          </cell>
          <cell r="C446" t="str">
            <v>ESPEJO REBATIBLE</v>
          </cell>
          <cell r="D446" t="str">
            <v>U</v>
          </cell>
          <cell r="E446">
            <v>1007.48</v>
          </cell>
          <cell r="F446">
            <v>77</v>
          </cell>
        </row>
        <row r="447">
          <cell r="B447">
            <v>1.431</v>
          </cell>
          <cell r="C447" t="str">
            <v>BACHA AC.INOX.C/GRIF.</v>
          </cell>
          <cell r="D447" t="str">
            <v>U</v>
          </cell>
          <cell r="E447">
            <v>646.23</v>
          </cell>
          <cell r="F447">
            <v>1</v>
          </cell>
        </row>
        <row r="448">
          <cell r="B448">
            <v>1.4319999999999999</v>
          </cell>
          <cell r="C448" t="str">
            <v>LAVATORIO C/GRIF.</v>
          </cell>
          <cell r="D448" t="str">
            <v>U</v>
          </cell>
          <cell r="E448">
            <v>830.04</v>
          </cell>
          <cell r="F448" t="str">
            <v>VRC11</v>
          </cell>
        </row>
        <row r="449">
          <cell r="B449">
            <v>1.4330000000000001</v>
          </cell>
          <cell r="C449" t="str">
            <v>MINGITORIOS S/PL</v>
          </cell>
          <cell r="D449" t="str">
            <v>U</v>
          </cell>
          <cell r="E449">
            <v>270.14999999999998</v>
          </cell>
          <cell r="F449">
            <v>10</v>
          </cell>
        </row>
        <row r="450">
          <cell r="B450">
            <v>1.4339999999999999</v>
          </cell>
          <cell r="C450" t="str">
            <v>PORTARROLLO</v>
          </cell>
          <cell r="D450" t="str">
            <v>U</v>
          </cell>
          <cell r="E450">
            <v>24.4</v>
          </cell>
          <cell r="F450">
            <v>10</v>
          </cell>
        </row>
        <row r="451">
          <cell r="B451">
            <v>1.4350000000000001</v>
          </cell>
          <cell r="C451" t="str">
            <v>PERCHA SIMPLE</v>
          </cell>
          <cell r="D451" t="str">
            <v>U</v>
          </cell>
          <cell r="E451">
            <v>17.91</v>
          </cell>
          <cell r="F451">
            <v>10</v>
          </cell>
        </row>
        <row r="452">
          <cell r="B452">
            <v>1.4359999999999999</v>
          </cell>
          <cell r="C452" t="str">
            <v>TOALLERO</v>
          </cell>
          <cell r="D452" t="str">
            <v>U</v>
          </cell>
          <cell r="E452">
            <v>23.3</v>
          </cell>
          <cell r="F452">
            <v>10</v>
          </cell>
        </row>
        <row r="453">
          <cell r="B453">
            <v>1.4370000000000001</v>
          </cell>
          <cell r="C453" t="str">
            <v>ESPEJO 50x40 S/MARCO</v>
          </cell>
          <cell r="D453" t="str">
            <v>U</v>
          </cell>
          <cell r="E453">
            <v>30.01</v>
          </cell>
          <cell r="F453">
            <v>77</v>
          </cell>
        </row>
        <row r="454">
          <cell r="B454">
            <v>1.4379999999999999</v>
          </cell>
          <cell r="C454" t="str">
            <v>JABONERA 15x15</v>
          </cell>
          <cell r="D454" t="str">
            <v>U</v>
          </cell>
          <cell r="E454">
            <v>19.739999999999998</v>
          </cell>
          <cell r="F454">
            <v>10</v>
          </cell>
        </row>
        <row r="455">
          <cell r="B455">
            <v>1.4390000000000001</v>
          </cell>
          <cell r="C455" t="str">
            <v>JABONERA 15x15 C/AGARRAD.</v>
          </cell>
          <cell r="D455" t="str">
            <v>U</v>
          </cell>
          <cell r="E455">
            <v>21.11</v>
          </cell>
          <cell r="F455">
            <v>10</v>
          </cell>
        </row>
        <row r="456">
          <cell r="B456">
            <v>1.44</v>
          </cell>
          <cell r="C456" t="str">
            <v>PILETA COCINA AC.INOX.C/GRIF.</v>
          </cell>
          <cell r="D456" t="str">
            <v>U</v>
          </cell>
          <cell r="E456">
            <v>741.93</v>
          </cell>
          <cell r="F456">
            <v>1</v>
          </cell>
        </row>
        <row r="457">
          <cell r="B457">
            <v>1.4410000000000001</v>
          </cell>
        </row>
        <row r="458">
          <cell r="B458">
            <v>1.4419999999999999</v>
          </cell>
        </row>
        <row r="460">
          <cell r="B460" t="str">
            <v>VRC3</v>
          </cell>
          <cell r="C460" t="str">
            <v>VRC3= 15%VR4+8%VR9+77%VR30</v>
          </cell>
          <cell r="G460" t="str">
            <v>HORMIGON ELABORADO</v>
          </cell>
        </row>
        <row r="461">
          <cell r="B461" t="str">
            <v>VRC4</v>
          </cell>
          <cell r="C461" t="str">
            <v>VRC4= 60%VR33+20%VR9+20%VR80</v>
          </cell>
          <cell r="G461" t="str">
            <v>FRENTE INTEGRAL</v>
          </cell>
        </row>
        <row r="462">
          <cell r="B462" t="str">
            <v>VRC7</v>
          </cell>
          <cell r="C462" t="str">
            <v>VRC7=80%VR33+20%VR80)</v>
          </cell>
          <cell r="G462" t="str">
            <v>CARP.ALUMINIO</v>
          </cell>
        </row>
        <row r="463">
          <cell r="B463" t="str">
            <v>VRC8</v>
          </cell>
          <cell r="C463" t="str">
            <v>VRC8=40%xVR2+40%VR35+20%VR80</v>
          </cell>
          <cell r="G463" t="str">
            <v>CARP.METALICA</v>
          </cell>
        </row>
        <row r="464">
          <cell r="B464" t="str">
            <v>VRC9</v>
          </cell>
          <cell r="C464" t="str">
            <v>VRC9= 20%VR35+60%VR55+20%VR80</v>
          </cell>
          <cell r="G464" t="str">
            <v>CARP.MADERA</v>
          </cell>
        </row>
        <row r="465">
          <cell r="B465" t="str">
            <v>VRC10</v>
          </cell>
          <cell r="C465" t="str">
            <v>VRC10=25%VR35+15%VR36+60%VR50</v>
          </cell>
          <cell r="G465" t="str">
            <v>TABLEROS</v>
          </cell>
        </row>
        <row r="466">
          <cell r="B466" t="str">
            <v>VRC11</v>
          </cell>
          <cell r="C466" t="str">
            <v>VRC11=50%VRC10+50%VRC52</v>
          </cell>
          <cell r="G466" t="str">
            <v>ARTEFACTO CON GRIFERIA</v>
          </cell>
        </row>
        <row r="467">
          <cell r="B467" t="str">
            <v>VRC12</v>
          </cell>
          <cell r="C467" t="str">
            <v>VRC12=20%VR27+20%VR34+15%VR35+20%VR40+15%VR49+10%VR75</v>
          </cell>
          <cell r="G467" t="str">
            <v>AIRE ACONDICIONADO</v>
          </cell>
        </row>
        <row r="468">
          <cell r="B468" t="str">
            <v>VRC13</v>
          </cell>
          <cell r="C468" t="str">
            <v>VRC13=50%VR35+30%VR36+20%VR80</v>
          </cell>
          <cell r="G468" t="str">
            <v>TELECOMUNICACIONES</v>
          </cell>
        </row>
        <row r="469">
          <cell r="B469" t="str">
            <v>VRC14</v>
          </cell>
          <cell r="C469" t="str">
            <v>VRC14=40%VR35+40%VR1+20%VR80</v>
          </cell>
          <cell r="G469" t="str">
            <v>ASCENSORES</v>
          </cell>
        </row>
        <row r="470">
          <cell r="B470" t="str">
            <v>VRC15</v>
          </cell>
          <cell r="C470" t="str">
            <v>VRC15=20%VR69+20%VR74+30%VR36+30%VR35</v>
          </cell>
          <cell r="G470" t="str">
            <v>ELECTROBOMBA</v>
          </cell>
        </row>
        <row r="471">
          <cell r="B471" t="str">
            <v>VRC16</v>
          </cell>
          <cell r="C471" t="str">
            <v>VRC16=70%VR35+25%VR75+5%VR77</v>
          </cell>
          <cell r="G471" t="str">
            <v>MATAFUEGOS</v>
          </cell>
        </row>
        <row r="473">
          <cell r="F473" t="str">
            <v>VR</v>
          </cell>
        </row>
        <row r="474">
          <cell r="B474">
            <v>2.0099999999999998</v>
          </cell>
          <cell r="C474" t="str">
            <v>OFICIAL ESPECIALIZADO</v>
          </cell>
          <cell r="D474" t="str">
            <v>HS</v>
          </cell>
          <cell r="E474">
            <v>71.180000000000007</v>
          </cell>
          <cell r="F474">
            <v>180</v>
          </cell>
        </row>
        <row r="475">
          <cell r="B475">
            <v>2.02</v>
          </cell>
          <cell r="C475" t="str">
            <v>OFICIAL</v>
          </cell>
          <cell r="D475" t="str">
            <v>HS</v>
          </cell>
          <cell r="E475">
            <v>60.66</v>
          </cell>
          <cell r="F475">
            <v>179</v>
          </cell>
        </row>
        <row r="476">
          <cell r="B476">
            <v>2.0299999999999998</v>
          </cell>
          <cell r="C476" t="str">
            <v>MEDIO OFICIAL</v>
          </cell>
          <cell r="D476" t="str">
            <v>HS</v>
          </cell>
          <cell r="E476">
            <v>55.82</v>
          </cell>
          <cell r="F476">
            <v>181</v>
          </cell>
        </row>
        <row r="477">
          <cell r="B477">
            <v>2.04</v>
          </cell>
          <cell r="C477" t="str">
            <v>AYUDANTE</v>
          </cell>
          <cell r="D477" t="str">
            <v>HS</v>
          </cell>
          <cell r="E477">
            <v>51.31</v>
          </cell>
          <cell r="F477">
            <v>178</v>
          </cell>
        </row>
        <row r="478">
          <cell r="H478" t="str">
            <v>VR</v>
          </cell>
        </row>
        <row r="479">
          <cell r="E479" t="str">
            <v>AMORTIZAC.</v>
          </cell>
          <cell r="F479" t="str">
            <v>REP.Y REP.</v>
          </cell>
          <cell r="G479" t="str">
            <v>COMB.Y LUBR.</v>
          </cell>
          <cell r="H479" t="str">
            <v>AMORTIZ.</v>
          </cell>
          <cell r="I479" t="str">
            <v>REP. Y REP.</v>
          </cell>
          <cell r="J479" t="str">
            <v>COMB. Y LUB.</v>
          </cell>
        </row>
        <row r="480">
          <cell r="B480">
            <v>3.01</v>
          </cell>
          <cell r="C480" t="str">
            <v>MOTONIVELADORA</v>
          </cell>
          <cell r="D480" t="str">
            <v>HS</v>
          </cell>
          <cell r="E480">
            <v>40.424999999999997</v>
          </cell>
          <cell r="F480">
            <v>28.297499999999996</v>
          </cell>
          <cell r="G480">
            <v>133.875</v>
          </cell>
          <cell r="H480">
            <v>84</v>
          </cell>
          <cell r="I480" t="str">
            <v>VRC1</v>
          </cell>
          <cell r="J480">
            <v>88</v>
          </cell>
        </row>
        <row r="481">
          <cell r="B481">
            <v>3.02</v>
          </cell>
          <cell r="C481" t="str">
            <v>CAMION VOLCADOR</v>
          </cell>
          <cell r="D481" t="str">
            <v>HS</v>
          </cell>
          <cell r="E481">
            <v>36.75</v>
          </cell>
          <cell r="F481">
            <v>25.724999999999998</v>
          </cell>
          <cell r="G481">
            <v>91.8</v>
          </cell>
          <cell r="H481">
            <v>85</v>
          </cell>
          <cell r="I481" t="str">
            <v>VRC2</v>
          </cell>
          <cell r="J481">
            <v>88</v>
          </cell>
        </row>
        <row r="482">
          <cell r="B482">
            <v>3.03</v>
          </cell>
          <cell r="C482" t="str">
            <v>CARGADORA-RETROEXCAV.</v>
          </cell>
          <cell r="D482" t="str">
            <v>HS</v>
          </cell>
          <cell r="E482">
            <v>35.700000000000003</v>
          </cell>
          <cell r="F482">
            <v>24.990000000000002</v>
          </cell>
          <cell r="G482">
            <v>80.325000000000003</v>
          </cell>
          <cell r="H482">
            <v>84</v>
          </cell>
          <cell r="I482" t="str">
            <v>VRC1</v>
          </cell>
          <cell r="J482">
            <v>88</v>
          </cell>
        </row>
        <row r="483">
          <cell r="B483">
            <v>3.04</v>
          </cell>
          <cell r="C483" t="str">
            <v>MINICARGADORA C/ACC.</v>
          </cell>
          <cell r="D483" t="str">
            <v>HS</v>
          </cell>
          <cell r="E483">
            <v>15.75</v>
          </cell>
          <cell r="F483">
            <v>11.024999999999999</v>
          </cell>
          <cell r="G483">
            <v>68.849999999999994</v>
          </cell>
          <cell r="H483">
            <v>84</v>
          </cell>
          <cell r="I483" t="str">
            <v>VRC1</v>
          </cell>
          <cell r="J483">
            <v>88</v>
          </cell>
        </row>
        <row r="484">
          <cell r="B484">
            <v>3.05</v>
          </cell>
          <cell r="C484" t="str">
            <v>VIBROCOMPACTADOR AUTOPROP.</v>
          </cell>
          <cell r="D484" t="str">
            <v>HS</v>
          </cell>
          <cell r="E484">
            <v>27.3</v>
          </cell>
          <cell r="F484">
            <v>19.11</v>
          </cell>
          <cell r="G484">
            <v>42.839999999999996</v>
          </cell>
          <cell r="H484">
            <v>84</v>
          </cell>
          <cell r="I484" t="str">
            <v>VRC1</v>
          </cell>
          <cell r="J484">
            <v>88</v>
          </cell>
        </row>
        <row r="485">
          <cell r="B485">
            <v>3.06</v>
          </cell>
          <cell r="C485" t="str">
            <v>MOTOCOMPRESOR C/MARTILLOS</v>
          </cell>
          <cell r="D485" t="str">
            <v>HS</v>
          </cell>
          <cell r="E485">
            <v>29.925000000000001</v>
          </cell>
          <cell r="F485">
            <v>20.947499999999998</v>
          </cell>
          <cell r="G485">
            <v>69.614999999999995</v>
          </cell>
          <cell r="H485">
            <v>84</v>
          </cell>
          <cell r="I485" t="str">
            <v>VRC1</v>
          </cell>
          <cell r="J485">
            <v>88</v>
          </cell>
        </row>
        <row r="486">
          <cell r="B486">
            <v>3.07</v>
          </cell>
          <cell r="C486" t="str">
            <v xml:space="preserve">RETROEXCAVADORA </v>
          </cell>
          <cell r="D486" t="str">
            <v>HS</v>
          </cell>
          <cell r="E486">
            <v>38.325000000000003</v>
          </cell>
          <cell r="F486">
            <v>26.827500000000001</v>
          </cell>
          <cell r="G486">
            <v>117.81</v>
          </cell>
          <cell r="H486">
            <v>84</v>
          </cell>
          <cell r="I486" t="str">
            <v>VRC1</v>
          </cell>
          <cell r="J486">
            <v>88</v>
          </cell>
        </row>
        <row r="487">
          <cell r="B487">
            <v>3.08</v>
          </cell>
          <cell r="C487" t="str">
            <v>TRACTOR</v>
          </cell>
          <cell r="D487" t="str">
            <v>HS</v>
          </cell>
          <cell r="E487">
            <v>19.425000000000001</v>
          </cell>
          <cell r="F487">
            <v>13.5975</v>
          </cell>
          <cell r="G487">
            <v>119.33999999999999</v>
          </cell>
          <cell r="H487">
            <v>85</v>
          </cell>
          <cell r="I487" t="str">
            <v>VRC2</v>
          </cell>
          <cell r="J487">
            <v>88</v>
          </cell>
        </row>
        <row r="488">
          <cell r="B488">
            <v>3.09</v>
          </cell>
          <cell r="C488" t="str">
            <v>ACOPLADO AGUATERO</v>
          </cell>
          <cell r="D488" t="str">
            <v>HS</v>
          </cell>
          <cell r="E488">
            <v>4.7249999999999996</v>
          </cell>
          <cell r="F488">
            <v>3.3074999999999997</v>
          </cell>
          <cell r="G488">
            <v>0</v>
          </cell>
          <cell r="H488">
            <v>85</v>
          </cell>
          <cell r="I488" t="str">
            <v>VRC2</v>
          </cell>
          <cell r="J488" t="str">
            <v>-</v>
          </cell>
        </row>
        <row r="489">
          <cell r="B489">
            <v>3.1</v>
          </cell>
          <cell r="C489" t="str">
            <v>HERRAMIENTAS MENORES</v>
          </cell>
          <cell r="D489" t="str">
            <v>HS</v>
          </cell>
          <cell r="E489">
            <v>5.25</v>
          </cell>
          <cell r="F489">
            <v>3.6749999999999998</v>
          </cell>
          <cell r="G489">
            <v>0</v>
          </cell>
          <cell r="H489">
            <v>85</v>
          </cell>
          <cell r="I489" t="str">
            <v>VRC2</v>
          </cell>
          <cell r="J489" t="str">
            <v>-</v>
          </cell>
        </row>
        <row r="490">
          <cell r="B490">
            <v>3.11</v>
          </cell>
          <cell r="C490" t="str">
            <v>BOMBA DE ACHIQUE</v>
          </cell>
          <cell r="D490" t="str">
            <v>HS</v>
          </cell>
          <cell r="E490">
            <v>1.575</v>
          </cell>
          <cell r="F490">
            <v>1.1024999999999998</v>
          </cell>
          <cell r="G490">
            <v>1.1969999999999998</v>
          </cell>
          <cell r="H490">
            <v>85</v>
          </cell>
          <cell r="I490" t="str">
            <v>VRC2</v>
          </cell>
          <cell r="J490">
            <v>87</v>
          </cell>
        </row>
        <row r="491">
          <cell r="B491">
            <v>3.12</v>
          </cell>
          <cell r="C491" t="str">
            <v>GRUPO ELECTROGENO</v>
          </cell>
          <cell r="D491" t="str">
            <v>HS</v>
          </cell>
          <cell r="E491">
            <v>3.3600000000000003</v>
          </cell>
          <cell r="F491">
            <v>2.3519999999999999</v>
          </cell>
          <cell r="G491">
            <v>2.2949999999999999</v>
          </cell>
          <cell r="H491">
            <v>84</v>
          </cell>
          <cell r="I491" t="str">
            <v>VRC1</v>
          </cell>
          <cell r="J491">
            <v>88</v>
          </cell>
        </row>
        <row r="492">
          <cell r="B492">
            <v>3.13</v>
          </cell>
          <cell r="C492" t="str">
            <v>CAMION MOTOHORMIGONERO</v>
          </cell>
          <cell r="D492" t="str">
            <v>HS</v>
          </cell>
          <cell r="E492">
            <v>39.375</v>
          </cell>
          <cell r="F492">
            <v>27.5625</v>
          </cell>
          <cell r="G492">
            <v>257.04000000000002</v>
          </cell>
          <cell r="H492">
            <v>85</v>
          </cell>
          <cell r="I492" t="str">
            <v>VRC2</v>
          </cell>
          <cell r="J492">
            <v>88</v>
          </cell>
        </row>
        <row r="493">
          <cell r="B493">
            <v>3.14</v>
          </cell>
          <cell r="C493" t="str">
            <v>GRUA 25 TNM</v>
          </cell>
          <cell r="D493" t="str">
            <v>HS</v>
          </cell>
          <cell r="E493">
            <v>68.25</v>
          </cell>
          <cell r="F493">
            <v>47.774999999999999</v>
          </cell>
          <cell r="G493">
            <v>244.8</v>
          </cell>
          <cell r="H493">
            <v>84</v>
          </cell>
          <cell r="I493" t="str">
            <v>VRC1</v>
          </cell>
          <cell r="J493">
            <v>88</v>
          </cell>
        </row>
        <row r="494">
          <cell r="B494">
            <v>3.15</v>
          </cell>
          <cell r="C494" t="str">
            <v>EQUIPO P/PILOTAJE</v>
          </cell>
          <cell r="D494" t="str">
            <v>HS</v>
          </cell>
          <cell r="E494">
            <v>78.75</v>
          </cell>
          <cell r="F494">
            <v>55.125</v>
          </cell>
          <cell r="G494">
            <v>244.8</v>
          </cell>
          <cell r="H494">
            <v>84</v>
          </cell>
          <cell r="I494" t="str">
            <v>VRC1</v>
          </cell>
          <cell r="J494">
            <v>88</v>
          </cell>
        </row>
        <row r="495">
          <cell r="B495">
            <v>3.16</v>
          </cell>
          <cell r="C495" t="str">
            <v>PICK-UP 4x4</v>
          </cell>
          <cell r="D495" t="str">
            <v>HS</v>
          </cell>
          <cell r="E495">
            <v>15.75</v>
          </cell>
          <cell r="F495">
            <v>11.024999999999999</v>
          </cell>
          <cell r="G495">
            <v>195.83999999999997</v>
          </cell>
          <cell r="H495">
            <v>85</v>
          </cell>
          <cell r="I495" t="str">
            <v>VRC2</v>
          </cell>
          <cell r="J495">
            <v>88</v>
          </cell>
        </row>
        <row r="496">
          <cell r="B496">
            <v>3.17</v>
          </cell>
          <cell r="C496" t="str">
            <v>HIDROLAVADORA</v>
          </cell>
          <cell r="D496" t="str">
            <v>HS</v>
          </cell>
          <cell r="E496">
            <v>0.315</v>
          </cell>
          <cell r="F496">
            <v>0.22049999999999997</v>
          </cell>
          <cell r="G496">
            <v>1.8480000000000001</v>
          </cell>
          <cell r="H496">
            <v>85</v>
          </cell>
          <cell r="I496" t="str">
            <v>VRC2</v>
          </cell>
          <cell r="J496">
            <v>87</v>
          </cell>
        </row>
        <row r="498">
          <cell r="C498" t="str">
            <v>VRC1= 70VR84+30%VR180</v>
          </cell>
        </row>
        <row r="499">
          <cell r="C499" t="str">
            <v>VRC2= 70%VR85+30%VR180</v>
          </cell>
        </row>
        <row r="503">
          <cell r="B503">
            <v>1</v>
          </cell>
          <cell r="C503">
            <v>2</v>
          </cell>
          <cell r="D503">
            <v>3</v>
          </cell>
          <cell r="E503">
            <v>4</v>
          </cell>
          <cell r="F503">
            <v>5</v>
          </cell>
          <cell r="G503">
            <v>6</v>
          </cell>
          <cell r="H503">
            <v>7</v>
          </cell>
          <cell r="I503">
            <v>8</v>
          </cell>
          <cell r="J503">
            <v>9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=@REDONDEAR(+(L66+N66)/2;2)" TargetMode="External"/><Relationship Id="rId2" Type="http://schemas.openxmlformats.org/officeDocument/2006/relationships/hyperlink" Target="mailto:=@REDONDEAR(+(L66+N66)/2;2)" TargetMode="External"/><Relationship Id="rId1" Type="http://schemas.openxmlformats.org/officeDocument/2006/relationships/hyperlink" Target="mailto:=@REDONDEAR(+(L66+N66)/2;2)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B277"/>
  <sheetViews>
    <sheetView showZeros="0" tabSelected="1" topLeftCell="A121" zoomScale="70" zoomScaleNormal="70" zoomScaleSheetLayoutView="70" zoomScalePageLayoutView="85" workbookViewId="0">
      <selection activeCell="IW210" sqref="IW210"/>
    </sheetView>
  </sheetViews>
  <sheetFormatPr baseColWidth="10" defaultColWidth="11.42578125" defaultRowHeight="15.75" x14ac:dyDescent="0.2"/>
  <cols>
    <col min="1" max="1" width="2.7109375" style="4" customWidth="1"/>
    <col min="2" max="2" width="7.42578125" style="274" customWidth="1"/>
    <col min="3" max="3" width="6.140625" style="274" hidden="1" customWidth="1"/>
    <col min="4" max="4" width="11.7109375" style="388" customWidth="1"/>
    <col min="5" max="5" width="48.7109375" style="274" customWidth="1"/>
    <col min="6" max="6" width="8" style="274" hidden="1" customWidth="1"/>
    <col min="7" max="7" width="24.7109375" style="274" customWidth="1"/>
    <col min="8" max="8" width="22.7109375" style="274" hidden="1" customWidth="1"/>
    <col min="9" max="9" width="10.28515625" style="274" hidden="1" customWidth="1"/>
    <col min="10" max="10" width="34.42578125" style="390" customWidth="1"/>
    <col min="11" max="11" width="29.140625" style="390" customWidth="1"/>
    <col min="12" max="12" width="9.5703125" style="391" customWidth="1"/>
    <col min="13" max="22" width="9.5703125" style="391" hidden="1" customWidth="1"/>
    <col min="23" max="24" width="9.5703125" style="392" hidden="1" customWidth="1"/>
    <col min="25" max="35" width="9.5703125" style="274" hidden="1" customWidth="1"/>
    <col min="36" max="36" width="9.5703125" style="389" hidden="1" customWidth="1"/>
    <col min="37" max="42" width="9.5703125" style="274" hidden="1" customWidth="1"/>
    <col min="43" max="43" width="9.5703125" style="389" hidden="1" customWidth="1"/>
    <col min="44" max="51" width="9.5703125" style="274" hidden="1" customWidth="1"/>
    <col min="52" max="52" width="9.5703125" style="389" hidden="1" customWidth="1"/>
    <col min="53" max="55" width="10.85546875" style="389" hidden="1" customWidth="1"/>
    <col min="56" max="56" width="10.85546875" style="393" hidden="1" customWidth="1"/>
    <col min="57" max="57" width="10.85546875" style="389" hidden="1" customWidth="1"/>
    <col min="58" max="104" width="10.85546875" style="393" hidden="1" customWidth="1"/>
    <col min="105" max="108" width="11.42578125" style="393" hidden="1" customWidth="1"/>
    <col min="109" max="109" width="10.85546875" style="393" hidden="1" customWidth="1"/>
    <col min="110" max="134" width="11.42578125" style="393" hidden="1" customWidth="1"/>
    <col min="135" max="175" width="10.85546875" style="393" hidden="1" customWidth="1"/>
    <col min="176" max="176" width="13.140625" style="393" hidden="1" customWidth="1"/>
    <col min="177" max="177" width="14.42578125" style="393" hidden="1" customWidth="1"/>
    <col min="178" max="178" width="12.140625" style="393" hidden="1" customWidth="1"/>
    <col min="179" max="180" width="11.42578125" style="1" hidden="1" customWidth="1"/>
    <col min="181" max="183" width="11.42578125" style="4" hidden="1" customWidth="1"/>
    <col min="184" max="210" width="11.42578125" style="394" hidden="1" customWidth="1"/>
    <col min="211" max="211" width="10.5703125" style="394" hidden="1" customWidth="1"/>
    <col min="212" max="212" width="13.42578125" style="394" hidden="1" customWidth="1"/>
    <col min="213" max="213" width="13" style="394" hidden="1" customWidth="1"/>
    <col min="214" max="214" width="13.140625" style="394" hidden="1" customWidth="1"/>
    <col min="215" max="215" width="12.140625" style="394" hidden="1" customWidth="1"/>
    <col min="216" max="216" width="12.42578125" style="394" hidden="1" customWidth="1"/>
    <col min="217" max="217" width="11.5703125" style="394" hidden="1" customWidth="1"/>
    <col min="218" max="218" width="12.28515625" style="394" hidden="1" customWidth="1"/>
    <col min="219" max="219" width="11.42578125" style="394" hidden="1" customWidth="1"/>
    <col min="220" max="220" width="11" style="394" hidden="1" customWidth="1"/>
    <col min="221" max="221" width="12" style="394" hidden="1" customWidth="1"/>
    <col min="222" max="222" width="11.5703125" style="394" hidden="1" customWidth="1"/>
    <col min="223" max="223" width="13" style="394" hidden="1" customWidth="1"/>
    <col min="224" max="224" width="11" style="394" hidden="1" customWidth="1"/>
    <col min="225" max="226" width="12.42578125" style="394" hidden="1" customWidth="1"/>
    <col min="227" max="227" width="12.140625" style="394" hidden="1" customWidth="1"/>
    <col min="228" max="228" width="10.5703125" style="394" hidden="1" customWidth="1"/>
    <col min="229" max="229" width="12.42578125" style="394" hidden="1" customWidth="1"/>
    <col min="230" max="231" width="11.7109375" style="394" hidden="1" customWidth="1"/>
    <col min="232" max="243" width="13.140625" style="394" hidden="1" customWidth="1"/>
    <col min="244" max="244" width="11.28515625" style="394" hidden="1" customWidth="1"/>
    <col min="245" max="247" width="13.140625" style="394" hidden="1" customWidth="1"/>
    <col min="248" max="255" width="13.140625" style="394" customWidth="1"/>
    <col min="256" max="260" width="11.28515625" style="394" customWidth="1"/>
    <col min="261" max="261" width="15" style="3" customWidth="1"/>
    <col min="262" max="262" width="11.42578125" style="4"/>
    <col min="263" max="263" width="12.140625" style="4" bestFit="1" customWidth="1"/>
    <col min="264" max="16384" width="11.42578125" style="4"/>
  </cols>
  <sheetData>
    <row r="1" spans="1:288" s="1" customFormat="1" ht="16.5" thickBot="1" x14ac:dyDescent="0.25">
      <c r="B1" s="2">
        <v>1</v>
      </c>
      <c r="C1" s="2">
        <f>+B1+1</f>
        <v>2</v>
      </c>
      <c r="D1" s="2">
        <f t="shared" ref="D1:BO1" si="0">+C1+1</f>
        <v>3</v>
      </c>
      <c r="E1" s="2">
        <f>+D1+1</f>
        <v>4</v>
      </c>
      <c r="F1" s="2">
        <f t="shared" si="0"/>
        <v>5</v>
      </c>
      <c r="G1" s="2">
        <f t="shared" si="0"/>
        <v>6</v>
      </c>
      <c r="H1" s="2">
        <f t="shared" si="0"/>
        <v>7</v>
      </c>
      <c r="I1" s="2">
        <f t="shared" si="0"/>
        <v>8</v>
      </c>
      <c r="J1" s="2">
        <f t="shared" si="0"/>
        <v>9</v>
      </c>
      <c r="K1" s="2">
        <f t="shared" si="0"/>
        <v>10</v>
      </c>
      <c r="L1" s="2">
        <f t="shared" si="0"/>
        <v>11</v>
      </c>
      <c r="M1" s="2">
        <f t="shared" si="0"/>
        <v>12</v>
      </c>
      <c r="N1" s="2">
        <f t="shared" si="0"/>
        <v>13</v>
      </c>
      <c r="O1" s="2">
        <f t="shared" si="0"/>
        <v>14</v>
      </c>
      <c r="P1" s="2">
        <f t="shared" si="0"/>
        <v>15</v>
      </c>
      <c r="Q1" s="2">
        <f t="shared" si="0"/>
        <v>16</v>
      </c>
      <c r="R1" s="2">
        <f t="shared" si="0"/>
        <v>17</v>
      </c>
      <c r="S1" s="2">
        <f t="shared" si="0"/>
        <v>18</v>
      </c>
      <c r="T1" s="2">
        <f t="shared" si="0"/>
        <v>19</v>
      </c>
      <c r="U1" s="2">
        <f t="shared" si="0"/>
        <v>20</v>
      </c>
      <c r="V1" s="2">
        <f t="shared" si="0"/>
        <v>21</v>
      </c>
      <c r="W1" s="2">
        <f t="shared" si="0"/>
        <v>22</v>
      </c>
      <c r="X1" s="2">
        <f t="shared" si="0"/>
        <v>23</v>
      </c>
      <c r="Y1" s="2">
        <f t="shared" si="0"/>
        <v>24</v>
      </c>
      <c r="Z1" s="2">
        <f t="shared" si="0"/>
        <v>25</v>
      </c>
      <c r="AA1" s="2">
        <f t="shared" si="0"/>
        <v>26</v>
      </c>
      <c r="AB1" s="2">
        <f t="shared" si="0"/>
        <v>27</v>
      </c>
      <c r="AC1" s="2">
        <f t="shared" si="0"/>
        <v>28</v>
      </c>
      <c r="AD1" s="2">
        <f t="shared" si="0"/>
        <v>29</v>
      </c>
      <c r="AE1" s="2">
        <f t="shared" si="0"/>
        <v>30</v>
      </c>
      <c r="AF1" s="2">
        <f t="shared" si="0"/>
        <v>31</v>
      </c>
      <c r="AG1" s="2">
        <f t="shared" si="0"/>
        <v>32</v>
      </c>
      <c r="AH1" s="2">
        <f t="shared" si="0"/>
        <v>33</v>
      </c>
      <c r="AI1" s="2">
        <f t="shared" si="0"/>
        <v>34</v>
      </c>
      <c r="AJ1" s="2">
        <f t="shared" si="0"/>
        <v>35</v>
      </c>
      <c r="AK1" s="2">
        <f t="shared" si="0"/>
        <v>36</v>
      </c>
      <c r="AL1" s="2">
        <f t="shared" si="0"/>
        <v>37</v>
      </c>
      <c r="AM1" s="2">
        <f t="shared" si="0"/>
        <v>38</v>
      </c>
      <c r="AN1" s="2">
        <f t="shared" si="0"/>
        <v>39</v>
      </c>
      <c r="AO1" s="2">
        <f t="shared" si="0"/>
        <v>40</v>
      </c>
      <c r="AP1" s="2">
        <f t="shared" si="0"/>
        <v>41</v>
      </c>
      <c r="AQ1" s="2">
        <f t="shared" si="0"/>
        <v>42</v>
      </c>
      <c r="AR1" s="2">
        <f t="shared" si="0"/>
        <v>43</v>
      </c>
      <c r="AS1" s="2">
        <f t="shared" si="0"/>
        <v>44</v>
      </c>
      <c r="AT1" s="2">
        <f t="shared" si="0"/>
        <v>45</v>
      </c>
      <c r="AU1" s="2">
        <f t="shared" si="0"/>
        <v>46</v>
      </c>
      <c r="AV1" s="2">
        <f t="shared" si="0"/>
        <v>47</v>
      </c>
      <c r="AW1" s="2">
        <f t="shared" si="0"/>
        <v>48</v>
      </c>
      <c r="AX1" s="2">
        <f t="shared" si="0"/>
        <v>49</v>
      </c>
      <c r="AY1" s="2">
        <f t="shared" si="0"/>
        <v>50</v>
      </c>
      <c r="AZ1" s="2">
        <f t="shared" si="0"/>
        <v>51</v>
      </c>
      <c r="BA1" s="2">
        <f t="shared" si="0"/>
        <v>52</v>
      </c>
      <c r="BB1" s="2">
        <f t="shared" si="0"/>
        <v>53</v>
      </c>
      <c r="BC1" s="2">
        <f t="shared" si="0"/>
        <v>54</v>
      </c>
      <c r="BD1" s="2">
        <f t="shared" si="0"/>
        <v>55</v>
      </c>
      <c r="BE1" s="2">
        <f t="shared" si="0"/>
        <v>56</v>
      </c>
      <c r="BF1" s="2">
        <f t="shared" si="0"/>
        <v>57</v>
      </c>
      <c r="BG1" s="2">
        <f t="shared" si="0"/>
        <v>58</v>
      </c>
      <c r="BH1" s="2">
        <f t="shared" si="0"/>
        <v>59</v>
      </c>
      <c r="BI1" s="2">
        <f t="shared" si="0"/>
        <v>60</v>
      </c>
      <c r="BJ1" s="2">
        <f t="shared" si="0"/>
        <v>61</v>
      </c>
      <c r="BK1" s="2">
        <f t="shared" si="0"/>
        <v>62</v>
      </c>
      <c r="BL1" s="2">
        <f t="shared" si="0"/>
        <v>63</v>
      </c>
      <c r="BM1" s="2">
        <f t="shared" si="0"/>
        <v>64</v>
      </c>
      <c r="BN1" s="2">
        <f t="shared" si="0"/>
        <v>65</v>
      </c>
      <c r="BO1" s="2">
        <f t="shared" si="0"/>
        <v>66</v>
      </c>
      <c r="BP1" s="2">
        <f t="shared" ref="BP1:EA1" si="1">+BO1+1</f>
        <v>67</v>
      </c>
      <c r="BQ1" s="2">
        <f t="shared" si="1"/>
        <v>68</v>
      </c>
      <c r="BR1" s="2">
        <f t="shared" si="1"/>
        <v>69</v>
      </c>
      <c r="BS1" s="2">
        <f t="shared" si="1"/>
        <v>70</v>
      </c>
      <c r="BT1" s="2">
        <f t="shared" si="1"/>
        <v>71</v>
      </c>
      <c r="BU1" s="2">
        <f t="shared" si="1"/>
        <v>72</v>
      </c>
      <c r="BV1" s="2">
        <f t="shared" si="1"/>
        <v>73</v>
      </c>
      <c r="BW1" s="2">
        <f t="shared" si="1"/>
        <v>74</v>
      </c>
      <c r="BX1" s="2">
        <f t="shared" si="1"/>
        <v>75</v>
      </c>
      <c r="BY1" s="2">
        <f t="shared" si="1"/>
        <v>76</v>
      </c>
      <c r="BZ1" s="2">
        <f t="shared" si="1"/>
        <v>77</v>
      </c>
      <c r="CA1" s="2">
        <f t="shared" si="1"/>
        <v>78</v>
      </c>
      <c r="CB1" s="2">
        <f t="shared" si="1"/>
        <v>79</v>
      </c>
      <c r="CC1" s="2">
        <f t="shared" si="1"/>
        <v>80</v>
      </c>
      <c r="CD1" s="2">
        <f t="shared" si="1"/>
        <v>81</v>
      </c>
      <c r="CE1" s="2">
        <f t="shared" si="1"/>
        <v>82</v>
      </c>
      <c r="CF1" s="2">
        <f t="shared" si="1"/>
        <v>83</v>
      </c>
      <c r="CG1" s="2">
        <f t="shared" si="1"/>
        <v>84</v>
      </c>
      <c r="CH1" s="2">
        <f t="shared" si="1"/>
        <v>85</v>
      </c>
      <c r="CI1" s="2">
        <f t="shared" si="1"/>
        <v>86</v>
      </c>
      <c r="CJ1" s="2">
        <f t="shared" si="1"/>
        <v>87</v>
      </c>
      <c r="CK1" s="2">
        <f t="shared" si="1"/>
        <v>88</v>
      </c>
      <c r="CL1" s="2">
        <f t="shared" si="1"/>
        <v>89</v>
      </c>
      <c r="CM1" s="2">
        <f t="shared" si="1"/>
        <v>90</v>
      </c>
      <c r="CN1" s="2">
        <f t="shared" si="1"/>
        <v>91</v>
      </c>
      <c r="CO1" s="2">
        <f t="shared" si="1"/>
        <v>92</v>
      </c>
      <c r="CP1" s="2">
        <f t="shared" si="1"/>
        <v>93</v>
      </c>
      <c r="CQ1" s="2">
        <f t="shared" si="1"/>
        <v>94</v>
      </c>
      <c r="CR1" s="2">
        <f t="shared" si="1"/>
        <v>95</v>
      </c>
      <c r="CS1" s="2">
        <f t="shared" si="1"/>
        <v>96</v>
      </c>
      <c r="CT1" s="2">
        <f t="shared" si="1"/>
        <v>97</v>
      </c>
      <c r="CU1" s="2">
        <f t="shared" si="1"/>
        <v>98</v>
      </c>
      <c r="CV1" s="2">
        <f t="shared" si="1"/>
        <v>99</v>
      </c>
      <c r="CW1" s="2">
        <f t="shared" si="1"/>
        <v>100</v>
      </c>
      <c r="CX1" s="2">
        <f t="shared" si="1"/>
        <v>101</v>
      </c>
      <c r="CY1" s="2">
        <f t="shared" si="1"/>
        <v>102</v>
      </c>
      <c r="CZ1" s="2">
        <f t="shared" si="1"/>
        <v>103</v>
      </c>
      <c r="DA1" s="2">
        <f t="shared" si="1"/>
        <v>104</v>
      </c>
      <c r="DB1" s="2">
        <f t="shared" si="1"/>
        <v>105</v>
      </c>
      <c r="DC1" s="2">
        <f t="shared" si="1"/>
        <v>106</v>
      </c>
      <c r="DD1" s="2">
        <f t="shared" si="1"/>
        <v>107</v>
      </c>
      <c r="DE1" s="2">
        <f t="shared" si="1"/>
        <v>108</v>
      </c>
      <c r="DF1" s="2">
        <f t="shared" si="1"/>
        <v>109</v>
      </c>
      <c r="DG1" s="2">
        <f t="shared" si="1"/>
        <v>110</v>
      </c>
      <c r="DH1" s="2">
        <f t="shared" si="1"/>
        <v>111</v>
      </c>
      <c r="DI1" s="2">
        <f t="shared" si="1"/>
        <v>112</v>
      </c>
      <c r="DJ1" s="2">
        <f t="shared" si="1"/>
        <v>113</v>
      </c>
      <c r="DK1" s="2">
        <f t="shared" si="1"/>
        <v>114</v>
      </c>
      <c r="DL1" s="2">
        <f t="shared" si="1"/>
        <v>115</v>
      </c>
      <c r="DM1" s="2">
        <f t="shared" si="1"/>
        <v>116</v>
      </c>
      <c r="DN1" s="2">
        <f t="shared" si="1"/>
        <v>117</v>
      </c>
      <c r="DO1" s="2">
        <f t="shared" si="1"/>
        <v>118</v>
      </c>
      <c r="DP1" s="2">
        <f t="shared" si="1"/>
        <v>119</v>
      </c>
      <c r="DQ1" s="2">
        <f t="shared" si="1"/>
        <v>120</v>
      </c>
      <c r="DR1" s="2">
        <f t="shared" si="1"/>
        <v>121</v>
      </c>
      <c r="DS1" s="2">
        <f t="shared" si="1"/>
        <v>122</v>
      </c>
      <c r="DT1" s="2">
        <f t="shared" si="1"/>
        <v>123</v>
      </c>
      <c r="DU1" s="2">
        <f t="shared" si="1"/>
        <v>124</v>
      </c>
      <c r="DV1" s="2">
        <f t="shared" si="1"/>
        <v>125</v>
      </c>
      <c r="DW1" s="2">
        <f t="shared" si="1"/>
        <v>126</v>
      </c>
      <c r="DX1" s="2">
        <f t="shared" si="1"/>
        <v>127</v>
      </c>
      <c r="DY1" s="2">
        <f t="shared" si="1"/>
        <v>128</v>
      </c>
      <c r="DZ1" s="2">
        <f t="shared" si="1"/>
        <v>129</v>
      </c>
      <c r="EA1" s="2">
        <f t="shared" si="1"/>
        <v>130</v>
      </c>
      <c r="EB1" s="2">
        <f t="shared" ref="EB1:GM1" si="2">+EA1+1</f>
        <v>131</v>
      </c>
      <c r="EC1" s="2">
        <f t="shared" si="2"/>
        <v>132</v>
      </c>
      <c r="ED1" s="2">
        <f t="shared" si="2"/>
        <v>133</v>
      </c>
      <c r="EE1" s="2">
        <f t="shared" si="2"/>
        <v>134</v>
      </c>
      <c r="EF1" s="2">
        <f t="shared" si="2"/>
        <v>135</v>
      </c>
      <c r="EG1" s="2">
        <f t="shared" si="2"/>
        <v>136</v>
      </c>
      <c r="EH1" s="2">
        <f t="shared" si="2"/>
        <v>137</v>
      </c>
      <c r="EI1" s="2">
        <f t="shared" si="2"/>
        <v>138</v>
      </c>
      <c r="EJ1" s="2">
        <f t="shared" si="2"/>
        <v>139</v>
      </c>
      <c r="EK1" s="2">
        <f t="shared" si="2"/>
        <v>140</v>
      </c>
      <c r="EL1" s="2">
        <f t="shared" si="2"/>
        <v>141</v>
      </c>
      <c r="EM1" s="2">
        <f t="shared" si="2"/>
        <v>142</v>
      </c>
      <c r="EN1" s="2">
        <f t="shared" si="2"/>
        <v>143</v>
      </c>
      <c r="EO1" s="2">
        <f t="shared" si="2"/>
        <v>144</v>
      </c>
      <c r="EP1" s="2">
        <f t="shared" si="2"/>
        <v>145</v>
      </c>
      <c r="EQ1" s="2">
        <f t="shared" si="2"/>
        <v>146</v>
      </c>
      <c r="ER1" s="2">
        <f t="shared" si="2"/>
        <v>147</v>
      </c>
      <c r="ES1" s="2">
        <f t="shared" si="2"/>
        <v>148</v>
      </c>
      <c r="ET1" s="2">
        <f t="shared" si="2"/>
        <v>149</v>
      </c>
      <c r="EU1" s="2">
        <f t="shared" si="2"/>
        <v>150</v>
      </c>
      <c r="EV1" s="2">
        <f t="shared" si="2"/>
        <v>151</v>
      </c>
      <c r="EW1" s="2">
        <f t="shared" si="2"/>
        <v>152</v>
      </c>
      <c r="EX1" s="2">
        <f t="shared" si="2"/>
        <v>153</v>
      </c>
      <c r="EY1" s="2">
        <f t="shared" si="2"/>
        <v>154</v>
      </c>
      <c r="EZ1" s="2">
        <f t="shared" si="2"/>
        <v>155</v>
      </c>
      <c r="FA1" s="2">
        <f t="shared" si="2"/>
        <v>156</v>
      </c>
      <c r="FB1" s="2">
        <f t="shared" si="2"/>
        <v>157</v>
      </c>
      <c r="FC1" s="2">
        <f t="shared" si="2"/>
        <v>158</v>
      </c>
      <c r="FD1" s="2">
        <f t="shared" si="2"/>
        <v>159</v>
      </c>
      <c r="FE1" s="2">
        <f t="shared" si="2"/>
        <v>160</v>
      </c>
      <c r="FF1" s="2">
        <f t="shared" si="2"/>
        <v>161</v>
      </c>
      <c r="FG1" s="2">
        <f t="shared" si="2"/>
        <v>162</v>
      </c>
      <c r="FH1" s="2">
        <f t="shared" si="2"/>
        <v>163</v>
      </c>
      <c r="FI1" s="2">
        <f t="shared" si="2"/>
        <v>164</v>
      </c>
      <c r="FJ1" s="2">
        <f t="shared" si="2"/>
        <v>165</v>
      </c>
      <c r="FK1" s="2">
        <f t="shared" si="2"/>
        <v>166</v>
      </c>
      <c r="FL1" s="2">
        <f t="shared" si="2"/>
        <v>167</v>
      </c>
      <c r="FM1" s="2">
        <f t="shared" si="2"/>
        <v>168</v>
      </c>
      <c r="FN1" s="2">
        <f t="shared" si="2"/>
        <v>169</v>
      </c>
      <c r="FO1" s="2">
        <f t="shared" si="2"/>
        <v>170</v>
      </c>
      <c r="FP1" s="2">
        <f t="shared" si="2"/>
        <v>171</v>
      </c>
      <c r="FQ1" s="2">
        <f t="shared" si="2"/>
        <v>172</v>
      </c>
      <c r="FR1" s="2">
        <f t="shared" si="2"/>
        <v>173</v>
      </c>
      <c r="FS1" s="2">
        <f t="shared" si="2"/>
        <v>174</v>
      </c>
      <c r="FT1" s="2">
        <f t="shared" si="2"/>
        <v>175</v>
      </c>
      <c r="FU1" s="2">
        <f t="shared" si="2"/>
        <v>176</v>
      </c>
      <c r="FV1" s="2">
        <f t="shared" si="2"/>
        <v>177</v>
      </c>
      <c r="FW1" s="2">
        <f t="shared" si="2"/>
        <v>178</v>
      </c>
      <c r="FX1" s="2">
        <f t="shared" si="2"/>
        <v>179</v>
      </c>
      <c r="FY1" s="2">
        <f t="shared" si="2"/>
        <v>180</v>
      </c>
      <c r="FZ1" s="2">
        <f t="shared" si="2"/>
        <v>181</v>
      </c>
      <c r="GA1" s="2">
        <f t="shared" si="2"/>
        <v>182</v>
      </c>
      <c r="GB1" s="2">
        <f t="shared" si="2"/>
        <v>183</v>
      </c>
      <c r="GC1" s="2">
        <f t="shared" si="2"/>
        <v>184</v>
      </c>
      <c r="GD1" s="2">
        <f t="shared" si="2"/>
        <v>185</v>
      </c>
      <c r="GE1" s="2">
        <f t="shared" si="2"/>
        <v>186</v>
      </c>
      <c r="GF1" s="2">
        <f t="shared" si="2"/>
        <v>187</v>
      </c>
      <c r="GG1" s="2">
        <f t="shared" si="2"/>
        <v>188</v>
      </c>
      <c r="GH1" s="2">
        <f t="shared" si="2"/>
        <v>189</v>
      </c>
      <c r="GI1" s="2">
        <f t="shared" si="2"/>
        <v>190</v>
      </c>
      <c r="GJ1" s="2">
        <f t="shared" si="2"/>
        <v>191</v>
      </c>
      <c r="GK1" s="2">
        <f t="shared" si="2"/>
        <v>192</v>
      </c>
      <c r="GL1" s="2">
        <f t="shared" si="2"/>
        <v>193</v>
      </c>
      <c r="GM1" s="2">
        <f t="shared" si="2"/>
        <v>194</v>
      </c>
      <c r="GN1" s="2">
        <f t="shared" ref="GN1:IV1" si="3">+GM1+1</f>
        <v>195</v>
      </c>
      <c r="GO1" s="2">
        <f t="shared" si="3"/>
        <v>196</v>
      </c>
      <c r="GP1" s="2">
        <f t="shared" si="3"/>
        <v>197</v>
      </c>
      <c r="GQ1" s="2">
        <f t="shared" si="3"/>
        <v>198</v>
      </c>
      <c r="GR1" s="2">
        <f t="shared" si="3"/>
        <v>199</v>
      </c>
      <c r="GS1" s="2">
        <f t="shared" si="3"/>
        <v>200</v>
      </c>
      <c r="GT1" s="2">
        <f t="shared" si="3"/>
        <v>201</v>
      </c>
      <c r="GU1" s="2">
        <f t="shared" si="3"/>
        <v>202</v>
      </c>
      <c r="GV1" s="2">
        <f t="shared" si="3"/>
        <v>203</v>
      </c>
      <c r="GW1" s="2">
        <f t="shared" si="3"/>
        <v>204</v>
      </c>
      <c r="GX1" s="2">
        <f t="shared" si="3"/>
        <v>205</v>
      </c>
      <c r="GY1" s="2">
        <f t="shared" si="3"/>
        <v>206</v>
      </c>
      <c r="GZ1" s="2">
        <f t="shared" si="3"/>
        <v>207</v>
      </c>
      <c r="HA1" s="2">
        <f t="shared" si="3"/>
        <v>208</v>
      </c>
      <c r="HB1" s="2">
        <f t="shared" si="3"/>
        <v>209</v>
      </c>
      <c r="HC1" s="2">
        <f t="shared" si="3"/>
        <v>210</v>
      </c>
      <c r="HD1" s="2">
        <f t="shared" si="3"/>
        <v>211</v>
      </c>
      <c r="HE1" s="2">
        <f t="shared" si="3"/>
        <v>212</v>
      </c>
      <c r="HF1" s="2">
        <f t="shared" si="3"/>
        <v>213</v>
      </c>
      <c r="HG1" s="2">
        <f t="shared" si="3"/>
        <v>214</v>
      </c>
      <c r="HH1" s="2">
        <f t="shared" si="3"/>
        <v>215</v>
      </c>
      <c r="HI1" s="2">
        <f t="shared" si="3"/>
        <v>216</v>
      </c>
      <c r="HJ1" s="2">
        <f t="shared" si="3"/>
        <v>217</v>
      </c>
      <c r="HK1" s="2">
        <f t="shared" si="3"/>
        <v>218</v>
      </c>
      <c r="HL1" s="2">
        <f t="shared" si="3"/>
        <v>219</v>
      </c>
      <c r="HM1" s="2">
        <f t="shared" si="3"/>
        <v>220</v>
      </c>
      <c r="HN1" s="2">
        <f t="shared" si="3"/>
        <v>221</v>
      </c>
      <c r="HO1" s="2">
        <f t="shared" si="3"/>
        <v>222</v>
      </c>
      <c r="HP1" s="2">
        <f t="shared" si="3"/>
        <v>223</v>
      </c>
      <c r="HQ1" s="2">
        <f t="shared" si="3"/>
        <v>224</v>
      </c>
      <c r="HR1" s="2">
        <f t="shared" si="3"/>
        <v>225</v>
      </c>
      <c r="HS1" s="2">
        <f t="shared" si="3"/>
        <v>226</v>
      </c>
      <c r="HT1" s="2">
        <f t="shared" si="3"/>
        <v>227</v>
      </c>
      <c r="HU1" s="2">
        <f t="shared" si="3"/>
        <v>228</v>
      </c>
      <c r="HV1" s="2">
        <f t="shared" si="3"/>
        <v>229</v>
      </c>
      <c r="HW1" s="2">
        <f t="shared" si="3"/>
        <v>230</v>
      </c>
      <c r="HX1" s="2">
        <f t="shared" si="3"/>
        <v>231</v>
      </c>
      <c r="HY1" s="2">
        <f t="shared" si="3"/>
        <v>232</v>
      </c>
      <c r="HZ1" s="2">
        <f t="shared" si="3"/>
        <v>233</v>
      </c>
      <c r="IA1" s="2">
        <f t="shared" si="3"/>
        <v>234</v>
      </c>
      <c r="IB1" s="2">
        <f t="shared" si="3"/>
        <v>235</v>
      </c>
      <c r="IC1" s="2">
        <f t="shared" si="3"/>
        <v>236</v>
      </c>
      <c r="ID1" s="2">
        <f t="shared" si="3"/>
        <v>237</v>
      </c>
      <c r="IE1" s="2">
        <f t="shared" si="3"/>
        <v>238</v>
      </c>
      <c r="IF1" s="2">
        <f t="shared" si="3"/>
        <v>239</v>
      </c>
      <c r="IG1" s="2">
        <f t="shared" si="3"/>
        <v>240</v>
      </c>
      <c r="IH1" s="2">
        <f t="shared" si="3"/>
        <v>241</v>
      </c>
      <c r="II1" s="2">
        <f t="shared" si="3"/>
        <v>242</v>
      </c>
      <c r="IJ1" s="2">
        <f t="shared" si="3"/>
        <v>243</v>
      </c>
      <c r="IK1" s="2">
        <f t="shared" si="3"/>
        <v>244</v>
      </c>
      <c r="IL1" s="2">
        <f t="shared" si="3"/>
        <v>245</v>
      </c>
      <c r="IM1" s="2">
        <f t="shared" si="3"/>
        <v>246</v>
      </c>
      <c r="IN1" s="2">
        <f t="shared" si="3"/>
        <v>247</v>
      </c>
      <c r="IO1" s="2">
        <f t="shared" si="3"/>
        <v>248</v>
      </c>
      <c r="IP1" s="2">
        <f t="shared" si="3"/>
        <v>249</v>
      </c>
      <c r="IQ1" s="2">
        <f t="shared" si="3"/>
        <v>250</v>
      </c>
      <c r="IR1" s="2">
        <f t="shared" si="3"/>
        <v>251</v>
      </c>
      <c r="IS1" s="2">
        <f t="shared" si="3"/>
        <v>252</v>
      </c>
      <c r="IT1" s="2">
        <f t="shared" si="3"/>
        <v>253</v>
      </c>
      <c r="IU1" s="2">
        <f t="shared" si="3"/>
        <v>254</v>
      </c>
      <c r="IV1" s="2">
        <f t="shared" si="3"/>
        <v>255</v>
      </c>
      <c r="IW1" s="2"/>
      <c r="IX1" s="2"/>
      <c r="IY1" s="2"/>
      <c r="IZ1" s="2"/>
      <c r="JA1" s="3"/>
    </row>
    <row r="2" spans="1:288" s="13" customFormat="1" ht="60" customHeight="1" thickBot="1" x14ac:dyDescent="0.25">
      <c r="A2" s="4"/>
      <c r="B2" s="5" t="s">
        <v>0</v>
      </c>
      <c r="C2" s="6"/>
      <c r="D2" s="7"/>
      <c r="E2" s="8"/>
      <c r="F2" s="6"/>
      <c r="G2" s="6"/>
      <c r="H2" s="6"/>
      <c r="I2" s="6"/>
      <c r="J2" s="9"/>
      <c r="K2" s="419"/>
      <c r="L2" s="420"/>
      <c r="M2" s="420"/>
      <c r="N2" s="420"/>
      <c r="O2" s="420"/>
      <c r="P2" s="420"/>
      <c r="Q2" s="420"/>
      <c r="R2" s="420"/>
      <c r="S2" s="420"/>
      <c r="T2" s="420"/>
      <c r="U2" s="420"/>
      <c r="V2" s="420"/>
      <c r="W2" s="420"/>
      <c r="X2" s="420"/>
      <c r="Y2" s="420"/>
      <c r="Z2" s="420"/>
      <c r="AA2" s="420"/>
      <c r="AB2" s="420"/>
      <c r="AC2" s="420"/>
      <c r="AD2" s="420"/>
      <c r="AE2" s="420"/>
      <c r="AF2" s="420"/>
      <c r="AG2" s="420"/>
      <c r="AH2" s="420"/>
      <c r="AI2" s="420"/>
      <c r="AJ2" s="420"/>
      <c r="AK2" s="420"/>
      <c r="AL2" s="420"/>
      <c r="AM2" s="420"/>
      <c r="AN2" s="420"/>
      <c r="AO2" s="420"/>
      <c r="AP2" s="420"/>
      <c r="AQ2" s="420"/>
      <c r="AR2" s="420"/>
      <c r="AS2" s="420"/>
      <c r="AT2" s="420"/>
      <c r="AU2" s="420"/>
      <c r="AV2" s="420"/>
      <c r="AW2" s="420"/>
      <c r="AX2" s="420"/>
      <c r="AY2" s="420"/>
      <c r="AZ2" s="420"/>
      <c r="BA2" s="420"/>
      <c r="BB2" s="420"/>
      <c r="BC2" s="420"/>
      <c r="BD2" s="420"/>
      <c r="BE2" s="420"/>
      <c r="BF2" s="420"/>
      <c r="BG2" s="420"/>
      <c r="BH2" s="420"/>
      <c r="BI2" s="420"/>
      <c r="BJ2" s="420"/>
      <c r="BK2" s="420"/>
      <c r="BL2" s="420"/>
      <c r="BM2" s="420"/>
      <c r="BN2" s="420"/>
      <c r="BO2" s="420"/>
      <c r="BP2" s="420"/>
      <c r="BQ2" s="420"/>
      <c r="BR2" s="420"/>
      <c r="BS2" s="420"/>
      <c r="BT2" s="420"/>
      <c r="BU2" s="420"/>
      <c r="BV2" s="420"/>
      <c r="BW2" s="420"/>
      <c r="BX2" s="420"/>
      <c r="BY2" s="420"/>
      <c r="BZ2" s="420"/>
      <c r="CA2" s="420"/>
      <c r="CB2" s="420"/>
      <c r="CC2" s="420"/>
      <c r="CD2" s="420"/>
      <c r="CE2" s="420"/>
      <c r="CF2" s="420"/>
      <c r="CG2" s="420"/>
      <c r="CH2" s="420"/>
      <c r="CI2" s="420"/>
      <c r="CJ2" s="420"/>
      <c r="CK2" s="420"/>
      <c r="CL2" s="420"/>
      <c r="CM2" s="420"/>
      <c r="CN2" s="420"/>
      <c r="CO2" s="420"/>
      <c r="CP2" s="420"/>
      <c r="CQ2" s="420"/>
      <c r="CR2" s="420"/>
      <c r="CS2" s="420"/>
      <c r="CT2" s="420"/>
      <c r="CU2" s="420"/>
      <c r="CV2" s="420"/>
      <c r="CW2" s="420"/>
      <c r="CX2" s="420"/>
      <c r="CY2" s="420"/>
      <c r="CZ2" s="420"/>
      <c r="DA2" s="420"/>
      <c r="DB2" s="420"/>
      <c r="DC2" s="420"/>
      <c r="DD2" s="420"/>
      <c r="DE2" s="420"/>
      <c r="DF2" s="420"/>
      <c r="DG2" s="420"/>
      <c r="DH2" s="420"/>
      <c r="DI2" s="420"/>
      <c r="DJ2" s="420"/>
      <c r="DK2" s="420"/>
      <c r="DL2" s="420"/>
      <c r="DM2" s="420"/>
      <c r="DN2" s="420"/>
      <c r="DO2" s="420"/>
      <c r="DP2" s="420"/>
      <c r="DQ2" s="420"/>
      <c r="DR2" s="420"/>
      <c r="DS2" s="420"/>
      <c r="DT2" s="420"/>
      <c r="DU2" s="420"/>
      <c r="DV2" s="420"/>
      <c r="DW2" s="420"/>
      <c r="DX2" s="420"/>
      <c r="DY2" s="420"/>
      <c r="DZ2" s="420"/>
      <c r="EA2" s="420"/>
      <c r="EB2" s="420"/>
      <c r="EC2" s="420"/>
      <c r="ED2" s="420"/>
      <c r="EE2" s="420"/>
      <c r="EF2" s="420"/>
      <c r="EG2" s="420"/>
      <c r="EH2" s="420"/>
      <c r="EI2" s="420"/>
      <c r="EJ2" s="420"/>
      <c r="EK2" s="420"/>
      <c r="EL2" s="420"/>
      <c r="EM2" s="420"/>
      <c r="EN2" s="420"/>
      <c r="EO2" s="420"/>
      <c r="EP2" s="420"/>
      <c r="EQ2" s="420"/>
      <c r="ER2" s="420"/>
      <c r="ES2" s="420"/>
      <c r="ET2" s="420"/>
      <c r="EU2" s="420"/>
      <c r="EV2" s="420"/>
      <c r="EW2" s="420"/>
      <c r="EX2" s="420"/>
      <c r="EY2" s="420"/>
      <c r="EZ2" s="420"/>
      <c r="FA2" s="420"/>
      <c r="FB2" s="420"/>
      <c r="FC2" s="420"/>
      <c r="FD2" s="420"/>
      <c r="FE2" s="420"/>
      <c r="FF2" s="420"/>
      <c r="FG2" s="420"/>
      <c r="FH2" s="420"/>
      <c r="FI2" s="420"/>
      <c r="FJ2" s="420"/>
      <c r="FK2" s="420"/>
      <c r="FL2" s="420"/>
      <c r="FM2" s="420"/>
      <c r="FN2" s="420"/>
      <c r="FO2" s="420"/>
      <c r="FP2" s="420"/>
      <c r="FQ2" s="420"/>
      <c r="FR2" s="420"/>
      <c r="FS2" s="420"/>
      <c r="FT2" s="420"/>
      <c r="FU2" s="420"/>
      <c r="FV2" s="420"/>
      <c r="FW2" s="10" t="s">
        <v>1</v>
      </c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421" t="s">
        <v>2</v>
      </c>
      <c r="HD2" s="422"/>
      <c r="HE2" s="422"/>
      <c r="HF2" s="422"/>
      <c r="HG2" s="422"/>
      <c r="HH2" s="422"/>
      <c r="HI2" s="422"/>
      <c r="HJ2" s="422"/>
      <c r="HK2" s="422"/>
      <c r="HL2" s="422"/>
      <c r="HM2" s="422"/>
      <c r="HN2" s="422"/>
      <c r="HO2" s="422"/>
      <c r="HP2" s="422"/>
      <c r="HQ2" s="422"/>
      <c r="HR2" s="422"/>
      <c r="HS2" s="422"/>
      <c r="HT2" s="422"/>
      <c r="HU2" s="422"/>
      <c r="HV2" s="422"/>
      <c r="HW2" s="422"/>
      <c r="HX2" s="422"/>
      <c r="HY2" s="422"/>
      <c r="HZ2" s="422"/>
      <c r="IA2" s="422"/>
      <c r="IB2" s="422"/>
      <c r="IC2" s="422"/>
      <c r="ID2" s="422"/>
      <c r="IE2" s="422"/>
      <c r="IF2" s="422"/>
      <c r="IG2" s="422"/>
      <c r="IH2" s="422"/>
      <c r="II2" s="422"/>
      <c r="IJ2" s="422"/>
      <c r="IK2" s="422"/>
      <c r="IL2" s="422"/>
      <c r="IM2" s="422"/>
      <c r="IN2" s="422"/>
      <c r="IO2" s="422"/>
      <c r="IP2" s="422"/>
      <c r="IQ2" s="422"/>
      <c r="IR2" s="422"/>
      <c r="IS2" s="422"/>
      <c r="IT2" s="422"/>
      <c r="IU2" s="422"/>
      <c r="IV2" s="422"/>
      <c r="IW2" s="422"/>
      <c r="IX2" s="422"/>
      <c r="IY2" s="422"/>
      <c r="IZ2" s="423"/>
      <c r="JA2" s="11"/>
      <c r="JB2" s="12"/>
      <c r="JC2" s="12"/>
      <c r="JD2" s="12"/>
      <c r="JE2" s="12"/>
      <c r="JF2" s="12"/>
      <c r="JG2" s="12"/>
      <c r="JH2" s="12"/>
      <c r="JI2" s="12"/>
      <c r="JJ2" s="12"/>
      <c r="JK2" s="12"/>
      <c r="JL2" s="12"/>
      <c r="JM2" s="12"/>
      <c r="JN2" s="12"/>
      <c r="JO2" s="12"/>
      <c r="JP2" s="12"/>
      <c r="JQ2" s="12"/>
      <c r="JR2" s="12"/>
      <c r="JS2" s="12"/>
      <c r="JT2" s="12"/>
      <c r="JU2" s="12"/>
      <c r="JV2" s="12"/>
      <c r="JW2" s="12"/>
      <c r="JX2" s="12"/>
      <c r="JY2" s="12"/>
      <c r="JZ2" s="12"/>
      <c r="KA2" s="12"/>
      <c r="KB2" s="12"/>
    </row>
    <row r="3" spans="1:288" ht="16.5" thickBot="1" x14ac:dyDescent="0.25">
      <c r="B3" s="424" t="s">
        <v>3</v>
      </c>
      <c r="C3" s="14"/>
      <c r="D3" s="426" t="s">
        <v>4</v>
      </c>
      <c r="E3" s="428" t="s">
        <v>5</v>
      </c>
      <c r="F3" s="428" t="s">
        <v>6</v>
      </c>
      <c r="G3" s="426" t="s">
        <v>7</v>
      </c>
      <c r="H3" s="428" t="s">
        <v>8</v>
      </c>
      <c r="I3" s="430" t="s">
        <v>9</v>
      </c>
      <c r="J3" s="432" t="s">
        <v>10</v>
      </c>
      <c r="K3" s="410" t="s">
        <v>11</v>
      </c>
      <c r="L3" s="15">
        <v>2001</v>
      </c>
      <c r="M3" s="412">
        <v>2002</v>
      </c>
      <c r="N3" s="413"/>
      <c r="O3" s="413"/>
      <c r="P3" s="413"/>
      <c r="Q3" s="413"/>
      <c r="R3" s="413"/>
      <c r="S3" s="413"/>
      <c r="T3" s="413"/>
      <c r="U3" s="413"/>
      <c r="V3" s="413"/>
      <c r="W3" s="413"/>
      <c r="X3" s="414"/>
      <c r="Y3" s="415">
        <v>2003</v>
      </c>
      <c r="Z3" s="416"/>
      <c r="AA3" s="416"/>
      <c r="AB3" s="416"/>
      <c r="AC3" s="416"/>
      <c r="AD3" s="416"/>
      <c r="AE3" s="416"/>
      <c r="AF3" s="416"/>
      <c r="AG3" s="416"/>
      <c r="AH3" s="416"/>
      <c r="AI3" s="417"/>
      <c r="AJ3" s="417"/>
      <c r="AK3" s="16"/>
      <c r="AL3" s="17"/>
      <c r="AM3" s="17"/>
      <c r="AN3" s="17"/>
      <c r="AO3" s="17"/>
      <c r="AP3" s="416">
        <v>2004</v>
      </c>
      <c r="AQ3" s="416"/>
      <c r="AR3" s="416"/>
      <c r="AS3" s="416"/>
      <c r="AT3" s="416"/>
      <c r="AU3" s="416"/>
      <c r="AV3" s="418"/>
      <c r="AW3" s="415">
        <v>2005</v>
      </c>
      <c r="AX3" s="416"/>
      <c r="AY3" s="416"/>
      <c r="AZ3" s="416"/>
      <c r="BA3" s="416"/>
      <c r="BB3" s="416"/>
      <c r="BC3" s="416"/>
      <c r="BD3" s="416"/>
      <c r="BE3" s="416"/>
      <c r="BF3" s="416"/>
      <c r="BG3" s="416"/>
      <c r="BH3" s="418"/>
      <c r="BI3" s="412">
        <v>2006</v>
      </c>
      <c r="BJ3" s="413"/>
      <c r="BK3" s="413"/>
      <c r="BL3" s="413"/>
      <c r="BM3" s="413"/>
      <c r="BN3" s="413"/>
      <c r="BO3" s="413"/>
      <c r="BP3" s="413"/>
      <c r="BQ3" s="413"/>
      <c r="BR3" s="413"/>
      <c r="BS3" s="413"/>
      <c r="BT3" s="413"/>
      <c r="BU3" s="404">
        <v>2007</v>
      </c>
      <c r="BV3" s="405"/>
      <c r="BW3" s="405"/>
      <c r="BX3" s="405"/>
      <c r="BY3" s="405"/>
      <c r="BZ3" s="405"/>
      <c r="CA3" s="405"/>
      <c r="CB3" s="405"/>
      <c r="CC3" s="405"/>
      <c r="CD3" s="405"/>
      <c r="CE3" s="405"/>
      <c r="CF3" s="406"/>
      <c r="CG3" s="404">
        <v>2008</v>
      </c>
      <c r="CH3" s="405"/>
      <c r="CI3" s="405"/>
      <c r="CJ3" s="405"/>
      <c r="CK3" s="405"/>
      <c r="CL3" s="405"/>
      <c r="CM3" s="405"/>
      <c r="CN3" s="405"/>
      <c r="CO3" s="405"/>
      <c r="CP3" s="405"/>
      <c r="CQ3" s="405"/>
      <c r="CR3" s="406"/>
      <c r="CS3" s="404">
        <v>2009</v>
      </c>
      <c r="CT3" s="405"/>
      <c r="CU3" s="405"/>
      <c r="CV3" s="405"/>
      <c r="CW3" s="405"/>
      <c r="CX3" s="405"/>
      <c r="CY3" s="405"/>
      <c r="CZ3" s="405"/>
      <c r="DA3" s="405"/>
      <c r="DB3" s="405"/>
      <c r="DC3" s="405"/>
      <c r="DD3" s="405"/>
      <c r="DE3" s="404">
        <v>2010</v>
      </c>
      <c r="DF3" s="405"/>
      <c r="DG3" s="405"/>
      <c r="DH3" s="405"/>
      <c r="DI3" s="405"/>
      <c r="DJ3" s="405"/>
      <c r="DK3" s="405"/>
      <c r="DL3" s="405"/>
      <c r="DM3" s="405"/>
      <c r="DN3" s="405"/>
      <c r="DO3" s="405"/>
      <c r="DP3" s="406"/>
      <c r="DQ3" s="404">
        <v>2011</v>
      </c>
      <c r="DR3" s="405"/>
      <c r="DS3" s="405"/>
      <c r="DT3" s="405"/>
      <c r="DU3" s="405"/>
      <c r="DV3" s="405"/>
      <c r="DW3" s="405"/>
      <c r="DX3" s="405"/>
      <c r="DY3" s="405"/>
      <c r="DZ3" s="405"/>
      <c r="EA3" s="406"/>
      <c r="EB3" s="15"/>
      <c r="EC3" s="404">
        <v>2012</v>
      </c>
      <c r="ED3" s="405"/>
      <c r="EE3" s="405"/>
      <c r="EF3" s="405"/>
      <c r="EG3" s="405"/>
      <c r="EH3" s="405"/>
      <c r="EI3" s="405"/>
      <c r="EJ3" s="405"/>
      <c r="EK3" s="405"/>
      <c r="EL3" s="405"/>
      <c r="EM3" s="405"/>
      <c r="EN3" s="406"/>
      <c r="EO3" s="404">
        <v>2013</v>
      </c>
      <c r="EP3" s="405"/>
      <c r="EQ3" s="405"/>
      <c r="ER3" s="405"/>
      <c r="ES3" s="405"/>
      <c r="ET3" s="405"/>
      <c r="EU3" s="405"/>
      <c r="EV3" s="405"/>
      <c r="EW3" s="405"/>
      <c r="EX3" s="405"/>
      <c r="EY3" s="405"/>
      <c r="EZ3" s="406"/>
      <c r="FA3" s="18"/>
      <c r="FB3" s="19"/>
      <c r="FC3" s="19"/>
      <c r="FD3" s="19"/>
      <c r="FE3" s="19"/>
      <c r="FF3" s="19"/>
      <c r="FG3" s="20">
        <v>2014</v>
      </c>
      <c r="FH3" s="20"/>
      <c r="FI3" s="20"/>
      <c r="FJ3" s="20"/>
      <c r="FK3" s="20"/>
      <c r="FL3" s="21"/>
      <c r="FM3" s="404">
        <v>2015</v>
      </c>
      <c r="FN3" s="405"/>
      <c r="FO3" s="405"/>
      <c r="FP3" s="405"/>
      <c r="FQ3" s="405"/>
      <c r="FR3" s="405"/>
      <c r="FS3" s="405"/>
      <c r="FT3" s="405"/>
      <c r="FU3" s="405"/>
      <c r="FV3" s="405"/>
      <c r="FW3" s="401"/>
      <c r="FX3" s="407"/>
      <c r="FY3" s="398">
        <v>2016</v>
      </c>
      <c r="FZ3" s="401"/>
      <c r="GA3" s="401"/>
      <c r="GB3" s="401"/>
      <c r="GC3" s="401"/>
      <c r="GD3" s="401"/>
      <c r="GE3" s="401"/>
      <c r="GF3" s="401"/>
      <c r="GG3" s="401"/>
      <c r="GH3" s="401"/>
      <c r="GI3" s="401"/>
      <c r="GJ3" s="407"/>
      <c r="GK3" s="398">
        <v>2017</v>
      </c>
      <c r="GL3" s="401"/>
      <c r="GM3" s="401"/>
      <c r="GN3" s="401"/>
      <c r="GO3" s="401"/>
      <c r="GP3" s="401"/>
      <c r="GQ3" s="401"/>
      <c r="GR3" s="401"/>
      <c r="GS3" s="401"/>
      <c r="GT3" s="401"/>
      <c r="GU3" s="401"/>
      <c r="GV3" s="408"/>
      <c r="GW3" s="409">
        <v>2018</v>
      </c>
      <c r="GX3" s="401"/>
      <c r="GY3" s="401"/>
      <c r="GZ3" s="401"/>
      <c r="HA3" s="401"/>
      <c r="HB3" s="401"/>
      <c r="HC3" s="401"/>
      <c r="HD3" s="401"/>
      <c r="HE3" s="401"/>
      <c r="HF3" s="401"/>
      <c r="HG3" s="401"/>
      <c r="HH3" s="407"/>
      <c r="HI3" s="398"/>
      <c r="HJ3" s="401"/>
      <c r="HK3" s="401"/>
      <c r="HL3" s="401"/>
      <c r="HM3" s="401"/>
      <c r="HN3" s="401"/>
      <c r="HO3" s="401"/>
      <c r="HP3" s="401"/>
      <c r="HQ3" s="22"/>
      <c r="HR3" s="22">
        <v>2019</v>
      </c>
      <c r="HS3" s="22">
        <v>2019</v>
      </c>
      <c r="HT3" s="23">
        <v>2019</v>
      </c>
      <c r="HU3" s="24"/>
      <c r="HV3" s="22"/>
      <c r="HW3" s="22"/>
      <c r="HX3" s="22"/>
      <c r="HY3" s="22"/>
      <c r="HZ3" s="22"/>
      <c r="IA3" s="22"/>
      <c r="IB3" s="22"/>
      <c r="IC3" s="22"/>
      <c r="ID3" s="22">
        <v>2020</v>
      </c>
      <c r="IE3" s="22"/>
      <c r="IF3" s="23"/>
      <c r="IG3" s="22"/>
      <c r="IH3" s="22"/>
      <c r="II3" s="22"/>
      <c r="IJ3" s="398">
        <v>2021</v>
      </c>
      <c r="IK3" s="399"/>
      <c r="IL3" s="399"/>
      <c r="IM3" s="399"/>
      <c r="IN3" s="399"/>
      <c r="IO3" s="399"/>
      <c r="IP3" s="399"/>
      <c r="IQ3" s="399"/>
      <c r="IR3" s="400"/>
      <c r="IS3" s="398">
        <v>2022</v>
      </c>
      <c r="IT3" s="401"/>
      <c r="IU3" s="401"/>
      <c r="IV3" s="401"/>
      <c r="IW3" s="401"/>
      <c r="IX3" s="22"/>
      <c r="IY3" s="22"/>
      <c r="IZ3" s="23"/>
    </row>
    <row r="4" spans="1:288" ht="22.15" customHeight="1" thickBot="1" x14ac:dyDescent="0.25">
      <c r="B4" s="425"/>
      <c r="C4" s="25" t="s">
        <v>12</v>
      </c>
      <c r="D4" s="427"/>
      <c r="E4" s="429"/>
      <c r="F4" s="429"/>
      <c r="G4" s="427"/>
      <c r="H4" s="429"/>
      <c r="I4" s="431"/>
      <c r="J4" s="433"/>
      <c r="K4" s="411"/>
      <c r="L4" s="26" t="s">
        <v>13</v>
      </c>
      <c r="M4" s="27" t="s">
        <v>14</v>
      </c>
      <c r="N4" s="28" t="s">
        <v>15</v>
      </c>
      <c r="O4" s="28" t="s">
        <v>16</v>
      </c>
      <c r="P4" s="28" t="s">
        <v>17</v>
      </c>
      <c r="Q4" s="28" t="s">
        <v>18</v>
      </c>
      <c r="R4" s="28" t="s">
        <v>19</v>
      </c>
      <c r="S4" s="28" t="s">
        <v>20</v>
      </c>
      <c r="T4" s="28" t="s">
        <v>21</v>
      </c>
      <c r="U4" s="28" t="s">
        <v>22</v>
      </c>
      <c r="V4" s="28" t="s">
        <v>23</v>
      </c>
      <c r="W4" s="28" t="s">
        <v>24</v>
      </c>
      <c r="X4" s="29" t="s">
        <v>13</v>
      </c>
      <c r="Y4" s="30" t="s">
        <v>14</v>
      </c>
      <c r="Z4" s="31" t="s">
        <v>15</v>
      </c>
      <c r="AA4" s="31" t="s">
        <v>16</v>
      </c>
      <c r="AB4" s="31" t="s">
        <v>17</v>
      </c>
      <c r="AC4" s="31" t="s">
        <v>18</v>
      </c>
      <c r="AD4" s="31" t="s">
        <v>19</v>
      </c>
      <c r="AE4" s="31" t="s">
        <v>20</v>
      </c>
      <c r="AF4" s="31" t="s">
        <v>21</v>
      </c>
      <c r="AG4" s="31" t="s">
        <v>22</v>
      </c>
      <c r="AH4" s="31" t="s">
        <v>23</v>
      </c>
      <c r="AI4" s="31" t="s">
        <v>24</v>
      </c>
      <c r="AJ4" s="32" t="s">
        <v>13</v>
      </c>
      <c r="AK4" s="33" t="s">
        <v>14</v>
      </c>
      <c r="AL4" s="34" t="s">
        <v>15</v>
      </c>
      <c r="AM4" s="34" t="s">
        <v>16</v>
      </c>
      <c r="AN4" s="34" t="s">
        <v>17</v>
      </c>
      <c r="AO4" s="34" t="s">
        <v>18</v>
      </c>
      <c r="AP4" s="34" t="s">
        <v>25</v>
      </c>
      <c r="AQ4" s="35" t="s">
        <v>26</v>
      </c>
      <c r="AR4" s="36" t="s">
        <v>27</v>
      </c>
      <c r="AS4" s="37" t="s">
        <v>22</v>
      </c>
      <c r="AT4" s="31" t="s">
        <v>23</v>
      </c>
      <c r="AU4" s="38" t="s">
        <v>24</v>
      </c>
      <c r="AV4" s="39" t="s">
        <v>13</v>
      </c>
      <c r="AW4" s="33" t="s">
        <v>14</v>
      </c>
      <c r="AX4" s="38" t="s">
        <v>15</v>
      </c>
      <c r="AY4" s="35" t="s">
        <v>16</v>
      </c>
      <c r="AZ4" s="35" t="s">
        <v>17</v>
      </c>
      <c r="BA4" s="35" t="s">
        <v>18</v>
      </c>
      <c r="BB4" s="40" t="s">
        <v>25</v>
      </c>
      <c r="BC4" s="37" t="s">
        <v>26</v>
      </c>
      <c r="BD4" s="35" t="s">
        <v>27</v>
      </c>
      <c r="BE4" s="35" t="s">
        <v>28</v>
      </c>
      <c r="BF4" s="41" t="s">
        <v>29</v>
      </c>
      <c r="BG4" s="35" t="s">
        <v>24</v>
      </c>
      <c r="BH4" s="42" t="s">
        <v>13</v>
      </c>
      <c r="BI4" s="43" t="s">
        <v>30</v>
      </c>
      <c r="BJ4" s="44" t="s">
        <v>31</v>
      </c>
      <c r="BK4" s="44" t="s">
        <v>32</v>
      </c>
      <c r="BL4" s="44" t="s">
        <v>33</v>
      </c>
      <c r="BM4" s="44" t="s">
        <v>34</v>
      </c>
      <c r="BN4" s="44" t="s">
        <v>25</v>
      </c>
      <c r="BO4" s="44" t="s">
        <v>26</v>
      </c>
      <c r="BP4" s="44" t="s">
        <v>27</v>
      </c>
      <c r="BQ4" s="44" t="s">
        <v>28</v>
      </c>
      <c r="BR4" s="44" t="s">
        <v>29</v>
      </c>
      <c r="BS4" s="44" t="s">
        <v>24</v>
      </c>
      <c r="BT4" s="42" t="s">
        <v>35</v>
      </c>
      <c r="BU4" s="45" t="s">
        <v>30</v>
      </c>
      <c r="BV4" s="35" t="s">
        <v>31</v>
      </c>
      <c r="BW4" s="35" t="s">
        <v>32</v>
      </c>
      <c r="BX4" s="44" t="s">
        <v>33</v>
      </c>
      <c r="BY4" s="35" t="s">
        <v>34</v>
      </c>
      <c r="BZ4" s="35" t="s">
        <v>25</v>
      </c>
      <c r="CA4" s="35" t="s">
        <v>26</v>
      </c>
      <c r="CB4" s="35" t="s">
        <v>27</v>
      </c>
      <c r="CC4" s="35" t="s">
        <v>28</v>
      </c>
      <c r="CD4" s="35" t="s">
        <v>29</v>
      </c>
      <c r="CE4" s="44" t="s">
        <v>36</v>
      </c>
      <c r="CF4" s="46" t="s">
        <v>35</v>
      </c>
      <c r="CG4" s="47" t="s">
        <v>37</v>
      </c>
      <c r="CH4" s="48" t="s">
        <v>38</v>
      </c>
      <c r="CI4" s="49" t="s">
        <v>39</v>
      </c>
      <c r="CJ4" s="49" t="s">
        <v>40</v>
      </c>
      <c r="CK4" s="49" t="s">
        <v>41</v>
      </c>
      <c r="CL4" s="49" t="s">
        <v>42</v>
      </c>
      <c r="CM4" s="48" t="s">
        <v>43</v>
      </c>
      <c r="CN4" s="50" t="s">
        <v>44</v>
      </c>
      <c r="CO4" s="51" t="s">
        <v>28</v>
      </c>
      <c r="CP4" s="51" t="s">
        <v>29</v>
      </c>
      <c r="CQ4" s="51" t="s">
        <v>36</v>
      </c>
      <c r="CR4" s="52" t="s">
        <v>35</v>
      </c>
      <c r="CS4" s="53" t="s">
        <v>37</v>
      </c>
      <c r="CT4" s="51" t="s">
        <v>38</v>
      </c>
      <c r="CU4" s="51" t="s">
        <v>39</v>
      </c>
      <c r="CV4" s="51" t="s">
        <v>40</v>
      </c>
      <c r="CW4" s="51" t="s">
        <v>41</v>
      </c>
      <c r="CX4" s="51" t="s">
        <v>42</v>
      </c>
      <c r="CY4" s="51" t="s">
        <v>43</v>
      </c>
      <c r="CZ4" s="51" t="s">
        <v>21</v>
      </c>
      <c r="DA4" s="54" t="s">
        <v>22</v>
      </c>
      <c r="DB4" s="51" t="s">
        <v>29</v>
      </c>
      <c r="DC4" s="55" t="s">
        <v>36</v>
      </c>
      <c r="DD4" s="54" t="s">
        <v>35</v>
      </c>
      <c r="DE4" s="56" t="s">
        <v>37</v>
      </c>
      <c r="DF4" s="51" t="s">
        <v>38</v>
      </c>
      <c r="DG4" s="55" t="s">
        <v>39</v>
      </c>
      <c r="DH4" s="54" t="s">
        <v>33</v>
      </c>
      <c r="DI4" s="57" t="s">
        <v>34</v>
      </c>
      <c r="DJ4" s="58" t="s">
        <v>25</v>
      </c>
      <c r="DK4" s="57" t="s">
        <v>26</v>
      </c>
      <c r="DL4" s="32" t="s">
        <v>27</v>
      </c>
      <c r="DM4" s="57" t="s">
        <v>28</v>
      </c>
      <c r="DN4" s="58" t="s">
        <v>23</v>
      </c>
      <c r="DO4" s="32" t="s">
        <v>36</v>
      </c>
      <c r="DP4" s="59" t="s">
        <v>35</v>
      </c>
      <c r="DQ4" s="56" t="s">
        <v>37</v>
      </c>
      <c r="DR4" s="54" t="s">
        <v>38</v>
      </c>
      <c r="DS4" s="54" t="s">
        <v>39</v>
      </c>
      <c r="DT4" s="32" t="s">
        <v>40</v>
      </c>
      <c r="DU4" s="57" t="s">
        <v>41</v>
      </c>
      <c r="DV4" s="58" t="s">
        <v>42</v>
      </c>
      <c r="DW4" s="32" t="s">
        <v>26</v>
      </c>
      <c r="DX4" s="32" t="s">
        <v>27</v>
      </c>
      <c r="DY4" s="32" t="s">
        <v>28</v>
      </c>
      <c r="DZ4" s="32" t="s">
        <v>29</v>
      </c>
      <c r="EA4" s="60" t="s">
        <v>36</v>
      </c>
      <c r="EB4" s="59" t="s">
        <v>35</v>
      </c>
      <c r="EC4" s="32" t="s">
        <v>37</v>
      </c>
      <c r="ED4" s="32" t="s">
        <v>38</v>
      </c>
      <c r="EE4" s="32" t="s">
        <v>39</v>
      </c>
      <c r="EF4" s="32" t="s">
        <v>40</v>
      </c>
      <c r="EG4" s="32" t="s">
        <v>41</v>
      </c>
      <c r="EH4" s="32" t="s">
        <v>42</v>
      </c>
      <c r="EI4" s="32" t="s">
        <v>43</v>
      </c>
      <c r="EJ4" s="32" t="s">
        <v>44</v>
      </c>
      <c r="EK4" s="60" t="s">
        <v>45</v>
      </c>
      <c r="EL4" s="57" t="s">
        <v>29</v>
      </c>
      <c r="EM4" s="58" t="s">
        <v>24</v>
      </c>
      <c r="EN4" s="32" t="s">
        <v>35</v>
      </c>
      <c r="EO4" s="45" t="s">
        <v>30</v>
      </c>
      <c r="EP4" s="32" t="s">
        <v>31</v>
      </c>
      <c r="EQ4" s="60" t="s">
        <v>32</v>
      </c>
      <c r="ER4" s="60" t="s">
        <v>33</v>
      </c>
      <c r="ES4" s="60" t="s">
        <v>34</v>
      </c>
      <c r="ET4" s="32" t="s">
        <v>25</v>
      </c>
      <c r="EU4" s="32" t="s">
        <v>26</v>
      </c>
      <c r="EV4" s="32" t="s">
        <v>27</v>
      </c>
      <c r="EW4" s="32" t="s">
        <v>28</v>
      </c>
      <c r="EX4" s="32" t="s">
        <v>29</v>
      </c>
      <c r="EY4" s="60" t="s">
        <v>36</v>
      </c>
      <c r="EZ4" s="61" t="s">
        <v>35</v>
      </c>
      <c r="FA4" s="62" t="s">
        <v>30</v>
      </c>
      <c r="FB4" s="63" t="s">
        <v>38</v>
      </c>
      <c r="FC4" s="60" t="s">
        <v>39</v>
      </c>
      <c r="FD4" s="60" t="s">
        <v>40</v>
      </c>
      <c r="FE4" s="60" t="s">
        <v>41</v>
      </c>
      <c r="FF4" s="60" t="s">
        <v>42</v>
      </c>
      <c r="FG4" s="60" t="s">
        <v>26</v>
      </c>
      <c r="FH4" s="60" t="s">
        <v>27</v>
      </c>
      <c r="FI4" s="60" t="s">
        <v>28</v>
      </c>
      <c r="FJ4" s="60" t="s">
        <v>29</v>
      </c>
      <c r="FK4" s="60" t="s">
        <v>24</v>
      </c>
      <c r="FL4" s="59" t="s">
        <v>35</v>
      </c>
      <c r="FM4" s="60" t="s">
        <v>37</v>
      </c>
      <c r="FN4" s="60" t="s">
        <v>38</v>
      </c>
      <c r="FO4" s="60" t="s">
        <v>39</v>
      </c>
      <c r="FP4" s="60" t="s">
        <v>40</v>
      </c>
      <c r="FQ4" s="60" t="s">
        <v>41</v>
      </c>
      <c r="FR4" s="60" t="s">
        <v>42</v>
      </c>
      <c r="FS4" s="60" t="s">
        <v>43</v>
      </c>
      <c r="FT4" s="60" t="s">
        <v>21</v>
      </c>
      <c r="FU4" s="60" t="s">
        <v>22</v>
      </c>
      <c r="FV4" s="60" t="s">
        <v>23</v>
      </c>
      <c r="FW4" s="64" t="s">
        <v>24</v>
      </c>
      <c r="FX4" s="64" t="s">
        <v>13</v>
      </c>
      <c r="FY4" s="64" t="s">
        <v>14</v>
      </c>
      <c r="FZ4" s="64" t="s">
        <v>15</v>
      </c>
      <c r="GA4" s="64" t="s">
        <v>16</v>
      </c>
      <c r="GB4" s="65" t="s">
        <v>40</v>
      </c>
      <c r="GC4" s="66" t="s">
        <v>41</v>
      </c>
      <c r="GD4" s="66" t="s">
        <v>42</v>
      </c>
      <c r="GE4" s="66" t="s">
        <v>20</v>
      </c>
      <c r="GF4" s="66" t="s">
        <v>21</v>
      </c>
      <c r="GG4" s="66" t="s">
        <v>22</v>
      </c>
      <c r="GH4" s="66" t="s">
        <v>23</v>
      </c>
      <c r="GI4" s="66" t="s">
        <v>24</v>
      </c>
      <c r="GJ4" s="66" t="s">
        <v>13</v>
      </c>
      <c r="GK4" s="66" t="s">
        <v>14</v>
      </c>
      <c r="GL4" s="66" t="s">
        <v>15</v>
      </c>
      <c r="GM4" s="66" t="s">
        <v>16</v>
      </c>
      <c r="GN4" s="66" t="s">
        <v>17</v>
      </c>
      <c r="GO4" s="66" t="s">
        <v>18</v>
      </c>
      <c r="GP4" s="66" t="s">
        <v>46</v>
      </c>
      <c r="GQ4" s="66" t="s">
        <v>47</v>
      </c>
      <c r="GR4" s="66" t="s">
        <v>48</v>
      </c>
      <c r="GS4" s="66" t="s">
        <v>49</v>
      </c>
      <c r="GT4" s="66" t="s">
        <v>50</v>
      </c>
      <c r="GU4" s="66" t="s">
        <v>51</v>
      </c>
      <c r="GV4" s="66" t="s">
        <v>52</v>
      </c>
      <c r="GW4" s="66" t="s">
        <v>53</v>
      </c>
      <c r="GX4" s="66" t="s">
        <v>54</v>
      </c>
      <c r="GY4" s="66" t="s">
        <v>55</v>
      </c>
      <c r="GZ4" s="66" t="s">
        <v>56</v>
      </c>
      <c r="HA4" s="66" t="s">
        <v>57</v>
      </c>
      <c r="HB4" s="66" t="s">
        <v>46</v>
      </c>
      <c r="HC4" s="66" t="s">
        <v>47</v>
      </c>
      <c r="HD4" s="66" t="s">
        <v>48</v>
      </c>
      <c r="HE4" s="66" t="s">
        <v>49</v>
      </c>
      <c r="HF4" s="66" t="s">
        <v>50</v>
      </c>
      <c r="HG4" s="66" t="s">
        <v>51</v>
      </c>
      <c r="HH4" s="66" t="s">
        <v>52</v>
      </c>
      <c r="HI4" s="66" t="s">
        <v>53</v>
      </c>
      <c r="HJ4" s="66" t="s">
        <v>54</v>
      </c>
      <c r="HK4" s="66" t="s">
        <v>55</v>
      </c>
      <c r="HL4" s="66" t="s">
        <v>56</v>
      </c>
      <c r="HM4" s="66" t="s">
        <v>57</v>
      </c>
      <c r="HN4" s="66" t="s">
        <v>46</v>
      </c>
      <c r="HO4" s="66" t="s">
        <v>47</v>
      </c>
      <c r="HP4" s="66" t="s">
        <v>48</v>
      </c>
      <c r="HQ4" s="66" t="s">
        <v>49</v>
      </c>
      <c r="HR4" s="66" t="s">
        <v>50</v>
      </c>
      <c r="HS4" s="66" t="s">
        <v>51</v>
      </c>
      <c r="HT4" s="66" t="s">
        <v>52</v>
      </c>
      <c r="HU4" s="67" t="s">
        <v>53</v>
      </c>
      <c r="HV4" s="68" t="s">
        <v>54</v>
      </c>
      <c r="HW4" s="68" t="s">
        <v>55</v>
      </c>
      <c r="HX4" s="68" t="s">
        <v>56</v>
      </c>
      <c r="HY4" s="68" t="s">
        <v>57</v>
      </c>
      <c r="HZ4" s="68" t="s">
        <v>46</v>
      </c>
      <c r="IA4" s="68" t="s">
        <v>47</v>
      </c>
      <c r="IB4" s="68" t="s">
        <v>48</v>
      </c>
      <c r="IC4" s="68" t="s">
        <v>49</v>
      </c>
      <c r="ID4" s="68" t="s">
        <v>50</v>
      </c>
      <c r="IE4" s="68" t="s">
        <v>51</v>
      </c>
      <c r="IF4" s="69" t="s">
        <v>52</v>
      </c>
      <c r="IG4" s="70" t="s">
        <v>53</v>
      </c>
      <c r="IH4" s="71" t="s">
        <v>54</v>
      </c>
      <c r="II4" s="71" t="s">
        <v>55</v>
      </c>
      <c r="IJ4" s="71" t="s">
        <v>56</v>
      </c>
      <c r="IK4" s="71" t="s">
        <v>57</v>
      </c>
      <c r="IL4" s="71" t="s">
        <v>46</v>
      </c>
      <c r="IM4" s="71" t="s">
        <v>47</v>
      </c>
      <c r="IN4" s="71" t="s">
        <v>48</v>
      </c>
      <c r="IO4" s="71" t="s">
        <v>49</v>
      </c>
      <c r="IP4" s="71" t="s">
        <v>50</v>
      </c>
      <c r="IQ4" s="71" t="s">
        <v>51</v>
      </c>
      <c r="IR4" s="71" t="s">
        <v>52</v>
      </c>
      <c r="IS4" s="72" t="s">
        <v>53</v>
      </c>
      <c r="IT4" s="71" t="s">
        <v>54</v>
      </c>
      <c r="IU4" s="71" t="s">
        <v>55</v>
      </c>
      <c r="IV4" s="71" t="s">
        <v>56</v>
      </c>
      <c r="IW4" s="71" t="s">
        <v>57</v>
      </c>
      <c r="IX4" s="71" t="s">
        <v>46</v>
      </c>
      <c r="IY4" s="71" t="s">
        <v>47</v>
      </c>
      <c r="IZ4" s="69" t="s">
        <v>48</v>
      </c>
      <c r="JC4" s="73"/>
      <c r="JE4" s="73"/>
    </row>
    <row r="5" spans="1:288" x14ac:dyDescent="0.2">
      <c r="B5" s="74">
        <v>1</v>
      </c>
      <c r="C5" s="75"/>
      <c r="D5" s="76"/>
      <c r="E5" s="77" t="s">
        <v>58</v>
      </c>
      <c r="F5" s="75"/>
      <c r="G5" s="75" t="s">
        <v>59</v>
      </c>
      <c r="H5" s="75" t="s">
        <v>59</v>
      </c>
      <c r="I5" s="78"/>
      <c r="J5" s="79" t="s">
        <v>60</v>
      </c>
      <c r="K5" s="80" t="s">
        <v>61</v>
      </c>
      <c r="L5" s="81">
        <v>1.17</v>
      </c>
      <c r="M5" s="81">
        <v>1.17</v>
      </c>
      <c r="N5" s="81">
        <v>1.17</v>
      </c>
      <c r="O5" s="81">
        <v>1.17</v>
      </c>
      <c r="P5" s="81">
        <v>1.17</v>
      </c>
      <c r="Q5" s="81">
        <v>1.17</v>
      </c>
      <c r="R5" s="81">
        <v>1.17</v>
      </c>
      <c r="S5" s="81">
        <v>1.17</v>
      </c>
      <c r="T5" s="81">
        <v>1.17</v>
      </c>
      <c r="U5" s="81">
        <v>1.17</v>
      </c>
      <c r="V5" s="81">
        <v>1.17</v>
      </c>
      <c r="W5" s="81">
        <v>1.17</v>
      </c>
      <c r="X5" s="81">
        <v>1.17</v>
      </c>
      <c r="Y5" s="82">
        <v>1.17</v>
      </c>
      <c r="Z5" s="82">
        <v>1.17</v>
      </c>
      <c r="AA5" s="83">
        <v>1.17</v>
      </c>
      <c r="AB5" s="83">
        <v>1.17</v>
      </c>
      <c r="AC5" s="83">
        <v>1.17</v>
      </c>
      <c r="AD5" s="83">
        <v>1.17</v>
      </c>
      <c r="AE5" s="83">
        <v>1.42</v>
      </c>
      <c r="AF5" s="83">
        <v>1.4770000000000001</v>
      </c>
      <c r="AG5" s="82">
        <v>1.617</v>
      </c>
      <c r="AH5" s="82">
        <v>1.776</v>
      </c>
      <c r="AI5" s="82">
        <v>1.9350000000000001</v>
      </c>
      <c r="AJ5" s="83">
        <v>2.0950000000000002</v>
      </c>
      <c r="AK5" s="82">
        <v>2.254</v>
      </c>
      <c r="AL5" s="82">
        <v>2.4129999999999998</v>
      </c>
      <c r="AM5" s="82">
        <v>2.4129999999999998</v>
      </c>
      <c r="AN5" s="82">
        <v>2.4129999999999998</v>
      </c>
      <c r="AO5" s="83">
        <v>2.4129999999999998</v>
      </c>
      <c r="AP5" s="83">
        <v>2.4129999999999998</v>
      </c>
      <c r="AQ5" s="83">
        <v>2.4129999999999998</v>
      </c>
      <c r="AR5" s="83">
        <v>2.4129999999999998</v>
      </c>
      <c r="AS5" s="83">
        <v>2.4129999999999998</v>
      </c>
      <c r="AT5" s="83">
        <v>2.4129999999999998</v>
      </c>
      <c r="AU5" s="83">
        <v>2.4129999999999998</v>
      </c>
      <c r="AV5" s="83">
        <v>2.4129999999999998</v>
      </c>
      <c r="AW5" s="84">
        <v>2.4129999999999998</v>
      </c>
      <c r="AX5" s="84">
        <v>2.4129999999999998</v>
      </c>
      <c r="AY5" s="84">
        <v>2.56</v>
      </c>
      <c r="AZ5" s="84">
        <v>2.9</v>
      </c>
      <c r="BA5" s="84">
        <v>2.9</v>
      </c>
      <c r="BB5" s="84">
        <v>2.9</v>
      </c>
      <c r="BC5" s="84">
        <v>2.9</v>
      </c>
      <c r="BD5" s="85">
        <v>2.9</v>
      </c>
      <c r="BE5" s="84">
        <v>2.9</v>
      </c>
      <c r="BF5" s="84">
        <v>2.9</v>
      </c>
      <c r="BG5" s="84">
        <v>3.58</v>
      </c>
      <c r="BH5" s="84">
        <v>3.58</v>
      </c>
      <c r="BI5" s="81">
        <v>3.58</v>
      </c>
      <c r="BJ5" s="81">
        <v>3.58</v>
      </c>
      <c r="BK5" s="81">
        <v>3.58</v>
      </c>
      <c r="BL5" s="81">
        <v>3.58</v>
      </c>
      <c r="BM5" s="81">
        <v>3.76</v>
      </c>
      <c r="BN5" s="81">
        <v>3.76</v>
      </c>
      <c r="BO5" s="81">
        <v>3.76</v>
      </c>
      <c r="BP5" s="81">
        <v>3.76</v>
      </c>
      <c r="BQ5" s="81">
        <v>3.94</v>
      </c>
      <c r="BR5" s="81">
        <v>3.94</v>
      </c>
      <c r="BS5" s="81">
        <v>3.94</v>
      </c>
      <c r="BT5" s="81">
        <v>3.94</v>
      </c>
      <c r="BU5" s="81">
        <v>4.54</v>
      </c>
      <c r="BV5" s="81">
        <v>4.54</v>
      </c>
      <c r="BW5" s="81">
        <v>4.54</v>
      </c>
      <c r="BX5" s="81">
        <v>4.54</v>
      </c>
      <c r="BY5" s="81">
        <v>4.99</v>
      </c>
      <c r="BZ5" s="81">
        <v>4.99</v>
      </c>
      <c r="CA5" s="81">
        <v>5.29</v>
      </c>
      <c r="CB5" s="81">
        <v>5.29</v>
      </c>
      <c r="CC5" s="81">
        <v>5.29</v>
      </c>
      <c r="CD5" s="81">
        <v>6.56</v>
      </c>
      <c r="CE5" s="81">
        <v>6.56</v>
      </c>
      <c r="CF5" s="81">
        <v>6.56</v>
      </c>
      <c r="CG5" s="81">
        <v>6.56</v>
      </c>
      <c r="CH5" s="81">
        <v>6.56</v>
      </c>
      <c r="CI5" s="81">
        <v>6.56</v>
      </c>
      <c r="CJ5" s="81">
        <v>7.21</v>
      </c>
      <c r="CK5" s="81">
        <v>7.21</v>
      </c>
      <c r="CL5" s="81">
        <v>7.21</v>
      </c>
      <c r="CM5" s="81">
        <v>7.54</v>
      </c>
      <c r="CN5" s="81">
        <v>7.54</v>
      </c>
      <c r="CO5" s="81">
        <v>7.54</v>
      </c>
      <c r="CP5" s="81">
        <v>7.84</v>
      </c>
      <c r="CQ5" s="81">
        <v>7.84</v>
      </c>
      <c r="CR5" s="81">
        <v>7.84</v>
      </c>
      <c r="CS5" s="81">
        <v>7.84</v>
      </c>
      <c r="CT5" s="81">
        <v>7.84</v>
      </c>
      <c r="CU5" s="81">
        <v>7.84</v>
      </c>
      <c r="CV5" s="81">
        <v>7.84</v>
      </c>
      <c r="CW5" s="81">
        <v>7.84</v>
      </c>
      <c r="CX5" s="81">
        <v>8.5500000000000007</v>
      </c>
      <c r="CY5" s="81">
        <v>8.5500000000000007</v>
      </c>
      <c r="CZ5" s="81">
        <v>8.5500000000000007</v>
      </c>
      <c r="DA5" s="81">
        <v>8.5500000000000007</v>
      </c>
      <c r="DB5" s="81">
        <v>9.06</v>
      </c>
      <c r="DC5" s="81">
        <v>9.06</v>
      </c>
      <c r="DD5" s="81">
        <v>9.06</v>
      </c>
      <c r="DE5" s="81">
        <v>9.06</v>
      </c>
      <c r="DF5" s="81">
        <v>9.06</v>
      </c>
      <c r="DG5" s="81">
        <v>9.06</v>
      </c>
      <c r="DH5" s="81">
        <v>9.06</v>
      </c>
      <c r="DI5" s="81">
        <v>10.06</v>
      </c>
      <c r="DJ5" s="81">
        <v>10.06</v>
      </c>
      <c r="DK5" s="81">
        <v>10.06</v>
      </c>
      <c r="DL5" s="81">
        <v>10.76</v>
      </c>
      <c r="DM5" s="81">
        <v>10.76</v>
      </c>
      <c r="DN5" s="81">
        <v>10.76</v>
      </c>
      <c r="DO5" s="81">
        <v>10.76</v>
      </c>
      <c r="DP5" s="81">
        <v>11.51</v>
      </c>
      <c r="DQ5" s="81">
        <v>11.51</v>
      </c>
      <c r="DR5" s="81">
        <v>11.51</v>
      </c>
      <c r="DS5" s="81">
        <v>11.51</v>
      </c>
      <c r="DT5" s="81">
        <v>12.89</v>
      </c>
      <c r="DU5" s="81">
        <v>12.89</v>
      </c>
      <c r="DV5" s="81">
        <v>12.89</v>
      </c>
      <c r="DW5" s="81">
        <v>12.89</v>
      </c>
      <c r="DX5" s="81">
        <v>13.66</v>
      </c>
      <c r="DY5" s="81">
        <v>13.66</v>
      </c>
      <c r="DZ5" s="81">
        <v>13.66</v>
      </c>
      <c r="EA5" s="81">
        <v>14.48</v>
      </c>
      <c r="EB5" s="81">
        <v>14.48</v>
      </c>
      <c r="EC5" s="81">
        <v>14.48</v>
      </c>
      <c r="ED5" s="81">
        <v>14.48</v>
      </c>
      <c r="EE5" s="81">
        <v>14.48</v>
      </c>
      <c r="EF5" s="81">
        <v>14.48</v>
      </c>
      <c r="EG5" s="81">
        <v>14.48</v>
      </c>
      <c r="EH5" s="81">
        <v>18.61</v>
      </c>
      <c r="EI5" s="81">
        <v>18.61</v>
      </c>
      <c r="EJ5" s="81">
        <v>18.61</v>
      </c>
      <c r="EK5" s="81">
        <v>18.61</v>
      </c>
      <c r="EL5" s="81">
        <v>18.61</v>
      </c>
      <c r="EM5" s="81">
        <v>18.61</v>
      </c>
      <c r="EN5" s="81">
        <v>18.61</v>
      </c>
      <c r="EO5" s="81">
        <v>18.61</v>
      </c>
      <c r="EP5" s="81">
        <v>18.61</v>
      </c>
      <c r="EQ5" s="81">
        <v>18.61</v>
      </c>
      <c r="ER5" s="81">
        <v>18.61</v>
      </c>
      <c r="ES5" s="81">
        <v>18.61</v>
      </c>
      <c r="ET5" s="81">
        <v>21.96</v>
      </c>
      <c r="EU5" s="81">
        <v>21.96</v>
      </c>
      <c r="EV5" s="81">
        <v>21.96</v>
      </c>
      <c r="EW5" s="81">
        <v>23.28</v>
      </c>
      <c r="EX5" s="81">
        <v>23.28</v>
      </c>
      <c r="EY5" s="81">
        <v>23.28</v>
      </c>
      <c r="EZ5" s="81">
        <v>23.28</v>
      </c>
      <c r="FA5" s="81">
        <v>23.28</v>
      </c>
      <c r="FB5" s="81">
        <v>23.28</v>
      </c>
      <c r="FC5" s="81">
        <v>23.28</v>
      </c>
      <c r="FD5" s="81">
        <v>27.42</v>
      </c>
      <c r="FE5" s="81">
        <v>27.42</v>
      </c>
      <c r="FF5" s="81">
        <v>27.42</v>
      </c>
      <c r="FG5" s="81">
        <v>30.16</v>
      </c>
      <c r="FH5" s="81">
        <v>30.16</v>
      </c>
      <c r="FI5" s="81">
        <v>30.16</v>
      </c>
      <c r="FJ5" s="81">
        <v>30.16</v>
      </c>
      <c r="FK5" s="81">
        <v>30.16</v>
      </c>
      <c r="FL5" s="81">
        <v>30.16</v>
      </c>
      <c r="FM5" s="81">
        <v>30.16</v>
      </c>
      <c r="FN5" s="81">
        <v>30.16</v>
      </c>
      <c r="FO5" s="81">
        <v>30.16</v>
      </c>
      <c r="FP5" s="81">
        <v>35.409999999999997</v>
      </c>
      <c r="FQ5" s="81">
        <v>35.409999999999997</v>
      </c>
      <c r="FR5" s="81">
        <v>35.409999999999997</v>
      </c>
      <c r="FS5" s="81">
        <v>35.409999999999997</v>
      </c>
      <c r="FT5" s="81">
        <v>38.42</v>
      </c>
      <c r="FU5" s="81">
        <v>38.42</v>
      </c>
      <c r="FV5" s="81">
        <v>38.42</v>
      </c>
      <c r="FW5" s="86">
        <v>38.42</v>
      </c>
      <c r="FX5" s="86">
        <v>38.42</v>
      </c>
      <c r="FY5" s="86">
        <v>38.42</v>
      </c>
      <c r="FZ5" s="86">
        <v>38.42</v>
      </c>
      <c r="GA5" s="86">
        <v>38.42</v>
      </c>
      <c r="GB5" s="87">
        <v>46.87</v>
      </c>
      <c r="GC5" s="86">
        <v>46.87</v>
      </c>
      <c r="GD5" s="86">
        <v>46.87</v>
      </c>
      <c r="GE5" s="86">
        <v>46.87</v>
      </c>
      <c r="GF5" s="87">
        <v>46.87</v>
      </c>
      <c r="GG5" s="88">
        <v>46.87</v>
      </c>
      <c r="GH5" s="87">
        <v>51.48</v>
      </c>
      <c r="GI5" s="87">
        <v>51.48</v>
      </c>
      <c r="GJ5" s="86">
        <v>51.48</v>
      </c>
      <c r="GK5" s="86">
        <v>53.4</v>
      </c>
      <c r="GL5" s="86">
        <v>53.4</v>
      </c>
      <c r="GM5" s="87">
        <v>53.4</v>
      </c>
      <c r="GN5" s="87">
        <v>59.28</v>
      </c>
      <c r="GO5" s="89">
        <v>59.28</v>
      </c>
      <c r="GP5" s="90">
        <v>59.28</v>
      </c>
      <c r="GQ5" s="90">
        <v>65.209999999999994</v>
      </c>
      <c r="GR5" s="90">
        <v>65.209999999999994</v>
      </c>
      <c r="GS5" s="90">
        <v>65.209999999999994</v>
      </c>
      <c r="GT5" s="88">
        <v>65.209999999999994</v>
      </c>
      <c r="GU5" s="88">
        <v>65.209999999999994</v>
      </c>
      <c r="GV5" s="88">
        <v>65.209999999999994</v>
      </c>
      <c r="GW5" s="88">
        <v>65.209999999999994</v>
      </c>
      <c r="GX5" s="88">
        <v>66.180000000000007</v>
      </c>
      <c r="GY5" s="88">
        <v>67.16</v>
      </c>
      <c r="GZ5" s="88">
        <v>73.88</v>
      </c>
      <c r="HA5" s="88">
        <v>73.88</v>
      </c>
      <c r="HB5" s="88">
        <v>73.88</v>
      </c>
      <c r="HC5" s="88">
        <v>73.88</v>
      </c>
      <c r="HD5" s="88">
        <v>77.569999999999993</v>
      </c>
      <c r="HE5" s="88">
        <v>80.680000000000007</v>
      </c>
      <c r="HF5" s="88">
        <v>83.1</v>
      </c>
      <c r="HG5" s="88">
        <v>85.52</v>
      </c>
      <c r="HH5" s="91">
        <v>85.52</v>
      </c>
      <c r="HI5" s="88">
        <v>88.08</v>
      </c>
      <c r="HJ5" s="88">
        <v>88.08</v>
      </c>
      <c r="HK5" s="88">
        <v>94.25</v>
      </c>
      <c r="HL5" s="88">
        <v>103.67</v>
      </c>
      <c r="HM5" s="88">
        <v>108.86</v>
      </c>
      <c r="HN5" s="88">
        <v>108.86</v>
      </c>
      <c r="HO5" s="88">
        <v>113.52</v>
      </c>
      <c r="HP5" s="88">
        <v>117.49</v>
      </c>
      <c r="HQ5" s="88">
        <v>117.49</v>
      </c>
      <c r="HR5" s="88">
        <v>126.67</v>
      </c>
      <c r="HS5" s="88">
        <v>134.27000000000001</v>
      </c>
      <c r="HT5" s="92">
        <v>134.27000000000001</v>
      </c>
      <c r="HU5" s="93">
        <v>142.47999999999999</v>
      </c>
      <c r="HV5" s="88">
        <v>148.16999999999999</v>
      </c>
      <c r="HW5" s="88">
        <v>148.16999999999999</v>
      </c>
      <c r="HX5" s="88">
        <v>148.16999999999999</v>
      </c>
      <c r="HY5" s="88">
        <v>148.16999999999999</v>
      </c>
      <c r="HZ5" s="88">
        <v>148.16999999999999</v>
      </c>
      <c r="IA5" s="88">
        <v>148.16999999999999</v>
      </c>
      <c r="IB5" s="88">
        <v>148.16999999999999</v>
      </c>
      <c r="IC5" s="88">
        <v>148.16999999999999</v>
      </c>
      <c r="ID5" s="88">
        <v>148.16999999999999</v>
      </c>
      <c r="IE5" s="88">
        <v>185.22</v>
      </c>
      <c r="IF5" s="88">
        <v>185.22</v>
      </c>
      <c r="IG5" s="93">
        <v>185.22</v>
      </c>
      <c r="IH5" s="88">
        <v>197.07</v>
      </c>
      <c r="II5" s="88">
        <v>197.07</v>
      </c>
      <c r="IJ5" s="93">
        <v>220.72</v>
      </c>
      <c r="IK5" s="88">
        <v>220.72</v>
      </c>
      <c r="IL5" s="88">
        <v>220.72</v>
      </c>
      <c r="IM5" s="88">
        <v>240.43</v>
      </c>
      <c r="IN5" s="88">
        <v>240.43</v>
      </c>
      <c r="IO5" s="88">
        <v>250.28</v>
      </c>
      <c r="IP5" s="88">
        <v>264.08</v>
      </c>
      <c r="IQ5" s="88">
        <v>264.08</v>
      </c>
      <c r="IR5" s="88">
        <v>264.08</v>
      </c>
      <c r="IS5" s="94">
        <v>273.93</v>
      </c>
      <c r="IT5" s="88">
        <v>287.33</v>
      </c>
      <c r="IU5" s="88">
        <v>303.49</v>
      </c>
      <c r="IV5" s="88">
        <v>303.49</v>
      </c>
      <c r="IW5" s="88">
        <v>334</v>
      </c>
      <c r="IX5" s="88">
        <v>364</v>
      </c>
      <c r="IY5" s="88">
        <v>364</v>
      </c>
      <c r="IZ5" s="92">
        <v>388</v>
      </c>
      <c r="JA5" s="95">
        <f>+IZ5/IY5</f>
        <v>1.0659340659340659</v>
      </c>
      <c r="JB5" s="96"/>
      <c r="JD5" s="97"/>
      <c r="JF5" s="97"/>
    </row>
    <row r="6" spans="1:288" x14ac:dyDescent="0.2">
      <c r="B6" s="98">
        <v>2</v>
      </c>
      <c r="C6" s="99"/>
      <c r="D6" s="100"/>
      <c r="E6" s="101" t="s">
        <v>62</v>
      </c>
      <c r="F6" s="99"/>
      <c r="G6" s="99" t="s">
        <v>59</v>
      </c>
      <c r="H6" s="99" t="s">
        <v>59</v>
      </c>
      <c r="I6" s="99"/>
      <c r="J6" s="102" t="s">
        <v>63</v>
      </c>
      <c r="K6" s="102" t="s">
        <v>64</v>
      </c>
      <c r="L6" s="103">
        <v>1.18</v>
      </c>
      <c r="M6" s="103">
        <v>1.18</v>
      </c>
      <c r="N6" s="103">
        <v>1.18</v>
      </c>
      <c r="O6" s="103">
        <v>1.18</v>
      </c>
      <c r="P6" s="103">
        <v>1.18</v>
      </c>
      <c r="Q6" s="103">
        <v>1.18</v>
      </c>
      <c r="R6" s="103">
        <v>1.18</v>
      </c>
      <c r="S6" s="103">
        <v>1.18</v>
      </c>
      <c r="T6" s="103">
        <v>1.18</v>
      </c>
      <c r="U6" s="103">
        <v>1.18</v>
      </c>
      <c r="V6" s="103">
        <v>1.18</v>
      </c>
      <c r="W6" s="103">
        <v>1.18</v>
      </c>
      <c r="X6" s="103">
        <v>1.18</v>
      </c>
      <c r="Y6" s="104">
        <v>1.18</v>
      </c>
      <c r="Z6" s="104">
        <v>1.18</v>
      </c>
      <c r="AA6" s="105">
        <v>1.18</v>
      </c>
      <c r="AB6" s="105">
        <v>1.18</v>
      </c>
      <c r="AC6" s="105">
        <v>1.18</v>
      </c>
      <c r="AD6" s="105">
        <v>1.18</v>
      </c>
      <c r="AE6" s="105">
        <v>1.42</v>
      </c>
      <c r="AF6" s="105">
        <v>1.478</v>
      </c>
      <c r="AG6" s="104">
        <v>1.637</v>
      </c>
      <c r="AH6" s="104">
        <v>1.796</v>
      </c>
      <c r="AI6" s="105">
        <v>1.9550000000000001</v>
      </c>
      <c r="AJ6" s="105">
        <v>2.1150000000000002</v>
      </c>
      <c r="AK6" s="104">
        <v>2.274</v>
      </c>
      <c r="AL6" s="104">
        <v>2.4329999999999998</v>
      </c>
      <c r="AM6" s="104">
        <v>2.4329999999999998</v>
      </c>
      <c r="AN6" s="104">
        <v>2.4329999999999998</v>
      </c>
      <c r="AO6" s="105">
        <v>2.4329999999999998</v>
      </c>
      <c r="AP6" s="105">
        <v>2.4329999999999998</v>
      </c>
      <c r="AQ6" s="105">
        <v>2.4329999999999998</v>
      </c>
      <c r="AR6" s="105">
        <v>2.4329999999999998</v>
      </c>
      <c r="AS6" s="105">
        <v>2.4329999999999998</v>
      </c>
      <c r="AT6" s="105">
        <v>2.4329999999999998</v>
      </c>
      <c r="AU6" s="105">
        <v>2.4329999999999998</v>
      </c>
      <c r="AV6" s="105">
        <v>2.4329999999999998</v>
      </c>
      <c r="AW6" s="106">
        <v>2.4329999999999998</v>
      </c>
      <c r="AX6" s="106">
        <v>2.4329999999999998</v>
      </c>
      <c r="AY6" s="106">
        <v>2.68</v>
      </c>
      <c r="AZ6" s="106">
        <v>3.02</v>
      </c>
      <c r="BA6" s="106">
        <v>3.02</v>
      </c>
      <c r="BB6" s="106">
        <v>3.02</v>
      </c>
      <c r="BC6" s="106">
        <v>3.02</v>
      </c>
      <c r="BD6" s="107">
        <v>3.02</v>
      </c>
      <c r="BE6" s="106">
        <v>3.02</v>
      </c>
      <c r="BF6" s="106">
        <v>3.02</v>
      </c>
      <c r="BG6" s="106">
        <v>3.73</v>
      </c>
      <c r="BH6" s="106">
        <v>3.73</v>
      </c>
      <c r="BI6" s="103">
        <v>3.73</v>
      </c>
      <c r="BJ6" s="103">
        <v>3.73</v>
      </c>
      <c r="BK6" s="103">
        <v>3.73</v>
      </c>
      <c r="BL6" s="103">
        <v>3.73</v>
      </c>
      <c r="BM6" s="103">
        <v>3.91</v>
      </c>
      <c r="BN6" s="103">
        <v>3.91</v>
      </c>
      <c r="BO6" s="103">
        <v>3.91</v>
      </c>
      <c r="BP6" s="103">
        <v>3.91</v>
      </c>
      <c r="BQ6" s="103">
        <v>4.0999999999999996</v>
      </c>
      <c r="BR6" s="103">
        <v>4.0999999999999996</v>
      </c>
      <c r="BS6" s="103">
        <v>4.0999999999999996</v>
      </c>
      <c r="BT6" s="103">
        <v>4.0999999999999996</v>
      </c>
      <c r="BU6" s="103">
        <v>4.76</v>
      </c>
      <c r="BV6" s="103">
        <v>4.76</v>
      </c>
      <c r="BW6" s="103">
        <v>4.76</v>
      </c>
      <c r="BX6" s="103">
        <v>4.76</v>
      </c>
      <c r="BY6" s="103">
        <v>5.24</v>
      </c>
      <c r="BZ6" s="103">
        <v>5.24</v>
      </c>
      <c r="CA6" s="103">
        <v>5.55</v>
      </c>
      <c r="CB6" s="103">
        <v>5.55</v>
      </c>
      <c r="CC6" s="103">
        <v>5.55</v>
      </c>
      <c r="CD6" s="103">
        <v>7.13</v>
      </c>
      <c r="CE6" s="103">
        <v>7.13</v>
      </c>
      <c r="CF6" s="103">
        <v>7.13</v>
      </c>
      <c r="CG6" s="103">
        <v>7.13</v>
      </c>
      <c r="CH6" s="103">
        <v>7.13</v>
      </c>
      <c r="CI6" s="103">
        <v>7.13</v>
      </c>
      <c r="CJ6" s="103">
        <v>7.84</v>
      </c>
      <c r="CK6" s="103">
        <v>7.84</v>
      </c>
      <c r="CL6" s="103">
        <v>7.84</v>
      </c>
      <c r="CM6" s="103">
        <v>8.1999999999999993</v>
      </c>
      <c r="CN6" s="103">
        <v>8.1999999999999993</v>
      </c>
      <c r="CO6" s="103">
        <v>8.1999999999999993</v>
      </c>
      <c r="CP6" s="103">
        <v>8.52</v>
      </c>
      <c r="CQ6" s="103">
        <v>8.52</v>
      </c>
      <c r="CR6" s="103">
        <v>8.52</v>
      </c>
      <c r="CS6" s="103">
        <v>8.52</v>
      </c>
      <c r="CT6" s="103">
        <v>8.52</v>
      </c>
      <c r="CU6" s="103">
        <v>8.52</v>
      </c>
      <c r="CV6" s="103">
        <v>8.52</v>
      </c>
      <c r="CW6" s="103">
        <v>8.52</v>
      </c>
      <c r="CX6" s="103">
        <v>9.2899999999999991</v>
      </c>
      <c r="CY6" s="103">
        <v>9.2899999999999991</v>
      </c>
      <c r="CZ6" s="103">
        <v>9.2899999999999991</v>
      </c>
      <c r="DA6" s="103">
        <v>9.2899999999999991</v>
      </c>
      <c r="DB6" s="103">
        <v>9.85</v>
      </c>
      <c r="DC6" s="103">
        <v>9.85</v>
      </c>
      <c r="DD6" s="103">
        <v>9.85</v>
      </c>
      <c r="DE6" s="103">
        <v>9.85</v>
      </c>
      <c r="DF6" s="103">
        <v>9.85</v>
      </c>
      <c r="DG6" s="103">
        <v>9.85</v>
      </c>
      <c r="DH6" s="103">
        <v>9.85</v>
      </c>
      <c r="DI6" s="103">
        <v>10.93</v>
      </c>
      <c r="DJ6" s="103">
        <v>10.93</v>
      </c>
      <c r="DK6" s="103">
        <v>10.93</v>
      </c>
      <c r="DL6" s="103">
        <v>11.7</v>
      </c>
      <c r="DM6" s="103">
        <v>11.7</v>
      </c>
      <c r="DN6" s="103">
        <v>11.7</v>
      </c>
      <c r="DO6" s="103">
        <v>11.7</v>
      </c>
      <c r="DP6" s="103">
        <v>12.52</v>
      </c>
      <c r="DQ6" s="103">
        <v>12.52</v>
      </c>
      <c r="DR6" s="103">
        <v>12.52</v>
      </c>
      <c r="DS6" s="103">
        <v>12.52</v>
      </c>
      <c r="DT6" s="103">
        <v>14.02</v>
      </c>
      <c r="DU6" s="103">
        <v>14.02</v>
      </c>
      <c r="DV6" s="103">
        <v>14.02</v>
      </c>
      <c r="DW6" s="103">
        <v>14.02</v>
      </c>
      <c r="DX6" s="103">
        <v>14.86</v>
      </c>
      <c r="DY6" s="103">
        <v>14.86</v>
      </c>
      <c r="DZ6" s="103">
        <v>14.86</v>
      </c>
      <c r="EA6" s="103">
        <v>15.76</v>
      </c>
      <c r="EB6" s="103">
        <v>15.76</v>
      </c>
      <c r="EC6" s="103">
        <v>15.76</v>
      </c>
      <c r="ED6" s="103">
        <v>15.76</v>
      </c>
      <c r="EE6" s="103">
        <v>15.76</v>
      </c>
      <c r="EF6" s="103">
        <v>15.76</v>
      </c>
      <c r="EG6" s="103">
        <v>15.76</v>
      </c>
      <c r="EH6" s="103">
        <v>20.27</v>
      </c>
      <c r="EI6" s="103">
        <v>20.27</v>
      </c>
      <c r="EJ6" s="103">
        <v>20.27</v>
      </c>
      <c r="EK6" s="103">
        <v>20.27</v>
      </c>
      <c r="EL6" s="103">
        <v>20.27</v>
      </c>
      <c r="EM6" s="103">
        <v>20.27</v>
      </c>
      <c r="EN6" s="103">
        <v>20.27</v>
      </c>
      <c r="EO6" s="103">
        <v>20.27</v>
      </c>
      <c r="EP6" s="103">
        <v>20.27</v>
      </c>
      <c r="EQ6" s="103">
        <v>20.27</v>
      </c>
      <c r="ER6" s="103">
        <v>20.27</v>
      </c>
      <c r="ES6" s="103">
        <v>20.27</v>
      </c>
      <c r="ET6" s="103">
        <v>23.92</v>
      </c>
      <c r="EU6" s="103">
        <v>23.92</v>
      </c>
      <c r="EV6" s="103">
        <v>23.92</v>
      </c>
      <c r="EW6" s="103">
        <v>25.35</v>
      </c>
      <c r="EX6" s="103">
        <v>25.35</v>
      </c>
      <c r="EY6" s="103">
        <v>25.35</v>
      </c>
      <c r="EZ6" s="103">
        <v>25.35</v>
      </c>
      <c r="FA6" s="103">
        <v>25.35</v>
      </c>
      <c r="FB6" s="103">
        <v>25.35</v>
      </c>
      <c r="FC6" s="103">
        <v>25.35</v>
      </c>
      <c r="FD6" s="103">
        <v>29.86</v>
      </c>
      <c r="FE6" s="103">
        <v>29.86</v>
      </c>
      <c r="FF6" s="103">
        <v>29.86</v>
      </c>
      <c r="FG6" s="103">
        <v>32.85</v>
      </c>
      <c r="FH6" s="103">
        <v>32.85</v>
      </c>
      <c r="FI6" s="103">
        <v>32.85</v>
      </c>
      <c r="FJ6" s="103">
        <v>32.85</v>
      </c>
      <c r="FK6" s="103">
        <v>32.85</v>
      </c>
      <c r="FL6" s="103">
        <v>32.85</v>
      </c>
      <c r="FM6" s="103">
        <v>32.85</v>
      </c>
      <c r="FN6" s="103">
        <v>32.85</v>
      </c>
      <c r="FO6" s="103">
        <v>32.85</v>
      </c>
      <c r="FP6" s="103">
        <v>38.57</v>
      </c>
      <c r="FQ6" s="103">
        <v>38.57</v>
      </c>
      <c r="FR6" s="103">
        <v>38.57</v>
      </c>
      <c r="FS6" s="103">
        <v>38.57</v>
      </c>
      <c r="FT6" s="103">
        <v>41.85</v>
      </c>
      <c r="FU6" s="103">
        <v>41.85</v>
      </c>
      <c r="FV6" s="103">
        <v>41.85</v>
      </c>
      <c r="FW6" s="108">
        <v>41.85</v>
      </c>
      <c r="FX6" s="108">
        <v>41.85</v>
      </c>
      <c r="FY6" s="108">
        <v>41.85</v>
      </c>
      <c r="FZ6" s="108">
        <v>41.85</v>
      </c>
      <c r="GA6" s="108">
        <v>41.85</v>
      </c>
      <c r="GB6" s="109">
        <v>51.06</v>
      </c>
      <c r="GC6" s="108">
        <v>51.06</v>
      </c>
      <c r="GD6" s="108">
        <v>51.06</v>
      </c>
      <c r="GE6" s="108">
        <v>51.06</v>
      </c>
      <c r="GF6" s="109">
        <v>51.06</v>
      </c>
      <c r="GG6" s="110">
        <v>51.06</v>
      </c>
      <c r="GH6" s="109">
        <v>56.08</v>
      </c>
      <c r="GI6" s="109">
        <v>56.08</v>
      </c>
      <c r="GJ6" s="108">
        <v>56.08</v>
      </c>
      <c r="GK6" s="108">
        <v>58.17</v>
      </c>
      <c r="GL6" s="108">
        <v>58.17</v>
      </c>
      <c r="GM6" s="109">
        <v>58.17</v>
      </c>
      <c r="GN6" s="109">
        <v>64.569999999999993</v>
      </c>
      <c r="GO6" s="111">
        <v>64.569999999999993</v>
      </c>
      <c r="GP6" s="112">
        <v>64.569999999999993</v>
      </c>
      <c r="GQ6" s="112">
        <v>71.03</v>
      </c>
      <c r="GR6" s="112">
        <v>71.03</v>
      </c>
      <c r="GS6" s="112">
        <v>71.03</v>
      </c>
      <c r="GT6" s="110">
        <v>71.03</v>
      </c>
      <c r="GU6" s="110">
        <v>71.03</v>
      </c>
      <c r="GV6" s="110">
        <v>71.03</v>
      </c>
      <c r="GW6" s="110">
        <v>71.03</v>
      </c>
      <c r="GX6" s="110">
        <v>72.09</v>
      </c>
      <c r="GY6" s="110">
        <v>73.16</v>
      </c>
      <c r="GZ6" s="110">
        <v>80.47</v>
      </c>
      <c r="HA6" s="110">
        <v>80.47</v>
      </c>
      <c r="HB6" s="110">
        <v>80.47</v>
      </c>
      <c r="HC6" s="110">
        <v>80.47</v>
      </c>
      <c r="HD6" s="110">
        <v>84.5</v>
      </c>
      <c r="HE6" s="110">
        <v>87.88</v>
      </c>
      <c r="HF6" s="110">
        <v>90.51</v>
      </c>
      <c r="HG6" s="110">
        <v>93.15</v>
      </c>
      <c r="HH6" s="113">
        <v>93.15</v>
      </c>
      <c r="HI6" s="110">
        <v>95.94</v>
      </c>
      <c r="HJ6" s="110">
        <v>95.94</v>
      </c>
      <c r="HK6" s="110">
        <v>102.66</v>
      </c>
      <c r="HL6" s="110">
        <v>112.93</v>
      </c>
      <c r="HM6" s="110">
        <v>118.57</v>
      </c>
      <c r="HN6" s="110">
        <v>118.57</v>
      </c>
      <c r="HO6" s="110">
        <v>123.66</v>
      </c>
      <c r="HP6" s="110">
        <v>127.98</v>
      </c>
      <c r="HQ6" s="110">
        <v>127.98</v>
      </c>
      <c r="HR6" s="110">
        <v>137.97999999999999</v>
      </c>
      <c r="HS6" s="110">
        <v>146.26</v>
      </c>
      <c r="HT6" s="114">
        <v>146.26</v>
      </c>
      <c r="HU6" s="115">
        <v>155.19999999999999</v>
      </c>
      <c r="HV6" s="110">
        <v>161.4</v>
      </c>
      <c r="HW6" s="110">
        <v>161.4</v>
      </c>
      <c r="HX6" s="110">
        <v>161.4</v>
      </c>
      <c r="HY6" s="110">
        <v>161.4</v>
      </c>
      <c r="HZ6" s="110">
        <v>161.4</v>
      </c>
      <c r="IA6" s="110">
        <v>161.4</v>
      </c>
      <c r="IB6" s="110">
        <v>161.4</v>
      </c>
      <c r="IC6" s="110">
        <v>161.4</v>
      </c>
      <c r="ID6" s="110">
        <v>161.4</v>
      </c>
      <c r="IE6" s="110">
        <v>201.75</v>
      </c>
      <c r="IF6" s="110">
        <v>201.75</v>
      </c>
      <c r="IG6" s="115">
        <v>201.75</v>
      </c>
      <c r="IH6" s="110">
        <v>214.67</v>
      </c>
      <c r="II6" s="110">
        <v>214.67</v>
      </c>
      <c r="IJ6" s="115">
        <v>240.43</v>
      </c>
      <c r="IK6" s="110">
        <v>240.43</v>
      </c>
      <c r="IL6" s="110">
        <v>240.43</v>
      </c>
      <c r="IM6" s="110">
        <v>261.89</v>
      </c>
      <c r="IN6" s="110">
        <v>261.89</v>
      </c>
      <c r="IO6" s="110">
        <v>272.63</v>
      </c>
      <c r="IP6" s="110">
        <v>287.64999999999998</v>
      </c>
      <c r="IQ6" s="110">
        <v>287.64999999999998</v>
      </c>
      <c r="IR6" s="110">
        <v>287.64999999999998</v>
      </c>
      <c r="IS6" s="116">
        <v>298.39</v>
      </c>
      <c r="IT6" s="110">
        <v>312.98</v>
      </c>
      <c r="IU6" s="110">
        <v>330.59</v>
      </c>
      <c r="IV6" s="110">
        <v>330.59</v>
      </c>
      <c r="IW6" s="110">
        <v>364</v>
      </c>
      <c r="IX6" s="110">
        <v>397</v>
      </c>
      <c r="IY6" s="110">
        <v>397</v>
      </c>
      <c r="IZ6" s="114">
        <v>423</v>
      </c>
      <c r="JA6" s="95">
        <f t="shared" ref="JA6:JA69" si="4">+IZ6/IY6</f>
        <v>1.0654911838790933</v>
      </c>
      <c r="JD6" s="97"/>
      <c r="JF6" s="97"/>
    </row>
    <row r="7" spans="1:288" x14ac:dyDescent="0.2">
      <c r="B7" s="98">
        <v>3</v>
      </c>
      <c r="C7" s="99"/>
      <c r="D7" s="100"/>
      <c r="E7" s="101" t="s">
        <v>65</v>
      </c>
      <c r="F7" s="99"/>
      <c r="G7" s="99" t="s">
        <v>59</v>
      </c>
      <c r="H7" s="99" t="s">
        <v>59</v>
      </c>
      <c r="I7" s="99"/>
      <c r="J7" s="102" t="s">
        <v>66</v>
      </c>
      <c r="K7" s="102" t="s">
        <v>64</v>
      </c>
      <c r="L7" s="103">
        <v>1.26</v>
      </c>
      <c r="M7" s="105">
        <v>1.26</v>
      </c>
      <c r="N7" s="105">
        <v>1.26</v>
      </c>
      <c r="O7" s="105">
        <v>1.26</v>
      </c>
      <c r="P7" s="105">
        <v>1.26</v>
      </c>
      <c r="Q7" s="105">
        <v>1.26</v>
      </c>
      <c r="R7" s="105">
        <v>1.26</v>
      </c>
      <c r="S7" s="105">
        <v>1.26</v>
      </c>
      <c r="T7" s="105">
        <v>1.26</v>
      </c>
      <c r="U7" s="105">
        <v>1.26</v>
      </c>
      <c r="V7" s="105">
        <v>1.26</v>
      </c>
      <c r="W7" s="105">
        <v>1.26</v>
      </c>
      <c r="X7" s="105">
        <v>1.26</v>
      </c>
      <c r="Y7" s="105">
        <v>1.26</v>
      </c>
      <c r="Z7" s="105">
        <v>1.26</v>
      </c>
      <c r="AA7" s="105">
        <v>1.26</v>
      </c>
      <c r="AB7" s="105">
        <v>1.26</v>
      </c>
      <c r="AC7" s="105">
        <v>1.26</v>
      </c>
      <c r="AD7" s="105">
        <v>1.26</v>
      </c>
      <c r="AE7" s="105">
        <v>1.42</v>
      </c>
      <c r="AF7" s="105">
        <v>1.5580000000000001</v>
      </c>
      <c r="AG7" s="105">
        <v>1.7170000000000001</v>
      </c>
      <c r="AH7" s="105">
        <v>1.8759999999999999</v>
      </c>
      <c r="AI7" s="105">
        <v>2.0350000000000001</v>
      </c>
      <c r="AJ7" s="105">
        <v>2.1949999999999998</v>
      </c>
      <c r="AK7" s="105">
        <v>2.3540000000000001</v>
      </c>
      <c r="AL7" s="105">
        <v>2.5129999999999999</v>
      </c>
      <c r="AM7" s="104">
        <v>2.5129999999999999</v>
      </c>
      <c r="AN7" s="105">
        <v>2.5129999999999999</v>
      </c>
      <c r="AO7" s="105">
        <v>2.5129999999999999</v>
      </c>
      <c r="AP7" s="105">
        <v>2.5129999999999999</v>
      </c>
      <c r="AQ7" s="105">
        <v>2.5129999999999999</v>
      </c>
      <c r="AR7" s="105">
        <v>2.5129999999999999</v>
      </c>
      <c r="AS7" s="105">
        <v>2.5129999999999999</v>
      </c>
      <c r="AT7" s="105">
        <v>2.5129999999999999</v>
      </c>
      <c r="AU7" s="105">
        <v>2.5129999999999999</v>
      </c>
      <c r="AV7" s="105">
        <v>2.5129999999999999</v>
      </c>
      <c r="AW7" s="106">
        <v>2.5129999999999999</v>
      </c>
      <c r="AX7" s="106">
        <v>2.5129999999999999</v>
      </c>
      <c r="AY7" s="106">
        <v>2.9</v>
      </c>
      <c r="AZ7" s="106">
        <v>3.24</v>
      </c>
      <c r="BA7" s="106">
        <v>3.24</v>
      </c>
      <c r="BB7" s="106">
        <v>3.24</v>
      </c>
      <c r="BC7" s="106">
        <v>3.24</v>
      </c>
      <c r="BD7" s="107">
        <v>3.24</v>
      </c>
      <c r="BE7" s="106">
        <v>3.24</v>
      </c>
      <c r="BF7" s="106">
        <v>3.24</v>
      </c>
      <c r="BG7" s="106">
        <v>4</v>
      </c>
      <c r="BH7" s="106">
        <v>4</v>
      </c>
      <c r="BI7" s="103">
        <v>4</v>
      </c>
      <c r="BJ7" s="103">
        <v>4</v>
      </c>
      <c r="BK7" s="103">
        <v>4</v>
      </c>
      <c r="BL7" s="103">
        <v>4</v>
      </c>
      <c r="BM7" s="103">
        <v>4.2</v>
      </c>
      <c r="BN7" s="103">
        <v>4.2</v>
      </c>
      <c r="BO7" s="103">
        <v>4.2</v>
      </c>
      <c r="BP7" s="103">
        <v>4.2</v>
      </c>
      <c r="BQ7" s="103">
        <v>4.41</v>
      </c>
      <c r="BR7" s="103">
        <v>4.41</v>
      </c>
      <c r="BS7" s="103">
        <v>4.41</v>
      </c>
      <c r="BT7" s="103">
        <v>4.41</v>
      </c>
      <c r="BU7" s="103">
        <v>5.12</v>
      </c>
      <c r="BV7" s="103">
        <v>5.12</v>
      </c>
      <c r="BW7" s="103">
        <v>5.12</v>
      </c>
      <c r="BX7" s="103">
        <v>5.12</v>
      </c>
      <c r="BY7" s="103">
        <v>5.63</v>
      </c>
      <c r="BZ7" s="103">
        <v>5.63</v>
      </c>
      <c r="CA7" s="103">
        <v>5.96</v>
      </c>
      <c r="CB7" s="103">
        <v>5.96</v>
      </c>
      <c r="CC7" s="103">
        <v>5.96</v>
      </c>
      <c r="CD7" s="103">
        <v>7.75</v>
      </c>
      <c r="CE7" s="103">
        <v>7.75</v>
      </c>
      <c r="CF7" s="103">
        <v>7.75</v>
      </c>
      <c r="CG7" s="103">
        <v>7.75</v>
      </c>
      <c r="CH7" s="103">
        <v>7.75</v>
      </c>
      <c r="CI7" s="103">
        <v>7.75</v>
      </c>
      <c r="CJ7" s="103">
        <v>8.52</v>
      </c>
      <c r="CK7" s="103">
        <v>8.52</v>
      </c>
      <c r="CL7" s="103">
        <v>8.52</v>
      </c>
      <c r="CM7" s="103">
        <v>8.91</v>
      </c>
      <c r="CN7" s="103">
        <v>8.91</v>
      </c>
      <c r="CO7" s="103">
        <v>8.91</v>
      </c>
      <c r="CP7" s="103">
        <v>9.26</v>
      </c>
      <c r="CQ7" s="103">
        <v>9.26</v>
      </c>
      <c r="CR7" s="103">
        <v>9.26</v>
      </c>
      <c r="CS7" s="103">
        <v>9.26</v>
      </c>
      <c r="CT7" s="103">
        <v>9.26</v>
      </c>
      <c r="CU7" s="103">
        <v>9.26</v>
      </c>
      <c r="CV7" s="103">
        <v>9.26</v>
      </c>
      <c r="CW7" s="103">
        <v>9.26</v>
      </c>
      <c r="CX7" s="103">
        <v>10.09</v>
      </c>
      <c r="CY7" s="103">
        <v>10.09</v>
      </c>
      <c r="CZ7" s="103">
        <v>10.09</v>
      </c>
      <c r="DA7" s="103">
        <v>10.09</v>
      </c>
      <c r="DB7" s="103">
        <v>10.7</v>
      </c>
      <c r="DC7" s="103">
        <v>10.7</v>
      </c>
      <c r="DD7" s="103">
        <v>10.7</v>
      </c>
      <c r="DE7" s="103">
        <v>10.7</v>
      </c>
      <c r="DF7" s="103">
        <v>10.7</v>
      </c>
      <c r="DG7" s="103">
        <v>10.7</v>
      </c>
      <c r="DH7" s="103">
        <v>10.7</v>
      </c>
      <c r="DI7" s="103">
        <v>11.88</v>
      </c>
      <c r="DJ7" s="103">
        <v>11.88</v>
      </c>
      <c r="DK7" s="103">
        <v>11.88</v>
      </c>
      <c r="DL7" s="103">
        <v>12.71</v>
      </c>
      <c r="DM7" s="103">
        <v>12.71</v>
      </c>
      <c r="DN7" s="103">
        <v>12.71</v>
      </c>
      <c r="DO7" s="103">
        <v>12.71</v>
      </c>
      <c r="DP7" s="103">
        <v>13.6</v>
      </c>
      <c r="DQ7" s="103">
        <v>13.6</v>
      </c>
      <c r="DR7" s="103">
        <v>13.6</v>
      </c>
      <c r="DS7" s="103">
        <v>13.6</v>
      </c>
      <c r="DT7" s="103">
        <v>15.23</v>
      </c>
      <c r="DU7" s="103">
        <v>15.23</v>
      </c>
      <c r="DV7" s="103">
        <v>15.23</v>
      </c>
      <c r="DW7" s="103">
        <v>15.23</v>
      </c>
      <c r="DX7" s="103">
        <v>16.149999999999999</v>
      </c>
      <c r="DY7" s="103">
        <v>16.149999999999999</v>
      </c>
      <c r="DZ7" s="103">
        <v>16.149999999999999</v>
      </c>
      <c r="EA7" s="103">
        <v>17.11</v>
      </c>
      <c r="EB7" s="103">
        <v>17.11</v>
      </c>
      <c r="EC7" s="103">
        <v>17.11</v>
      </c>
      <c r="ED7" s="103">
        <v>17.11</v>
      </c>
      <c r="EE7" s="103">
        <v>17.11</v>
      </c>
      <c r="EF7" s="103">
        <v>17.11</v>
      </c>
      <c r="EG7" s="103">
        <v>17.11</v>
      </c>
      <c r="EH7" s="103">
        <v>21.99</v>
      </c>
      <c r="EI7" s="103">
        <v>21.99</v>
      </c>
      <c r="EJ7" s="103">
        <v>21.99</v>
      </c>
      <c r="EK7" s="103">
        <v>21.99</v>
      </c>
      <c r="EL7" s="103">
        <v>21.99</v>
      </c>
      <c r="EM7" s="103">
        <v>21.99</v>
      </c>
      <c r="EN7" s="103">
        <v>21.99</v>
      </c>
      <c r="EO7" s="103">
        <v>21.99</v>
      </c>
      <c r="EP7" s="103">
        <v>21.99</v>
      </c>
      <c r="EQ7" s="103">
        <v>21.99</v>
      </c>
      <c r="ER7" s="103">
        <v>21.99</v>
      </c>
      <c r="ES7" s="103">
        <v>21.99</v>
      </c>
      <c r="ET7" s="103">
        <v>25.95</v>
      </c>
      <c r="EU7" s="103">
        <v>25.95</v>
      </c>
      <c r="EV7" s="103">
        <v>25.95</v>
      </c>
      <c r="EW7" s="103">
        <v>27.51</v>
      </c>
      <c r="EX7" s="103">
        <v>27.51</v>
      </c>
      <c r="EY7" s="103">
        <v>27.51</v>
      </c>
      <c r="EZ7" s="103">
        <v>27.51</v>
      </c>
      <c r="FA7" s="103">
        <v>27.51</v>
      </c>
      <c r="FB7" s="103">
        <v>27.51</v>
      </c>
      <c r="FC7" s="103">
        <v>27.51</v>
      </c>
      <c r="FD7" s="103">
        <v>32.39</v>
      </c>
      <c r="FE7" s="103">
        <v>32.39</v>
      </c>
      <c r="FF7" s="103">
        <v>32.39</v>
      </c>
      <c r="FG7" s="103">
        <v>35.630000000000003</v>
      </c>
      <c r="FH7" s="103">
        <v>35.630000000000003</v>
      </c>
      <c r="FI7" s="103">
        <v>35.630000000000003</v>
      </c>
      <c r="FJ7" s="103">
        <v>35.630000000000003</v>
      </c>
      <c r="FK7" s="103">
        <v>35.630000000000003</v>
      </c>
      <c r="FL7" s="103">
        <v>35.630000000000003</v>
      </c>
      <c r="FM7" s="103">
        <v>35.630000000000003</v>
      </c>
      <c r="FN7" s="103">
        <v>35.630000000000003</v>
      </c>
      <c r="FO7" s="103">
        <v>35.630000000000003</v>
      </c>
      <c r="FP7" s="103">
        <v>41.83</v>
      </c>
      <c r="FQ7" s="103">
        <v>41.83</v>
      </c>
      <c r="FR7" s="103">
        <v>41.83</v>
      </c>
      <c r="FS7" s="103">
        <v>41.83</v>
      </c>
      <c r="FT7" s="103">
        <v>45.39</v>
      </c>
      <c r="FU7" s="103">
        <v>45.39</v>
      </c>
      <c r="FV7" s="103">
        <v>45.39</v>
      </c>
      <c r="FW7" s="108">
        <v>45.39</v>
      </c>
      <c r="FX7" s="108">
        <v>45.39</v>
      </c>
      <c r="FY7" s="108">
        <v>45.39</v>
      </c>
      <c r="FZ7" s="108">
        <v>45.39</v>
      </c>
      <c r="GA7" s="108">
        <v>45.39</v>
      </c>
      <c r="GB7" s="109">
        <v>55.38</v>
      </c>
      <c r="GC7" s="108">
        <v>55.38</v>
      </c>
      <c r="GD7" s="108">
        <v>55.38</v>
      </c>
      <c r="GE7" s="108">
        <v>55.38</v>
      </c>
      <c r="GF7" s="109">
        <v>55.38</v>
      </c>
      <c r="GG7" s="110">
        <v>55.38</v>
      </c>
      <c r="GH7" s="109">
        <v>60.82</v>
      </c>
      <c r="GI7" s="109">
        <v>60.82</v>
      </c>
      <c r="GJ7" s="108">
        <v>60.82</v>
      </c>
      <c r="GK7" s="108">
        <v>63.09</v>
      </c>
      <c r="GL7" s="108">
        <v>63.09</v>
      </c>
      <c r="GM7" s="109">
        <v>63.09</v>
      </c>
      <c r="GN7" s="109">
        <v>70.03</v>
      </c>
      <c r="GO7" s="111">
        <v>70.03</v>
      </c>
      <c r="GP7" s="112">
        <v>70.03</v>
      </c>
      <c r="GQ7" s="112">
        <v>77.040000000000006</v>
      </c>
      <c r="GR7" s="112">
        <v>77.040000000000006</v>
      </c>
      <c r="GS7" s="112">
        <v>77.040000000000006</v>
      </c>
      <c r="GT7" s="110">
        <v>77.040000000000006</v>
      </c>
      <c r="GU7" s="110">
        <v>77.040000000000006</v>
      </c>
      <c r="GV7" s="110">
        <v>77.040000000000006</v>
      </c>
      <c r="GW7" s="110">
        <v>77.040000000000006</v>
      </c>
      <c r="GX7" s="110">
        <v>78.19</v>
      </c>
      <c r="GY7" s="110">
        <v>79.349999999999994</v>
      </c>
      <c r="GZ7" s="110">
        <v>87.28</v>
      </c>
      <c r="HA7" s="110">
        <v>87.28</v>
      </c>
      <c r="HB7" s="110">
        <v>87.28</v>
      </c>
      <c r="HC7" s="110">
        <v>87.28</v>
      </c>
      <c r="HD7" s="110">
        <v>91.65</v>
      </c>
      <c r="HE7" s="110">
        <v>95.31</v>
      </c>
      <c r="HF7" s="110">
        <v>98.17</v>
      </c>
      <c r="HG7" s="110">
        <v>101.03</v>
      </c>
      <c r="HH7" s="113">
        <v>101.03</v>
      </c>
      <c r="HI7" s="110">
        <v>104.06</v>
      </c>
      <c r="HJ7" s="110">
        <v>104.06</v>
      </c>
      <c r="HK7" s="110">
        <v>111.34</v>
      </c>
      <c r="HL7" s="110">
        <v>122.48</v>
      </c>
      <c r="HM7" s="110">
        <v>128.6</v>
      </c>
      <c r="HN7" s="110">
        <v>128.6</v>
      </c>
      <c r="HO7" s="110">
        <v>134.11000000000001</v>
      </c>
      <c r="HP7" s="110">
        <v>138.81</v>
      </c>
      <c r="HQ7" s="110">
        <v>138.81</v>
      </c>
      <c r="HR7" s="110">
        <v>149.65</v>
      </c>
      <c r="HS7" s="110">
        <v>158.63</v>
      </c>
      <c r="HT7" s="114">
        <v>158.63</v>
      </c>
      <c r="HU7" s="115">
        <v>168.32</v>
      </c>
      <c r="HV7" s="110">
        <v>175.06</v>
      </c>
      <c r="HW7" s="110">
        <v>175.06</v>
      </c>
      <c r="HX7" s="110">
        <v>175.06</v>
      </c>
      <c r="HY7" s="110">
        <v>175.06</v>
      </c>
      <c r="HZ7" s="110">
        <v>175.06</v>
      </c>
      <c r="IA7" s="110">
        <v>175.06</v>
      </c>
      <c r="IB7" s="110">
        <v>175.06</v>
      </c>
      <c r="IC7" s="110">
        <v>175.06</v>
      </c>
      <c r="ID7" s="110">
        <v>175.06</v>
      </c>
      <c r="IE7" s="110">
        <v>218.82</v>
      </c>
      <c r="IF7" s="110">
        <v>218.82</v>
      </c>
      <c r="IG7" s="115">
        <v>218.82</v>
      </c>
      <c r="IH7" s="110">
        <v>232.82</v>
      </c>
      <c r="II7" s="110">
        <v>232.82</v>
      </c>
      <c r="IJ7" s="115">
        <v>260.76</v>
      </c>
      <c r="IK7" s="110">
        <v>260.76</v>
      </c>
      <c r="IL7" s="110">
        <v>260.76</v>
      </c>
      <c r="IM7" s="110">
        <v>284.05</v>
      </c>
      <c r="IN7" s="110">
        <v>284.05</v>
      </c>
      <c r="IO7" s="110">
        <v>295.69</v>
      </c>
      <c r="IP7" s="110">
        <v>311.99</v>
      </c>
      <c r="IQ7" s="110">
        <v>311.99</v>
      </c>
      <c r="IR7" s="110">
        <v>311.99</v>
      </c>
      <c r="IS7" s="116">
        <v>323.63</v>
      </c>
      <c r="IT7" s="110">
        <v>339.46</v>
      </c>
      <c r="IU7" s="110">
        <v>358.55</v>
      </c>
      <c r="IV7" s="110">
        <v>358.55</v>
      </c>
      <c r="IW7" s="110">
        <v>394</v>
      </c>
      <c r="IX7" s="110">
        <v>430</v>
      </c>
      <c r="IY7" s="110">
        <v>430</v>
      </c>
      <c r="IZ7" s="114">
        <v>459</v>
      </c>
      <c r="JA7" s="95">
        <f t="shared" si="4"/>
        <v>1.0674418604651164</v>
      </c>
      <c r="JD7" s="97"/>
      <c r="JF7" s="97"/>
    </row>
    <row r="8" spans="1:288" x14ac:dyDescent="0.2">
      <c r="B8" s="98">
        <v>4</v>
      </c>
      <c r="C8" s="99"/>
      <c r="D8" s="100"/>
      <c r="E8" s="101" t="s">
        <v>67</v>
      </c>
      <c r="F8" s="99"/>
      <c r="G8" s="99" t="s">
        <v>59</v>
      </c>
      <c r="H8" s="99" t="s">
        <v>59</v>
      </c>
      <c r="I8" s="99"/>
      <c r="J8" s="102" t="s">
        <v>68</v>
      </c>
      <c r="K8" s="102" t="s">
        <v>64</v>
      </c>
      <c r="L8" s="103">
        <v>1.37</v>
      </c>
      <c r="M8" s="105">
        <v>1.37</v>
      </c>
      <c r="N8" s="105">
        <v>1.37</v>
      </c>
      <c r="O8" s="105">
        <v>1.37</v>
      </c>
      <c r="P8" s="105">
        <v>1.37</v>
      </c>
      <c r="Q8" s="105">
        <v>1.37</v>
      </c>
      <c r="R8" s="105">
        <v>1.37</v>
      </c>
      <c r="S8" s="105">
        <v>1.37</v>
      </c>
      <c r="T8" s="105">
        <v>1.37</v>
      </c>
      <c r="U8" s="105">
        <v>1.37</v>
      </c>
      <c r="V8" s="105">
        <v>1.37</v>
      </c>
      <c r="W8" s="105">
        <v>1.37</v>
      </c>
      <c r="X8" s="105">
        <v>1.37</v>
      </c>
      <c r="Y8" s="105">
        <v>1.37</v>
      </c>
      <c r="Z8" s="105">
        <v>1.37</v>
      </c>
      <c r="AA8" s="105">
        <v>1.37</v>
      </c>
      <c r="AB8" s="105">
        <v>1.37</v>
      </c>
      <c r="AC8" s="105">
        <v>1.37</v>
      </c>
      <c r="AD8" s="105">
        <v>1.37</v>
      </c>
      <c r="AE8" s="105">
        <v>1.5189999999999999</v>
      </c>
      <c r="AF8" s="105">
        <v>1.6779999999999999</v>
      </c>
      <c r="AG8" s="105">
        <v>1.837</v>
      </c>
      <c r="AH8" s="105">
        <v>1.996</v>
      </c>
      <c r="AI8" s="105">
        <v>2.1549999999999998</v>
      </c>
      <c r="AJ8" s="105">
        <v>2.3149999999999999</v>
      </c>
      <c r="AK8" s="105">
        <v>2.4740000000000002</v>
      </c>
      <c r="AL8" s="105">
        <v>2.633</v>
      </c>
      <c r="AM8" s="104">
        <v>2.633</v>
      </c>
      <c r="AN8" s="105">
        <v>2.633</v>
      </c>
      <c r="AO8" s="105">
        <v>2.633</v>
      </c>
      <c r="AP8" s="105">
        <v>2.633</v>
      </c>
      <c r="AQ8" s="105">
        <v>2.633</v>
      </c>
      <c r="AR8" s="105">
        <v>2.633</v>
      </c>
      <c r="AS8" s="105">
        <v>2.633</v>
      </c>
      <c r="AT8" s="105">
        <v>2.633</v>
      </c>
      <c r="AU8" s="105">
        <v>2.633</v>
      </c>
      <c r="AV8" s="105">
        <v>2.633</v>
      </c>
      <c r="AW8" s="106">
        <v>2.633</v>
      </c>
      <c r="AX8" s="106">
        <v>2.633</v>
      </c>
      <c r="AY8" s="106">
        <v>3.49</v>
      </c>
      <c r="AZ8" s="106">
        <v>3.83</v>
      </c>
      <c r="BA8" s="106">
        <v>3.83</v>
      </c>
      <c r="BB8" s="106">
        <v>3.83</v>
      </c>
      <c r="BC8" s="106">
        <v>3.83</v>
      </c>
      <c r="BD8" s="107">
        <v>3.83</v>
      </c>
      <c r="BE8" s="106">
        <v>3.83</v>
      </c>
      <c r="BF8" s="106">
        <v>3.83</v>
      </c>
      <c r="BG8" s="106">
        <v>4.7300000000000004</v>
      </c>
      <c r="BH8" s="106">
        <v>4.7300000000000004</v>
      </c>
      <c r="BI8" s="103">
        <v>4.7300000000000004</v>
      </c>
      <c r="BJ8" s="103">
        <v>4.7300000000000004</v>
      </c>
      <c r="BK8" s="103">
        <v>4.7300000000000004</v>
      </c>
      <c r="BL8" s="103">
        <v>4.7300000000000004</v>
      </c>
      <c r="BM8" s="103">
        <v>4.96</v>
      </c>
      <c r="BN8" s="103">
        <v>4.96</v>
      </c>
      <c r="BO8" s="103">
        <v>4.96</v>
      </c>
      <c r="BP8" s="103">
        <v>4.96</v>
      </c>
      <c r="BQ8" s="103">
        <v>5.2</v>
      </c>
      <c r="BR8" s="103">
        <v>5.2</v>
      </c>
      <c r="BS8" s="103">
        <v>5.2</v>
      </c>
      <c r="BT8" s="103">
        <v>5.2</v>
      </c>
      <c r="BU8" s="103">
        <v>6.04</v>
      </c>
      <c r="BV8" s="103">
        <v>6.04</v>
      </c>
      <c r="BW8" s="103">
        <v>6.04</v>
      </c>
      <c r="BX8" s="103">
        <v>6.04</v>
      </c>
      <c r="BY8" s="103">
        <v>6.64</v>
      </c>
      <c r="BZ8" s="103">
        <v>6.64</v>
      </c>
      <c r="CA8" s="103">
        <v>7.04</v>
      </c>
      <c r="CB8" s="103">
        <v>7.04</v>
      </c>
      <c r="CC8" s="103">
        <v>7.04</v>
      </c>
      <c r="CD8" s="103">
        <v>9.1</v>
      </c>
      <c r="CE8" s="103">
        <v>9.1</v>
      </c>
      <c r="CF8" s="103">
        <v>9.1</v>
      </c>
      <c r="CG8" s="103">
        <v>9.1</v>
      </c>
      <c r="CH8" s="103">
        <v>9.1</v>
      </c>
      <c r="CI8" s="103">
        <v>9.1</v>
      </c>
      <c r="CJ8" s="103">
        <v>10.01</v>
      </c>
      <c r="CK8" s="103">
        <v>10.01</v>
      </c>
      <c r="CL8" s="103">
        <v>10.01</v>
      </c>
      <c r="CM8" s="103">
        <v>10.46</v>
      </c>
      <c r="CN8" s="103">
        <v>10.46</v>
      </c>
      <c r="CO8" s="103">
        <v>10.46</v>
      </c>
      <c r="CP8" s="103">
        <v>10.87</v>
      </c>
      <c r="CQ8" s="103">
        <v>10.87</v>
      </c>
      <c r="CR8" s="103">
        <v>10.87</v>
      </c>
      <c r="CS8" s="103">
        <v>10.87</v>
      </c>
      <c r="CT8" s="103">
        <v>10.87</v>
      </c>
      <c r="CU8" s="103">
        <v>10.87</v>
      </c>
      <c r="CV8" s="103">
        <v>10.87</v>
      </c>
      <c r="CW8" s="103">
        <v>10.87</v>
      </c>
      <c r="CX8" s="103">
        <v>11.85</v>
      </c>
      <c r="CY8" s="103">
        <v>11.85</v>
      </c>
      <c r="CZ8" s="103">
        <v>11.85</v>
      </c>
      <c r="DA8" s="103">
        <v>11.85</v>
      </c>
      <c r="DB8" s="103">
        <v>12.56</v>
      </c>
      <c r="DC8" s="103">
        <v>12.56</v>
      </c>
      <c r="DD8" s="103">
        <v>12.56</v>
      </c>
      <c r="DE8" s="103">
        <v>12.56</v>
      </c>
      <c r="DF8" s="103">
        <v>12.56</v>
      </c>
      <c r="DG8" s="103">
        <v>12.56</v>
      </c>
      <c r="DH8" s="103">
        <v>12.56</v>
      </c>
      <c r="DI8" s="103">
        <v>13.94</v>
      </c>
      <c r="DJ8" s="103">
        <v>13.94</v>
      </c>
      <c r="DK8" s="103">
        <v>13.94</v>
      </c>
      <c r="DL8" s="103">
        <v>14.92</v>
      </c>
      <c r="DM8" s="103">
        <v>14.92</v>
      </c>
      <c r="DN8" s="103">
        <v>14.92</v>
      </c>
      <c r="DO8" s="103">
        <v>14.92</v>
      </c>
      <c r="DP8" s="103">
        <v>15.96</v>
      </c>
      <c r="DQ8" s="103">
        <v>15.96</v>
      </c>
      <c r="DR8" s="103">
        <v>15.96</v>
      </c>
      <c r="DS8" s="103">
        <v>15.96</v>
      </c>
      <c r="DT8" s="103">
        <v>17.88</v>
      </c>
      <c r="DU8" s="103">
        <v>17.88</v>
      </c>
      <c r="DV8" s="103">
        <v>17.88</v>
      </c>
      <c r="DW8" s="103">
        <v>17.88</v>
      </c>
      <c r="DX8" s="103">
        <v>18.95</v>
      </c>
      <c r="DY8" s="103">
        <v>18.95</v>
      </c>
      <c r="DZ8" s="103">
        <v>18.95</v>
      </c>
      <c r="EA8" s="103">
        <v>20.079999999999998</v>
      </c>
      <c r="EB8" s="103">
        <v>20.079999999999998</v>
      </c>
      <c r="EC8" s="103">
        <v>20.079999999999998</v>
      </c>
      <c r="ED8" s="103">
        <v>20.079999999999998</v>
      </c>
      <c r="EE8" s="103">
        <v>20.079999999999998</v>
      </c>
      <c r="EF8" s="103">
        <v>20.079999999999998</v>
      </c>
      <c r="EG8" s="103">
        <v>20.079999999999998</v>
      </c>
      <c r="EH8" s="103">
        <v>25.82</v>
      </c>
      <c r="EI8" s="103">
        <v>25.82</v>
      </c>
      <c r="EJ8" s="103">
        <v>25.82</v>
      </c>
      <c r="EK8" s="103">
        <v>25.82</v>
      </c>
      <c r="EL8" s="103">
        <v>25.82</v>
      </c>
      <c r="EM8" s="103">
        <v>25.82</v>
      </c>
      <c r="EN8" s="103">
        <v>25.82</v>
      </c>
      <c r="EO8" s="103">
        <v>25.82</v>
      </c>
      <c r="EP8" s="103">
        <v>25.82</v>
      </c>
      <c r="EQ8" s="103">
        <v>25.82</v>
      </c>
      <c r="ER8" s="103">
        <v>25.82</v>
      </c>
      <c r="ES8" s="103">
        <v>25.82</v>
      </c>
      <c r="ET8" s="103">
        <v>30.47</v>
      </c>
      <c r="EU8" s="103">
        <v>30.47</v>
      </c>
      <c r="EV8" s="103">
        <v>30.47</v>
      </c>
      <c r="EW8" s="103">
        <v>32.200000000000003</v>
      </c>
      <c r="EX8" s="103">
        <v>32.200000000000003</v>
      </c>
      <c r="EY8" s="103">
        <v>32.299999999999997</v>
      </c>
      <c r="EZ8" s="103">
        <v>32.299999999999997</v>
      </c>
      <c r="FA8" s="103">
        <v>32.299999999999997</v>
      </c>
      <c r="FB8" s="103">
        <v>32.299999999999997</v>
      </c>
      <c r="FC8" s="103">
        <v>32.299999999999997</v>
      </c>
      <c r="FD8" s="103">
        <v>38.01</v>
      </c>
      <c r="FE8" s="103">
        <v>38.01</v>
      </c>
      <c r="FF8" s="103">
        <v>38.01</v>
      </c>
      <c r="FG8" s="103">
        <v>41.81</v>
      </c>
      <c r="FH8" s="103">
        <v>41.81</v>
      </c>
      <c r="FI8" s="103">
        <v>41.81</v>
      </c>
      <c r="FJ8" s="103">
        <v>41.81</v>
      </c>
      <c r="FK8" s="103">
        <v>41.81</v>
      </c>
      <c r="FL8" s="103">
        <v>41.81</v>
      </c>
      <c r="FM8" s="103">
        <v>41.81</v>
      </c>
      <c r="FN8" s="103">
        <v>41.81</v>
      </c>
      <c r="FO8" s="103">
        <v>41.81</v>
      </c>
      <c r="FP8" s="103">
        <v>49.08</v>
      </c>
      <c r="FQ8" s="103">
        <v>49.08</v>
      </c>
      <c r="FR8" s="103">
        <v>49.08</v>
      </c>
      <c r="FS8" s="103">
        <v>49.08</v>
      </c>
      <c r="FT8" s="103">
        <v>53.27</v>
      </c>
      <c r="FU8" s="103">
        <v>53.27</v>
      </c>
      <c r="FV8" s="103">
        <v>53.27</v>
      </c>
      <c r="FW8" s="108">
        <v>53.27</v>
      </c>
      <c r="FX8" s="108">
        <v>53.27</v>
      </c>
      <c r="FY8" s="108">
        <v>53.27</v>
      </c>
      <c r="FZ8" s="108">
        <v>53.27</v>
      </c>
      <c r="GA8" s="108">
        <v>53.27</v>
      </c>
      <c r="GB8" s="109">
        <v>64.989999999999995</v>
      </c>
      <c r="GC8" s="108">
        <v>64.989999999999995</v>
      </c>
      <c r="GD8" s="108">
        <v>64.989999999999995</v>
      </c>
      <c r="GE8" s="108">
        <v>64.989999999999995</v>
      </c>
      <c r="GF8" s="109">
        <v>64.989999999999995</v>
      </c>
      <c r="GG8" s="110">
        <v>64.989999999999995</v>
      </c>
      <c r="GH8" s="109">
        <v>71.38</v>
      </c>
      <c r="GI8" s="109">
        <v>71.38</v>
      </c>
      <c r="GJ8" s="108">
        <v>71.38</v>
      </c>
      <c r="GK8" s="108">
        <v>74.05</v>
      </c>
      <c r="GL8" s="108">
        <v>74.05</v>
      </c>
      <c r="GM8" s="109">
        <v>74.05</v>
      </c>
      <c r="GN8" s="109">
        <v>82.19</v>
      </c>
      <c r="GO8" s="111">
        <v>82.19</v>
      </c>
      <c r="GP8" s="112">
        <v>82.19</v>
      </c>
      <c r="GQ8" s="112">
        <v>90.41</v>
      </c>
      <c r="GR8" s="112">
        <v>90.41</v>
      </c>
      <c r="GS8" s="112">
        <v>90.41</v>
      </c>
      <c r="GT8" s="110">
        <v>90.41</v>
      </c>
      <c r="GU8" s="110">
        <v>90.41</v>
      </c>
      <c r="GV8" s="110">
        <v>90.41</v>
      </c>
      <c r="GW8" s="110">
        <v>90.41</v>
      </c>
      <c r="GX8" s="110">
        <v>91.77</v>
      </c>
      <c r="GY8" s="110">
        <v>93.12</v>
      </c>
      <c r="GZ8" s="110">
        <v>102.43</v>
      </c>
      <c r="HA8" s="110">
        <v>102.43</v>
      </c>
      <c r="HB8" s="110">
        <v>102.43</v>
      </c>
      <c r="HC8" s="110">
        <v>102.43</v>
      </c>
      <c r="HD8" s="110">
        <v>107.56</v>
      </c>
      <c r="HE8" s="110">
        <v>111.86</v>
      </c>
      <c r="HF8" s="110">
        <v>115.21</v>
      </c>
      <c r="HG8" s="110">
        <v>118.57</v>
      </c>
      <c r="HH8" s="113">
        <v>118.57</v>
      </c>
      <c r="HI8" s="110">
        <v>122.13</v>
      </c>
      <c r="HJ8" s="110">
        <v>122.13</v>
      </c>
      <c r="HK8" s="110">
        <v>130.68</v>
      </c>
      <c r="HL8" s="110">
        <v>143.74</v>
      </c>
      <c r="HM8" s="110">
        <v>150.93</v>
      </c>
      <c r="HN8" s="110">
        <v>150.93</v>
      </c>
      <c r="HO8" s="110">
        <v>157.4</v>
      </c>
      <c r="HP8" s="110">
        <v>162.91</v>
      </c>
      <c r="HQ8" s="110">
        <v>162.91</v>
      </c>
      <c r="HR8" s="110">
        <v>175.63</v>
      </c>
      <c r="HS8" s="110">
        <v>186.17</v>
      </c>
      <c r="HT8" s="114">
        <v>186.17</v>
      </c>
      <c r="HU8" s="115">
        <v>197.55</v>
      </c>
      <c r="HV8" s="110">
        <v>205.45</v>
      </c>
      <c r="HW8" s="110">
        <v>205.45</v>
      </c>
      <c r="HX8" s="110">
        <v>205.45</v>
      </c>
      <c r="HY8" s="110">
        <v>205.45</v>
      </c>
      <c r="HZ8" s="110">
        <v>205.45</v>
      </c>
      <c r="IA8" s="110">
        <v>205.45</v>
      </c>
      <c r="IB8" s="110">
        <v>205.45</v>
      </c>
      <c r="IC8" s="110">
        <v>205.45</v>
      </c>
      <c r="ID8" s="110">
        <v>205.45</v>
      </c>
      <c r="IE8" s="110">
        <v>256.81</v>
      </c>
      <c r="IF8" s="110">
        <v>256.81</v>
      </c>
      <c r="IG8" s="115">
        <v>256.81</v>
      </c>
      <c r="IH8" s="110">
        <v>273.24</v>
      </c>
      <c r="II8" s="110">
        <v>273.24</v>
      </c>
      <c r="IJ8" s="115">
        <v>306.02999999999997</v>
      </c>
      <c r="IK8" s="110">
        <v>306.02999999999997</v>
      </c>
      <c r="IL8" s="110">
        <v>306.02999999999997</v>
      </c>
      <c r="IM8" s="110">
        <v>333.36</v>
      </c>
      <c r="IN8" s="110">
        <v>333.36</v>
      </c>
      <c r="IO8" s="110">
        <v>347.02</v>
      </c>
      <c r="IP8" s="110">
        <v>366.15</v>
      </c>
      <c r="IQ8" s="110">
        <v>366.15</v>
      </c>
      <c r="IR8" s="110">
        <v>366.15</v>
      </c>
      <c r="IS8" s="116">
        <v>379.81</v>
      </c>
      <c r="IT8" s="110">
        <v>398.39</v>
      </c>
      <c r="IU8" s="110">
        <v>420.79</v>
      </c>
      <c r="IV8" s="110">
        <v>420.79</v>
      </c>
      <c r="IW8" s="110">
        <v>463</v>
      </c>
      <c r="IX8" s="110">
        <v>505</v>
      </c>
      <c r="IY8" s="110">
        <v>505</v>
      </c>
      <c r="IZ8" s="114">
        <v>539</v>
      </c>
      <c r="JA8" s="95">
        <f t="shared" si="4"/>
        <v>1.0673267326732674</v>
      </c>
      <c r="JB8" s="96"/>
      <c r="JD8" s="97"/>
      <c r="JF8" s="97"/>
    </row>
    <row r="9" spans="1:288" x14ac:dyDescent="0.2">
      <c r="B9" s="98">
        <v>6</v>
      </c>
      <c r="C9" s="99"/>
      <c r="D9" s="100"/>
      <c r="E9" s="101" t="s">
        <v>69</v>
      </c>
      <c r="F9" s="99"/>
      <c r="G9" s="99"/>
      <c r="H9" s="99"/>
      <c r="I9" s="99"/>
      <c r="J9" s="100"/>
      <c r="K9" s="102" t="s">
        <v>70</v>
      </c>
      <c r="L9" s="103"/>
      <c r="M9" s="103"/>
      <c r="N9" s="103"/>
      <c r="O9" s="103"/>
      <c r="P9" s="103"/>
      <c r="Q9" s="103"/>
      <c r="R9" s="103"/>
      <c r="S9" s="103"/>
      <c r="T9" s="103"/>
      <c r="U9" s="103"/>
      <c r="V9" s="103"/>
      <c r="W9" s="104"/>
      <c r="X9" s="104"/>
      <c r="Y9" s="104"/>
      <c r="Z9" s="104"/>
      <c r="AA9" s="105"/>
      <c r="AB9" s="105"/>
      <c r="AC9" s="105"/>
      <c r="AD9" s="105"/>
      <c r="AE9" s="105"/>
      <c r="AF9" s="105"/>
      <c r="AG9" s="104"/>
      <c r="AH9" s="104"/>
      <c r="AI9" s="105"/>
      <c r="AJ9" s="105"/>
      <c r="AK9" s="104"/>
      <c r="AL9" s="104"/>
      <c r="AM9" s="104"/>
      <c r="AN9" s="104"/>
      <c r="AO9" s="104"/>
      <c r="AP9" s="104"/>
      <c r="AQ9" s="105"/>
      <c r="AR9" s="105"/>
      <c r="AS9" s="105"/>
      <c r="AT9" s="105"/>
      <c r="AU9" s="105"/>
      <c r="AV9" s="105"/>
      <c r="AW9" s="106"/>
      <c r="AX9" s="106"/>
      <c r="AY9" s="106"/>
      <c r="AZ9" s="106"/>
      <c r="BA9" s="106"/>
      <c r="BB9" s="106"/>
      <c r="BC9" s="106"/>
      <c r="BD9" s="107"/>
      <c r="BE9" s="106"/>
      <c r="BF9" s="107"/>
      <c r="BG9" s="107"/>
      <c r="BH9" s="107"/>
      <c r="BI9" s="103"/>
      <c r="BJ9" s="103"/>
      <c r="BK9" s="103"/>
      <c r="BL9" s="103"/>
      <c r="BM9" s="103"/>
      <c r="BN9" s="103"/>
      <c r="BO9" s="103"/>
      <c r="BP9" s="103"/>
      <c r="BQ9" s="103"/>
      <c r="BR9" s="103"/>
      <c r="BS9" s="103"/>
      <c r="BT9" s="103"/>
      <c r="BU9" s="103"/>
      <c r="BV9" s="103"/>
      <c r="BW9" s="103"/>
      <c r="BX9" s="103"/>
      <c r="BY9" s="103"/>
      <c r="BZ9" s="103"/>
      <c r="CA9" s="103"/>
      <c r="CB9" s="103"/>
      <c r="CC9" s="103"/>
      <c r="CD9" s="103"/>
      <c r="CE9" s="103"/>
      <c r="CF9" s="103"/>
      <c r="CG9" s="103"/>
      <c r="CH9" s="103"/>
      <c r="CI9" s="103"/>
      <c r="CJ9" s="103"/>
      <c r="CK9" s="103"/>
      <c r="CL9" s="103"/>
      <c r="CM9" s="103"/>
      <c r="CN9" s="103"/>
      <c r="CO9" s="103"/>
      <c r="CP9" s="103"/>
      <c r="CQ9" s="103"/>
      <c r="CR9" s="103"/>
      <c r="CS9" s="103"/>
      <c r="CT9" s="103"/>
      <c r="CU9" s="103"/>
      <c r="CV9" s="103"/>
      <c r="CW9" s="103"/>
      <c r="CX9" s="103"/>
      <c r="CY9" s="103"/>
      <c r="CZ9" s="103"/>
      <c r="DA9" s="103"/>
      <c r="DB9" s="103"/>
      <c r="DC9" s="103"/>
      <c r="DD9" s="103"/>
      <c r="DE9" s="103"/>
      <c r="DF9" s="103"/>
      <c r="DG9" s="103"/>
      <c r="DH9" s="103"/>
      <c r="DI9" s="103"/>
      <c r="DJ9" s="103"/>
      <c r="DK9" s="103"/>
      <c r="DL9" s="103"/>
      <c r="DM9" s="103"/>
      <c r="DN9" s="103"/>
      <c r="DO9" s="103"/>
      <c r="DP9" s="103"/>
      <c r="DQ9" s="103"/>
      <c r="DR9" s="103"/>
      <c r="DS9" s="103"/>
      <c r="DT9" s="103"/>
      <c r="DU9" s="103"/>
      <c r="DV9" s="103"/>
      <c r="DW9" s="103"/>
      <c r="DX9" s="103"/>
      <c r="DY9" s="103"/>
      <c r="DZ9" s="103"/>
      <c r="EA9" s="103"/>
      <c r="EB9" s="103"/>
      <c r="EC9" s="103"/>
      <c r="ED9" s="103"/>
      <c r="EE9" s="103"/>
      <c r="EF9" s="103"/>
      <c r="EG9" s="103"/>
      <c r="EH9" s="103"/>
      <c r="EI9" s="103"/>
      <c r="EJ9" s="103"/>
      <c r="EK9" s="103"/>
      <c r="EL9" s="103"/>
      <c r="EM9" s="103"/>
      <c r="EN9" s="103"/>
      <c r="EO9" s="103"/>
      <c r="EP9" s="103"/>
      <c r="EQ9" s="103"/>
      <c r="ER9" s="103"/>
      <c r="ES9" s="103"/>
      <c r="ET9" s="103"/>
      <c r="EU9" s="103"/>
      <c r="EV9" s="103"/>
      <c r="EW9" s="103"/>
      <c r="EX9" s="103"/>
      <c r="EY9" s="103"/>
      <c r="EZ9" s="103"/>
      <c r="FA9" s="103"/>
      <c r="FB9" s="103"/>
      <c r="FC9" s="103"/>
      <c r="FD9" s="103"/>
      <c r="FE9" s="103"/>
      <c r="FF9" s="103"/>
      <c r="FG9" s="103"/>
      <c r="FH9" s="103"/>
      <c r="FI9" s="103"/>
      <c r="FJ9" s="103"/>
      <c r="FK9" s="103"/>
      <c r="FL9" s="103"/>
      <c r="FM9" s="103"/>
      <c r="FN9" s="103"/>
      <c r="FO9" s="103"/>
      <c r="FP9" s="103"/>
      <c r="FQ9" s="103"/>
      <c r="FR9" s="103"/>
      <c r="FS9" s="103"/>
      <c r="FT9" s="103"/>
      <c r="FU9" s="103"/>
      <c r="FV9" s="103"/>
      <c r="FW9" s="108" t="s">
        <v>71</v>
      </c>
      <c r="FX9" s="108" t="s">
        <v>71</v>
      </c>
      <c r="FY9" s="108" t="s">
        <v>71</v>
      </c>
      <c r="FZ9" s="108" t="s">
        <v>71</v>
      </c>
      <c r="GA9" s="108" t="s">
        <v>71</v>
      </c>
      <c r="GB9" s="109"/>
      <c r="GC9" s="108"/>
      <c r="GD9" s="108"/>
      <c r="GE9" s="108"/>
      <c r="GF9" s="109"/>
      <c r="GG9" s="110"/>
      <c r="GH9" s="109"/>
      <c r="GI9" s="109"/>
      <c r="GJ9" s="108"/>
      <c r="GK9" s="108"/>
      <c r="GL9" s="108"/>
      <c r="GM9" s="109"/>
      <c r="GN9" s="109"/>
      <c r="GO9" s="111"/>
      <c r="GP9" s="112"/>
      <c r="GQ9" s="112"/>
      <c r="GR9" s="112">
        <v>0</v>
      </c>
      <c r="GS9" s="112">
        <v>0</v>
      </c>
      <c r="GT9" s="110">
        <v>0</v>
      </c>
      <c r="GU9" s="110">
        <v>0</v>
      </c>
      <c r="GV9" s="110" t="s">
        <v>71</v>
      </c>
      <c r="GW9" s="110"/>
      <c r="GX9" s="110"/>
      <c r="GY9" s="110"/>
      <c r="GZ9" s="110"/>
      <c r="HA9" s="110"/>
      <c r="HB9" s="110"/>
      <c r="HC9" s="110"/>
      <c r="HD9" s="110"/>
      <c r="HE9" s="110"/>
      <c r="HF9" s="110"/>
      <c r="HG9" s="110"/>
      <c r="HH9" s="113"/>
      <c r="HI9" s="110"/>
      <c r="HJ9" s="110"/>
      <c r="HK9" s="110"/>
      <c r="HL9" s="110"/>
      <c r="HM9" s="110"/>
      <c r="HN9" s="110"/>
      <c r="HO9" s="110"/>
      <c r="HP9" s="110"/>
      <c r="HQ9" s="110"/>
      <c r="HR9" s="110"/>
      <c r="HS9" s="110"/>
      <c r="HT9" s="114"/>
      <c r="HU9" s="115"/>
      <c r="HV9" s="110"/>
      <c r="HW9" s="110"/>
      <c r="HX9" s="110"/>
      <c r="HY9" s="110"/>
      <c r="HZ9" s="110"/>
      <c r="IA9" s="110"/>
      <c r="IB9" s="110"/>
      <c r="IC9" s="110"/>
      <c r="ID9" s="110"/>
      <c r="IE9" s="110"/>
      <c r="IF9" s="110"/>
      <c r="IG9" s="115"/>
      <c r="IH9" s="110"/>
      <c r="II9" s="110"/>
      <c r="IJ9" s="115"/>
      <c r="IK9" s="110"/>
      <c r="IL9" s="110"/>
      <c r="IM9" s="110"/>
      <c r="IN9" s="110"/>
      <c r="IO9" s="110"/>
      <c r="IP9" s="110"/>
      <c r="IQ9" s="110"/>
      <c r="IR9" s="110"/>
      <c r="IS9" s="116"/>
      <c r="IT9" s="110"/>
      <c r="IU9" s="110"/>
      <c r="IV9" s="110"/>
      <c r="IW9" s="110"/>
      <c r="IX9" s="110"/>
      <c r="IY9" s="110"/>
      <c r="IZ9" s="114"/>
      <c r="JA9" s="95"/>
    </row>
    <row r="10" spans="1:288" hidden="1" x14ac:dyDescent="0.2">
      <c r="B10" s="117">
        <v>8</v>
      </c>
      <c r="C10" s="118"/>
      <c r="D10" s="119"/>
      <c r="E10" s="120" t="s">
        <v>72</v>
      </c>
      <c r="F10" s="121"/>
      <c r="G10" s="121" t="s">
        <v>73</v>
      </c>
      <c r="H10" s="121" t="s">
        <v>74</v>
      </c>
      <c r="I10" s="121"/>
      <c r="J10" s="120" t="s">
        <v>75</v>
      </c>
      <c r="K10" s="120" t="s">
        <v>76</v>
      </c>
      <c r="L10" s="122"/>
      <c r="M10" s="122">
        <v>0</v>
      </c>
      <c r="N10" s="122">
        <v>0</v>
      </c>
      <c r="O10" s="122">
        <v>0</v>
      </c>
      <c r="P10" s="122">
        <v>0</v>
      </c>
      <c r="Q10" s="122">
        <v>0</v>
      </c>
      <c r="R10" s="122">
        <v>0</v>
      </c>
      <c r="S10" s="122">
        <v>0.56999999999999995</v>
      </c>
      <c r="T10" s="122">
        <v>0.56999999999999995</v>
      </c>
      <c r="U10" s="122">
        <v>0.56999999999999995</v>
      </c>
      <c r="V10" s="122">
        <v>0.56999999999999995</v>
      </c>
      <c r="W10" s="122">
        <v>0.56999999999999995</v>
      </c>
      <c r="X10" s="122">
        <v>0.56999999999999995</v>
      </c>
      <c r="Y10" s="122">
        <v>0.74</v>
      </c>
      <c r="Z10" s="122">
        <v>0.74</v>
      </c>
      <c r="AA10" s="122">
        <v>0.85</v>
      </c>
      <c r="AB10" s="122">
        <v>0.85</v>
      </c>
      <c r="AC10" s="122">
        <v>1.1399999999999999</v>
      </c>
      <c r="AD10" s="122">
        <v>1.1399999999999999</v>
      </c>
      <c r="AE10" s="122">
        <v>0.99399999999999999</v>
      </c>
      <c r="AF10" s="122">
        <v>0.85199999999999998</v>
      </c>
      <c r="AG10" s="122">
        <v>0.71</v>
      </c>
      <c r="AH10" s="122">
        <v>0.56799999999999995</v>
      </c>
      <c r="AI10" s="122">
        <v>0.42599999999999999</v>
      </c>
      <c r="AJ10" s="122">
        <v>0.28409090909090912</v>
      </c>
      <c r="AK10" s="122">
        <v>0.42613636363636365</v>
      </c>
      <c r="AL10" s="122">
        <v>0.28409090909090912</v>
      </c>
      <c r="AM10" s="122">
        <v>0.28409090909090912</v>
      </c>
      <c r="AN10" s="122">
        <v>0.28409090909090912</v>
      </c>
      <c r="AO10" s="122">
        <v>0.28399999999999997</v>
      </c>
      <c r="AP10" s="122">
        <v>0.28399999999999997</v>
      </c>
      <c r="AQ10" s="122">
        <v>0.28399999999999997</v>
      </c>
      <c r="AR10" s="122">
        <v>0.28399999999999997</v>
      </c>
      <c r="AS10" s="122">
        <v>0.28399999999999997</v>
      </c>
      <c r="AT10" s="122">
        <v>0.28399999999999997</v>
      </c>
      <c r="AU10" s="122">
        <v>0.28399999999999997</v>
      </c>
      <c r="AV10" s="122">
        <v>0.28399999999999997</v>
      </c>
      <c r="AW10" s="123">
        <v>0.85199999999999998</v>
      </c>
      <c r="AX10" s="123">
        <v>0.85199999999999998</v>
      </c>
      <c r="AY10" s="123"/>
      <c r="AZ10" s="123"/>
      <c r="BA10" s="123"/>
      <c r="BB10" s="123"/>
      <c r="BC10" s="123"/>
      <c r="BD10" s="124"/>
      <c r="BE10" s="123"/>
      <c r="BF10" s="124"/>
      <c r="BG10" s="124"/>
      <c r="BH10" s="124"/>
      <c r="BI10" s="125"/>
      <c r="BJ10" s="125"/>
      <c r="BK10" s="125"/>
      <c r="BL10" s="125"/>
      <c r="BM10" s="125"/>
      <c r="BN10" s="125"/>
      <c r="BO10" s="125"/>
      <c r="BP10" s="125"/>
      <c r="BQ10" s="125"/>
      <c r="BR10" s="125"/>
      <c r="BS10" s="125"/>
      <c r="BT10" s="125"/>
      <c r="BU10" s="125"/>
      <c r="BV10" s="125"/>
      <c r="BW10" s="125"/>
      <c r="BX10" s="125"/>
      <c r="BY10" s="125"/>
      <c r="BZ10" s="125"/>
      <c r="CA10" s="125"/>
      <c r="CB10" s="125"/>
      <c r="CC10" s="125"/>
      <c r="CD10" s="125"/>
      <c r="CE10" s="125"/>
      <c r="CF10" s="125"/>
      <c r="CG10" s="125"/>
      <c r="CH10" s="125"/>
      <c r="CI10" s="125"/>
      <c r="CJ10" s="125"/>
      <c r="CK10" s="125"/>
      <c r="CL10" s="125"/>
      <c r="CM10" s="125"/>
      <c r="CN10" s="125"/>
      <c r="CO10" s="125"/>
      <c r="CP10" s="125"/>
      <c r="CQ10" s="125"/>
      <c r="CR10" s="125"/>
      <c r="CS10" s="125"/>
      <c r="CT10" s="125"/>
      <c r="CU10" s="125"/>
      <c r="CV10" s="125"/>
      <c r="CW10" s="125"/>
      <c r="CX10" s="125"/>
      <c r="CY10" s="125"/>
      <c r="CZ10" s="125"/>
      <c r="DA10" s="125"/>
      <c r="DB10" s="125"/>
      <c r="DC10" s="125"/>
      <c r="DD10" s="125"/>
      <c r="DE10" s="125"/>
      <c r="DF10" s="125"/>
      <c r="DG10" s="125"/>
      <c r="DH10" s="125"/>
      <c r="DI10" s="125"/>
      <c r="DJ10" s="125"/>
      <c r="DK10" s="125"/>
      <c r="DL10" s="125"/>
      <c r="DM10" s="125"/>
      <c r="DN10" s="125"/>
      <c r="DO10" s="125"/>
      <c r="DP10" s="125"/>
      <c r="DQ10" s="125"/>
      <c r="DR10" s="125"/>
      <c r="DS10" s="125"/>
      <c r="DT10" s="125"/>
      <c r="DU10" s="125"/>
      <c r="DV10" s="125"/>
      <c r="DW10" s="125"/>
      <c r="DX10" s="125"/>
      <c r="DY10" s="125"/>
      <c r="DZ10" s="125"/>
      <c r="EA10" s="125"/>
      <c r="EB10" s="125"/>
      <c r="EC10" s="125"/>
      <c r="ED10" s="125"/>
      <c r="EE10" s="125"/>
      <c r="EF10" s="125"/>
      <c r="EG10" s="125"/>
      <c r="EH10" s="125"/>
      <c r="EI10" s="125"/>
      <c r="EJ10" s="125"/>
      <c r="EK10" s="125"/>
      <c r="EL10" s="125"/>
      <c r="EM10" s="125"/>
      <c r="EN10" s="125"/>
      <c r="EO10" s="125"/>
      <c r="EP10" s="125"/>
      <c r="EQ10" s="125"/>
      <c r="ER10" s="125"/>
      <c r="ES10" s="125"/>
      <c r="ET10" s="125"/>
      <c r="EU10" s="125"/>
      <c r="EV10" s="125"/>
      <c r="EW10" s="125"/>
      <c r="EX10" s="125"/>
      <c r="EY10" s="125"/>
      <c r="EZ10" s="125"/>
      <c r="FA10" s="125"/>
      <c r="FB10" s="125"/>
      <c r="FC10" s="125"/>
      <c r="FD10" s="125"/>
      <c r="FE10" s="125"/>
      <c r="FF10" s="125"/>
      <c r="FG10" s="125"/>
      <c r="FH10" s="125"/>
      <c r="FI10" s="125"/>
      <c r="FJ10" s="125"/>
      <c r="FK10" s="125"/>
      <c r="FL10" s="125"/>
      <c r="FM10" s="125"/>
      <c r="FN10" s="125"/>
      <c r="FO10" s="125"/>
      <c r="FP10" s="125"/>
      <c r="FQ10" s="125"/>
      <c r="FR10" s="125"/>
      <c r="FS10" s="125"/>
      <c r="FT10" s="125"/>
      <c r="FU10" s="125"/>
      <c r="FV10" s="125"/>
      <c r="FW10" s="108" t="s">
        <v>71</v>
      </c>
      <c r="FX10" s="108" t="s">
        <v>71</v>
      </c>
      <c r="FY10" s="108" t="s">
        <v>71</v>
      </c>
      <c r="FZ10" s="108" t="s">
        <v>71</v>
      </c>
      <c r="GA10" s="108" t="s">
        <v>71</v>
      </c>
      <c r="GB10" s="109"/>
      <c r="GC10" s="108"/>
      <c r="GD10" s="108"/>
      <c r="GE10" s="108"/>
      <c r="GF10" s="109"/>
      <c r="GG10" s="110"/>
      <c r="GH10" s="109"/>
      <c r="GI10" s="109"/>
      <c r="GJ10" s="108"/>
      <c r="GK10" s="108"/>
      <c r="GL10" s="108"/>
      <c r="GM10" s="109"/>
      <c r="GN10" s="109"/>
      <c r="GO10" s="111"/>
      <c r="GP10" s="112"/>
      <c r="GQ10" s="112"/>
      <c r="GR10" s="112">
        <v>0</v>
      </c>
      <c r="GS10" s="112">
        <v>0</v>
      </c>
      <c r="GT10" s="110">
        <v>0</v>
      </c>
      <c r="GU10" s="110">
        <v>0</v>
      </c>
      <c r="GV10" s="110" t="s">
        <v>71</v>
      </c>
      <c r="GW10" s="110"/>
      <c r="GX10" s="110"/>
      <c r="GY10" s="110"/>
      <c r="GZ10" s="110"/>
      <c r="HA10" s="110"/>
      <c r="HB10" s="110"/>
      <c r="HC10" s="110"/>
      <c r="HD10" s="110"/>
      <c r="HE10" s="110"/>
      <c r="HF10" s="110"/>
      <c r="HG10" s="110"/>
      <c r="HH10" s="113"/>
      <c r="HI10" s="110"/>
      <c r="HJ10" s="110"/>
      <c r="HK10" s="110"/>
      <c r="HL10" s="110"/>
      <c r="HM10" s="110"/>
      <c r="HN10" s="110"/>
      <c r="HO10" s="110"/>
      <c r="HP10" s="110"/>
      <c r="HQ10" s="110"/>
      <c r="HR10" s="110"/>
      <c r="HS10" s="110"/>
      <c r="HT10" s="114"/>
      <c r="HU10" s="115"/>
      <c r="HV10" s="110"/>
      <c r="HW10" s="110"/>
      <c r="HX10" s="110"/>
      <c r="HY10" s="110"/>
      <c r="HZ10" s="110"/>
      <c r="IA10" s="110"/>
      <c r="IB10" s="110"/>
      <c r="IC10" s="110"/>
      <c r="ID10" s="110"/>
      <c r="IE10" s="110"/>
      <c r="IF10" s="110"/>
      <c r="IG10" s="115"/>
      <c r="IH10" s="110"/>
      <c r="II10" s="110"/>
      <c r="IJ10" s="115"/>
      <c r="IK10" s="110"/>
      <c r="IL10" s="110"/>
      <c r="IM10" s="110"/>
      <c r="IN10" s="110"/>
      <c r="IO10" s="110"/>
      <c r="IP10" s="110"/>
      <c r="IQ10" s="110"/>
      <c r="IR10" s="110"/>
      <c r="IS10" s="116"/>
      <c r="IT10" s="110"/>
      <c r="IU10" s="110"/>
      <c r="IV10" s="110"/>
      <c r="IW10" s="110"/>
      <c r="IX10" s="110"/>
      <c r="IY10" s="110"/>
      <c r="IZ10" s="114"/>
      <c r="JA10" s="95" t="e">
        <f t="shared" si="4"/>
        <v>#DIV/0!</v>
      </c>
    </row>
    <row r="11" spans="1:288" hidden="1" x14ac:dyDescent="0.2">
      <c r="B11" s="98" t="s">
        <v>77</v>
      </c>
      <c r="C11" s="99"/>
      <c r="D11" s="100"/>
      <c r="E11" s="101" t="s">
        <v>78</v>
      </c>
      <c r="F11" s="99"/>
      <c r="G11" s="99" t="s">
        <v>73</v>
      </c>
      <c r="H11" s="99" t="s">
        <v>74</v>
      </c>
      <c r="I11" s="99"/>
      <c r="J11" s="126" t="s">
        <v>60</v>
      </c>
      <c r="K11" s="402" t="s">
        <v>79</v>
      </c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5"/>
      <c r="AO11" s="105">
        <v>0.28399999999999997</v>
      </c>
      <c r="AP11" s="105"/>
      <c r="AQ11" s="105"/>
      <c r="AR11" s="105"/>
      <c r="AS11" s="105"/>
      <c r="AT11" s="105"/>
      <c r="AU11" s="105"/>
      <c r="AV11" s="105"/>
      <c r="AW11" s="106"/>
      <c r="AX11" s="106"/>
      <c r="AY11" s="106">
        <v>1.282</v>
      </c>
      <c r="AZ11" s="106">
        <v>1</v>
      </c>
      <c r="BA11" s="106">
        <v>1</v>
      </c>
      <c r="BB11" s="106">
        <v>1</v>
      </c>
      <c r="BC11" s="106">
        <v>1</v>
      </c>
      <c r="BD11" s="107">
        <v>1</v>
      </c>
      <c r="BE11" s="106">
        <v>1</v>
      </c>
      <c r="BF11" s="106">
        <v>1</v>
      </c>
      <c r="BG11" s="106">
        <v>0.90900000000000003</v>
      </c>
      <c r="BH11" s="106">
        <v>0.90900000000000003</v>
      </c>
      <c r="BI11" s="103">
        <v>0.68181818181818177</v>
      </c>
      <c r="BJ11" s="103">
        <v>0.68181818181818177</v>
      </c>
      <c r="BK11" s="103">
        <v>0.68181818181818177</v>
      </c>
      <c r="BL11" s="103">
        <v>0.45454545454545453</v>
      </c>
      <c r="BM11" s="103">
        <v>1.0225454545454544</v>
      </c>
      <c r="BN11" s="103">
        <v>1.0225454545454549</v>
      </c>
      <c r="BO11" s="103">
        <v>0.54545454545454519</v>
      </c>
      <c r="BP11" s="103">
        <v>0.54500000000000004</v>
      </c>
      <c r="BQ11" s="103">
        <v>0</v>
      </c>
      <c r="BR11" s="103">
        <v>0.5</v>
      </c>
      <c r="BS11" s="103">
        <v>0.5</v>
      </c>
      <c r="BT11" s="103">
        <v>0.5</v>
      </c>
      <c r="BU11" s="103"/>
      <c r="BV11" s="103"/>
      <c r="BW11" s="103"/>
      <c r="BX11" s="103"/>
      <c r="BY11" s="103"/>
      <c r="BZ11" s="103"/>
      <c r="CA11" s="103"/>
      <c r="CB11" s="103"/>
      <c r="CC11" s="103"/>
      <c r="CD11" s="103"/>
      <c r="CE11" s="103"/>
      <c r="CF11" s="103"/>
      <c r="CG11" s="103"/>
      <c r="CH11" s="103"/>
      <c r="CI11" s="103"/>
      <c r="CJ11" s="103"/>
      <c r="CK11" s="103"/>
      <c r="CL11" s="103"/>
      <c r="CM11" s="103"/>
      <c r="CN11" s="103"/>
      <c r="CO11" s="103"/>
      <c r="CP11" s="103"/>
      <c r="CQ11" s="103"/>
      <c r="CR11" s="103"/>
      <c r="CS11" s="103"/>
      <c r="CT11" s="103"/>
      <c r="CU11" s="103"/>
      <c r="CV11" s="103"/>
      <c r="CW11" s="103"/>
      <c r="CX11" s="103"/>
      <c r="CY11" s="103"/>
      <c r="CZ11" s="103"/>
      <c r="DA11" s="103"/>
      <c r="DB11" s="103"/>
      <c r="DC11" s="103"/>
      <c r="DD11" s="103"/>
      <c r="DE11" s="103"/>
      <c r="DF11" s="103"/>
      <c r="DG11" s="103">
        <v>1.4204545454545454</v>
      </c>
      <c r="DH11" s="103">
        <v>1.4204545454545454</v>
      </c>
      <c r="DI11" s="103">
        <v>0.56799999999999995</v>
      </c>
      <c r="DJ11" s="103">
        <v>0.56818181818181823</v>
      </c>
      <c r="DK11" s="103">
        <v>0.56818181818181823</v>
      </c>
      <c r="DL11" s="103"/>
      <c r="DM11" s="103"/>
      <c r="DN11" s="103"/>
      <c r="DO11" s="103"/>
      <c r="DP11" s="103"/>
      <c r="DQ11" s="103">
        <v>1.3258000000000001</v>
      </c>
      <c r="DR11" s="103">
        <v>1.3258000000000001</v>
      </c>
      <c r="DS11" s="103">
        <v>1.3258000000000001</v>
      </c>
      <c r="DT11" s="103"/>
      <c r="DU11" s="103">
        <v>2.8977272727272729</v>
      </c>
      <c r="DV11" s="103"/>
      <c r="DW11" s="103">
        <v>2.8977272727272729</v>
      </c>
      <c r="DX11" s="103"/>
      <c r="DY11" s="103">
        <v>2.8977272727272729</v>
      </c>
      <c r="DZ11" s="103">
        <v>2.8977272727272729</v>
      </c>
      <c r="EA11" s="103"/>
      <c r="EB11" s="103"/>
      <c r="EC11" s="103"/>
      <c r="ED11" s="103"/>
      <c r="EE11" s="103"/>
      <c r="EF11" s="103"/>
      <c r="EG11" s="103"/>
      <c r="EH11" s="103"/>
      <c r="EI11" s="103"/>
      <c r="EJ11" s="103"/>
      <c r="EK11" s="103"/>
      <c r="EL11" s="103"/>
      <c r="EM11" s="103"/>
      <c r="EN11" s="103"/>
      <c r="EO11" s="103"/>
      <c r="EP11" s="103"/>
      <c r="EQ11" s="103"/>
      <c r="ER11" s="103"/>
      <c r="ES11" s="103"/>
      <c r="ET11" s="103"/>
      <c r="EU11" s="103"/>
      <c r="EV11" s="103"/>
      <c r="EW11" s="103"/>
      <c r="EX11" s="103"/>
      <c r="EY11" s="103"/>
      <c r="EZ11" s="103"/>
      <c r="FA11" s="103"/>
      <c r="FB11" s="103"/>
      <c r="FC11" s="103"/>
      <c r="FD11" s="103"/>
      <c r="FE11" s="103"/>
      <c r="FF11" s="103"/>
      <c r="FG11" s="103"/>
      <c r="FH11" s="103"/>
      <c r="FI11" s="103"/>
      <c r="FJ11" s="103"/>
      <c r="FK11" s="103"/>
      <c r="FL11" s="103"/>
      <c r="FM11" s="103"/>
      <c r="FN11" s="103"/>
      <c r="FO11" s="103"/>
      <c r="FP11" s="103"/>
      <c r="FQ11" s="103"/>
      <c r="FR11" s="103"/>
      <c r="FS11" s="103"/>
      <c r="FT11" s="103"/>
      <c r="FU11" s="103"/>
      <c r="FV11" s="103"/>
      <c r="FW11" s="108" t="s">
        <v>71</v>
      </c>
      <c r="FX11" s="108" t="s">
        <v>71</v>
      </c>
      <c r="FY11" s="108" t="s">
        <v>71</v>
      </c>
      <c r="FZ11" s="108" t="s">
        <v>71</v>
      </c>
      <c r="GA11" s="108" t="s">
        <v>71</v>
      </c>
      <c r="GB11" s="109"/>
      <c r="GC11" s="108"/>
      <c r="GD11" s="108"/>
      <c r="GE11" s="108"/>
      <c r="GF11" s="109"/>
      <c r="GG11" s="110"/>
      <c r="GH11" s="109"/>
      <c r="GI11" s="109"/>
      <c r="GJ11" s="108"/>
      <c r="GK11" s="108"/>
      <c r="GL11" s="108"/>
      <c r="GM11" s="109"/>
      <c r="GN11" s="109"/>
      <c r="GO11" s="111"/>
      <c r="GP11" s="112"/>
      <c r="GQ11" s="112"/>
      <c r="GR11" s="112">
        <v>0</v>
      </c>
      <c r="GS11" s="112">
        <v>0</v>
      </c>
      <c r="GT11" s="110">
        <v>0</v>
      </c>
      <c r="GU11" s="110">
        <v>0</v>
      </c>
      <c r="GV11" s="110" t="s">
        <v>71</v>
      </c>
      <c r="GW11" s="110"/>
      <c r="GX11" s="110"/>
      <c r="GY11" s="110"/>
      <c r="GZ11" s="110"/>
      <c r="HA11" s="110"/>
      <c r="HB11" s="110"/>
      <c r="HC11" s="110"/>
      <c r="HD11" s="110"/>
      <c r="HE11" s="110"/>
      <c r="HF11" s="110"/>
      <c r="HG11" s="110"/>
      <c r="HH11" s="113"/>
      <c r="HI11" s="110"/>
      <c r="HJ11" s="110"/>
      <c r="HK11" s="110"/>
      <c r="HL11" s="110"/>
      <c r="HM11" s="110"/>
      <c r="HN11" s="110"/>
      <c r="HO11" s="110"/>
      <c r="HP11" s="110"/>
      <c r="HQ11" s="110"/>
      <c r="HR11" s="110"/>
      <c r="HS11" s="110"/>
      <c r="HT11" s="114"/>
      <c r="HU11" s="115"/>
      <c r="HV11" s="110"/>
      <c r="HW11" s="110"/>
      <c r="HX11" s="110"/>
      <c r="HY11" s="110"/>
      <c r="HZ11" s="110"/>
      <c r="IA11" s="110"/>
      <c r="IB11" s="110"/>
      <c r="IC11" s="110"/>
      <c r="ID11" s="110"/>
      <c r="IE11" s="110"/>
      <c r="IF11" s="110"/>
      <c r="IG11" s="115"/>
      <c r="IH11" s="110"/>
      <c r="II11" s="110"/>
      <c r="IJ11" s="115"/>
      <c r="IK11" s="110"/>
      <c r="IL11" s="110"/>
      <c r="IM11" s="110"/>
      <c r="IN11" s="110"/>
      <c r="IO11" s="110"/>
      <c r="IP11" s="110"/>
      <c r="IQ11" s="110"/>
      <c r="IR11" s="110"/>
      <c r="IS11" s="116"/>
      <c r="IT11" s="110"/>
      <c r="IU11" s="110"/>
      <c r="IV11" s="110"/>
      <c r="IW11" s="110"/>
      <c r="IX11" s="110"/>
      <c r="IY11" s="110"/>
      <c r="IZ11" s="114"/>
      <c r="JA11" s="95" t="e">
        <f t="shared" si="4"/>
        <v>#DIV/0!</v>
      </c>
    </row>
    <row r="12" spans="1:288" hidden="1" x14ac:dyDescent="0.2">
      <c r="B12" s="98" t="s">
        <v>80</v>
      </c>
      <c r="C12" s="99"/>
      <c r="D12" s="100"/>
      <c r="E12" s="101" t="s">
        <v>81</v>
      </c>
      <c r="F12" s="99"/>
      <c r="G12" s="99" t="s">
        <v>73</v>
      </c>
      <c r="H12" s="99" t="s">
        <v>74</v>
      </c>
      <c r="I12" s="99"/>
      <c r="J12" s="102" t="s">
        <v>63</v>
      </c>
      <c r="K12" s="402"/>
      <c r="L12" s="105"/>
      <c r="M12" s="105"/>
      <c r="N12" s="105"/>
      <c r="O12" s="105"/>
      <c r="P12" s="105"/>
      <c r="Q12" s="105"/>
      <c r="R12" s="105"/>
      <c r="S12" s="105"/>
      <c r="T12" s="105"/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>
        <v>0.28399999999999997</v>
      </c>
      <c r="AP12" s="105"/>
      <c r="AQ12" s="105"/>
      <c r="AR12" s="105"/>
      <c r="AS12" s="105"/>
      <c r="AT12" s="105"/>
      <c r="AU12" s="105"/>
      <c r="AV12" s="105"/>
      <c r="AW12" s="106"/>
      <c r="AX12" s="106"/>
      <c r="AY12" s="106">
        <v>1.472</v>
      </c>
      <c r="AZ12" s="106">
        <v>1.19</v>
      </c>
      <c r="BA12" s="106">
        <v>1.19</v>
      </c>
      <c r="BB12" s="106">
        <v>1.19</v>
      </c>
      <c r="BC12" s="106">
        <v>1.19</v>
      </c>
      <c r="BD12" s="107">
        <v>1.19</v>
      </c>
      <c r="BE12" s="106">
        <v>1.19</v>
      </c>
      <c r="BF12" s="106">
        <v>1.19</v>
      </c>
      <c r="BG12" s="106">
        <v>1.1359999999999999</v>
      </c>
      <c r="BH12" s="106">
        <v>1.1359999999999999</v>
      </c>
      <c r="BI12" s="103">
        <v>0.85227272727272729</v>
      </c>
      <c r="BJ12" s="103">
        <v>0.85227272727272729</v>
      </c>
      <c r="BK12" s="103">
        <v>0.85227272727272729</v>
      </c>
      <c r="BL12" s="103">
        <v>0.56818181818181823</v>
      </c>
      <c r="BM12" s="103">
        <v>1.1363636363636365</v>
      </c>
      <c r="BN12" s="103">
        <v>1.1363636363636362</v>
      </c>
      <c r="BO12" s="103">
        <v>0.63068181818181812</v>
      </c>
      <c r="BP12" s="103">
        <v>0.63100000000000001</v>
      </c>
      <c r="BQ12" s="103">
        <v>0</v>
      </c>
      <c r="BR12" s="103">
        <v>0.55113636363636365</v>
      </c>
      <c r="BS12" s="103">
        <v>0.55113636363636365</v>
      </c>
      <c r="BT12" s="103">
        <v>0.55113636363636365</v>
      </c>
      <c r="BU12" s="103"/>
      <c r="BV12" s="103"/>
      <c r="BW12" s="103"/>
      <c r="BX12" s="103"/>
      <c r="BY12" s="103"/>
      <c r="BZ12" s="103"/>
      <c r="CA12" s="103"/>
      <c r="CB12" s="103"/>
      <c r="CC12" s="103"/>
      <c r="CD12" s="103"/>
      <c r="CE12" s="103"/>
      <c r="CF12" s="103"/>
      <c r="CG12" s="103"/>
      <c r="CH12" s="103"/>
      <c r="CI12" s="103"/>
      <c r="CJ12" s="103"/>
      <c r="CK12" s="103"/>
      <c r="CL12" s="103"/>
      <c r="CM12" s="103"/>
      <c r="CN12" s="103"/>
      <c r="CO12" s="103"/>
      <c r="CP12" s="103"/>
      <c r="CQ12" s="103"/>
      <c r="CR12" s="103"/>
      <c r="CS12" s="103"/>
      <c r="CT12" s="103"/>
      <c r="CU12" s="103"/>
      <c r="CV12" s="103"/>
      <c r="CW12" s="103"/>
      <c r="CX12" s="103"/>
      <c r="CY12" s="103"/>
      <c r="CZ12" s="103"/>
      <c r="DA12" s="103"/>
      <c r="DB12" s="103"/>
      <c r="DC12" s="103"/>
      <c r="DD12" s="103"/>
      <c r="DE12" s="103"/>
      <c r="DF12" s="103"/>
      <c r="DG12" s="103">
        <v>1.4204545454545454</v>
      </c>
      <c r="DH12" s="103">
        <v>1.4204545454545454</v>
      </c>
      <c r="DI12" s="103">
        <v>0.56818181818181823</v>
      </c>
      <c r="DJ12" s="103">
        <v>0.56818181818181823</v>
      </c>
      <c r="DK12" s="103">
        <v>0.56818181818181823</v>
      </c>
      <c r="DL12" s="103"/>
      <c r="DM12" s="103"/>
      <c r="DN12" s="103"/>
      <c r="DO12" s="103"/>
      <c r="DP12" s="103"/>
      <c r="DQ12" s="103">
        <v>1.3258000000000001</v>
      </c>
      <c r="DR12" s="103">
        <v>1.3258000000000001</v>
      </c>
      <c r="DS12" s="103">
        <v>1.3258000000000001</v>
      </c>
      <c r="DT12" s="103"/>
      <c r="DU12" s="103">
        <v>3.1818181818181817</v>
      </c>
      <c r="DV12" s="103"/>
      <c r="DW12" s="103">
        <v>3.1818181818181817</v>
      </c>
      <c r="DX12" s="103"/>
      <c r="DY12" s="103">
        <v>3.1818181818181817</v>
      </c>
      <c r="DZ12" s="103">
        <v>3.1818181818181817</v>
      </c>
      <c r="EA12" s="103"/>
      <c r="EB12" s="103"/>
      <c r="EC12" s="103"/>
      <c r="ED12" s="103"/>
      <c r="EE12" s="103"/>
      <c r="EF12" s="103"/>
      <c r="EG12" s="103"/>
      <c r="EH12" s="103"/>
      <c r="EI12" s="103"/>
      <c r="EJ12" s="103"/>
      <c r="EK12" s="103"/>
      <c r="EL12" s="103"/>
      <c r="EM12" s="103"/>
      <c r="EN12" s="103"/>
      <c r="EO12" s="103"/>
      <c r="EP12" s="103"/>
      <c r="EQ12" s="103"/>
      <c r="ER12" s="103"/>
      <c r="ES12" s="103"/>
      <c r="ET12" s="103"/>
      <c r="EU12" s="103"/>
      <c r="EV12" s="103"/>
      <c r="EW12" s="103"/>
      <c r="EX12" s="103"/>
      <c r="EY12" s="103"/>
      <c r="EZ12" s="103"/>
      <c r="FA12" s="103"/>
      <c r="FB12" s="103"/>
      <c r="FC12" s="103"/>
      <c r="FD12" s="103"/>
      <c r="FE12" s="103"/>
      <c r="FF12" s="103"/>
      <c r="FG12" s="103"/>
      <c r="FH12" s="103"/>
      <c r="FI12" s="103"/>
      <c r="FJ12" s="103"/>
      <c r="FK12" s="103"/>
      <c r="FL12" s="103"/>
      <c r="FM12" s="103"/>
      <c r="FN12" s="103"/>
      <c r="FO12" s="103"/>
      <c r="FP12" s="103"/>
      <c r="FQ12" s="103"/>
      <c r="FR12" s="103"/>
      <c r="FS12" s="103"/>
      <c r="FT12" s="103"/>
      <c r="FU12" s="103"/>
      <c r="FV12" s="103"/>
      <c r="FW12" s="108" t="s">
        <v>71</v>
      </c>
      <c r="FX12" s="108" t="s">
        <v>71</v>
      </c>
      <c r="FY12" s="108" t="s">
        <v>71</v>
      </c>
      <c r="FZ12" s="108" t="s">
        <v>71</v>
      </c>
      <c r="GA12" s="108" t="s">
        <v>71</v>
      </c>
      <c r="GB12" s="109"/>
      <c r="GC12" s="108"/>
      <c r="GD12" s="108"/>
      <c r="GE12" s="108"/>
      <c r="GF12" s="109"/>
      <c r="GG12" s="110"/>
      <c r="GH12" s="109"/>
      <c r="GI12" s="109"/>
      <c r="GJ12" s="108"/>
      <c r="GK12" s="108"/>
      <c r="GL12" s="108"/>
      <c r="GM12" s="109"/>
      <c r="GN12" s="109"/>
      <c r="GO12" s="111"/>
      <c r="GP12" s="112"/>
      <c r="GQ12" s="112"/>
      <c r="GR12" s="112">
        <v>0</v>
      </c>
      <c r="GS12" s="112">
        <v>0</v>
      </c>
      <c r="GT12" s="110">
        <v>0</v>
      </c>
      <c r="GU12" s="110">
        <v>0</v>
      </c>
      <c r="GV12" s="110" t="s">
        <v>71</v>
      </c>
      <c r="GW12" s="110"/>
      <c r="GX12" s="110"/>
      <c r="GY12" s="110"/>
      <c r="GZ12" s="110"/>
      <c r="HA12" s="110"/>
      <c r="HB12" s="110"/>
      <c r="HC12" s="110"/>
      <c r="HD12" s="110"/>
      <c r="HE12" s="110"/>
      <c r="HF12" s="110"/>
      <c r="HG12" s="110"/>
      <c r="HH12" s="113"/>
      <c r="HI12" s="110"/>
      <c r="HJ12" s="110"/>
      <c r="HK12" s="110"/>
      <c r="HL12" s="110"/>
      <c r="HM12" s="110"/>
      <c r="HN12" s="110"/>
      <c r="HO12" s="110"/>
      <c r="HP12" s="110"/>
      <c r="HQ12" s="110"/>
      <c r="HR12" s="110"/>
      <c r="HS12" s="110"/>
      <c r="HT12" s="114"/>
      <c r="HU12" s="115"/>
      <c r="HV12" s="110"/>
      <c r="HW12" s="110"/>
      <c r="HX12" s="110"/>
      <c r="HY12" s="110"/>
      <c r="HZ12" s="110"/>
      <c r="IA12" s="110"/>
      <c r="IB12" s="110"/>
      <c r="IC12" s="110"/>
      <c r="ID12" s="110"/>
      <c r="IE12" s="110"/>
      <c r="IF12" s="110"/>
      <c r="IG12" s="115"/>
      <c r="IH12" s="110"/>
      <c r="II12" s="110"/>
      <c r="IJ12" s="115"/>
      <c r="IK12" s="110"/>
      <c r="IL12" s="110"/>
      <c r="IM12" s="110"/>
      <c r="IN12" s="110"/>
      <c r="IO12" s="110"/>
      <c r="IP12" s="110"/>
      <c r="IQ12" s="110"/>
      <c r="IR12" s="110"/>
      <c r="IS12" s="116"/>
      <c r="IT12" s="110"/>
      <c r="IU12" s="110"/>
      <c r="IV12" s="110"/>
      <c r="IW12" s="110"/>
      <c r="IX12" s="110"/>
      <c r="IY12" s="110"/>
      <c r="IZ12" s="114"/>
      <c r="JA12" s="95" t="e">
        <f t="shared" si="4"/>
        <v>#DIV/0!</v>
      </c>
    </row>
    <row r="13" spans="1:288" hidden="1" x14ac:dyDescent="0.2">
      <c r="B13" s="98" t="s">
        <v>82</v>
      </c>
      <c r="C13" s="99"/>
      <c r="D13" s="100"/>
      <c r="E13" s="101" t="s">
        <v>83</v>
      </c>
      <c r="F13" s="99"/>
      <c r="G13" s="99" t="s">
        <v>73</v>
      </c>
      <c r="H13" s="99" t="s">
        <v>74</v>
      </c>
      <c r="I13" s="99"/>
      <c r="J13" s="102" t="s">
        <v>66</v>
      </c>
      <c r="K13" s="402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>
        <v>0.28399999999999997</v>
      </c>
      <c r="AP13" s="105"/>
      <c r="AQ13" s="105"/>
      <c r="AR13" s="105"/>
      <c r="AS13" s="105"/>
      <c r="AT13" s="105"/>
      <c r="AU13" s="105"/>
      <c r="AV13" s="105"/>
      <c r="AW13" s="106"/>
      <c r="AX13" s="106"/>
      <c r="AY13" s="106">
        <v>1.5920000000000001</v>
      </c>
      <c r="AZ13" s="106">
        <v>1.31</v>
      </c>
      <c r="BA13" s="106">
        <v>1.31</v>
      </c>
      <c r="BB13" s="106">
        <v>1.31</v>
      </c>
      <c r="BC13" s="106">
        <v>1.31</v>
      </c>
      <c r="BD13" s="107">
        <v>1.31</v>
      </c>
      <c r="BE13" s="106">
        <v>1.31</v>
      </c>
      <c r="BF13" s="106">
        <v>1.31</v>
      </c>
      <c r="BG13" s="106">
        <v>1.278</v>
      </c>
      <c r="BH13" s="106">
        <v>1.278</v>
      </c>
      <c r="BI13" s="103">
        <v>0.95880681818181823</v>
      </c>
      <c r="BJ13" s="103">
        <v>0.95880681818181823</v>
      </c>
      <c r="BK13" s="103">
        <v>0.95880681818181823</v>
      </c>
      <c r="BL13" s="103">
        <v>0.63920454545454541</v>
      </c>
      <c r="BM13" s="103">
        <v>1.2073863636363638</v>
      </c>
      <c r="BN13" s="103">
        <v>1.2073863636363638</v>
      </c>
      <c r="BO13" s="103">
        <v>0.70028409090909083</v>
      </c>
      <c r="BP13" s="103">
        <v>0.7</v>
      </c>
      <c r="BQ13" s="103">
        <v>0</v>
      </c>
      <c r="BR13" s="103">
        <v>0.59090909090909094</v>
      </c>
      <c r="BS13" s="103">
        <v>0.59090909090909094</v>
      </c>
      <c r="BT13" s="103">
        <v>0.59090909090909094</v>
      </c>
      <c r="BU13" s="103"/>
      <c r="BV13" s="103"/>
      <c r="BW13" s="103"/>
      <c r="BX13" s="103"/>
      <c r="BY13" s="103"/>
      <c r="BZ13" s="103"/>
      <c r="CA13" s="103"/>
      <c r="CB13" s="103"/>
      <c r="CC13" s="103"/>
      <c r="CD13" s="103"/>
      <c r="CE13" s="103"/>
      <c r="CF13" s="103"/>
      <c r="CG13" s="103"/>
      <c r="CH13" s="103"/>
      <c r="CI13" s="103"/>
      <c r="CJ13" s="103"/>
      <c r="CK13" s="103"/>
      <c r="CL13" s="103"/>
      <c r="CM13" s="103"/>
      <c r="CN13" s="103"/>
      <c r="CO13" s="103"/>
      <c r="CP13" s="103"/>
      <c r="CQ13" s="103"/>
      <c r="CR13" s="103"/>
      <c r="CS13" s="103"/>
      <c r="CT13" s="103"/>
      <c r="CU13" s="103"/>
      <c r="CV13" s="103"/>
      <c r="CW13" s="103"/>
      <c r="CX13" s="103"/>
      <c r="CY13" s="103"/>
      <c r="CZ13" s="103"/>
      <c r="DA13" s="103"/>
      <c r="DB13" s="103"/>
      <c r="DC13" s="103"/>
      <c r="DD13" s="103"/>
      <c r="DE13" s="103"/>
      <c r="DF13" s="103"/>
      <c r="DG13" s="103">
        <v>1.4204545454545454</v>
      </c>
      <c r="DH13" s="103">
        <v>1.4204545454545454</v>
      </c>
      <c r="DI13" s="103">
        <v>0.56818181818181823</v>
      </c>
      <c r="DJ13" s="103">
        <v>0.56818181818181823</v>
      </c>
      <c r="DK13" s="103">
        <v>0.56818181818181823</v>
      </c>
      <c r="DL13" s="103"/>
      <c r="DM13" s="103"/>
      <c r="DN13" s="103"/>
      <c r="DO13" s="103"/>
      <c r="DP13" s="103"/>
      <c r="DQ13" s="103">
        <v>1.3258000000000001</v>
      </c>
      <c r="DR13" s="103">
        <v>1.3258000000000001</v>
      </c>
      <c r="DS13" s="103">
        <v>1.3258000000000001</v>
      </c>
      <c r="DT13" s="103"/>
      <c r="DU13" s="103">
        <v>3.4090909090909092</v>
      </c>
      <c r="DV13" s="103"/>
      <c r="DW13" s="103">
        <v>3.4090909090909092</v>
      </c>
      <c r="DX13" s="103"/>
      <c r="DY13" s="103">
        <v>3.4090909090909092</v>
      </c>
      <c r="DZ13" s="103">
        <v>3.4090909090909092</v>
      </c>
      <c r="EA13" s="103"/>
      <c r="EB13" s="103"/>
      <c r="EC13" s="103"/>
      <c r="ED13" s="103"/>
      <c r="EE13" s="103"/>
      <c r="EF13" s="103"/>
      <c r="EG13" s="103"/>
      <c r="EH13" s="103"/>
      <c r="EI13" s="103"/>
      <c r="EJ13" s="103"/>
      <c r="EK13" s="103"/>
      <c r="EL13" s="103"/>
      <c r="EM13" s="103"/>
      <c r="EN13" s="103"/>
      <c r="EO13" s="103"/>
      <c r="EP13" s="103"/>
      <c r="EQ13" s="103"/>
      <c r="ER13" s="103"/>
      <c r="ES13" s="103"/>
      <c r="ET13" s="103"/>
      <c r="EU13" s="103"/>
      <c r="EV13" s="103"/>
      <c r="EW13" s="103"/>
      <c r="EX13" s="103"/>
      <c r="EY13" s="103"/>
      <c r="EZ13" s="103"/>
      <c r="FA13" s="103"/>
      <c r="FB13" s="103"/>
      <c r="FC13" s="103"/>
      <c r="FD13" s="103"/>
      <c r="FE13" s="103"/>
      <c r="FF13" s="103"/>
      <c r="FG13" s="103"/>
      <c r="FH13" s="103"/>
      <c r="FI13" s="103"/>
      <c r="FJ13" s="103"/>
      <c r="FK13" s="103"/>
      <c r="FL13" s="103"/>
      <c r="FM13" s="103"/>
      <c r="FN13" s="103"/>
      <c r="FO13" s="103"/>
      <c r="FP13" s="103"/>
      <c r="FQ13" s="103"/>
      <c r="FR13" s="103"/>
      <c r="FS13" s="103"/>
      <c r="FT13" s="103"/>
      <c r="FU13" s="103"/>
      <c r="FV13" s="103"/>
      <c r="FW13" s="108" t="s">
        <v>71</v>
      </c>
      <c r="FX13" s="108" t="s">
        <v>71</v>
      </c>
      <c r="FY13" s="108" t="s">
        <v>71</v>
      </c>
      <c r="FZ13" s="108" t="s">
        <v>71</v>
      </c>
      <c r="GA13" s="108" t="s">
        <v>71</v>
      </c>
      <c r="GB13" s="109"/>
      <c r="GC13" s="108"/>
      <c r="GD13" s="108"/>
      <c r="GE13" s="108"/>
      <c r="GF13" s="109"/>
      <c r="GG13" s="110"/>
      <c r="GH13" s="109"/>
      <c r="GI13" s="109"/>
      <c r="GJ13" s="108"/>
      <c r="GK13" s="108"/>
      <c r="GL13" s="108"/>
      <c r="GM13" s="109"/>
      <c r="GN13" s="109"/>
      <c r="GO13" s="111"/>
      <c r="GP13" s="112"/>
      <c r="GQ13" s="112"/>
      <c r="GR13" s="112">
        <v>0</v>
      </c>
      <c r="GS13" s="112">
        <v>0</v>
      </c>
      <c r="GT13" s="110">
        <v>0</v>
      </c>
      <c r="GU13" s="110">
        <v>0</v>
      </c>
      <c r="GV13" s="110" t="s">
        <v>71</v>
      </c>
      <c r="GW13" s="110"/>
      <c r="GX13" s="110"/>
      <c r="GY13" s="110"/>
      <c r="GZ13" s="110"/>
      <c r="HA13" s="110"/>
      <c r="HB13" s="110"/>
      <c r="HC13" s="110"/>
      <c r="HD13" s="110"/>
      <c r="HE13" s="110"/>
      <c r="HF13" s="110"/>
      <c r="HG13" s="110"/>
      <c r="HH13" s="113"/>
      <c r="HI13" s="110"/>
      <c r="HJ13" s="110"/>
      <c r="HK13" s="110"/>
      <c r="HL13" s="110"/>
      <c r="HM13" s="110"/>
      <c r="HN13" s="110"/>
      <c r="HO13" s="110"/>
      <c r="HP13" s="110"/>
      <c r="HQ13" s="110"/>
      <c r="HR13" s="110"/>
      <c r="HS13" s="110"/>
      <c r="HT13" s="114"/>
      <c r="HU13" s="115"/>
      <c r="HV13" s="110"/>
      <c r="HW13" s="110"/>
      <c r="HX13" s="110"/>
      <c r="HY13" s="110"/>
      <c r="HZ13" s="110"/>
      <c r="IA13" s="110"/>
      <c r="IB13" s="110"/>
      <c r="IC13" s="110"/>
      <c r="ID13" s="110"/>
      <c r="IE13" s="110"/>
      <c r="IF13" s="110"/>
      <c r="IG13" s="115"/>
      <c r="IH13" s="110"/>
      <c r="II13" s="110"/>
      <c r="IJ13" s="115"/>
      <c r="IK13" s="110"/>
      <c r="IL13" s="110"/>
      <c r="IM13" s="110"/>
      <c r="IN13" s="110"/>
      <c r="IO13" s="110"/>
      <c r="IP13" s="110"/>
      <c r="IQ13" s="110"/>
      <c r="IR13" s="110"/>
      <c r="IS13" s="116"/>
      <c r="IT13" s="110"/>
      <c r="IU13" s="110"/>
      <c r="IV13" s="110"/>
      <c r="IW13" s="110"/>
      <c r="IX13" s="110"/>
      <c r="IY13" s="110"/>
      <c r="IZ13" s="114"/>
      <c r="JA13" s="95" t="e">
        <f t="shared" si="4"/>
        <v>#DIV/0!</v>
      </c>
    </row>
    <row r="14" spans="1:288" hidden="1" x14ac:dyDescent="0.2">
      <c r="B14" s="98" t="s">
        <v>84</v>
      </c>
      <c r="C14" s="99"/>
      <c r="D14" s="100"/>
      <c r="E14" s="101" t="s">
        <v>85</v>
      </c>
      <c r="F14" s="99"/>
      <c r="G14" s="99" t="s">
        <v>73</v>
      </c>
      <c r="H14" s="99" t="s">
        <v>74</v>
      </c>
      <c r="I14" s="99"/>
      <c r="J14" s="102" t="s">
        <v>68</v>
      </c>
      <c r="K14" s="402"/>
      <c r="L14" s="105"/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5"/>
      <c r="X14" s="105"/>
      <c r="Y14" s="105"/>
      <c r="Z14" s="105"/>
      <c r="AA14" s="105"/>
      <c r="AB14" s="105"/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>
        <v>0.28399999999999997</v>
      </c>
      <c r="AP14" s="105"/>
      <c r="AQ14" s="105"/>
      <c r="AR14" s="105"/>
      <c r="AS14" s="105"/>
      <c r="AT14" s="105"/>
      <c r="AU14" s="105"/>
      <c r="AV14" s="105"/>
      <c r="AW14" s="106"/>
      <c r="AX14" s="106"/>
      <c r="AY14" s="106">
        <v>1.702</v>
      </c>
      <c r="AZ14" s="106">
        <v>1.42</v>
      </c>
      <c r="BA14" s="106">
        <v>1.42</v>
      </c>
      <c r="BB14" s="106">
        <v>1.42</v>
      </c>
      <c r="BC14" s="106">
        <v>1.42</v>
      </c>
      <c r="BD14" s="107">
        <v>1.42</v>
      </c>
      <c r="BE14" s="106">
        <v>1.42</v>
      </c>
      <c r="BF14" s="106">
        <v>1.42</v>
      </c>
      <c r="BG14" s="106">
        <v>1.4770000000000001</v>
      </c>
      <c r="BH14" s="106">
        <v>1.4770000000000001</v>
      </c>
      <c r="BI14" s="103">
        <v>1.1079545454545454</v>
      </c>
      <c r="BJ14" s="103">
        <v>1.1079545454545454</v>
      </c>
      <c r="BK14" s="103">
        <v>1.1079545454545454</v>
      </c>
      <c r="BL14" s="103">
        <v>0.73863636363636365</v>
      </c>
      <c r="BM14" s="103">
        <v>1.3068181818181819</v>
      </c>
      <c r="BN14" s="103">
        <v>1.3068181818181821</v>
      </c>
      <c r="BO14" s="103">
        <v>0.8125</v>
      </c>
      <c r="BP14" s="103">
        <v>0.81299999999999994</v>
      </c>
      <c r="BQ14" s="103">
        <v>0</v>
      </c>
      <c r="BR14" s="103">
        <v>0.69886363636363635</v>
      </c>
      <c r="BS14" s="103">
        <v>0.69886363636363635</v>
      </c>
      <c r="BT14" s="103">
        <v>0.69886363636363635</v>
      </c>
      <c r="BU14" s="103"/>
      <c r="BV14" s="103"/>
      <c r="BW14" s="103"/>
      <c r="BX14" s="103"/>
      <c r="BY14" s="103"/>
      <c r="BZ14" s="103"/>
      <c r="CA14" s="103"/>
      <c r="CB14" s="103"/>
      <c r="CC14" s="103"/>
      <c r="CD14" s="103"/>
      <c r="CE14" s="103"/>
      <c r="CF14" s="103"/>
      <c r="CG14" s="103"/>
      <c r="CH14" s="103"/>
      <c r="CI14" s="103"/>
      <c r="CJ14" s="103"/>
      <c r="CK14" s="103"/>
      <c r="CL14" s="103"/>
      <c r="CM14" s="103"/>
      <c r="CN14" s="103"/>
      <c r="CO14" s="103"/>
      <c r="CP14" s="103"/>
      <c r="CQ14" s="103"/>
      <c r="CR14" s="103"/>
      <c r="CS14" s="103"/>
      <c r="CT14" s="103"/>
      <c r="CU14" s="103"/>
      <c r="CV14" s="103"/>
      <c r="CW14" s="103"/>
      <c r="CX14" s="103"/>
      <c r="CY14" s="103"/>
      <c r="CZ14" s="103"/>
      <c r="DA14" s="103"/>
      <c r="DB14" s="103"/>
      <c r="DC14" s="103"/>
      <c r="DD14" s="103"/>
      <c r="DE14" s="103"/>
      <c r="DF14" s="103"/>
      <c r="DG14" s="103">
        <v>1.4204545454545454</v>
      </c>
      <c r="DH14" s="103">
        <v>1.4204545454545454</v>
      </c>
      <c r="DI14" s="103">
        <v>0.56818181818181823</v>
      </c>
      <c r="DJ14" s="103">
        <v>0.56818181818181823</v>
      </c>
      <c r="DK14" s="103">
        <v>0.56818181818181823</v>
      </c>
      <c r="DL14" s="103"/>
      <c r="DM14" s="103"/>
      <c r="DN14" s="103"/>
      <c r="DO14" s="103"/>
      <c r="DP14" s="103"/>
      <c r="DQ14" s="103">
        <v>1.3258000000000001</v>
      </c>
      <c r="DR14" s="103">
        <v>1.3258000000000001</v>
      </c>
      <c r="DS14" s="103">
        <v>1.3258000000000001</v>
      </c>
      <c r="DT14" s="103"/>
      <c r="DU14" s="103">
        <v>4.0340909090909092</v>
      </c>
      <c r="DV14" s="103"/>
      <c r="DW14" s="103">
        <v>4.0340909090909092</v>
      </c>
      <c r="DX14" s="103"/>
      <c r="DY14" s="103">
        <v>4.0340909090909092</v>
      </c>
      <c r="DZ14" s="103">
        <v>4.0340909090909092</v>
      </c>
      <c r="EA14" s="103"/>
      <c r="EB14" s="103"/>
      <c r="EC14" s="103"/>
      <c r="ED14" s="103"/>
      <c r="EE14" s="103"/>
      <c r="EF14" s="103"/>
      <c r="EG14" s="103"/>
      <c r="EH14" s="103"/>
      <c r="EI14" s="103"/>
      <c r="EJ14" s="103"/>
      <c r="EK14" s="103"/>
      <c r="EL14" s="103"/>
      <c r="EM14" s="103"/>
      <c r="EN14" s="103"/>
      <c r="EO14" s="103"/>
      <c r="EP14" s="103"/>
      <c r="EQ14" s="103"/>
      <c r="ER14" s="103"/>
      <c r="ES14" s="103"/>
      <c r="ET14" s="103"/>
      <c r="EU14" s="103"/>
      <c r="EV14" s="103"/>
      <c r="EW14" s="103"/>
      <c r="EX14" s="103"/>
      <c r="EY14" s="103"/>
      <c r="EZ14" s="103"/>
      <c r="FA14" s="103"/>
      <c r="FB14" s="103"/>
      <c r="FC14" s="103"/>
      <c r="FD14" s="103"/>
      <c r="FE14" s="103"/>
      <c r="FF14" s="103"/>
      <c r="FG14" s="103"/>
      <c r="FH14" s="103"/>
      <c r="FI14" s="103"/>
      <c r="FJ14" s="103"/>
      <c r="FK14" s="103"/>
      <c r="FL14" s="103"/>
      <c r="FM14" s="103"/>
      <c r="FN14" s="103"/>
      <c r="FO14" s="103"/>
      <c r="FP14" s="103"/>
      <c r="FQ14" s="103"/>
      <c r="FR14" s="103"/>
      <c r="FS14" s="103"/>
      <c r="FT14" s="103"/>
      <c r="FU14" s="103"/>
      <c r="FV14" s="103"/>
      <c r="FW14" s="108" t="s">
        <v>71</v>
      </c>
      <c r="FX14" s="108" t="s">
        <v>71</v>
      </c>
      <c r="FY14" s="108" t="s">
        <v>71</v>
      </c>
      <c r="FZ14" s="108" t="s">
        <v>71</v>
      </c>
      <c r="GA14" s="108" t="s">
        <v>71</v>
      </c>
      <c r="GB14" s="109"/>
      <c r="GC14" s="108"/>
      <c r="GD14" s="108"/>
      <c r="GE14" s="108"/>
      <c r="GF14" s="109"/>
      <c r="GG14" s="110"/>
      <c r="GH14" s="109"/>
      <c r="GI14" s="109"/>
      <c r="GJ14" s="108"/>
      <c r="GK14" s="108"/>
      <c r="GL14" s="108"/>
      <c r="GM14" s="109"/>
      <c r="GN14" s="109"/>
      <c r="GO14" s="111"/>
      <c r="GP14" s="112"/>
      <c r="GQ14" s="112"/>
      <c r="GR14" s="112">
        <v>0</v>
      </c>
      <c r="GS14" s="112">
        <v>0</v>
      </c>
      <c r="GT14" s="110">
        <v>0</v>
      </c>
      <c r="GU14" s="110">
        <v>0</v>
      </c>
      <c r="GV14" s="110" t="s">
        <v>71</v>
      </c>
      <c r="GW14" s="110"/>
      <c r="GX14" s="110"/>
      <c r="GY14" s="110"/>
      <c r="GZ14" s="110"/>
      <c r="HA14" s="110"/>
      <c r="HB14" s="110"/>
      <c r="HC14" s="110"/>
      <c r="HD14" s="110"/>
      <c r="HE14" s="110"/>
      <c r="HF14" s="110"/>
      <c r="HG14" s="110"/>
      <c r="HH14" s="113"/>
      <c r="HI14" s="110"/>
      <c r="HJ14" s="110"/>
      <c r="HK14" s="110"/>
      <c r="HL14" s="110"/>
      <c r="HM14" s="110"/>
      <c r="HN14" s="110"/>
      <c r="HO14" s="110"/>
      <c r="HP14" s="110"/>
      <c r="HQ14" s="110"/>
      <c r="HR14" s="110"/>
      <c r="HS14" s="110"/>
      <c r="HT14" s="114"/>
      <c r="HU14" s="115"/>
      <c r="HV14" s="110"/>
      <c r="HW14" s="110"/>
      <c r="HX14" s="110"/>
      <c r="HY14" s="110"/>
      <c r="HZ14" s="110"/>
      <c r="IA14" s="110"/>
      <c r="IB14" s="110"/>
      <c r="IC14" s="110"/>
      <c r="ID14" s="110"/>
      <c r="IE14" s="110"/>
      <c r="IF14" s="110"/>
      <c r="IG14" s="115"/>
      <c r="IH14" s="110"/>
      <c r="II14" s="110"/>
      <c r="IJ14" s="115"/>
      <c r="IK14" s="110"/>
      <c r="IL14" s="110"/>
      <c r="IM14" s="110"/>
      <c r="IN14" s="110"/>
      <c r="IO14" s="110"/>
      <c r="IP14" s="110"/>
      <c r="IQ14" s="110"/>
      <c r="IR14" s="110"/>
      <c r="IS14" s="116"/>
      <c r="IT14" s="110"/>
      <c r="IU14" s="110"/>
      <c r="IV14" s="110"/>
      <c r="IW14" s="110"/>
      <c r="IX14" s="110"/>
      <c r="IY14" s="110"/>
      <c r="IZ14" s="114"/>
      <c r="JA14" s="95" t="e">
        <f t="shared" si="4"/>
        <v>#DIV/0!</v>
      </c>
    </row>
    <row r="15" spans="1:288" hidden="1" x14ac:dyDescent="0.2">
      <c r="B15" s="98"/>
      <c r="C15" s="99"/>
      <c r="D15" s="100"/>
      <c r="E15" s="127"/>
      <c r="F15" s="99"/>
      <c r="G15" s="99"/>
      <c r="H15" s="99"/>
      <c r="I15" s="99"/>
      <c r="J15" s="102"/>
      <c r="K15" s="102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5"/>
      <c r="Y15" s="105"/>
      <c r="Z15" s="105"/>
      <c r="AA15" s="105"/>
      <c r="AB15" s="105"/>
      <c r="AC15" s="105"/>
      <c r="AD15" s="105"/>
      <c r="AE15" s="105"/>
      <c r="AF15" s="105"/>
      <c r="AG15" s="105"/>
      <c r="AH15" s="105"/>
      <c r="AI15" s="105"/>
      <c r="AJ15" s="105"/>
      <c r="AK15" s="105"/>
      <c r="AL15" s="105"/>
      <c r="AM15" s="105"/>
      <c r="AN15" s="105"/>
      <c r="AO15" s="105"/>
      <c r="AP15" s="105"/>
      <c r="AQ15" s="105"/>
      <c r="AR15" s="105"/>
      <c r="AS15" s="105"/>
      <c r="AT15" s="105"/>
      <c r="AU15" s="105"/>
      <c r="AV15" s="105"/>
      <c r="AW15" s="106"/>
      <c r="AX15" s="106"/>
      <c r="AY15" s="106"/>
      <c r="AZ15" s="106"/>
      <c r="BA15" s="106"/>
      <c r="BB15" s="106"/>
      <c r="BC15" s="106"/>
      <c r="BD15" s="107"/>
      <c r="BE15" s="106"/>
      <c r="BF15" s="106"/>
      <c r="BG15" s="106"/>
      <c r="BH15" s="106"/>
      <c r="BI15" s="103"/>
      <c r="BJ15" s="103"/>
      <c r="BK15" s="103"/>
      <c r="BL15" s="103"/>
      <c r="BM15" s="103"/>
      <c r="BN15" s="103"/>
      <c r="BO15" s="103"/>
      <c r="BP15" s="103"/>
      <c r="BQ15" s="103"/>
      <c r="BR15" s="103"/>
      <c r="BS15" s="103"/>
      <c r="BT15" s="103"/>
      <c r="BU15" s="103"/>
      <c r="BV15" s="103"/>
      <c r="BW15" s="103"/>
      <c r="BX15" s="103"/>
      <c r="BY15" s="103"/>
      <c r="BZ15" s="103"/>
      <c r="CA15" s="103"/>
      <c r="CB15" s="103"/>
      <c r="CC15" s="103"/>
      <c r="CD15" s="103"/>
      <c r="CE15" s="103"/>
      <c r="CF15" s="103"/>
      <c r="CG15" s="103"/>
      <c r="CH15" s="103"/>
      <c r="CI15" s="103"/>
      <c r="CJ15" s="103"/>
      <c r="CK15" s="103"/>
      <c r="CL15" s="103"/>
      <c r="CM15" s="103"/>
      <c r="CN15" s="103"/>
      <c r="CO15" s="103"/>
      <c r="CP15" s="103"/>
      <c r="CQ15" s="103"/>
      <c r="CR15" s="103"/>
      <c r="CS15" s="103"/>
      <c r="CT15" s="103"/>
      <c r="CU15" s="103"/>
      <c r="CV15" s="103"/>
      <c r="CW15" s="103"/>
      <c r="CX15" s="103"/>
      <c r="CY15" s="103"/>
      <c r="CZ15" s="103"/>
      <c r="DA15" s="103"/>
      <c r="DB15" s="103"/>
      <c r="DC15" s="103"/>
      <c r="DD15" s="103"/>
      <c r="DE15" s="103"/>
      <c r="DF15" s="103"/>
      <c r="DG15" s="103"/>
      <c r="DH15" s="103"/>
      <c r="DI15" s="103"/>
      <c r="DJ15" s="103"/>
      <c r="DK15" s="103"/>
      <c r="DL15" s="103"/>
      <c r="DM15" s="103"/>
      <c r="DN15" s="103"/>
      <c r="DO15" s="103"/>
      <c r="DP15" s="103"/>
      <c r="DQ15" s="103"/>
      <c r="DR15" s="103"/>
      <c r="DS15" s="103"/>
      <c r="DT15" s="103"/>
      <c r="DU15" s="103"/>
      <c r="DV15" s="103"/>
      <c r="DW15" s="103"/>
      <c r="DX15" s="103"/>
      <c r="DY15" s="103"/>
      <c r="DZ15" s="103"/>
      <c r="EA15" s="103"/>
      <c r="EB15" s="103"/>
      <c r="EC15" s="103"/>
      <c r="ED15" s="103"/>
      <c r="EE15" s="103"/>
      <c r="EF15" s="103"/>
      <c r="EG15" s="103"/>
      <c r="EH15" s="103"/>
      <c r="EI15" s="103"/>
      <c r="EJ15" s="103"/>
      <c r="EK15" s="103"/>
      <c r="EL15" s="103"/>
      <c r="EM15" s="103"/>
      <c r="EN15" s="103"/>
      <c r="EO15" s="103"/>
      <c r="EP15" s="103"/>
      <c r="EQ15" s="103"/>
      <c r="ER15" s="103"/>
      <c r="ES15" s="103"/>
      <c r="ET15" s="103"/>
      <c r="EU15" s="103"/>
      <c r="EV15" s="103"/>
      <c r="EW15" s="103"/>
      <c r="EX15" s="103"/>
      <c r="EY15" s="103"/>
      <c r="EZ15" s="103"/>
      <c r="FA15" s="103"/>
      <c r="FB15" s="103"/>
      <c r="FC15" s="103"/>
      <c r="FD15" s="103"/>
      <c r="FE15" s="103"/>
      <c r="FF15" s="103"/>
      <c r="FG15" s="103"/>
      <c r="FH15" s="103"/>
      <c r="FI15" s="103"/>
      <c r="FJ15" s="103"/>
      <c r="FK15" s="103"/>
      <c r="FL15" s="103"/>
      <c r="FM15" s="103"/>
      <c r="FN15" s="103"/>
      <c r="FO15" s="103"/>
      <c r="FP15" s="103"/>
      <c r="FQ15" s="103"/>
      <c r="FR15" s="103"/>
      <c r="FS15" s="103"/>
      <c r="FT15" s="103"/>
      <c r="FU15" s="103"/>
      <c r="FV15" s="103"/>
      <c r="FW15" s="108" t="s">
        <v>71</v>
      </c>
      <c r="FX15" s="108" t="s">
        <v>71</v>
      </c>
      <c r="FY15" s="108" t="s">
        <v>71</v>
      </c>
      <c r="FZ15" s="108" t="s">
        <v>71</v>
      </c>
      <c r="GA15" s="108" t="s">
        <v>71</v>
      </c>
      <c r="GB15" s="109"/>
      <c r="GC15" s="108"/>
      <c r="GD15" s="108"/>
      <c r="GE15" s="108"/>
      <c r="GF15" s="109"/>
      <c r="GG15" s="110"/>
      <c r="GH15" s="109"/>
      <c r="GI15" s="109"/>
      <c r="GJ15" s="108"/>
      <c r="GK15" s="108"/>
      <c r="GL15" s="108"/>
      <c r="GM15" s="109"/>
      <c r="GN15" s="109"/>
      <c r="GO15" s="111"/>
      <c r="GP15" s="112"/>
      <c r="GQ15" s="112"/>
      <c r="GR15" s="112" t="e">
        <v>#N/A</v>
      </c>
      <c r="GS15" s="112"/>
      <c r="GT15" s="110"/>
      <c r="GU15" s="110"/>
      <c r="GV15" s="110" t="e">
        <v>#N/A</v>
      </c>
      <c r="GW15" s="110"/>
      <c r="GX15" s="110"/>
      <c r="GY15" s="110"/>
      <c r="GZ15" s="110"/>
      <c r="HA15" s="110"/>
      <c r="HB15" s="110"/>
      <c r="HC15" s="110"/>
      <c r="HD15" s="110"/>
      <c r="HE15" s="110"/>
      <c r="HF15" s="110"/>
      <c r="HG15" s="110"/>
      <c r="HH15" s="113"/>
      <c r="HI15" s="110"/>
      <c r="HJ15" s="110"/>
      <c r="HK15" s="110"/>
      <c r="HL15" s="110"/>
      <c r="HM15" s="110"/>
      <c r="HN15" s="110"/>
      <c r="HO15" s="110"/>
      <c r="HP15" s="110"/>
      <c r="HQ15" s="110"/>
      <c r="HR15" s="110"/>
      <c r="HS15" s="110"/>
      <c r="HT15" s="114"/>
      <c r="HU15" s="115"/>
      <c r="HV15" s="110"/>
      <c r="HW15" s="110"/>
      <c r="HX15" s="110"/>
      <c r="HY15" s="110"/>
      <c r="HZ15" s="110"/>
      <c r="IA15" s="110"/>
      <c r="IB15" s="110"/>
      <c r="IC15" s="110"/>
      <c r="ID15" s="110"/>
      <c r="IE15" s="110"/>
      <c r="IF15" s="110"/>
      <c r="IG15" s="115"/>
      <c r="IH15" s="110"/>
      <c r="II15" s="110"/>
      <c r="IJ15" s="115"/>
      <c r="IK15" s="110"/>
      <c r="IL15" s="110"/>
      <c r="IM15" s="110"/>
      <c r="IN15" s="110"/>
      <c r="IO15" s="110"/>
      <c r="IP15" s="110"/>
      <c r="IQ15" s="110"/>
      <c r="IR15" s="110"/>
      <c r="IS15" s="116"/>
      <c r="IT15" s="110"/>
      <c r="IU15" s="110"/>
      <c r="IV15" s="110"/>
      <c r="IW15" s="110"/>
      <c r="IX15" s="110"/>
      <c r="IY15" s="110"/>
      <c r="IZ15" s="114"/>
      <c r="JA15" s="95" t="e">
        <f t="shared" si="4"/>
        <v>#DIV/0!</v>
      </c>
    </row>
    <row r="16" spans="1:288" hidden="1" x14ac:dyDescent="0.2">
      <c r="B16" s="98" t="s">
        <v>86</v>
      </c>
      <c r="C16" s="99"/>
      <c r="D16" s="100"/>
      <c r="E16" s="101" t="s">
        <v>87</v>
      </c>
      <c r="F16" s="99"/>
      <c r="G16" s="99" t="s">
        <v>73</v>
      </c>
      <c r="H16" s="99" t="s">
        <v>74</v>
      </c>
      <c r="I16" s="99"/>
      <c r="J16" s="102"/>
      <c r="K16" s="102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K16" s="105"/>
      <c r="AL16" s="105"/>
      <c r="AM16" s="105"/>
      <c r="AN16" s="105"/>
      <c r="AO16" s="105"/>
      <c r="AP16" s="105"/>
      <c r="AQ16" s="105"/>
      <c r="AR16" s="105"/>
      <c r="AS16" s="105"/>
      <c r="AT16" s="105"/>
      <c r="AU16" s="105"/>
      <c r="AV16" s="105"/>
      <c r="AW16" s="106"/>
      <c r="AX16" s="106"/>
      <c r="AY16" s="106"/>
      <c r="AZ16" s="106"/>
      <c r="BA16" s="106"/>
      <c r="BB16" s="106"/>
      <c r="BC16" s="106"/>
      <c r="BD16" s="107"/>
      <c r="BE16" s="106"/>
      <c r="BF16" s="106"/>
      <c r="BG16" s="106"/>
      <c r="BH16" s="106"/>
      <c r="BI16" s="103">
        <v>0.27272727272727271</v>
      </c>
      <c r="BJ16" s="103">
        <v>0.27272727272727271</v>
      </c>
      <c r="BK16" s="103">
        <v>0.27272727272727271</v>
      </c>
      <c r="BL16" s="103">
        <v>0.54545454545454541</v>
      </c>
      <c r="BM16" s="103">
        <v>0.54545454545454541</v>
      </c>
      <c r="BN16" s="103">
        <v>0.54545454545454541</v>
      </c>
      <c r="BO16" s="103">
        <v>0.81818181818181823</v>
      </c>
      <c r="BP16" s="103">
        <v>0.81818181818181823</v>
      </c>
      <c r="BQ16" s="103">
        <v>0</v>
      </c>
      <c r="BR16" s="103">
        <v>1.0909090909090908</v>
      </c>
      <c r="BS16" s="103">
        <v>1.0909090909090908</v>
      </c>
      <c r="BT16" s="103">
        <v>1.0909090909090908</v>
      </c>
      <c r="BU16" s="103">
        <v>1.0909090909090908</v>
      </c>
      <c r="BV16" s="103">
        <v>1.0909090909090908</v>
      </c>
      <c r="BW16" s="103">
        <v>1.0909090909090908</v>
      </c>
      <c r="BX16" s="103">
        <v>1.0909090909090908</v>
      </c>
      <c r="BY16" s="103">
        <v>1.1988636363636365</v>
      </c>
      <c r="BZ16" s="103">
        <v>1.1990000000000001</v>
      </c>
      <c r="CA16" s="103">
        <v>1.2727272727272727</v>
      </c>
      <c r="CB16" s="103">
        <v>1.2729999999999999</v>
      </c>
      <c r="CC16" s="103">
        <v>1.2729999999999999</v>
      </c>
      <c r="CD16" s="103"/>
      <c r="CE16" s="103"/>
      <c r="CF16" s="103"/>
      <c r="CG16" s="103"/>
      <c r="CH16" s="103"/>
      <c r="CI16" s="103"/>
      <c r="CJ16" s="103"/>
      <c r="CK16" s="103"/>
      <c r="CL16" s="103"/>
      <c r="CM16" s="103"/>
      <c r="CN16" s="103"/>
      <c r="CO16" s="103"/>
      <c r="CP16" s="103"/>
      <c r="CQ16" s="103"/>
      <c r="CR16" s="103"/>
      <c r="CS16" s="103"/>
      <c r="CT16" s="103"/>
      <c r="CU16" s="103"/>
      <c r="CV16" s="103"/>
      <c r="CW16" s="103"/>
      <c r="CX16" s="103"/>
      <c r="CY16" s="103"/>
      <c r="CZ16" s="103"/>
      <c r="DA16" s="103"/>
      <c r="DB16" s="103"/>
      <c r="DC16" s="103"/>
      <c r="DD16" s="103"/>
      <c r="DE16" s="103"/>
      <c r="DF16" s="103"/>
      <c r="DG16" s="103"/>
      <c r="DH16" s="103"/>
      <c r="DI16" s="103"/>
      <c r="DJ16" s="103"/>
      <c r="DK16" s="103"/>
      <c r="DL16" s="103"/>
      <c r="DM16" s="103"/>
      <c r="DN16" s="103"/>
      <c r="DO16" s="103"/>
      <c r="DP16" s="103"/>
      <c r="DQ16" s="103"/>
      <c r="DR16" s="103"/>
      <c r="DS16" s="103"/>
      <c r="DT16" s="103"/>
      <c r="DU16" s="103"/>
      <c r="DV16" s="103"/>
      <c r="DW16" s="103"/>
      <c r="DX16" s="103"/>
      <c r="DY16" s="103"/>
      <c r="DZ16" s="103"/>
      <c r="EA16" s="103"/>
      <c r="EB16" s="103"/>
      <c r="EC16" s="103"/>
      <c r="ED16" s="103"/>
      <c r="EE16" s="103"/>
      <c r="EF16" s="103"/>
      <c r="EG16" s="103"/>
      <c r="EH16" s="103"/>
      <c r="EI16" s="103"/>
      <c r="EJ16" s="103"/>
      <c r="EK16" s="103"/>
      <c r="EL16" s="103"/>
      <c r="EM16" s="103"/>
      <c r="EN16" s="103"/>
      <c r="EO16" s="103"/>
      <c r="EP16" s="103"/>
      <c r="EQ16" s="103"/>
      <c r="ER16" s="103"/>
      <c r="ES16" s="103"/>
      <c r="ET16" s="103"/>
      <c r="EU16" s="103"/>
      <c r="EV16" s="103"/>
      <c r="EW16" s="103"/>
      <c r="EX16" s="103"/>
      <c r="EY16" s="103"/>
      <c r="EZ16" s="103"/>
      <c r="FA16" s="103"/>
      <c r="FB16" s="103"/>
      <c r="FC16" s="103"/>
      <c r="FD16" s="103"/>
      <c r="FE16" s="103"/>
      <c r="FF16" s="103"/>
      <c r="FG16" s="103"/>
      <c r="FH16" s="103"/>
      <c r="FI16" s="103"/>
      <c r="FJ16" s="103"/>
      <c r="FK16" s="103"/>
      <c r="FL16" s="103"/>
      <c r="FM16" s="103"/>
      <c r="FN16" s="103"/>
      <c r="FO16" s="103"/>
      <c r="FP16" s="103"/>
      <c r="FQ16" s="103"/>
      <c r="FR16" s="103"/>
      <c r="FS16" s="103"/>
      <c r="FT16" s="103"/>
      <c r="FU16" s="103"/>
      <c r="FV16" s="103"/>
      <c r="FW16" s="108" t="s">
        <v>71</v>
      </c>
      <c r="FX16" s="108" t="s">
        <v>71</v>
      </c>
      <c r="FY16" s="108" t="s">
        <v>71</v>
      </c>
      <c r="FZ16" s="108" t="s">
        <v>71</v>
      </c>
      <c r="GA16" s="108" t="s">
        <v>71</v>
      </c>
      <c r="GB16" s="109"/>
      <c r="GC16" s="108"/>
      <c r="GD16" s="108"/>
      <c r="GE16" s="108"/>
      <c r="GF16" s="109"/>
      <c r="GG16" s="110"/>
      <c r="GH16" s="109"/>
      <c r="GI16" s="109"/>
      <c r="GJ16" s="108"/>
      <c r="GK16" s="108"/>
      <c r="GL16" s="108"/>
      <c r="GM16" s="109"/>
      <c r="GN16" s="109"/>
      <c r="GO16" s="111"/>
      <c r="GP16" s="112"/>
      <c r="GQ16" s="112"/>
      <c r="GR16" s="112">
        <v>0</v>
      </c>
      <c r="GS16" s="112">
        <v>0</v>
      </c>
      <c r="GT16" s="110">
        <v>0</v>
      </c>
      <c r="GU16" s="110">
        <v>0</v>
      </c>
      <c r="GV16" s="110" t="s">
        <v>71</v>
      </c>
      <c r="GW16" s="110"/>
      <c r="GX16" s="110"/>
      <c r="GY16" s="110"/>
      <c r="GZ16" s="110"/>
      <c r="HA16" s="110"/>
      <c r="HB16" s="110"/>
      <c r="HC16" s="110"/>
      <c r="HD16" s="110"/>
      <c r="HE16" s="110"/>
      <c r="HF16" s="110"/>
      <c r="HG16" s="110"/>
      <c r="HH16" s="113"/>
      <c r="HI16" s="110"/>
      <c r="HJ16" s="110"/>
      <c r="HK16" s="110"/>
      <c r="HL16" s="110"/>
      <c r="HM16" s="110"/>
      <c r="HN16" s="110"/>
      <c r="HO16" s="110"/>
      <c r="HP16" s="110"/>
      <c r="HQ16" s="110"/>
      <c r="HR16" s="110"/>
      <c r="HS16" s="110"/>
      <c r="HT16" s="114"/>
      <c r="HU16" s="115"/>
      <c r="HV16" s="110"/>
      <c r="HW16" s="110"/>
      <c r="HX16" s="110"/>
      <c r="HY16" s="110"/>
      <c r="HZ16" s="110"/>
      <c r="IA16" s="110"/>
      <c r="IB16" s="110"/>
      <c r="IC16" s="110"/>
      <c r="ID16" s="110"/>
      <c r="IE16" s="110"/>
      <c r="IF16" s="110"/>
      <c r="IG16" s="115"/>
      <c r="IH16" s="110"/>
      <c r="II16" s="110"/>
      <c r="IJ16" s="115"/>
      <c r="IK16" s="110"/>
      <c r="IL16" s="110"/>
      <c r="IM16" s="110"/>
      <c r="IN16" s="110"/>
      <c r="IO16" s="110"/>
      <c r="IP16" s="110"/>
      <c r="IQ16" s="110"/>
      <c r="IR16" s="110"/>
      <c r="IS16" s="116"/>
      <c r="IT16" s="110"/>
      <c r="IU16" s="110"/>
      <c r="IV16" s="110"/>
      <c r="IW16" s="110"/>
      <c r="IX16" s="110"/>
      <c r="IY16" s="110"/>
      <c r="IZ16" s="114"/>
      <c r="JA16" s="95" t="e">
        <f t="shared" si="4"/>
        <v>#DIV/0!</v>
      </c>
    </row>
    <row r="17" spans="2:261" hidden="1" x14ac:dyDescent="0.2">
      <c r="B17" s="98" t="s">
        <v>88</v>
      </c>
      <c r="C17" s="99"/>
      <c r="D17" s="100"/>
      <c r="E17" s="101" t="s">
        <v>89</v>
      </c>
      <c r="F17" s="99"/>
      <c r="G17" s="99" t="s">
        <v>73</v>
      </c>
      <c r="H17" s="99" t="s">
        <v>74</v>
      </c>
      <c r="I17" s="99"/>
      <c r="J17" s="102"/>
      <c r="K17" s="102"/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  <c r="W17" s="105"/>
      <c r="X17" s="105"/>
      <c r="Y17" s="105"/>
      <c r="Z17" s="105"/>
      <c r="AA17" s="105"/>
      <c r="AB17" s="105"/>
      <c r="AC17" s="105"/>
      <c r="AD17" s="105"/>
      <c r="AE17" s="105"/>
      <c r="AF17" s="105"/>
      <c r="AG17" s="105"/>
      <c r="AH17" s="105"/>
      <c r="AI17" s="105"/>
      <c r="AJ17" s="105"/>
      <c r="AK17" s="105"/>
      <c r="AL17" s="105"/>
      <c r="AM17" s="105"/>
      <c r="AN17" s="105"/>
      <c r="AO17" s="105"/>
      <c r="AP17" s="105"/>
      <c r="AQ17" s="105"/>
      <c r="AR17" s="105"/>
      <c r="AS17" s="105"/>
      <c r="AT17" s="105"/>
      <c r="AU17" s="105"/>
      <c r="AV17" s="105"/>
      <c r="AW17" s="106"/>
      <c r="AX17" s="106"/>
      <c r="AY17" s="106"/>
      <c r="AZ17" s="106"/>
      <c r="BA17" s="106"/>
      <c r="BB17" s="106"/>
      <c r="BC17" s="106"/>
      <c r="BD17" s="107"/>
      <c r="BE17" s="106"/>
      <c r="BF17" s="106"/>
      <c r="BG17" s="106"/>
      <c r="BH17" s="106"/>
      <c r="BI17" s="103">
        <v>0.34090909090909088</v>
      </c>
      <c r="BJ17" s="103">
        <v>0.34090909090909088</v>
      </c>
      <c r="BK17" s="103">
        <v>0.34090909090909088</v>
      </c>
      <c r="BL17" s="103">
        <v>0.68181818181818177</v>
      </c>
      <c r="BM17" s="103">
        <v>0.68181818181818177</v>
      </c>
      <c r="BN17" s="103">
        <v>0.68181818181818177</v>
      </c>
      <c r="BO17" s="103">
        <v>1.0227272727272727</v>
      </c>
      <c r="BP17" s="103">
        <v>1.0227272727272727</v>
      </c>
      <c r="BQ17" s="103">
        <v>0</v>
      </c>
      <c r="BR17" s="103">
        <v>1.3636363636363635</v>
      </c>
      <c r="BS17" s="103">
        <v>1.3636363636363635</v>
      </c>
      <c r="BT17" s="103">
        <v>1.3636363636363635</v>
      </c>
      <c r="BU17" s="103">
        <v>1.3636363636363635</v>
      </c>
      <c r="BV17" s="103">
        <v>1.3636363636363635</v>
      </c>
      <c r="BW17" s="103">
        <v>1.3636363636363635</v>
      </c>
      <c r="BX17" s="103">
        <v>1.3636363636363635</v>
      </c>
      <c r="BY17" s="103">
        <v>1.5</v>
      </c>
      <c r="BZ17" s="103">
        <v>1.5</v>
      </c>
      <c r="CA17" s="103">
        <v>1.5909090909090908</v>
      </c>
      <c r="CB17" s="103">
        <v>1.591</v>
      </c>
      <c r="CC17" s="103">
        <v>1.591</v>
      </c>
      <c r="CD17" s="103"/>
      <c r="CE17" s="103"/>
      <c r="CF17" s="103"/>
      <c r="CG17" s="103"/>
      <c r="CH17" s="103"/>
      <c r="CI17" s="103"/>
      <c r="CJ17" s="103"/>
      <c r="CK17" s="103"/>
      <c r="CL17" s="103"/>
      <c r="CM17" s="103"/>
      <c r="CN17" s="103"/>
      <c r="CO17" s="103"/>
      <c r="CP17" s="103"/>
      <c r="CQ17" s="103"/>
      <c r="CR17" s="103"/>
      <c r="CS17" s="103"/>
      <c r="CT17" s="103"/>
      <c r="CU17" s="103"/>
      <c r="CV17" s="103"/>
      <c r="CW17" s="103"/>
      <c r="CX17" s="103"/>
      <c r="CY17" s="103"/>
      <c r="CZ17" s="103"/>
      <c r="DA17" s="103"/>
      <c r="DB17" s="103"/>
      <c r="DC17" s="103"/>
      <c r="DD17" s="103"/>
      <c r="DE17" s="103"/>
      <c r="DF17" s="103"/>
      <c r="DG17" s="103"/>
      <c r="DH17" s="103"/>
      <c r="DI17" s="103"/>
      <c r="DJ17" s="103"/>
      <c r="DK17" s="103"/>
      <c r="DL17" s="103"/>
      <c r="DM17" s="103"/>
      <c r="DN17" s="103"/>
      <c r="DO17" s="103"/>
      <c r="DP17" s="103"/>
      <c r="DQ17" s="103"/>
      <c r="DR17" s="103"/>
      <c r="DS17" s="103"/>
      <c r="DT17" s="103"/>
      <c r="DU17" s="103"/>
      <c r="DV17" s="103"/>
      <c r="DW17" s="103"/>
      <c r="DX17" s="103"/>
      <c r="DY17" s="103"/>
      <c r="DZ17" s="103"/>
      <c r="EA17" s="103"/>
      <c r="EB17" s="103"/>
      <c r="EC17" s="103"/>
      <c r="ED17" s="103"/>
      <c r="EE17" s="103"/>
      <c r="EF17" s="103"/>
      <c r="EG17" s="103"/>
      <c r="EH17" s="103"/>
      <c r="EI17" s="103"/>
      <c r="EJ17" s="103"/>
      <c r="EK17" s="103"/>
      <c r="EL17" s="103"/>
      <c r="EM17" s="103"/>
      <c r="EN17" s="103"/>
      <c r="EO17" s="103"/>
      <c r="EP17" s="103"/>
      <c r="EQ17" s="103"/>
      <c r="ER17" s="103"/>
      <c r="ES17" s="103"/>
      <c r="ET17" s="103"/>
      <c r="EU17" s="103"/>
      <c r="EV17" s="103"/>
      <c r="EW17" s="103"/>
      <c r="EX17" s="103"/>
      <c r="EY17" s="103"/>
      <c r="EZ17" s="103"/>
      <c r="FA17" s="103"/>
      <c r="FB17" s="103"/>
      <c r="FC17" s="103"/>
      <c r="FD17" s="103"/>
      <c r="FE17" s="103"/>
      <c r="FF17" s="103"/>
      <c r="FG17" s="103"/>
      <c r="FH17" s="103"/>
      <c r="FI17" s="103"/>
      <c r="FJ17" s="103"/>
      <c r="FK17" s="103"/>
      <c r="FL17" s="103"/>
      <c r="FM17" s="103"/>
      <c r="FN17" s="103"/>
      <c r="FO17" s="103"/>
      <c r="FP17" s="103"/>
      <c r="FQ17" s="103"/>
      <c r="FR17" s="103"/>
      <c r="FS17" s="103"/>
      <c r="FT17" s="103"/>
      <c r="FU17" s="103"/>
      <c r="FV17" s="103"/>
      <c r="FW17" s="108" t="s">
        <v>71</v>
      </c>
      <c r="FX17" s="108" t="s">
        <v>71</v>
      </c>
      <c r="FY17" s="108" t="s">
        <v>71</v>
      </c>
      <c r="FZ17" s="108" t="s">
        <v>71</v>
      </c>
      <c r="GA17" s="108" t="s">
        <v>71</v>
      </c>
      <c r="GB17" s="109"/>
      <c r="GC17" s="108"/>
      <c r="GD17" s="108"/>
      <c r="GE17" s="108"/>
      <c r="GF17" s="109"/>
      <c r="GG17" s="110"/>
      <c r="GH17" s="109"/>
      <c r="GI17" s="109"/>
      <c r="GJ17" s="108"/>
      <c r="GK17" s="108"/>
      <c r="GL17" s="108"/>
      <c r="GM17" s="109"/>
      <c r="GN17" s="109"/>
      <c r="GO17" s="111"/>
      <c r="GP17" s="112"/>
      <c r="GQ17" s="112"/>
      <c r="GR17" s="112">
        <v>0</v>
      </c>
      <c r="GS17" s="112">
        <v>0</v>
      </c>
      <c r="GT17" s="110">
        <v>0</v>
      </c>
      <c r="GU17" s="110">
        <v>0</v>
      </c>
      <c r="GV17" s="110" t="s">
        <v>71</v>
      </c>
      <c r="GW17" s="110"/>
      <c r="GX17" s="110"/>
      <c r="GY17" s="110"/>
      <c r="GZ17" s="110"/>
      <c r="HA17" s="110"/>
      <c r="HB17" s="110"/>
      <c r="HC17" s="110"/>
      <c r="HD17" s="110"/>
      <c r="HE17" s="110"/>
      <c r="HF17" s="110"/>
      <c r="HG17" s="110"/>
      <c r="HH17" s="113"/>
      <c r="HI17" s="110"/>
      <c r="HJ17" s="110"/>
      <c r="HK17" s="110"/>
      <c r="HL17" s="110"/>
      <c r="HM17" s="110"/>
      <c r="HN17" s="110"/>
      <c r="HO17" s="110"/>
      <c r="HP17" s="110"/>
      <c r="HQ17" s="110"/>
      <c r="HR17" s="110"/>
      <c r="HS17" s="110"/>
      <c r="HT17" s="114"/>
      <c r="HU17" s="115"/>
      <c r="HV17" s="110"/>
      <c r="HW17" s="110"/>
      <c r="HX17" s="110"/>
      <c r="HY17" s="110"/>
      <c r="HZ17" s="110"/>
      <c r="IA17" s="110"/>
      <c r="IB17" s="110"/>
      <c r="IC17" s="110"/>
      <c r="ID17" s="110"/>
      <c r="IE17" s="110"/>
      <c r="IF17" s="110"/>
      <c r="IG17" s="115"/>
      <c r="IH17" s="110"/>
      <c r="II17" s="110"/>
      <c r="IJ17" s="115"/>
      <c r="IK17" s="110"/>
      <c r="IL17" s="110"/>
      <c r="IM17" s="110"/>
      <c r="IN17" s="110"/>
      <c r="IO17" s="110"/>
      <c r="IP17" s="110"/>
      <c r="IQ17" s="110"/>
      <c r="IR17" s="110"/>
      <c r="IS17" s="116"/>
      <c r="IT17" s="110"/>
      <c r="IU17" s="110"/>
      <c r="IV17" s="110"/>
      <c r="IW17" s="110"/>
      <c r="IX17" s="110"/>
      <c r="IY17" s="110"/>
      <c r="IZ17" s="114"/>
      <c r="JA17" s="95" t="e">
        <f t="shared" si="4"/>
        <v>#DIV/0!</v>
      </c>
    </row>
    <row r="18" spans="2:261" hidden="1" x14ac:dyDescent="0.2">
      <c r="B18" s="98" t="s">
        <v>90</v>
      </c>
      <c r="C18" s="99"/>
      <c r="D18" s="100"/>
      <c r="E18" s="101" t="s">
        <v>91</v>
      </c>
      <c r="F18" s="99"/>
      <c r="G18" s="99" t="s">
        <v>73</v>
      </c>
      <c r="H18" s="99" t="s">
        <v>74</v>
      </c>
      <c r="I18" s="99"/>
      <c r="J18" s="102"/>
      <c r="K18" s="102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  <c r="AB18" s="105"/>
      <c r="AC18" s="105"/>
      <c r="AD18" s="105"/>
      <c r="AE18" s="105"/>
      <c r="AF18" s="105"/>
      <c r="AG18" s="105"/>
      <c r="AH18" s="105"/>
      <c r="AI18" s="105"/>
      <c r="AJ18" s="105"/>
      <c r="AK18" s="105"/>
      <c r="AL18" s="105"/>
      <c r="AM18" s="105"/>
      <c r="AN18" s="105"/>
      <c r="AO18" s="105"/>
      <c r="AP18" s="105"/>
      <c r="AQ18" s="105"/>
      <c r="AR18" s="105"/>
      <c r="AS18" s="105"/>
      <c r="AT18" s="105"/>
      <c r="AU18" s="105"/>
      <c r="AV18" s="105"/>
      <c r="AW18" s="106"/>
      <c r="AX18" s="106"/>
      <c r="AY18" s="106"/>
      <c r="AZ18" s="106"/>
      <c r="BA18" s="106"/>
      <c r="BB18" s="106"/>
      <c r="BC18" s="106"/>
      <c r="BD18" s="107"/>
      <c r="BE18" s="106"/>
      <c r="BF18" s="106"/>
      <c r="BG18" s="106"/>
      <c r="BH18" s="106"/>
      <c r="BI18" s="103">
        <v>0.38352272727272729</v>
      </c>
      <c r="BJ18" s="103">
        <v>0.38352272727272729</v>
      </c>
      <c r="BK18" s="103">
        <v>0.38352272727272729</v>
      </c>
      <c r="BL18" s="103">
        <v>0.76704545454545459</v>
      </c>
      <c r="BM18" s="103">
        <v>0.76700000000000002</v>
      </c>
      <c r="BN18" s="103">
        <v>0.76704545454545459</v>
      </c>
      <c r="BO18" s="103">
        <v>1.1505681818181819</v>
      </c>
      <c r="BP18" s="103">
        <v>1.1505681818181819</v>
      </c>
      <c r="BQ18" s="103">
        <v>0</v>
      </c>
      <c r="BR18" s="103">
        <v>1.5340909090909092</v>
      </c>
      <c r="BS18" s="103">
        <v>1.5340909090909092</v>
      </c>
      <c r="BT18" s="103">
        <v>1.5340909090909092</v>
      </c>
      <c r="BU18" s="103">
        <v>1.5340909090909092</v>
      </c>
      <c r="BV18" s="103">
        <v>1.5340909090909092</v>
      </c>
      <c r="BW18" s="103">
        <v>1.5340909090909092</v>
      </c>
      <c r="BX18" s="103">
        <v>1.5340909090909092</v>
      </c>
      <c r="BY18" s="103">
        <v>1.6875</v>
      </c>
      <c r="BZ18" s="103">
        <v>1.6879999999999999</v>
      </c>
      <c r="CA18" s="103">
        <v>1.7897727272727273</v>
      </c>
      <c r="CB18" s="103">
        <v>1.79</v>
      </c>
      <c r="CC18" s="103">
        <v>1.79</v>
      </c>
      <c r="CD18" s="103"/>
      <c r="CE18" s="103"/>
      <c r="CF18" s="103"/>
      <c r="CG18" s="103"/>
      <c r="CH18" s="103"/>
      <c r="CI18" s="103"/>
      <c r="CJ18" s="103"/>
      <c r="CK18" s="103"/>
      <c r="CL18" s="103"/>
      <c r="CM18" s="103"/>
      <c r="CN18" s="103"/>
      <c r="CO18" s="103"/>
      <c r="CP18" s="103"/>
      <c r="CQ18" s="103"/>
      <c r="CR18" s="103"/>
      <c r="CS18" s="103"/>
      <c r="CT18" s="103"/>
      <c r="CU18" s="103"/>
      <c r="CV18" s="103"/>
      <c r="CW18" s="103"/>
      <c r="CX18" s="103"/>
      <c r="CY18" s="103"/>
      <c r="CZ18" s="103"/>
      <c r="DA18" s="103"/>
      <c r="DB18" s="103"/>
      <c r="DC18" s="103"/>
      <c r="DD18" s="103"/>
      <c r="DE18" s="103"/>
      <c r="DF18" s="103"/>
      <c r="DG18" s="103"/>
      <c r="DH18" s="103"/>
      <c r="DI18" s="103"/>
      <c r="DJ18" s="103"/>
      <c r="DK18" s="103"/>
      <c r="DL18" s="103"/>
      <c r="DM18" s="103"/>
      <c r="DN18" s="103"/>
      <c r="DO18" s="103"/>
      <c r="DP18" s="103"/>
      <c r="DQ18" s="103"/>
      <c r="DR18" s="103"/>
      <c r="DS18" s="103"/>
      <c r="DT18" s="103"/>
      <c r="DU18" s="103"/>
      <c r="DV18" s="103"/>
      <c r="DW18" s="103"/>
      <c r="DX18" s="103"/>
      <c r="DY18" s="103"/>
      <c r="DZ18" s="103"/>
      <c r="EA18" s="103"/>
      <c r="EB18" s="103"/>
      <c r="EC18" s="103"/>
      <c r="ED18" s="103"/>
      <c r="EE18" s="103"/>
      <c r="EF18" s="103"/>
      <c r="EG18" s="103"/>
      <c r="EH18" s="103"/>
      <c r="EI18" s="103"/>
      <c r="EJ18" s="103"/>
      <c r="EK18" s="103"/>
      <c r="EL18" s="103"/>
      <c r="EM18" s="103"/>
      <c r="EN18" s="103"/>
      <c r="EO18" s="103"/>
      <c r="EP18" s="103"/>
      <c r="EQ18" s="103"/>
      <c r="ER18" s="103"/>
      <c r="ES18" s="103"/>
      <c r="ET18" s="103"/>
      <c r="EU18" s="103"/>
      <c r="EV18" s="103"/>
      <c r="EW18" s="103"/>
      <c r="EX18" s="103"/>
      <c r="EY18" s="103"/>
      <c r="EZ18" s="103"/>
      <c r="FA18" s="103"/>
      <c r="FB18" s="103"/>
      <c r="FC18" s="103"/>
      <c r="FD18" s="103"/>
      <c r="FE18" s="103"/>
      <c r="FF18" s="103"/>
      <c r="FG18" s="103"/>
      <c r="FH18" s="103"/>
      <c r="FI18" s="103"/>
      <c r="FJ18" s="103"/>
      <c r="FK18" s="103"/>
      <c r="FL18" s="103"/>
      <c r="FM18" s="103"/>
      <c r="FN18" s="103"/>
      <c r="FO18" s="103"/>
      <c r="FP18" s="103"/>
      <c r="FQ18" s="103"/>
      <c r="FR18" s="103"/>
      <c r="FS18" s="103"/>
      <c r="FT18" s="103"/>
      <c r="FU18" s="103"/>
      <c r="FV18" s="103"/>
      <c r="FW18" s="108" t="s">
        <v>71</v>
      </c>
      <c r="FX18" s="108" t="s">
        <v>71</v>
      </c>
      <c r="FY18" s="108" t="s">
        <v>71</v>
      </c>
      <c r="FZ18" s="108" t="s">
        <v>71</v>
      </c>
      <c r="GA18" s="108" t="s">
        <v>71</v>
      </c>
      <c r="GB18" s="109"/>
      <c r="GC18" s="108"/>
      <c r="GD18" s="108"/>
      <c r="GE18" s="108"/>
      <c r="GF18" s="109"/>
      <c r="GG18" s="110"/>
      <c r="GH18" s="109"/>
      <c r="GI18" s="109"/>
      <c r="GJ18" s="108"/>
      <c r="GK18" s="108"/>
      <c r="GL18" s="108"/>
      <c r="GM18" s="109"/>
      <c r="GN18" s="109"/>
      <c r="GO18" s="111"/>
      <c r="GP18" s="112"/>
      <c r="GQ18" s="112"/>
      <c r="GR18" s="112">
        <v>0</v>
      </c>
      <c r="GS18" s="112">
        <v>0</v>
      </c>
      <c r="GT18" s="110">
        <v>0</v>
      </c>
      <c r="GU18" s="110">
        <v>0</v>
      </c>
      <c r="GV18" s="110" t="s">
        <v>71</v>
      </c>
      <c r="GW18" s="110"/>
      <c r="GX18" s="110"/>
      <c r="GY18" s="110"/>
      <c r="GZ18" s="110"/>
      <c r="HA18" s="110"/>
      <c r="HB18" s="110"/>
      <c r="HC18" s="110"/>
      <c r="HD18" s="110"/>
      <c r="HE18" s="110"/>
      <c r="HF18" s="110"/>
      <c r="HG18" s="110"/>
      <c r="HH18" s="113"/>
      <c r="HI18" s="110"/>
      <c r="HJ18" s="110"/>
      <c r="HK18" s="110"/>
      <c r="HL18" s="110"/>
      <c r="HM18" s="110"/>
      <c r="HN18" s="110"/>
      <c r="HO18" s="110"/>
      <c r="HP18" s="110"/>
      <c r="HQ18" s="110"/>
      <c r="HR18" s="110"/>
      <c r="HS18" s="110"/>
      <c r="HT18" s="114"/>
      <c r="HU18" s="115"/>
      <c r="HV18" s="110"/>
      <c r="HW18" s="110"/>
      <c r="HX18" s="110"/>
      <c r="HY18" s="110"/>
      <c r="HZ18" s="110"/>
      <c r="IA18" s="110"/>
      <c r="IB18" s="110"/>
      <c r="IC18" s="110"/>
      <c r="ID18" s="110"/>
      <c r="IE18" s="110"/>
      <c r="IF18" s="110"/>
      <c r="IG18" s="115"/>
      <c r="IH18" s="110"/>
      <c r="II18" s="110"/>
      <c r="IJ18" s="115"/>
      <c r="IK18" s="110"/>
      <c r="IL18" s="110"/>
      <c r="IM18" s="110"/>
      <c r="IN18" s="110"/>
      <c r="IO18" s="110"/>
      <c r="IP18" s="110"/>
      <c r="IQ18" s="110"/>
      <c r="IR18" s="110"/>
      <c r="IS18" s="116"/>
      <c r="IT18" s="110"/>
      <c r="IU18" s="110"/>
      <c r="IV18" s="110"/>
      <c r="IW18" s="110"/>
      <c r="IX18" s="110"/>
      <c r="IY18" s="110"/>
      <c r="IZ18" s="114"/>
      <c r="JA18" s="95" t="e">
        <f t="shared" si="4"/>
        <v>#DIV/0!</v>
      </c>
    </row>
    <row r="19" spans="2:261" hidden="1" x14ac:dyDescent="0.2">
      <c r="B19" s="98" t="s">
        <v>92</v>
      </c>
      <c r="C19" s="99"/>
      <c r="D19" s="100"/>
      <c r="E19" s="101" t="s">
        <v>93</v>
      </c>
      <c r="F19" s="99"/>
      <c r="G19" s="99" t="s">
        <v>73</v>
      </c>
      <c r="H19" s="99" t="s">
        <v>74</v>
      </c>
      <c r="I19" s="99"/>
      <c r="J19" s="102"/>
      <c r="K19" s="102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6"/>
      <c r="AX19" s="106"/>
      <c r="AY19" s="106"/>
      <c r="AZ19" s="106"/>
      <c r="BA19" s="106"/>
      <c r="BB19" s="106"/>
      <c r="BC19" s="106"/>
      <c r="BD19" s="107"/>
      <c r="BE19" s="106"/>
      <c r="BF19" s="106"/>
      <c r="BG19" s="106"/>
      <c r="BH19" s="106"/>
      <c r="BI19" s="103">
        <v>0.44318181818181818</v>
      </c>
      <c r="BJ19" s="103">
        <v>0.44318181818181818</v>
      </c>
      <c r="BK19" s="103">
        <v>0.44318181818181818</v>
      </c>
      <c r="BL19" s="103">
        <v>0.88636363636363635</v>
      </c>
      <c r="BM19" s="103">
        <v>0.88600000000000001</v>
      </c>
      <c r="BN19" s="103">
        <v>0.88636363636363635</v>
      </c>
      <c r="BO19" s="103">
        <v>1.3295454545454546</v>
      </c>
      <c r="BP19" s="103">
        <v>1.3295454545454546</v>
      </c>
      <c r="BQ19" s="103">
        <v>0</v>
      </c>
      <c r="BR19" s="103">
        <v>1.7727272727272727</v>
      </c>
      <c r="BS19" s="103">
        <v>1.7727272727272727</v>
      </c>
      <c r="BT19" s="103">
        <v>1.7727272727272727</v>
      </c>
      <c r="BU19" s="103">
        <v>1.7727272727272727</v>
      </c>
      <c r="BV19" s="103">
        <v>1.7727272727272727</v>
      </c>
      <c r="BW19" s="103">
        <v>1.7727272727272727</v>
      </c>
      <c r="BX19" s="103">
        <v>1.7727272727272727</v>
      </c>
      <c r="BY19" s="103">
        <v>1.9488636363636365</v>
      </c>
      <c r="BZ19" s="103">
        <v>1.9490000000000001</v>
      </c>
      <c r="CA19" s="103">
        <v>2.0625</v>
      </c>
      <c r="CB19" s="103">
        <v>2.0630000000000002</v>
      </c>
      <c r="CC19" s="103">
        <v>2.0630000000000002</v>
      </c>
      <c r="CD19" s="103"/>
      <c r="CE19" s="103"/>
      <c r="CF19" s="103"/>
      <c r="CG19" s="103"/>
      <c r="CH19" s="103"/>
      <c r="CI19" s="103"/>
      <c r="CJ19" s="103"/>
      <c r="CK19" s="103"/>
      <c r="CL19" s="103"/>
      <c r="CM19" s="103"/>
      <c r="CN19" s="103"/>
      <c r="CO19" s="103"/>
      <c r="CP19" s="103"/>
      <c r="CQ19" s="103"/>
      <c r="CR19" s="103"/>
      <c r="CS19" s="103"/>
      <c r="CT19" s="103"/>
      <c r="CU19" s="103"/>
      <c r="CV19" s="103"/>
      <c r="CW19" s="103"/>
      <c r="CX19" s="103"/>
      <c r="CY19" s="103"/>
      <c r="CZ19" s="103"/>
      <c r="DA19" s="103"/>
      <c r="DB19" s="103"/>
      <c r="DC19" s="103"/>
      <c r="DD19" s="103"/>
      <c r="DE19" s="103"/>
      <c r="DF19" s="103"/>
      <c r="DG19" s="103"/>
      <c r="DH19" s="103"/>
      <c r="DI19" s="103"/>
      <c r="DJ19" s="103"/>
      <c r="DK19" s="103"/>
      <c r="DL19" s="103"/>
      <c r="DM19" s="103"/>
      <c r="DN19" s="103"/>
      <c r="DO19" s="103"/>
      <c r="DP19" s="103"/>
      <c r="DQ19" s="103"/>
      <c r="DR19" s="103"/>
      <c r="DS19" s="103"/>
      <c r="DT19" s="103"/>
      <c r="DU19" s="103"/>
      <c r="DV19" s="103"/>
      <c r="DW19" s="103"/>
      <c r="DX19" s="103"/>
      <c r="DY19" s="103"/>
      <c r="DZ19" s="103"/>
      <c r="EA19" s="103"/>
      <c r="EB19" s="103"/>
      <c r="EC19" s="103"/>
      <c r="ED19" s="103"/>
      <c r="EE19" s="103"/>
      <c r="EF19" s="103"/>
      <c r="EG19" s="103"/>
      <c r="EH19" s="103"/>
      <c r="EI19" s="103"/>
      <c r="EJ19" s="103"/>
      <c r="EK19" s="103"/>
      <c r="EL19" s="103"/>
      <c r="EM19" s="103"/>
      <c r="EN19" s="103"/>
      <c r="EO19" s="103"/>
      <c r="EP19" s="103"/>
      <c r="EQ19" s="103"/>
      <c r="ER19" s="103"/>
      <c r="ES19" s="103"/>
      <c r="ET19" s="103"/>
      <c r="EU19" s="103"/>
      <c r="EV19" s="103"/>
      <c r="EW19" s="103"/>
      <c r="EX19" s="103"/>
      <c r="EY19" s="103"/>
      <c r="EZ19" s="103"/>
      <c r="FA19" s="103"/>
      <c r="FB19" s="103"/>
      <c r="FC19" s="103"/>
      <c r="FD19" s="103"/>
      <c r="FE19" s="103"/>
      <c r="FF19" s="103"/>
      <c r="FG19" s="103"/>
      <c r="FH19" s="103"/>
      <c r="FI19" s="103"/>
      <c r="FJ19" s="103"/>
      <c r="FK19" s="103"/>
      <c r="FL19" s="103"/>
      <c r="FM19" s="103"/>
      <c r="FN19" s="103"/>
      <c r="FO19" s="103"/>
      <c r="FP19" s="103"/>
      <c r="FQ19" s="103"/>
      <c r="FR19" s="103"/>
      <c r="FS19" s="103"/>
      <c r="FT19" s="103"/>
      <c r="FU19" s="103"/>
      <c r="FV19" s="103"/>
      <c r="FW19" s="108" t="s">
        <v>71</v>
      </c>
      <c r="FX19" s="108" t="s">
        <v>71</v>
      </c>
      <c r="FY19" s="108" t="s">
        <v>71</v>
      </c>
      <c r="FZ19" s="108" t="s">
        <v>71</v>
      </c>
      <c r="GA19" s="108" t="s">
        <v>71</v>
      </c>
      <c r="GB19" s="109"/>
      <c r="GC19" s="108"/>
      <c r="GD19" s="108"/>
      <c r="GE19" s="108"/>
      <c r="GF19" s="109"/>
      <c r="GG19" s="110"/>
      <c r="GH19" s="109"/>
      <c r="GI19" s="109"/>
      <c r="GJ19" s="108"/>
      <c r="GK19" s="108"/>
      <c r="GL19" s="108"/>
      <c r="GM19" s="109"/>
      <c r="GN19" s="109"/>
      <c r="GO19" s="111"/>
      <c r="GP19" s="112"/>
      <c r="GQ19" s="112"/>
      <c r="GR19" s="112">
        <v>0</v>
      </c>
      <c r="GS19" s="112">
        <v>0</v>
      </c>
      <c r="GT19" s="110">
        <v>0</v>
      </c>
      <c r="GU19" s="110">
        <v>0</v>
      </c>
      <c r="GV19" s="110" t="s">
        <v>71</v>
      </c>
      <c r="GW19" s="110"/>
      <c r="GX19" s="110"/>
      <c r="GY19" s="110"/>
      <c r="GZ19" s="110"/>
      <c r="HA19" s="110"/>
      <c r="HB19" s="110"/>
      <c r="HC19" s="110"/>
      <c r="HD19" s="110"/>
      <c r="HE19" s="110"/>
      <c r="HF19" s="110"/>
      <c r="HG19" s="110"/>
      <c r="HH19" s="113"/>
      <c r="HI19" s="110"/>
      <c r="HJ19" s="110"/>
      <c r="HK19" s="110"/>
      <c r="HL19" s="110"/>
      <c r="HM19" s="110"/>
      <c r="HN19" s="110"/>
      <c r="HO19" s="110"/>
      <c r="HP19" s="110"/>
      <c r="HQ19" s="110"/>
      <c r="HR19" s="110"/>
      <c r="HS19" s="110"/>
      <c r="HT19" s="114"/>
      <c r="HU19" s="115"/>
      <c r="HV19" s="110"/>
      <c r="HW19" s="110"/>
      <c r="HX19" s="110"/>
      <c r="HY19" s="110"/>
      <c r="HZ19" s="110"/>
      <c r="IA19" s="110"/>
      <c r="IB19" s="110"/>
      <c r="IC19" s="110"/>
      <c r="ID19" s="110"/>
      <c r="IE19" s="110"/>
      <c r="IF19" s="110"/>
      <c r="IG19" s="115"/>
      <c r="IH19" s="110"/>
      <c r="II19" s="110"/>
      <c r="IJ19" s="115"/>
      <c r="IK19" s="110"/>
      <c r="IL19" s="110"/>
      <c r="IM19" s="110"/>
      <c r="IN19" s="110"/>
      <c r="IO19" s="110"/>
      <c r="IP19" s="110"/>
      <c r="IQ19" s="110"/>
      <c r="IR19" s="110"/>
      <c r="IS19" s="116"/>
      <c r="IT19" s="110"/>
      <c r="IU19" s="110"/>
      <c r="IV19" s="110"/>
      <c r="IW19" s="110"/>
      <c r="IX19" s="110"/>
      <c r="IY19" s="110"/>
      <c r="IZ19" s="114"/>
      <c r="JA19" s="95" t="e">
        <f t="shared" si="4"/>
        <v>#DIV/0!</v>
      </c>
    </row>
    <row r="20" spans="2:261" hidden="1" x14ac:dyDescent="0.2">
      <c r="B20" s="98"/>
      <c r="C20" s="99"/>
      <c r="D20" s="100"/>
      <c r="E20" s="127"/>
      <c r="F20" s="99"/>
      <c r="G20" s="99"/>
      <c r="H20" s="99"/>
      <c r="I20" s="99"/>
      <c r="J20" s="102"/>
      <c r="K20" s="102"/>
      <c r="L20" s="105"/>
      <c r="M20" s="105"/>
      <c r="N20" s="105"/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6"/>
      <c r="AX20" s="106"/>
      <c r="AY20" s="106"/>
      <c r="AZ20" s="106"/>
      <c r="BA20" s="106"/>
      <c r="BB20" s="106"/>
      <c r="BC20" s="106"/>
      <c r="BD20" s="107"/>
      <c r="BE20" s="106"/>
      <c r="BF20" s="106"/>
      <c r="BG20" s="106"/>
      <c r="BH20" s="106"/>
      <c r="BI20" s="103"/>
      <c r="BJ20" s="103"/>
      <c r="BK20" s="103"/>
      <c r="BL20" s="103"/>
      <c r="BM20" s="103"/>
      <c r="BN20" s="103"/>
      <c r="BO20" s="103"/>
      <c r="BP20" s="103"/>
      <c r="BQ20" s="103"/>
      <c r="BR20" s="103"/>
      <c r="BS20" s="103"/>
      <c r="BT20" s="103"/>
      <c r="BU20" s="103"/>
      <c r="BV20" s="103"/>
      <c r="BW20" s="103"/>
      <c r="BX20" s="103"/>
      <c r="BY20" s="103"/>
      <c r="BZ20" s="103"/>
      <c r="CA20" s="103"/>
      <c r="CB20" s="103"/>
      <c r="CC20" s="103"/>
      <c r="CD20" s="103"/>
      <c r="CE20" s="103"/>
      <c r="CF20" s="103"/>
      <c r="CG20" s="103"/>
      <c r="CH20" s="103"/>
      <c r="CI20" s="103"/>
      <c r="CJ20" s="103"/>
      <c r="CK20" s="103"/>
      <c r="CL20" s="103"/>
      <c r="CM20" s="103"/>
      <c r="CN20" s="103"/>
      <c r="CO20" s="103"/>
      <c r="CP20" s="103"/>
      <c r="CQ20" s="103"/>
      <c r="CR20" s="103"/>
      <c r="CS20" s="103"/>
      <c r="CT20" s="103"/>
      <c r="CU20" s="103"/>
      <c r="CV20" s="103"/>
      <c r="CW20" s="103"/>
      <c r="CX20" s="103"/>
      <c r="CY20" s="103"/>
      <c r="CZ20" s="103"/>
      <c r="DA20" s="103"/>
      <c r="DB20" s="103"/>
      <c r="DC20" s="103"/>
      <c r="DD20" s="103"/>
      <c r="DE20" s="103"/>
      <c r="DF20" s="103"/>
      <c r="DG20" s="103"/>
      <c r="DH20" s="103"/>
      <c r="DI20" s="103"/>
      <c r="DJ20" s="103"/>
      <c r="DK20" s="103"/>
      <c r="DL20" s="103"/>
      <c r="DM20" s="103"/>
      <c r="DN20" s="103"/>
      <c r="DO20" s="103"/>
      <c r="DP20" s="103"/>
      <c r="DQ20" s="103"/>
      <c r="DR20" s="103"/>
      <c r="DS20" s="103"/>
      <c r="DT20" s="103"/>
      <c r="DU20" s="103"/>
      <c r="DV20" s="103"/>
      <c r="DW20" s="103"/>
      <c r="DX20" s="103"/>
      <c r="DY20" s="103"/>
      <c r="DZ20" s="103"/>
      <c r="EA20" s="103"/>
      <c r="EB20" s="103"/>
      <c r="EC20" s="103"/>
      <c r="ED20" s="103"/>
      <c r="EE20" s="103"/>
      <c r="EF20" s="103"/>
      <c r="EG20" s="103"/>
      <c r="EH20" s="103"/>
      <c r="EI20" s="103"/>
      <c r="EJ20" s="103"/>
      <c r="EK20" s="103"/>
      <c r="EL20" s="103"/>
      <c r="EM20" s="103"/>
      <c r="EN20" s="103"/>
      <c r="EO20" s="103"/>
      <c r="EP20" s="103"/>
      <c r="EQ20" s="103"/>
      <c r="ER20" s="103"/>
      <c r="ES20" s="103"/>
      <c r="ET20" s="103"/>
      <c r="EU20" s="103"/>
      <c r="EV20" s="103"/>
      <c r="EW20" s="103"/>
      <c r="EX20" s="103"/>
      <c r="EY20" s="103"/>
      <c r="EZ20" s="103"/>
      <c r="FA20" s="103"/>
      <c r="FB20" s="103"/>
      <c r="FC20" s="103"/>
      <c r="FD20" s="103"/>
      <c r="FE20" s="103"/>
      <c r="FF20" s="103"/>
      <c r="FG20" s="103"/>
      <c r="FH20" s="103"/>
      <c r="FI20" s="103"/>
      <c r="FJ20" s="103"/>
      <c r="FK20" s="103"/>
      <c r="FL20" s="103"/>
      <c r="FM20" s="103"/>
      <c r="FN20" s="103"/>
      <c r="FO20" s="103"/>
      <c r="FP20" s="103"/>
      <c r="FQ20" s="103"/>
      <c r="FR20" s="103"/>
      <c r="FS20" s="103"/>
      <c r="FT20" s="103"/>
      <c r="FU20" s="103"/>
      <c r="FV20" s="103"/>
      <c r="FW20" s="108" t="s">
        <v>71</v>
      </c>
      <c r="FX20" s="108" t="s">
        <v>71</v>
      </c>
      <c r="FY20" s="108" t="s">
        <v>71</v>
      </c>
      <c r="FZ20" s="108" t="s">
        <v>71</v>
      </c>
      <c r="GA20" s="108" t="s">
        <v>71</v>
      </c>
      <c r="GB20" s="109"/>
      <c r="GC20" s="108"/>
      <c r="GD20" s="108"/>
      <c r="GE20" s="108"/>
      <c r="GF20" s="109"/>
      <c r="GG20" s="110"/>
      <c r="GH20" s="109"/>
      <c r="GI20" s="109"/>
      <c r="GJ20" s="108"/>
      <c r="GK20" s="108"/>
      <c r="GL20" s="108"/>
      <c r="GM20" s="109"/>
      <c r="GN20" s="109"/>
      <c r="GO20" s="111"/>
      <c r="GP20" s="112"/>
      <c r="GQ20" s="112"/>
      <c r="GR20" s="112" t="e">
        <v>#N/A</v>
      </c>
      <c r="GS20" s="112"/>
      <c r="GT20" s="110"/>
      <c r="GU20" s="110"/>
      <c r="GV20" s="110" t="e">
        <v>#N/A</v>
      </c>
      <c r="GW20" s="110"/>
      <c r="GX20" s="110"/>
      <c r="GY20" s="110"/>
      <c r="GZ20" s="110"/>
      <c r="HA20" s="110"/>
      <c r="HB20" s="110"/>
      <c r="HC20" s="110"/>
      <c r="HD20" s="110"/>
      <c r="HE20" s="110"/>
      <c r="HF20" s="110"/>
      <c r="HG20" s="110"/>
      <c r="HH20" s="113"/>
      <c r="HI20" s="110"/>
      <c r="HJ20" s="110"/>
      <c r="HK20" s="110"/>
      <c r="HL20" s="110"/>
      <c r="HM20" s="110"/>
      <c r="HN20" s="110"/>
      <c r="HO20" s="110"/>
      <c r="HP20" s="110"/>
      <c r="HQ20" s="110"/>
      <c r="HR20" s="110"/>
      <c r="HS20" s="110"/>
      <c r="HT20" s="114"/>
      <c r="HU20" s="115"/>
      <c r="HV20" s="110"/>
      <c r="HW20" s="110"/>
      <c r="HX20" s="110"/>
      <c r="HY20" s="110"/>
      <c r="HZ20" s="110"/>
      <c r="IA20" s="110"/>
      <c r="IB20" s="110"/>
      <c r="IC20" s="110"/>
      <c r="ID20" s="110"/>
      <c r="IE20" s="110"/>
      <c r="IF20" s="110"/>
      <c r="IG20" s="115"/>
      <c r="IH20" s="110"/>
      <c r="II20" s="110"/>
      <c r="IJ20" s="115"/>
      <c r="IK20" s="110"/>
      <c r="IL20" s="110"/>
      <c r="IM20" s="110"/>
      <c r="IN20" s="110"/>
      <c r="IO20" s="110"/>
      <c r="IP20" s="110"/>
      <c r="IQ20" s="110"/>
      <c r="IR20" s="110"/>
      <c r="IS20" s="116"/>
      <c r="IT20" s="110"/>
      <c r="IU20" s="110"/>
      <c r="IV20" s="110"/>
      <c r="IW20" s="110"/>
      <c r="IX20" s="110"/>
      <c r="IY20" s="110"/>
      <c r="IZ20" s="114"/>
      <c r="JA20" s="95" t="e">
        <f t="shared" si="4"/>
        <v>#DIV/0!</v>
      </c>
    </row>
    <row r="21" spans="2:261" ht="31.5" hidden="1" x14ac:dyDescent="0.2">
      <c r="B21" s="98" t="s">
        <v>94</v>
      </c>
      <c r="C21" s="99"/>
      <c r="D21" s="100"/>
      <c r="E21" s="101" t="s">
        <v>95</v>
      </c>
      <c r="F21" s="99"/>
      <c r="G21" s="99" t="s">
        <v>73</v>
      </c>
      <c r="H21" s="99" t="s">
        <v>74</v>
      </c>
      <c r="I21" s="99"/>
      <c r="J21" s="102"/>
      <c r="K21" s="102" t="s">
        <v>96</v>
      </c>
      <c r="L21" s="105"/>
      <c r="M21" s="105"/>
      <c r="N21" s="105"/>
      <c r="O21" s="105"/>
      <c r="P21" s="105"/>
      <c r="Q21" s="105"/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6"/>
      <c r="AX21" s="106"/>
      <c r="AY21" s="106"/>
      <c r="AZ21" s="106"/>
      <c r="BA21" s="106"/>
      <c r="BB21" s="106"/>
      <c r="BC21" s="106"/>
      <c r="BD21" s="107"/>
      <c r="BE21" s="106"/>
      <c r="BF21" s="106"/>
      <c r="BG21" s="106"/>
      <c r="BH21" s="106"/>
      <c r="BI21" s="103"/>
      <c r="BJ21" s="103"/>
      <c r="BK21" s="103"/>
      <c r="BL21" s="103">
        <v>0.49431818181818182</v>
      </c>
      <c r="BM21" s="103"/>
      <c r="BN21" s="103"/>
      <c r="BO21" s="103"/>
      <c r="BP21" s="103"/>
      <c r="BQ21" s="103"/>
      <c r="BR21" s="103"/>
      <c r="BS21" s="103"/>
      <c r="BT21" s="103"/>
      <c r="BU21" s="103"/>
      <c r="BV21" s="103"/>
      <c r="BW21" s="103"/>
      <c r="BX21" s="103"/>
      <c r="BY21" s="103"/>
      <c r="BZ21" s="103"/>
      <c r="CA21" s="103"/>
      <c r="CB21" s="103"/>
      <c r="CC21" s="103"/>
      <c r="CD21" s="103"/>
      <c r="CE21" s="103"/>
      <c r="CF21" s="103">
        <v>2.2727272727272729</v>
      </c>
      <c r="CG21" s="103"/>
      <c r="CH21" s="103"/>
      <c r="CI21" s="103"/>
      <c r="CJ21" s="103"/>
      <c r="CK21" s="103"/>
      <c r="CL21" s="103"/>
      <c r="CM21" s="103"/>
      <c r="CN21" s="103"/>
      <c r="CO21" s="103"/>
      <c r="CP21" s="103"/>
      <c r="CQ21" s="103"/>
      <c r="CR21" s="103"/>
      <c r="CS21" s="103"/>
      <c r="CT21" s="103"/>
      <c r="CU21" s="103"/>
      <c r="CV21" s="103"/>
      <c r="CW21" s="103"/>
      <c r="CX21" s="103"/>
      <c r="CY21" s="103"/>
      <c r="CZ21" s="103"/>
      <c r="DA21" s="103"/>
      <c r="DB21" s="103"/>
      <c r="DC21" s="103"/>
      <c r="DD21" s="103"/>
      <c r="DE21" s="103"/>
      <c r="DF21" s="103"/>
      <c r="DG21" s="103"/>
      <c r="DH21" s="103"/>
      <c r="DI21" s="103"/>
      <c r="DJ21" s="103"/>
      <c r="DK21" s="103"/>
      <c r="DL21" s="103"/>
      <c r="DM21" s="103"/>
      <c r="DN21" s="103"/>
      <c r="DO21" s="103"/>
      <c r="DP21" s="103"/>
      <c r="DQ21" s="103"/>
      <c r="DR21" s="103"/>
      <c r="DS21" s="103"/>
      <c r="DT21" s="103"/>
      <c r="DU21" s="103"/>
      <c r="DV21" s="103"/>
      <c r="DW21" s="103"/>
      <c r="DX21" s="103"/>
      <c r="DY21" s="103"/>
      <c r="DZ21" s="103"/>
      <c r="EA21" s="103"/>
      <c r="EB21" s="103"/>
      <c r="EC21" s="103"/>
      <c r="ED21" s="103"/>
      <c r="EE21" s="103"/>
      <c r="EF21" s="103"/>
      <c r="EG21" s="103"/>
      <c r="EH21" s="103"/>
      <c r="EI21" s="103"/>
      <c r="EJ21" s="103"/>
      <c r="EK21" s="103"/>
      <c r="EL21" s="103"/>
      <c r="EM21" s="103"/>
      <c r="EN21" s="103"/>
      <c r="EO21" s="103"/>
      <c r="EP21" s="103"/>
      <c r="EQ21" s="103"/>
      <c r="ER21" s="103"/>
      <c r="ES21" s="103"/>
      <c r="ET21" s="103"/>
      <c r="EU21" s="103"/>
      <c r="EV21" s="103"/>
      <c r="EW21" s="103"/>
      <c r="EX21" s="103"/>
      <c r="EY21" s="103"/>
      <c r="EZ21" s="103"/>
      <c r="FA21" s="103"/>
      <c r="FB21" s="103"/>
      <c r="FC21" s="103"/>
      <c r="FD21" s="103"/>
      <c r="FE21" s="103"/>
      <c r="FF21" s="103"/>
      <c r="FG21" s="103"/>
      <c r="FH21" s="103"/>
      <c r="FI21" s="103"/>
      <c r="FJ21" s="103"/>
      <c r="FK21" s="103"/>
      <c r="FL21" s="103"/>
      <c r="FM21" s="103"/>
      <c r="FN21" s="103"/>
      <c r="FO21" s="103"/>
      <c r="FP21" s="103"/>
      <c r="FQ21" s="103"/>
      <c r="FR21" s="103"/>
      <c r="FS21" s="103"/>
      <c r="FT21" s="103"/>
      <c r="FU21" s="103"/>
      <c r="FV21" s="103"/>
      <c r="FW21" s="108" t="s">
        <v>71</v>
      </c>
      <c r="FX21" s="108" t="s">
        <v>71</v>
      </c>
      <c r="FY21" s="108" t="s">
        <v>71</v>
      </c>
      <c r="FZ21" s="108" t="s">
        <v>71</v>
      </c>
      <c r="GA21" s="108" t="s">
        <v>71</v>
      </c>
      <c r="GB21" s="109"/>
      <c r="GC21" s="108"/>
      <c r="GD21" s="108"/>
      <c r="GE21" s="108"/>
      <c r="GF21" s="109"/>
      <c r="GG21" s="110"/>
      <c r="GH21" s="109"/>
      <c r="GI21" s="109"/>
      <c r="GJ21" s="108"/>
      <c r="GK21" s="108"/>
      <c r="GL21" s="108"/>
      <c r="GM21" s="109"/>
      <c r="GN21" s="109"/>
      <c r="GO21" s="111"/>
      <c r="GP21" s="112"/>
      <c r="GQ21" s="112"/>
      <c r="GR21" s="112">
        <v>0</v>
      </c>
      <c r="GS21" s="112">
        <v>0</v>
      </c>
      <c r="GT21" s="110">
        <v>0</v>
      </c>
      <c r="GU21" s="110">
        <v>0</v>
      </c>
      <c r="GV21" s="110" t="s">
        <v>71</v>
      </c>
      <c r="GW21" s="110"/>
      <c r="GX21" s="110"/>
      <c r="GY21" s="110"/>
      <c r="GZ21" s="110"/>
      <c r="HA21" s="110"/>
      <c r="HB21" s="110"/>
      <c r="HC21" s="110"/>
      <c r="HD21" s="110"/>
      <c r="HE21" s="110"/>
      <c r="HF21" s="110"/>
      <c r="HG21" s="110"/>
      <c r="HH21" s="113"/>
      <c r="HI21" s="110"/>
      <c r="HJ21" s="110"/>
      <c r="HK21" s="110"/>
      <c r="HL21" s="110"/>
      <c r="HM21" s="110"/>
      <c r="HN21" s="110"/>
      <c r="HO21" s="110"/>
      <c r="HP21" s="110"/>
      <c r="HQ21" s="110"/>
      <c r="HR21" s="110"/>
      <c r="HS21" s="110"/>
      <c r="HT21" s="114"/>
      <c r="HU21" s="115"/>
      <c r="HV21" s="110"/>
      <c r="HW21" s="110"/>
      <c r="HX21" s="110"/>
      <c r="HY21" s="110"/>
      <c r="HZ21" s="110"/>
      <c r="IA21" s="110"/>
      <c r="IB21" s="110"/>
      <c r="IC21" s="110"/>
      <c r="ID21" s="110"/>
      <c r="IE21" s="110"/>
      <c r="IF21" s="110"/>
      <c r="IG21" s="115"/>
      <c r="IH21" s="110"/>
      <c r="II21" s="110"/>
      <c r="IJ21" s="115"/>
      <c r="IK21" s="110"/>
      <c r="IL21" s="110"/>
      <c r="IM21" s="110"/>
      <c r="IN21" s="110"/>
      <c r="IO21" s="110"/>
      <c r="IP21" s="110"/>
      <c r="IQ21" s="110"/>
      <c r="IR21" s="110"/>
      <c r="IS21" s="116"/>
      <c r="IT21" s="110"/>
      <c r="IU21" s="110"/>
      <c r="IV21" s="110"/>
      <c r="IW21" s="110"/>
      <c r="IX21" s="110"/>
      <c r="IY21" s="110"/>
      <c r="IZ21" s="114"/>
      <c r="JA21" s="95" t="e">
        <f t="shared" si="4"/>
        <v>#DIV/0!</v>
      </c>
    </row>
    <row r="22" spans="2:261" hidden="1" x14ac:dyDescent="0.2">
      <c r="B22" s="98" t="s">
        <v>97</v>
      </c>
      <c r="C22" s="99"/>
      <c r="D22" s="100"/>
      <c r="E22" s="101" t="s">
        <v>98</v>
      </c>
      <c r="F22" s="99"/>
      <c r="G22" s="99" t="s">
        <v>73</v>
      </c>
      <c r="H22" s="99" t="s">
        <v>74</v>
      </c>
      <c r="I22" s="99"/>
      <c r="J22" s="102"/>
      <c r="K22" s="102"/>
      <c r="L22" s="105"/>
      <c r="M22" s="105"/>
      <c r="N22" s="105"/>
      <c r="O22" s="105"/>
      <c r="P22" s="105"/>
      <c r="Q22" s="105"/>
      <c r="R22" s="105"/>
      <c r="S22" s="105"/>
      <c r="T22" s="105"/>
      <c r="U22" s="105"/>
      <c r="V22" s="105"/>
      <c r="W22" s="105"/>
      <c r="X22" s="105"/>
      <c r="Y22" s="105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6"/>
      <c r="AX22" s="106"/>
      <c r="AY22" s="106"/>
      <c r="AZ22" s="106"/>
      <c r="BA22" s="106"/>
      <c r="BB22" s="106"/>
      <c r="BC22" s="106"/>
      <c r="BD22" s="107"/>
      <c r="BE22" s="106"/>
      <c r="BF22" s="106"/>
      <c r="BG22" s="106"/>
      <c r="BH22" s="106"/>
      <c r="BI22" s="103"/>
      <c r="BJ22" s="103"/>
      <c r="BK22" s="103"/>
      <c r="BL22" s="103">
        <v>0.52840909090909094</v>
      </c>
      <c r="BM22" s="103"/>
      <c r="BN22" s="103"/>
      <c r="BO22" s="103"/>
      <c r="BP22" s="103"/>
      <c r="BQ22" s="103"/>
      <c r="BR22" s="103"/>
      <c r="BS22" s="103"/>
      <c r="BT22" s="103"/>
      <c r="BU22" s="103"/>
      <c r="BV22" s="103"/>
      <c r="BW22" s="103"/>
      <c r="BX22" s="103"/>
      <c r="BY22" s="103"/>
      <c r="BZ22" s="103"/>
      <c r="CA22" s="103"/>
      <c r="CB22" s="103"/>
      <c r="CC22" s="103"/>
      <c r="CD22" s="103"/>
      <c r="CE22" s="103"/>
      <c r="CF22" s="103">
        <v>2.2727272727272729</v>
      </c>
      <c r="CG22" s="103"/>
      <c r="CH22" s="103"/>
      <c r="CI22" s="103"/>
      <c r="CJ22" s="103"/>
      <c r="CK22" s="103"/>
      <c r="CL22" s="103"/>
      <c r="CM22" s="103"/>
      <c r="CN22" s="103"/>
      <c r="CO22" s="103"/>
      <c r="CP22" s="103"/>
      <c r="CQ22" s="103"/>
      <c r="CR22" s="103"/>
      <c r="CS22" s="103"/>
      <c r="CT22" s="103"/>
      <c r="CU22" s="103"/>
      <c r="CV22" s="103"/>
      <c r="CW22" s="103"/>
      <c r="CX22" s="103"/>
      <c r="CY22" s="103"/>
      <c r="CZ22" s="103"/>
      <c r="DA22" s="103"/>
      <c r="DB22" s="103"/>
      <c r="DC22" s="103"/>
      <c r="DD22" s="103"/>
      <c r="DE22" s="103"/>
      <c r="DF22" s="103"/>
      <c r="DG22" s="103"/>
      <c r="DH22" s="103"/>
      <c r="DI22" s="103"/>
      <c r="DJ22" s="103"/>
      <c r="DK22" s="103"/>
      <c r="DL22" s="103"/>
      <c r="DM22" s="103"/>
      <c r="DN22" s="103"/>
      <c r="DO22" s="103"/>
      <c r="DP22" s="103"/>
      <c r="DQ22" s="103"/>
      <c r="DR22" s="103"/>
      <c r="DS22" s="103"/>
      <c r="DT22" s="103"/>
      <c r="DU22" s="103"/>
      <c r="DV22" s="103"/>
      <c r="DW22" s="103"/>
      <c r="DX22" s="103"/>
      <c r="DY22" s="103"/>
      <c r="DZ22" s="103"/>
      <c r="EA22" s="103"/>
      <c r="EB22" s="103"/>
      <c r="EC22" s="103"/>
      <c r="ED22" s="103"/>
      <c r="EE22" s="103"/>
      <c r="EF22" s="103"/>
      <c r="EG22" s="103"/>
      <c r="EH22" s="103"/>
      <c r="EI22" s="103"/>
      <c r="EJ22" s="103"/>
      <c r="EK22" s="103"/>
      <c r="EL22" s="103"/>
      <c r="EM22" s="103"/>
      <c r="EN22" s="103"/>
      <c r="EO22" s="103"/>
      <c r="EP22" s="103"/>
      <c r="EQ22" s="103"/>
      <c r="ER22" s="103"/>
      <c r="ES22" s="103"/>
      <c r="ET22" s="103"/>
      <c r="EU22" s="103"/>
      <c r="EV22" s="103"/>
      <c r="EW22" s="103"/>
      <c r="EX22" s="103"/>
      <c r="EY22" s="103"/>
      <c r="EZ22" s="103"/>
      <c r="FA22" s="103"/>
      <c r="FB22" s="103"/>
      <c r="FC22" s="103"/>
      <c r="FD22" s="103"/>
      <c r="FE22" s="103"/>
      <c r="FF22" s="103"/>
      <c r="FG22" s="103"/>
      <c r="FH22" s="103"/>
      <c r="FI22" s="103"/>
      <c r="FJ22" s="103"/>
      <c r="FK22" s="103"/>
      <c r="FL22" s="103"/>
      <c r="FM22" s="103"/>
      <c r="FN22" s="103"/>
      <c r="FO22" s="103"/>
      <c r="FP22" s="103"/>
      <c r="FQ22" s="103"/>
      <c r="FR22" s="103"/>
      <c r="FS22" s="103"/>
      <c r="FT22" s="103"/>
      <c r="FU22" s="103"/>
      <c r="FV22" s="103"/>
      <c r="FW22" s="108" t="s">
        <v>71</v>
      </c>
      <c r="FX22" s="108" t="s">
        <v>71</v>
      </c>
      <c r="FY22" s="108" t="s">
        <v>71</v>
      </c>
      <c r="FZ22" s="108" t="s">
        <v>71</v>
      </c>
      <c r="GA22" s="108" t="s">
        <v>71</v>
      </c>
      <c r="GB22" s="109"/>
      <c r="GC22" s="108"/>
      <c r="GD22" s="108"/>
      <c r="GE22" s="108"/>
      <c r="GF22" s="109"/>
      <c r="GG22" s="110"/>
      <c r="GH22" s="109"/>
      <c r="GI22" s="109"/>
      <c r="GJ22" s="108"/>
      <c r="GK22" s="108"/>
      <c r="GL22" s="108"/>
      <c r="GM22" s="109"/>
      <c r="GN22" s="109"/>
      <c r="GO22" s="111"/>
      <c r="GP22" s="112"/>
      <c r="GQ22" s="112"/>
      <c r="GR22" s="112">
        <v>0</v>
      </c>
      <c r="GS22" s="112">
        <v>0</v>
      </c>
      <c r="GT22" s="110">
        <v>0</v>
      </c>
      <c r="GU22" s="110">
        <v>0</v>
      </c>
      <c r="GV22" s="110" t="s">
        <v>71</v>
      </c>
      <c r="GW22" s="110"/>
      <c r="GX22" s="110"/>
      <c r="GY22" s="110"/>
      <c r="GZ22" s="110"/>
      <c r="HA22" s="110"/>
      <c r="HB22" s="110"/>
      <c r="HC22" s="110"/>
      <c r="HD22" s="110"/>
      <c r="HE22" s="110"/>
      <c r="HF22" s="110"/>
      <c r="HG22" s="110"/>
      <c r="HH22" s="113"/>
      <c r="HI22" s="110"/>
      <c r="HJ22" s="110"/>
      <c r="HK22" s="110"/>
      <c r="HL22" s="110"/>
      <c r="HM22" s="110"/>
      <c r="HN22" s="110"/>
      <c r="HO22" s="110"/>
      <c r="HP22" s="110"/>
      <c r="HQ22" s="110"/>
      <c r="HR22" s="110"/>
      <c r="HS22" s="110"/>
      <c r="HT22" s="114"/>
      <c r="HU22" s="115"/>
      <c r="HV22" s="110"/>
      <c r="HW22" s="110"/>
      <c r="HX22" s="110"/>
      <c r="HY22" s="110"/>
      <c r="HZ22" s="110"/>
      <c r="IA22" s="110"/>
      <c r="IB22" s="110"/>
      <c r="IC22" s="110"/>
      <c r="ID22" s="110"/>
      <c r="IE22" s="110"/>
      <c r="IF22" s="110"/>
      <c r="IG22" s="115"/>
      <c r="IH22" s="110"/>
      <c r="II22" s="110"/>
      <c r="IJ22" s="115"/>
      <c r="IK22" s="110"/>
      <c r="IL22" s="110"/>
      <c r="IM22" s="110"/>
      <c r="IN22" s="110"/>
      <c r="IO22" s="110"/>
      <c r="IP22" s="110"/>
      <c r="IQ22" s="110"/>
      <c r="IR22" s="110"/>
      <c r="IS22" s="116"/>
      <c r="IT22" s="110"/>
      <c r="IU22" s="110"/>
      <c r="IV22" s="110"/>
      <c r="IW22" s="110"/>
      <c r="IX22" s="110"/>
      <c r="IY22" s="110"/>
      <c r="IZ22" s="114"/>
      <c r="JA22" s="95" t="e">
        <f t="shared" si="4"/>
        <v>#DIV/0!</v>
      </c>
    </row>
    <row r="23" spans="2:261" hidden="1" x14ac:dyDescent="0.2">
      <c r="B23" s="98" t="s">
        <v>99</v>
      </c>
      <c r="C23" s="99"/>
      <c r="D23" s="100"/>
      <c r="E23" s="101" t="s">
        <v>100</v>
      </c>
      <c r="F23" s="99"/>
      <c r="G23" s="99" t="s">
        <v>73</v>
      </c>
      <c r="H23" s="99" t="s">
        <v>74</v>
      </c>
      <c r="I23" s="99"/>
      <c r="J23" s="102"/>
      <c r="K23" s="102"/>
      <c r="L23" s="105"/>
      <c r="M23" s="105"/>
      <c r="N23" s="105"/>
      <c r="O23" s="105"/>
      <c r="P23" s="105"/>
      <c r="Q23" s="105"/>
      <c r="R23" s="105"/>
      <c r="S23" s="105"/>
      <c r="T23" s="105"/>
      <c r="U23" s="105"/>
      <c r="V23" s="105"/>
      <c r="W23" s="105"/>
      <c r="X23" s="105"/>
      <c r="Y23" s="105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6"/>
      <c r="AX23" s="106"/>
      <c r="AY23" s="106"/>
      <c r="AZ23" s="106"/>
      <c r="BA23" s="106"/>
      <c r="BB23" s="106"/>
      <c r="BC23" s="106"/>
      <c r="BD23" s="107"/>
      <c r="BE23" s="106"/>
      <c r="BF23" s="106"/>
      <c r="BG23" s="106"/>
      <c r="BH23" s="106"/>
      <c r="BI23" s="103"/>
      <c r="BJ23" s="103"/>
      <c r="BK23" s="103"/>
      <c r="BL23" s="103">
        <v>0.57386363636363635</v>
      </c>
      <c r="BM23" s="103"/>
      <c r="BN23" s="103"/>
      <c r="BO23" s="103"/>
      <c r="BP23" s="103"/>
      <c r="BQ23" s="103"/>
      <c r="BR23" s="103"/>
      <c r="BS23" s="103"/>
      <c r="BT23" s="103"/>
      <c r="BU23" s="103"/>
      <c r="BV23" s="103"/>
      <c r="BW23" s="103"/>
      <c r="BX23" s="103"/>
      <c r="BY23" s="103"/>
      <c r="BZ23" s="103"/>
      <c r="CA23" s="103"/>
      <c r="CB23" s="103"/>
      <c r="CC23" s="103"/>
      <c r="CD23" s="103"/>
      <c r="CE23" s="103"/>
      <c r="CF23" s="103">
        <v>2.2727272727272729</v>
      </c>
      <c r="CG23" s="103"/>
      <c r="CH23" s="103"/>
      <c r="CI23" s="103"/>
      <c r="CJ23" s="103"/>
      <c r="CK23" s="103"/>
      <c r="CL23" s="103"/>
      <c r="CM23" s="103"/>
      <c r="CN23" s="103"/>
      <c r="CO23" s="103"/>
      <c r="CP23" s="103"/>
      <c r="CQ23" s="103"/>
      <c r="CR23" s="103"/>
      <c r="CS23" s="103"/>
      <c r="CT23" s="103"/>
      <c r="CU23" s="103"/>
      <c r="CV23" s="103"/>
      <c r="CW23" s="103"/>
      <c r="CX23" s="103"/>
      <c r="CY23" s="103"/>
      <c r="CZ23" s="103"/>
      <c r="DA23" s="103"/>
      <c r="DB23" s="103"/>
      <c r="DC23" s="103"/>
      <c r="DD23" s="103"/>
      <c r="DE23" s="103"/>
      <c r="DF23" s="103"/>
      <c r="DG23" s="103"/>
      <c r="DH23" s="103"/>
      <c r="DI23" s="103"/>
      <c r="DJ23" s="103"/>
      <c r="DK23" s="103"/>
      <c r="DL23" s="103"/>
      <c r="DM23" s="103"/>
      <c r="DN23" s="103"/>
      <c r="DO23" s="103"/>
      <c r="DP23" s="103"/>
      <c r="DQ23" s="103"/>
      <c r="DR23" s="103"/>
      <c r="DS23" s="103"/>
      <c r="DT23" s="103"/>
      <c r="DU23" s="103"/>
      <c r="DV23" s="103"/>
      <c r="DW23" s="103"/>
      <c r="DX23" s="103"/>
      <c r="DY23" s="103"/>
      <c r="DZ23" s="103"/>
      <c r="EA23" s="103"/>
      <c r="EB23" s="103"/>
      <c r="EC23" s="103"/>
      <c r="ED23" s="103"/>
      <c r="EE23" s="103"/>
      <c r="EF23" s="103"/>
      <c r="EG23" s="103"/>
      <c r="EH23" s="103"/>
      <c r="EI23" s="103"/>
      <c r="EJ23" s="103"/>
      <c r="EK23" s="103"/>
      <c r="EL23" s="103"/>
      <c r="EM23" s="103"/>
      <c r="EN23" s="103"/>
      <c r="EO23" s="103"/>
      <c r="EP23" s="103"/>
      <c r="EQ23" s="103"/>
      <c r="ER23" s="103"/>
      <c r="ES23" s="103"/>
      <c r="ET23" s="103"/>
      <c r="EU23" s="103"/>
      <c r="EV23" s="103"/>
      <c r="EW23" s="103"/>
      <c r="EX23" s="103"/>
      <c r="EY23" s="103"/>
      <c r="EZ23" s="103"/>
      <c r="FA23" s="103"/>
      <c r="FB23" s="103"/>
      <c r="FC23" s="103"/>
      <c r="FD23" s="103"/>
      <c r="FE23" s="103"/>
      <c r="FF23" s="103"/>
      <c r="FG23" s="103"/>
      <c r="FH23" s="103"/>
      <c r="FI23" s="103"/>
      <c r="FJ23" s="103"/>
      <c r="FK23" s="103"/>
      <c r="FL23" s="103"/>
      <c r="FM23" s="103"/>
      <c r="FN23" s="103"/>
      <c r="FO23" s="103"/>
      <c r="FP23" s="103"/>
      <c r="FQ23" s="103"/>
      <c r="FR23" s="103"/>
      <c r="FS23" s="103"/>
      <c r="FT23" s="103"/>
      <c r="FU23" s="103"/>
      <c r="FV23" s="103"/>
      <c r="FW23" s="108" t="s">
        <v>71</v>
      </c>
      <c r="FX23" s="108" t="s">
        <v>71</v>
      </c>
      <c r="FY23" s="108" t="s">
        <v>71</v>
      </c>
      <c r="FZ23" s="108" t="s">
        <v>71</v>
      </c>
      <c r="GA23" s="108" t="s">
        <v>71</v>
      </c>
      <c r="GB23" s="109"/>
      <c r="GC23" s="108"/>
      <c r="GD23" s="108"/>
      <c r="GE23" s="108"/>
      <c r="GF23" s="109"/>
      <c r="GG23" s="110"/>
      <c r="GH23" s="109"/>
      <c r="GI23" s="109"/>
      <c r="GJ23" s="108"/>
      <c r="GK23" s="108"/>
      <c r="GL23" s="108"/>
      <c r="GM23" s="109"/>
      <c r="GN23" s="109"/>
      <c r="GO23" s="111"/>
      <c r="GP23" s="112"/>
      <c r="GQ23" s="112"/>
      <c r="GR23" s="112">
        <v>0</v>
      </c>
      <c r="GS23" s="112">
        <v>0</v>
      </c>
      <c r="GT23" s="110">
        <v>0</v>
      </c>
      <c r="GU23" s="110">
        <v>0</v>
      </c>
      <c r="GV23" s="110" t="s">
        <v>71</v>
      </c>
      <c r="GW23" s="110"/>
      <c r="GX23" s="110"/>
      <c r="GY23" s="110"/>
      <c r="GZ23" s="110"/>
      <c r="HA23" s="110"/>
      <c r="HB23" s="110"/>
      <c r="HC23" s="110"/>
      <c r="HD23" s="110"/>
      <c r="HE23" s="110"/>
      <c r="HF23" s="110"/>
      <c r="HG23" s="110"/>
      <c r="HH23" s="113"/>
      <c r="HI23" s="110"/>
      <c r="HJ23" s="110"/>
      <c r="HK23" s="110"/>
      <c r="HL23" s="110"/>
      <c r="HM23" s="110"/>
      <c r="HN23" s="110"/>
      <c r="HO23" s="110"/>
      <c r="HP23" s="110"/>
      <c r="HQ23" s="110"/>
      <c r="HR23" s="110"/>
      <c r="HS23" s="110"/>
      <c r="HT23" s="114"/>
      <c r="HU23" s="115"/>
      <c r="HV23" s="110"/>
      <c r="HW23" s="110"/>
      <c r="HX23" s="110"/>
      <c r="HY23" s="110"/>
      <c r="HZ23" s="110"/>
      <c r="IA23" s="110"/>
      <c r="IB23" s="110"/>
      <c r="IC23" s="110"/>
      <c r="ID23" s="110"/>
      <c r="IE23" s="110"/>
      <c r="IF23" s="110"/>
      <c r="IG23" s="115"/>
      <c r="IH23" s="110"/>
      <c r="II23" s="110"/>
      <c r="IJ23" s="115"/>
      <c r="IK23" s="110"/>
      <c r="IL23" s="110"/>
      <c r="IM23" s="110"/>
      <c r="IN23" s="110"/>
      <c r="IO23" s="110"/>
      <c r="IP23" s="110"/>
      <c r="IQ23" s="110"/>
      <c r="IR23" s="110"/>
      <c r="IS23" s="116"/>
      <c r="IT23" s="110"/>
      <c r="IU23" s="110"/>
      <c r="IV23" s="110"/>
      <c r="IW23" s="110"/>
      <c r="IX23" s="110"/>
      <c r="IY23" s="110"/>
      <c r="IZ23" s="114"/>
      <c r="JA23" s="95" t="e">
        <f t="shared" si="4"/>
        <v>#DIV/0!</v>
      </c>
    </row>
    <row r="24" spans="2:261" hidden="1" x14ac:dyDescent="0.2">
      <c r="B24" s="98" t="s">
        <v>101</v>
      </c>
      <c r="C24" s="99"/>
      <c r="D24" s="100"/>
      <c r="E24" s="101" t="s">
        <v>102</v>
      </c>
      <c r="F24" s="99"/>
      <c r="G24" s="99" t="s">
        <v>73</v>
      </c>
      <c r="H24" s="99" t="s">
        <v>74</v>
      </c>
      <c r="I24" s="99"/>
      <c r="J24" s="102"/>
      <c r="K24" s="102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6"/>
      <c r="AX24" s="106"/>
      <c r="AY24" s="106"/>
      <c r="AZ24" s="106"/>
      <c r="BA24" s="106"/>
      <c r="BB24" s="106"/>
      <c r="BC24" s="106"/>
      <c r="BD24" s="107"/>
      <c r="BE24" s="106"/>
      <c r="BF24" s="106"/>
      <c r="BG24" s="106"/>
      <c r="BH24" s="106"/>
      <c r="BI24" s="103"/>
      <c r="BJ24" s="103"/>
      <c r="BK24" s="103"/>
      <c r="BL24" s="103">
        <v>0.67613636363636365</v>
      </c>
      <c r="BM24" s="103"/>
      <c r="BN24" s="103"/>
      <c r="BO24" s="103"/>
      <c r="BP24" s="103"/>
      <c r="BQ24" s="103"/>
      <c r="BR24" s="103"/>
      <c r="BS24" s="103"/>
      <c r="BT24" s="103"/>
      <c r="BU24" s="103"/>
      <c r="BV24" s="103"/>
      <c r="BW24" s="103"/>
      <c r="BX24" s="103"/>
      <c r="BY24" s="103"/>
      <c r="BZ24" s="103"/>
      <c r="CA24" s="103"/>
      <c r="CB24" s="103"/>
      <c r="CC24" s="103"/>
      <c r="CD24" s="103"/>
      <c r="CE24" s="103"/>
      <c r="CF24" s="103">
        <v>2.2727272727272729</v>
      </c>
      <c r="CG24" s="103"/>
      <c r="CH24" s="103"/>
      <c r="CI24" s="103"/>
      <c r="CJ24" s="103"/>
      <c r="CK24" s="103"/>
      <c r="CL24" s="103"/>
      <c r="CM24" s="103"/>
      <c r="CN24" s="103"/>
      <c r="CO24" s="103"/>
      <c r="CP24" s="103"/>
      <c r="CQ24" s="103"/>
      <c r="CR24" s="103"/>
      <c r="CS24" s="103"/>
      <c r="CT24" s="103"/>
      <c r="CU24" s="103"/>
      <c r="CV24" s="103"/>
      <c r="CW24" s="103"/>
      <c r="CX24" s="103"/>
      <c r="CY24" s="103"/>
      <c r="CZ24" s="103"/>
      <c r="DA24" s="103"/>
      <c r="DB24" s="103"/>
      <c r="DC24" s="103"/>
      <c r="DD24" s="103"/>
      <c r="DE24" s="103"/>
      <c r="DF24" s="103"/>
      <c r="DG24" s="103"/>
      <c r="DH24" s="103"/>
      <c r="DI24" s="103"/>
      <c r="DJ24" s="103"/>
      <c r="DK24" s="103"/>
      <c r="DL24" s="103"/>
      <c r="DM24" s="103"/>
      <c r="DN24" s="103"/>
      <c r="DO24" s="103"/>
      <c r="DP24" s="103"/>
      <c r="DQ24" s="103"/>
      <c r="DR24" s="103"/>
      <c r="DS24" s="103"/>
      <c r="DT24" s="103"/>
      <c r="DU24" s="103"/>
      <c r="DV24" s="103"/>
      <c r="DW24" s="103"/>
      <c r="DX24" s="103"/>
      <c r="DY24" s="103"/>
      <c r="DZ24" s="103"/>
      <c r="EA24" s="103"/>
      <c r="EB24" s="103"/>
      <c r="EC24" s="103"/>
      <c r="ED24" s="103"/>
      <c r="EE24" s="103"/>
      <c r="EF24" s="103"/>
      <c r="EG24" s="103"/>
      <c r="EH24" s="103"/>
      <c r="EI24" s="103"/>
      <c r="EJ24" s="103"/>
      <c r="EK24" s="103"/>
      <c r="EL24" s="103"/>
      <c r="EM24" s="103"/>
      <c r="EN24" s="103"/>
      <c r="EO24" s="103"/>
      <c r="EP24" s="103"/>
      <c r="EQ24" s="103"/>
      <c r="ER24" s="103"/>
      <c r="ES24" s="103"/>
      <c r="ET24" s="103"/>
      <c r="EU24" s="103"/>
      <c r="EV24" s="103"/>
      <c r="EW24" s="103"/>
      <c r="EX24" s="103"/>
      <c r="EY24" s="103"/>
      <c r="EZ24" s="103"/>
      <c r="FA24" s="103"/>
      <c r="FB24" s="103"/>
      <c r="FC24" s="103"/>
      <c r="FD24" s="103"/>
      <c r="FE24" s="103"/>
      <c r="FF24" s="103"/>
      <c r="FG24" s="103"/>
      <c r="FH24" s="103"/>
      <c r="FI24" s="103"/>
      <c r="FJ24" s="103"/>
      <c r="FK24" s="103"/>
      <c r="FL24" s="103"/>
      <c r="FM24" s="103"/>
      <c r="FN24" s="103"/>
      <c r="FO24" s="103"/>
      <c r="FP24" s="103"/>
      <c r="FQ24" s="103"/>
      <c r="FR24" s="103"/>
      <c r="FS24" s="103"/>
      <c r="FT24" s="103"/>
      <c r="FU24" s="103"/>
      <c r="FV24" s="103"/>
      <c r="FW24" s="108" t="s">
        <v>71</v>
      </c>
      <c r="FX24" s="108" t="s">
        <v>71</v>
      </c>
      <c r="FY24" s="108" t="s">
        <v>71</v>
      </c>
      <c r="FZ24" s="108" t="s">
        <v>71</v>
      </c>
      <c r="GA24" s="108" t="s">
        <v>71</v>
      </c>
      <c r="GB24" s="109"/>
      <c r="GC24" s="108"/>
      <c r="GD24" s="108"/>
      <c r="GE24" s="108"/>
      <c r="GF24" s="109"/>
      <c r="GG24" s="110"/>
      <c r="GH24" s="109"/>
      <c r="GI24" s="109"/>
      <c r="GJ24" s="108"/>
      <c r="GK24" s="108"/>
      <c r="GL24" s="108"/>
      <c r="GM24" s="109"/>
      <c r="GN24" s="109"/>
      <c r="GO24" s="111"/>
      <c r="GP24" s="112"/>
      <c r="GQ24" s="112"/>
      <c r="GR24" s="112">
        <v>0</v>
      </c>
      <c r="GS24" s="112">
        <v>0</v>
      </c>
      <c r="GT24" s="110">
        <v>0</v>
      </c>
      <c r="GU24" s="110">
        <v>0</v>
      </c>
      <c r="GV24" s="110" t="s">
        <v>71</v>
      </c>
      <c r="GW24" s="110"/>
      <c r="GX24" s="110"/>
      <c r="GY24" s="110"/>
      <c r="GZ24" s="110"/>
      <c r="HA24" s="110"/>
      <c r="HB24" s="110"/>
      <c r="HC24" s="110"/>
      <c r="HD24" s="110"/>
      <c r="HE24" s="110"/>
      <c r="HF24" s="110"/>
      <c r="HG24" s="110"/>
      <c r="HH24" s="113"/>
      <c r="HI24" s="110"/>
      <c r="HJ24" s="110"/>
      <c r="HK24" s="110"/>
      <c r="HL24" s="110"/>
      <c r="HM24" s="110"/>
      <c r="HN24" s="110"/>
      <c r="HO24" s="110"/>
      <c r="HP24" s="110"/>
      <c r="HQ24" s="110"/>
      <c r="HR24" s="110"/>
      <c r="HS24" s="110"/>
      <c r="HT24" s="114"/>
      <c r="HU24" s="115"/>
      <c r="HV24" s="110"/>
      <c r="HW24" s="110"/>
      <c r="HX24" s="110"/>
      <c r="HY24" s="110"/>
      <c r="HZ24" s="110"/>
      <c r="IA24" s="110"/>
      <c r="IB24" s="110"/>
      <c r="IC24" s="110"/>
      <c r="ID24" s="110"/>
      <c r="IE24" s="110"/>
      <c r="IF24" s="110"/>
      <c r="IG24" s="115"/>
      <c r="IH24" s="110"/>
      <c r="II24" s="110"/>
      <c r="IJ24" s="115"/>
      <c r="IK24" s="110"/>
      <c r="IL24" s="110"/>
      <c r="IM24" s="110"/>
      <c r="IN24" s="110"/>
      <c r="IO24" s="110"/>
      <c r="IP24" s="110"/>
      <c r="IQ24" s="110"/>
      <c r="IR24" s="110"/>
      <c r="IS24" s="116"/>
      <c r="IT24" s="110"/>
      <c r="IU24" s="110"/>
      <c r="IV24" s="110"/>
      <c r="IW24" s="110"/>
      <c r="IX24" s="110"/>
      <c r="IY24" s="110"/>
      <c r="IZ24" s="114"/>
      <c r="JA24" s="95" t="e">
        <f t="shared" si="4"/>
        <v>#DIV/0!</v>
      </c>
    </row>
    <row r="25" spans="2:261" hidden="1" x14ac:dyDescent="0.2">
      <c r="B25" s="98"/>
      <c r="C25" s="99"/>
      <c r="D25" s="100"/>
      <c r="E25" s="127"/>
      <c r="F25" s="99"/>
      <c r="G25" s="99"/>
      <c r="H25" s="99"/>
      <c r="I25" s="99"/>
      <c r="J25" s="102"/>
      <c r="K25" s="102"/>
      <c r="L25" s="105"/>
      <c r="M25" s="105"/>
      <c r="N25" s="105"/>
      <c r="O25" s="105"/>
      <c r="P25" s="105"/>
      <c r="Q25" s="105"/>
      <c r="R25" s="105"/>
      <c r="S25" s="105"/>
      <c r="T25" s="105"/>
      <c r="U25" s="105"/>
      <c r="V25" s="105"/>
      <c r="W25" s="105"/>
      <c r="X25" s="105"/>
      <c r="Y25" s="105"/>
      <c r="Z25" s="105"/>
      <c r="AA25" s="105"/>
      <c r="AB25" s="105"/>
      <c r="AC25" s="105"/>
      <c r="AD25" s="105"/>
      <c r="AE25" s="105"/>
      <c r="AF25" s="105"/>
      <c r="AG25" s="105"/>
      <c r="AH25" s="105"/>
      <c r="AI25" s="105"/>
      <c r="AJ25" s="105"/>
      <c r="AK25" s="105"/>
      <c r="AL25" s="105"/>
      <c r="AM25" s="105"/>
      <c r="AN25" s="105"/>
      <c r="AO25" s="105"/>
      <c r="AP25" s="105"/>
      <c r="AQ25" s="105"/>
      <c r="AR25" s="105"/>
      <c r="AS25" s="105"/>
      <c r="AT25" s="105"/>
      <c r="AU25" s="105"/>
      <c r="AV25" s="105"/>
      <c r="AW25" s="106"/>
      <c r="AX25" s="106" t="s">
        <v>72</v>
      </c>
      <c r="AY25" s="106"/>
      <c r="AZ25" s="106"/>
      <c r="BA25" s="106"/>
      <c r="BB25" s="106"/>
      <c r="BC25" s="106"/>
      <c r="BD25" s="107"/>
      <c r="BE25" s="106"/>
      <c r="BF25" s="106"/>
      <c r="BG25" s="106"/>
      <c r="BH25" s="106"/>
      <c r="BI25" s="103"/>
      <c r="BJ25" s="103"/>
      <c r="BK25" s="103"/>
      <c r="BL25" s="103"/>
      <c r="BM25" s="103"/>
      <c r="BN25" s="103"/>
      <c r="BO25" s="103"/>
      <c r="BP25" s="103"/>
      <c r="BQ25" s="103"/>
      <c r="BR25" s="103"/>
      <c r="BS25" s="103"/>
      <c r="BT25" s="103"/>
      <c r="BU25" s="103"/>
      <c r="BV25" s="103"/>
      <c r="BW25" s="103"/>
      <c r="BX25" s="103"/>
      <c r="BY25" s="103"/>
      <c r="BZ25" s="103"/>
      <c r="CA25" s="103"/>
      <c r="CB25" s="103"/>
      <c r="CC25" s="103"/>
      <c r="CD25" s="103"/>
      <c r="CE25" s="103"/>
      <c r="CF25" s="103"/>
      <c r="CG25" s="103"/>
      <c r="CH25" s="103"/>
      <c r="CI25" s="103"/>
      <c r="CJ25" s="103"/>
      <c r="CK25" s="103"/>
      <c r="CL25" s="103"/>
      <c r="CM25" s="103"/>
      <c r="CN25" s="103"/>
      <c r="CO25" s="103"/>
      <c r="CP25" s="103"/>
      <c r="CQ25" s="103"/>
      <c r="CR25" s="103"/>
      <c r="CS25" s="103"/>
      <c r="CT25" s="103"/>
      <c r="CU25" s="103"/>
      <c r="CV25" s="103"/>
      <c r="CW25" s="103"/>
      <c r="CX25" s="103"/>
      <c r="CY25" s="103"/>
      <c r="CZ25" s="103"/>
      <c r="DA25" s="103"/>
      <c r="DB25" s="103"/>
      <c r="DC25" s="103"/>
      <c r="DD25" s="103"/>
      <c r="DE25" s="103"/>
      <c r="DF25" s="103"/>
      <c r="DG25" s="103"/>
      <c r="DH25" s="103"/>
      <c r="DI25" s="103"/>
      <c r="DJ25" s="103"/>
      <c r="DK25" s="103"/>
      <c r="DL25" s="103"/>
      <c r="DM25" s="103"/>
      <c r="DN25" s="103"/>
      <c r="DO25" s="103"/>
      <c r="DP25" s="103"/>
      <c r="DQ25" s="103"/>
      <c r="DR25" s="103"/>
      <c r="DS25" s="103"/>
      <c r="DT25" s="103"/>
      <c r="DU25" s="103"/>
      <c r="DV25" s="103"/>
      <c r="DW25" s="103"/>
      <c r="DX25" s="103"/>
      <c r="DY25" s="103"/>
      <c r="DZ25" s="103"/>
      <c r="EA25" s="103"/>
      <c r="EB25" s="103"/>
      <c r="EC25" s="103"/>
      <c r="ED25" s="103"/>
      <c r="EE25" s="103"/>
      <c r="EF25" s="103"/>
      <c r="EG25" s="103"/>
      <c r="EH25" s="103"/>
      <c r="EI25" s="103"/>
      <c r="EJ25" s="103"/>
      <c r="EK25" s="103"/>
      <c r="EL25" s="103"/>
      <c r="EM25" s="103"/>
      <c r="EN25" s="103"/>
      <c r="EO25" s="103"/>
      <c r="EP25" s="103"/>
      <c r="EQ25" s="103"/>
      <c r="ER25" s="103"/>
      <c r="ES25" s="103"/>
      <c r="ET25" s="103"/>
      <c r="EU25" s="103"/>
      <c r="EV25" s="103"/>
      <c r="EW25" s="103"/>
      <c r="EX25" s="103"/>
      <c r="EY25" s="103"/>
      <c r="EZ25" s="103"/>
      <c r="FA25" s="103"/>
      <c r="FB25" s="103"/>
      <c r="FC25" s="103"/>
      <c r="FD25" s="103"/>
      <c r="FE25" s="103"/>
      <c r="FF25" s="103"/>
      <c r="FG25" s="103"/>
      <c r="FH25" s="103"/>
      <c r="FI25" s="103"/>
      <c r="FJ25" s="103"/>
      <c r="FK25" s="103"/>
      <c r="FL25" s="103"/>
      <c r="FM25" s="103"/>
      <c r="FN25" s="103"/>
      <c r="FO25" s="103"/>
      <c r="FP25" s="103"/>
      <c r="FQ25" s="103"/>
      <c r="FR25" s="103"/>
      <c r="FS25" s="103"/>
      <c r="FT25" s="103"/>
      <c r="FU25" s="103"/>
      <c r="FV25" s="103"/>
      <c r="FW25" s="108" t="s">
        <v>71</v>
      </c>
      <c r="FX25" s="108" t="s">
        <v>71</v>
      </c>
      <c r="FY25" s="108" t="s">
        <v>71</v>
      </c>
      <c r="FZ25" s="108" t="s">
        <v>71</v>
      </c>
      <c r="GA25" s="108" t="s">
        <v>71</v>
      </c>
      <c r="GB25" s="109"/>
      <c r="GC25" s="108"/>
      <c r="GD25" s="108"/>
      <c r="GE25" s="108"/>
      <c r="GF25" s="109"/>
      <c r="GG25" s="110"/>
      <c r="GH25" s="109"/>
      <c r="GI25" s="109"/>
      <c r="GJ25" s="108"/>
      <c r="GK25" s="108"/>
      <c r="GL25" s="108"/>
      <c r="GM25" s="109"/>
      <c r="GN25" s="109"/>
      <c r="GO25" s="111"/>
      <c r="GP25" s="112"/>
      <c r="GQ25" s="112"/>
      <c r="GR25" s="112" t="e">
        <v>#N/A</v>
      </c>
      <c r="GS25" s="112"/>
      <c r="GT25" s="110"/>
      <c r="GU25" s="110"/>
      <c r="GV25" s="110" t="e">
        <v>#N/A</v>
      </c>
      <c r="GW25" s="110"/>
      <c r="GX25" s="110"/>
      <c r="GY25" s="110"/>
      <c r="GZ25" s="110"/>
      <c r="HA25" s="110"/>
      <c r="HB25" s="110"/>
      <c r="HC25" s="110"/>
      <c r="HD25" s="110"/>
      <c r="HE25" s="110"/>
      <c r="HF25" s="110"/>
      <c r="HG25" s="110"/>
      <c r="HH25" s="113"/>
      <c r="HI25" s="110"/>
      <c r="HJ25" s="110"/>
      <c r="HK25" s="110"/>
      <c r="HL25" s="110"/>
      <c r="HM25" s="110"/>
      <c r="HN25" s="110"/>
      <c r="HO25" s="110"/>
      <c r="HP25" s="110"/>
      <c r="HQ25" s="110"/>
      <c r="HR25" s="110"/>
      <c r="HS25" s="110"/>
      <c r="HT25" s="114"/>
      <c r="HU25" s="115"/>
      <c r="HV25" s="110"/>
      <c r="HW25" s="110"/>
      <c r="HX25" s="110"/>
      <c r="HY25" s="110"/>
      <c r="HZ25" s="110"/>
      <c r="IA25" s="110"/>
      <c r="IB25" s="110"/>
      <c r="IC25" s="110"/>
      <c r="ID25" s="110"/>
      <c r="IE25" s="110"/>
      <c r="IF25" s="110"/>
      <c r="IG25" s="115"/>
      <c r="IH25" s="110"/>
      <c r="II25" s="110"/>
      <c r="IJ25" s="115"/>
      <c r="IK25" s="110"/>
      <c r="IL25" s="110"/>
      <c r="IM25" s="110"/>
      <c r="IN25" s="110"/>
      <c r="IO25" s="110"/>
      <c r="IP25" s="110"/>
      <c r="IQ25" s="110"/>
      <c r="IR25" s="110"/>
      <c r="IS25" s="116"/>
      <c r="IT25" s="110"/>
      <c r="IU25" s="110"/>
      <c r="IV25" s="110"/>
      <c r="IW25" s="110"/>
      <c r="IX25" s="110"/>
      <c r="IY25" s="110"/>
      <c r="IZ25" s="114"/>
      <c r="JA25" s="95" t="e">
        <f t="shared" si="4"/>
        <v>#DIV/0!</v>
      </c>
    </row>
    <row r="26" spans="2:261" ht="31.5" hidden="1" x14ac:dyDescent="0.2">
      <c r="B26" s="98" t="s">
        <v>103</v>
      </c>
      <c r="C26" s="99"/>
      <c r="D26" s="100"/>
      <c r="E26" s="101" t="s">
        <v>104</v>
      </c>
      <c r="F26" s="99"/>
      <c r="G26" s="99" t="s">
        <v>73</v>
      </c>
      <c r="H26" s="99" t="s">
        <v>74</v>
      </c>
      <c r="I26" s="99"/>
      <c r="J26" s="102"/>
      <c r="K26" s="102" t="s">
        <v>105</v>
      </c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6"/>
      <c r="AX26" s="106"/>
      <c r="AY26" s="106"/>
      <c r="AZ26" s="106"/>
      <c r="BA26" s="106"/>
      <c r="BB26" s="106"/>
      <c r="BC26" s="106"/>
      <c r="BD26" s="107"/>
      <c r="BE26" s="106"/>
      <c r="BF26" s="106"/>
      <c r="BG26" s="106"/>
      <c r="BH26" s="106"/>
      <c r="BI26" s="103"/>
      <c r="BJ26" s="103"/>
      <c r="BK26" s="103"/>
      <c r="BL26" s="103"/>
      <c r="BM26" s="103"/>
      <c r="BN26" s="103"/>
      <c r="BO26" s="103"/>
      <c r="BP26" s="103"/>
      <c r="BQ26" s="103"/>
      <c r="BR26" s="103"/>
      <c r="BS26" s="103"/>
      <c r="BT26" s="103"/>
      <c r="BU26" s="103"/>
      <c r="BV26" s="103"/>
      <c r="BW26" s="103"/>
      <c r="BX26" s="103"/>
      <c r="BY26" s="103"/>
      <c r="BZ26" s="103"/>
      <c r="CA26" s="103"/>
      <c r="CB26" s="103"/>
      <c r="CC26" s="103"/>
      <c r="CD26" s="103"/>
      <c r="CE26" s="103"/>
      <c r="CF26" s="103"/>
      <c r="CG26" s="103"/>
      <c r="CH26" s="103"/>
      <c r="CI26" s="103"/>
      <c r="CJ26" s="103"/>
      <c r="CK26" s="103">
        <v>0.42599999999999999</v>
      </c>
      <c r="CL26" s="103"/>
      <c r="CM26" s="103">
        <v>0.42599999999999999</v>
      </c>
      <c r="CN26" s="103"/>
      <c r="CO26" s="103">
        <v>0.56799999999999995</v>
      </c>
      <c r="CP26" s="103"/>
      <c r="CQ26" s="103"/>
      <c r="CR26" s="103"/>
      <c r="CS26" s="103"/>
      <c r="CT26" s="103"/>
      <c r="CU26" s="103"/>
      <c r="CV26" s="103"/>
      <c r="CW26" s="103">
        <v>1.0227272727272727</v>
      </c>
      <c r="CX26" s="103"/>
      <c r="CY26" s="103"/>
      <c r="CZ26" s="103"/>
      <c r="DA26" s="103"/>
      <c r="DB26" s="103"/>
      <c r="DC26" s="103"/>
      <c r="DD26" s="103"/>
      <c r="DE26" s="103"/>
      <c r="DF26" s="103"/>
      <c r="DG26" s="103"/>
      <c r="DH26" s="103"/>
      <c r="DI26" s="103"/>
      <c r="DJ26" s="103"/>
      <c r="DK26" s="103"/>
      <c r="DL26" s="103"/>
      <c r="DM26" s="103"/>
      <c r="DN26" s="103"/>
      <c r="DO26" s="103"/>
      <c r="DP26" s="103"/>
      <c r="DQ26" s="103"/>
      <c r="DR26" s="103"/>
      <c r="DS26" s="103"/>
      <c r="DT26" s="103"/>
      <c r="DU26" s="103"/>
      <c r="DV26" s="103"/>
      <c r="DW26" s="103"/>
      <c r="DX26" s="103"/>
      <c r="DY26" s="103"/>
      <c r="DZ26" s="103"/>
      <c r="EA26" s="103"/>
      <c r="EB26" s="103"/>
      <c r="EC26" s="103"/>
      <c r="ED26" s="103"/>
      <c r="EE26" s="103"/>
      <c r="EF26" s="103"/>
      <c r="EG26" s="103"/>
      <c r="EH26" s="103"/>
      <c r="EI26" s="103"/>
      <c r="EJ26" s="103"/>
      <c r="EK26" s="103"/>
      <c r="EL26" s="103"/>
      <c r="EM26" s="103"/>
      <c r="EN26" s="103"/>
      <c r="EO26" s="103"/>
      <c r="EP26" s="103"/>
      <c r="EQ26" s="103"/>
      <c r="ER26" s="103"/>
      <c r="ES26" s="103"/>
      <c r="ET26" s="103"/>
      <c r="EU26" s="103"/>
      <c r="EV26" s="103"/>
      <c r="EW26" s="103"/>
      <c r="EX26" s="103"/>
      <c r="EY26" s="103"/>
      <c r="EZ26" s="103"/>
      <c r="FA26" s="103"/>
      <c r="FB26" s="103"/>
      <c r="FC26" s="103"/>
      <c r="FD26" s="103"/>
      <c r="FE26" s="103"/>
      <c r="FF26" s="103"/>
      <c r="FG26" s="103"/>
      <c r="FH26" s="103"/>
      <c r="FI26" s="103"/>
      <c r="FJ26" s="103"/>
      <c r="FK26" s="103"/>
      <c r="FL26" s="103"/>
      <c r="FM26" s="103"/>
      <c r="FN26" s="103"/>
      <c r="FO26" s="103"/>
      <c r="FP26" s="103"/>
      <c r="FQ26" s="103"/>
      <c r="FR26" s="103"/>
      <c r="FS26" s="103"/>
      <c r="FT26" s="103"/>
      <c r="FU26" s="103"/>
      <c r="FV26" s="103"/>
      <c r="FW26" s="108" t="s">
        <v>71</v>
      </c>
      <c r="FX26" s="108" t="s">
        <v>71</v>
      </c>
      <c r="FY26" s="108" t="s">
        <v>71</v>
      </c>
      <c r="FZ26" s="108" t="s">
        <v>71</v>
      </c>
      <c r="GA26" s="108" t="s">
        <v>71</v>
      </c>
      <c r="GB26" s="109"/>
      <c r="GC26" s="108"/>
      <c r="GD26" s="108"/>
      <c r="GE26" s="108"/>
      <c r="GF26" s="109"/>
      <c r="GG26" s="110"/>
      <c r="GH26" s="109"/>
      <c r="GI26" s="109"/>
      <c r="GJ26" s="108"/>
      <c r="GK26" s="108"/>
      <c r="GL26" s="108"/>
      <c r="GM26" s="109"/>
      <c r="GN26" s="109"/>
      <c r="GO26" s="111"/>
      <c r="GP26" s="112"/>
      <c r="GQ26" s="112"/>
      <c r="GR26" s="112">
        <v>0</v>
      </c>
      <c r="GS26" s="112">
        <v>0</v>
      </c>
      <c r="GT26" s="110">
        <v>0</v>
      </c>
      <c r="GU26" s="110">
        <v>0</v>
      </c>
      <c r="GV26" s="110" t="s">
        <v>71</v>
      </c>
      <c r="GW26" s="110"/>
      <c r="GX26" s="110"/>
      <c r="GY26" s="110"/>
      <c r="GZ26" s="110"/>
      <c r="HA26" s="110"/>
      <c r="HB26" s="110"/>
      <c r="HC26" s="110"/>
      <c r="HD26" s="110"/>
      <c r="HE26" s="110"/>
      <c r="HF26" s="110"/>
      <c r="HG26" s="110"/>
      <c r="HH26" s="113"/>
      <c r="HI26" s="110"/>
      <c r="HJ26" s="110"/>
      <c r="HK26" s="110"/>
      <c r="HL26" s="110"/>
      <c r="HM26" s="110"/>
      <c r="HN26" s="110"/>
      <c r="HO26" s="110"/>
      <c r="HP26" s="110"/>
      <c r="HQ26" s="110"/>
      <c r="HR26" s="110"/>
      <c r="HS26" s="110"/>
      <c r="HT26" s="114"/>
      <c r="HU26" s="115"/>
      <c r="HV26" s="110"/>
      <c r="HW26" s="110"/>
      <c r="HX26" s="110"/>
      <c r="HY26" s="110"/>
      <c r="HZ26" s="110"/>
      <c r="IA26" s="110"/>
      <c r="IB26" s="110"/>
      <c r="IC26" s="110"/>
      <c r="ID26" s="110"/>
      <c r="IE26" s="110"/>
      <c r="IF26" s="110"/>
      <c r="IG26" s="115"/>
      <c r="IH26" s="110"/>
      <c r="II26" s="110"/>
      <c r="IJ26" s="115"/>
      <c r="IK26" s="110"/>
      <c r="IL26" s="110"/>
      <c r="IM26" s="110"/>
      <c r="IN26" s="110"/>
      <c r="IO26" s="110"/>
      <c r="IP26" s="110"/>
      <c r="IQ26" s="110"/>
      <c r="IR26" s="110"/>
      <c r="IS26" s="116"/>
      <c r="IT26" s="110"/>
      <c r="IU26" s="110"/>
      <c r="IV26" s="110"/>
      <c r="IW26" s="110"/>
      <c r="IX26" s="110"/>
      <c r="IY26" s="110"/>
      <c r="IZ26" s="114"/>
      <c r="JA26" s="95" t="e">
        <f t="shared" si="4"/>
        <v>#DIV/0!</v>
      </c>
    </row>
    <row r="27" spans="2:261" hidden="1" x14ac:dyDescent="0.2">
      <c r="B27" s="98" t="s">
        <v>106</v>
      </c>
      <c r="C27" s="99"/>
      <c r="D27" s="100"/>
      <c r="E27" s="101" t="s">
        <v>107</v>
      </c>
      <c r="F27" s="99"/>
      <c r="G27" s="99" t="s">
        <v>73</v>
      </c>
      <c r="H27" s="99" t="s">
        <v>74</v>
      </c>
      <c r="I27" s="99"/>
      <c r="J27" s="102"/>
      <c r="K27" s="102"/>
      <c r="L27" s="105"/>
      <c r="M27" s="105"/>
      <c r="N27" s="105"/>
      <c r="O27" s="105"/>
      <c r="P27" s="105"/>
      <c r="Q27" s="105"/>
      <c r="R27" s="105"/>
      <c r="S27" s="105"/>
      <c r="T27" s="105"/>
      <c r="U27" s="105"/>
      <c r="V27" s="105"/>
      <c r="W27" s="105"/>
      <c r="X27" s="105"/>
      <c r="Y27" s="105"/>
      <c r="Z27" s="105"/>
      <c r="AA27" s="105"/>
      <c r="AB27" s="105"/>
      <c r="AC27" s="105"/>
      <c r="AD27" s="105"/>
      <c r="AE27" s="105"/>
      <c r="AF27" s="105"/>
      <c r="AG27" s="105"/>
      <c r="AH27" s="105"/>
      <c r="AI27" s="105"/>
      <c r="AJ27" s="105"/>
      <c r="AK27" s="105"/>
      <c r="AL27" s="105"/>
      <c r="AM27" s="105"/>
      <c r="AN27" s="105"/>
      <c r="AO27" s="105"/>
      <c r="AP27" s="105"/>
      <c r="AQ27" s="105"/>
      <c r="AR27" s="105"/>
      <c r="AS27" s="105"/>
      <c r="AT27" s="105"/>
      <c r="AU27" s="105"/>
      <c r="AV27" s="105"/>
      <c r="AW27" s="106"/>
      <c r="AX27" s="106"/>
      <c r="AY27" s="106"/>
      <c r="AZ27" s="106"/>
      <c r="BA27" s="106"/>
      <c r="BB27" s="106"/>
      <c r="BC27" s="106"/>
      <c r="BD27" s="107"/>
      <c r="BE27" s="106"/>
      <c r="BF27" s="106"/>
      <c r="BG27" s="106"/>
      <c r="BH27" s="106"/>
      <c r="BI27" s="103"/>
      <c r="BJ27" s="103"/>
      <c r="BK27" s="103"/>
      <c r="BL27" s="103"/>
      <c r="BM27" s="103"/>
      <c r="BN27" s="103"/>
      <c r="BO27" s="103"/>
      <c r="BP27" s="103"/>
      <c r="BQ27" s="103"/>
      <c r="BR27" s="103"/>
      <c r="BS27" s="103"/>
      <c r="BT27" s="103"/>
      <c r="BU27" s="103"/>
      <c r="BV27" s="103"/>
      <c r="BW27" s="103"/>
      <c r="BX27" s="103"/>
      <c r="BY27" s="103"/>
      <c r="BZ27" s="103"/>
      <c r="CA27" s="103"/>
      <c r="CB27" s="103"/>
      <c r="CC27" s="103"/>
      <c r="CD27" s="103"/>
      <c r="CE27" s="103"/>
      <c r="CF27" s="103"/>
      <c r="CG27" s="103"/>
      <c r="CH27" s="103"/>
      <c r="CI27" s="103"/>
      <c r="CJ27" s="103"/>
      <c r="CK27" s="103">
        <v>0.42599999999999999</v>
      </c>
      <c r="CL27" s="103"/>
      <c r="CM27" s="103">
        <v>0.42599999999999999</v>
      </c>
      <c r="CN27" s="103"/>
      <c r="CO27" s="103">
        <v>0.56799999999999995</v>
      </c>
      <c r="CP27" s="103"/>
      <c r="CQ27" s="103"/>
      <c r="CR27" s="103"/>
      <c r="CS27" s="103"/>
      <c r="CT27" s="103"/>
      <c r="CU27" s="103"/>
      <c r="CV27" s="103"/>
      <c r="CW27" s="103">
        <v>1.0227272727272727</v>
      </c>
      <c r="CX27" s="103"/>
      <c r="CY27" s="103"/>
      <c r="CZ27" s="103"/>
      <c r="DA27" s="103"/>
      <c r="DB27" s="103"/>
      <c r="DC27" s="103"/>
      <c r="DD27" s="103"/>
      <c r="DE27" s="103"/>
      <c r="DF27" s="103"/>
      <c r="DG27" s="103"/>
      <c r="DH27" s="103"/>
      <c r="DI27" s="103"/>
      <c r="DJ27" s="103"/>
      <c r="DK27" s="103"/>
      <c r="DL27" s="103"/>
      <c r="DM27" s="103"/>
      <c r="DN27" s="103"/>
      <c r="DO27" s="103"/>
      <c r="DP27" s="103"/>
      <c r="DQ27" s="103"/>
      <c r="DR27" s="103"/>
      <c r="DS27" s="103"/>
      <c r="DT27" s="103"/>
      <c r="DU27" s="103"/>
      <c r="DV27" s="103"/>
      <c r="DW27" s="103"/>
      <c r="DX27" s="103"/>
      <c r="DY27" s="103"/>
      <c r="DZ27" s="103"/>
      <c r="EA27" s="103"/>
      <c r="EB27" s="103"/>
      <c r="EC27" s="103"/>
      <c r="ED27" s="103"/>
      <c r="EE27" s="103"/>
      <c r="EF27" s="103"/>
      <c r="EG27" s="103"/>
      <c r="EH27" s="103"/>
      <c r="EI27" s="103"/>
      <c r="EJ27" s="103"/>
      <c r="EK27" s="103"/>
      <c r="EL27" s="103"/>
      <c r="EM27" s="103"/>
      <c r="EN27" s="103"/>
      <c r="EO27" s="103"/>
      <c r="EP27" s="103"/>
      <c r="EQ27" s="103"/>
      <c r="ER27" s="103"/>
      <c r="ES27" s="103"/>
      <c r="ET27" s="103"/>
      <c r="EU27" s="103"/>
      <c r="EV27" s="103"/>
      <c r="EW27" s="103"/>
      <c r="EX27" s="103"/>
      <c r="EY27" s="103"/>
      <c r="EZ27" s="103"/>
      <c r="FA27" s="103"/>
      <c r="FB27" s="103"/>
      <c r="FC27" s="103"/>
      <c r="FD27" s="103"/>
      <c r="FE27" s="103"/>
      <c r="FF27" s="103"/>
      <c r="FG27" s="103"/>
      <c r="FH27" s="103"/>
      <c r="FI27" s="103"/>
      <c r="FJ27" s="103"/>
      <c r="FK27" s="103"/>
      <c r="FL27" s="103"/>
      <c r="FM27" s="103"/>
      <c r="FN27" s="103"/>
      <c r="FO27" s="103"/>
      <c r="FP27" s="103"/>
      <c r="FQ27" s="103"/>
      <c r="FR27" s="103"/>
      <c r="FS27" s="103"/>
      <c r="FT27" s="103"/>
      <c r="FU27" s="103"/>
      <c r="FV27" s="103"/>
      <c r="FW27" s="108" t="s">
        <v>71</v>
      </c>
      <c r="FX27" s="108" t="s">
        <v>71</v>
      </c>
      <c r="FY27" s="108" t="s">
        <v>71</v>
      </c>
      <c r="FZ27" s="108" t="s">
        <v>71</v>
      </c>
      <c r="GA27" s="108" t="s">
        <v>71</v>
      </c>
      <c r="GB27" s="109"/>
      <c r="GC27" s="108"/>
      <c r="GD27" s="108"/>
      <c r="GE27" s="108"/>
      <c r="GF27" s="109"/>
      <c r="GG27" s="110"/>
      <c r="GH27" s="109"/>
      <c r="GI27" s="109"/>
      <c r="GJ27" s="108"/>
      <c r="GK27" s="108"/>
      <c r="GL27" s="108"/>
      <c r="GM27" s="109"/>
      <c r="GN27" s="109"/>
      <c r="GO27" s="111"/>
      <c r="GP27" s="112"/>
      <c r="GQ27" s="112"/>
      <c r="GR27" s="112">
        <v>0</v>
      </c>
      <c r="GS27" s="112">
        <v>0</v>
      </c>
      <c r="GT27" s="110">
        <v>0</v>
      </c>
      <c r="GU27" s="110">
        <v>0</v>
      </c>
      <c r="GV27" s="110" t="s">
        <v>71</v>
      </c>
      <c r="GW27" s="110"/>
      <c r="GX27" s="110"/>
      <c r="GY27" s="110"/>
      <c r="GZ27" s="110"/>
      <c r="HA27" s="110"/>
      <c r="HB27" s="110"/>
      <c r="HC27" s="110"/>
      <c r="HD27" s="110"/>
      <c r="HE27" s="110"/>
      <c r="HF27" s="110"/>
      <c r="HG27" s="110"/>
      <c r="HH27" s="113"/>
      <c r="HI27" s="110"/>
      <c r="HJ27" s="110"/>
      <c r="HK27" s="110"/>
      <c r="HL27" s="110"/>
      <c r="HM27" s="110"/>
      <c r="HN27" s="110"/>
      <c r="HO27" s="110"/>
      <c r="HP27" s="110"/>
      <c r="HQ27" s="110"/>
      <c r="HR27" s="110"/>
      <c r="HS27" s="110"/>
      <c r="HT27" s="114"/>
      <c r="HU27" s="115"/>
      <c r="HV27" s="110"/>
      <c r="HW27" s="110"/>
      <c r="HX27" s="110"/>
      <c r="HY27" s="110"/>
      <c r="HZ27" s="110"/>
      <c r="IA27" s="110"/>
      <c r="IB27" s="110"/>
      <c r="IC27" s="110"/>
      <c r="ID27" s="110"/>
      <c r="IE27" s="110"/>
      <c r="IF27" s="110"/>
      <c r="IG27" s="115"/>
      <c r="IH27" s="110"/>
      <c r="II27" s="110"/>
      <c r="IJ27" s="115"/>
      <c r="IK27" s="110"/>
      <c r="IL27" s="110"/>
      <c r="IM27" s="110"/>
      <c r="IN27" s="110"/>
      <c r="IO27" s="110"/>
      <c r="IP27" s="110"/>
      <c r="IQ27" s="110"/>
      <c r="IR27" s="110"/>
      <c r="IS27" s="116"/>
      <c r="IT27" s="110"/>
      <c r="IU27" s="110"/>
      <c r="IV27" s="110"/>
      <c r="IW27" s="110"/>
      <c r="IX27" s="110"/>
      <c r="IY27" s="110"/>
      <c r="IZ27" s="114"/>
      <c r="JA27" s="95" t="e">
        <f t="shared" si="4"/>
        <v>#DIV/0!</v>
      </c>
    </row>
    <row r="28" spans="2:261" hidden="1" x14ac:dyDescent="0.2">
      <c r="B28" s="98" t="s">
        <v>108</v>
      </c>
      <c r="C28" s="99"/>
      <c r="D28" s="100"/>
      <c r="E28" s="101" t="s">
        <v>109</v>
      </c>
      <c r="F28" s="99"/>
      <c r="G28" s="99" t="s">
        <v>73</v>
      </c>
      <c r="H28" s="99" t="s">
        <v>74</v>
      </c>
      <c r="I28" s="99"/>
      <c r="J28" s="102"/>
      <c r="K28" s="102"/>
      <c r="L28" s="105"/>
      <c r="M28" s="105"/>
      <c r="N28" s="105"/>
      <c r="O28" s="105"/>
      <c r="P28" s="105"/>
      <c r="Q28" s="105"/>
      <c r="R28" s="105"/>
      <c r="S28" s="105"/>
      <c r="T28" s="105"/>
      <c r="U28" s="105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5"/>
      <c r="AV28" s="105"/>
      <c r="AW28" s="106"/>
      <c r="AX28" s="106"/>
      <c r="AY28" s="106"/>
      <c r="AZ28" s="106"/>
      <c r="BA28" s="106"/>
      <c r="BB28" s="106"/>
      <c r="BC28" s="106"/>
      <c r="BD28" s="107"/>
      <c r="BE28" s="106"/>
      <c r="BF28" s="106"/>
      <c r="BG28" s="106"/>
      <c r="BH28" s="106"/>
      <c r="BI28" s="103"/>
      <c r="BJ28" s="103"/>
      <c r="BK28" s="103"/>
      <c r="BL28" s="103"/>
      <c r="BM28" s="103"/>
      <c r="BN28" s="103"/>
      <c r="BO28" s="103"/>
      <c r="BP28" s="103"/>
      <c r="BQ28" s="103"/>
      <c r="BR28" s="103"/>
      <c r="BS28" s="103"/>
      <c r="BT28" s="103"/>
      <c r="BU28" s="103"/>
      <c r="BV28" s="103"/>
      <c r="BW28" s="103"/>
      <c r="BX28" s="103"/>
      <c r="BY28" s="103"/>
      <c r="BZ28" s="103"/>
      <c r="CA28" s="103"/>
      <c r="CB28" s="103"/>
      <c r="CC28" s="103"/>
      <c r="CD28" s="103"/>
      <c r="CE28" s="103"/>
      <c r="CF28" s="103"/>
      <c r="CG28" s="103"/>
      <c r="CH28" s="103"/>
      <c r="CI28" s="103"/>
      <c r="CJ28" s="103"/>
      <c r="CK28" s="103">
        <v>0.42599999999999999</v>
      </c>
      <c r="CL28" s="103"/>
      <c r="CM28" s="103">
        <v>0.42599999999999999</v>
      </c>
      <c r="CN28" s="103"/>
      <c r="CO28" s="103">
        <v>0.56799999999999995</v>
      </c>
      <c r="CP28" s="103"/>
      <c r="CQ28" s="103"/>
      <c r="CR28" s="103"/>
      <c r="CS28" s="103"/>
      <c r="CT28" s="103"/>
      <c r="CU28" s="103"/>
      <c r="CV28" s="103"/>
      <c r="CW28" s="103">
        <v>1.0227272727272727</v>
      </c>
      <c r="CX28" s="103"/>
      <c r="CY28" s="103"/>
      <c r="CZ28" s="103"/>
      <c r="DA28" s="103"/>
      <c r="DB28" s="103"/>
      <c r="DC28" s="103"/>
      <c r="DD28" s="103"/>
      <c r="DE28" s="103"/>
      <c r="DF28" s="103"/>
      <c r="DG28" s="103"/>
      <c r="DH28" s="103"/>
      <c r="DI28" s="103"/>
      <c r="DJ28" s="103"/>
      <c r="DK28" s="103"/>
      <c r="DL28" s="103"/>
      <c r="DM28" s="103"/>
      <c r="DN28" s="103"/>
      <c r="DO28" s="103"/>
      <c r="DP28" s="103"/>
      <c r="DQ28" s="103"/>
      <c r="DR28" s="103"/>
      <c r="DS28" s="103"/>
      <c r="DT28" s="103"/>
      <c r="DU28" s="103"/>
      <c r="DV28" s="103"/>
      <c r="DW28" s="103"/>
      <c r="DX28" s="103"/>
      <c r="DY28" s="103"/>
      <c r="DZ28" s="103"/>
      <c r="EA28" s="103"/>
      <c r="EB28" s="103"/>
      <c r="EC28" s="103"/>
      <c r="ED28" s="103"/>
      <c r="EE28" s="103"/>
      <c r="EF28" s="103"/>
      <c r="EG28" s="103"/>
      <c r="EH28" s="103"/>
      <c r="EI28" s="103"/>
      <c r="EJ28" s="103"/>
      <c r="EK28" s="103"/>
      <c r="EL28" s="103"/>
      <c r="EM28" s="103"/>
      <c r="EN28" s="103"/>
      <c r="EO28" s="103"/>
      <c r="EP28" s="103"/>
      <c r="EQ28" s="103"/>
      <c r="ER28" s="103"/>
      <c r="ES28" s="103"/>
      <c r="ET28" s="103"/>
      <c r="EU28" s="103"/>
      <c r="EV28" s="103"/>
      <c r="EW28" s="103"/>
      <c r="EX28" s="103"/>
      <c r="EY28" s="103"/>
      <c r="EZ28" s="103"/>
      <c r="FA28" s="103"/>
      <c r="FB28" s="103"/>
      <c r="FC28" s="103"/>
      <c r="FD28" s="103"/>
      <c r="FE28" s="103"/>
      <c r="FF28" s="103"/>
      <c r="FG28" s="103"/>
      <c r="FH28" s="103"/>
      <c r="FI28" s="103"/>
      <c r="FJ28" s="103"/>
      <c r="FK28" s="103"/>
      <c r="FL28" s="103"/>
      <c r="FM28" s="103"/>
      <c r="FN28" s="103"/>
      <c r="FO28" s="103"/>
      <c r="FP28" s="103"/>
      <c r="FQ28" s="103"/>
      <c r="FR28" s="103"/>
      <c r="FS28" s="103"/>
      <c r="FT28" s="103"/>
      <c r="FU28" s="103"/>
      <c r="FV28" s="103"/>
      <c r="FW28" s="108" t="s">
        <v>71</v>
      </c>
      <c r="FX28" s="108" t="s">
        <v>71</v>
      </c>
      <c r="FY28" s="108" t="s">
        <v>71</v>
      </c>
      <c r="FZ28" s="108" t="s">
        <v>71</v>
      </c>
      <c r="GA28" s="108" t="s">
        <v>71</v>
      </c>
      <c r="GB28" s="109"/>
      <c r="GC28" s="108"/>
      <c r="GD28" s="108"/>
      <c r="GE28" s="108"/>
      <c r="GF28" s="109"/>
      <c r="GG28" s="110"/>
      <c r="GH28" s="109"/>
      <c r="GI28" s="109"/>
      <c r="GJ28" s="108"/>
      <c r="GK28" s="108"/>
      <c r="GL28" s="108"/>
      <c r="GM28" s="109"/>
      <c r="GN28" s="109"/>
      <c r="GO28" s="111"/>
      <c r="GP28" s="112"/>
      <c r="GQ28" s="112"/>
      <c r="GR28" s="112">
        <v>0</v>
      </c>
      <c r="GS28" s="112">
        <v>0</v>
      </c>
      <c r="GT28" s="110">
        <v>0</v>
      </c>
      <c r="GU28" s="110">
        <v>0</v>
      </c>
      <c r="GV28" s="110" t="s">
        <v>71</v>
      </c>
      <c r="GW28" s="110"/>
      <c r="GX28" s="110"/>
      <c r="GY28" s="110"/>
      <c r="GZ28" s="110"/>
      <c r="HA28" s="110"/>
      <c r="HB28" s="110"/>
      <c r="HC28" s="110"/>
      <c r="HD28" s="110"/>
      <c r="HE28" s="110"/>
      <c r="HF28" s="110"/>
      <c r="HG28" s="110"/>
      <c r="HH28" s="113"/>
      <c r="HI28" s="110"/>
      <c r="HJ28" s="110"/>
      <c r="HK28" s="110"/>
      <c r="HL28" s="110"/>
      <c r="HM28" s="110"/>
      <c r="HN28" s="110"/>
      <c r="HO28" s="110"/>
      <c r="HP28" s="110"/>
      <c r="HQ28" s="110"/>
      <c r="HR28" s="110"/>
      <c r="HS28" s="110"/>
      <c r="HT28" s="114"/>
      <c r="HU28" s="115"/>
      <c r="HV28" s="110"/>
      <c r="HW28" s="110"/>
      <c r="HX28" s="110"/>
      <c r="HY28" s="110"/>
      <c r="HZ28" s="110"/>
      <c r="IA28" s="110"/>
      <c r="IB28" s="110"/>
      <c r="IC28" s="110"/>
      <c r="ID28" s="110"/>
      <c r="IE28" s="110"/>
      <c r="IF28" s="110"/>
      <c r="IG28" s="115"/>
      <c r="IH28" s="110"/>
      <c r="II28" s="110"/>
      <c r="IJ28" s="115"/>
      <c r="IK28" s="110"/>
      <c r="IL28" s="110"/>
      <c r="IM28" s="110"/>
      <c r="IN28" s="110"/>
      <c r="IO28" s="110"/>
      <c r="IP28" s="110"/>
      <c r="IQ28" s="110"/>
      <c r="IR28" s="110"/>
      <c r="IS28" s="116"/>
      <c r="IT28" s="110"/>
      <c r="IU28" s="110"/>
      <c r="IV28" s="110"/>
      <c r="IW28" s="110"/>
      <c r="IX28" s="110"/>
      <c r="IY28" s="110"/>
      <c r="IZ28" s="114"/>
      <c r="JA28" s="95" t="e">
        <f t="shared" si="4"/>
        <v>#DIV/0!</v>
      </c>
    </row>
    <row r="29" spans="2:261" hidden="1" x14ac:dyDescent="0.2">
      <c r="B29" s="98" t="s">
        <v>110</v>
      </c>
      <c r="C29" s="99"/>
      <c r="D29" s="100"/>
      <c r="E29" s="101" t="s">
        <v>111</v>
      </c>
      <c r="F29" s="99"/>
      <c r="G29" s="99" t="s">
        <v>73</v>
      </c>
      <c r="H29" s="99" t="s">
        <v>74</v>
      </c>
      <c r="I29" s="99"/>
      <c r="J29" s="102"/>
      <c r="K29" s="102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6"/>
      <c r="AX29" s="106"/>
      <c r="AY29" s="106"/>
      <c r="AZ29" s="106"/>
      <c r="BA29" s="106"/>
      <c r="BB29" s="106"/>
      <c r="BC29" s="106"/>
      <c r="BD29" s="107"/>
      <c r="BE29" s="106"/>
      <c r="BF29" s="106"/>
      <c r="BG29" s="106"/>
      <c r="BH29" s="106"/>
      <c r="BI29" s="103"/>
      <c r="BJ29" s="103"/>
      <c r="BK29" s="103"/>
      <c r="BL29" s="103"/>
      <c r="BM29" s="103"/>
      <c r="BN29" s="103"/>
      <c r="BO29" s="103"/>
      <c r="BP29" s="103"/>
      <c r="BQ29" s="103"/>
      <c r="BR29" s="103"/>
      <c r="BS29" s="103"/>
      <c r="BT29" s="103"/>
      <c r="BU29" s="103"/>
      <c r="BV29" s="103"/>
      <c r="BW29" s="103"/>
      <c r="BX29" s="103"/>
      <c r="BY29" s="103"/>
      <c r="BZ29" s="103"/>
      <c r="CA29" s="103"/>
      <c r="CB29" s="103"/>
      <c r="CC29" s="103"/>
      <c r="CD29" s="103"/>
      <c r="CE29" s="103"/>
      <c r="CF29" s="103"/>
      <c r="CG29" s="103"/>
      <c r="CH29" s="103"/>
      <c r="CI29" s="103"/>
      <c r="CJ29" s="103"/>
      <c r="CK29" s="103">
        <v>0.42599999999999999</v>
      </c>
      <c r="CL29" s="103"/>
      <c r="CM29" s="103">
        <v>0.42599999999999999</v>
      </c>
      <c r="CN29" s="103"/>
      <c r="CO29" s="103">
        <v>0.56799999999999995</v>
      </c>
      <c r="CP29" s="103"/>
      <c r="CQ29" s="103"/>
      <c r="CR29" s="103"/>
      <c r="CS29" s="103"/>
      <c r="CT29" s="103"/>
      <c r="CU29" s="103"/>
      <c r="CV29" s="103"/>
      <c r="CW29" s="103">
        <v>1.0227272727272727</v>
      </c>
      <c r="CX29" s="103"/>
      <c r="CY29" s="103"/>
      <c r="CZ29" s="103"/>
      <c r="DA29" s="103"/>
      <c r="DB29" s="103"/>
      <c r="DC29" s="103"/>
      <c r="DD29" s="103"/>
      <c r="DE29" s="103"/>
      <c r="DF29" s="103"/>
      <c r="DG29" s="103"/>
      <c r="DH29" s="103"/>
      <c r="DI29" s="103"/>
      <c r="DJ29" s="103"/>
      <c r="DK29" s="103"/>
      <c r="DL29" s="103"/>
      <c r="DM29" s="103"/>
      <c r="DN29" s="103"/>
      <c r="DO29" s="103"/>
      <c r="DP29" s="103"/>
      <c r="DQ29" s="103"/>
      <c r="DR29" s="103"/>
      <c r="DS29" s="103"/>
      <c r="DT29" s="103"/>
      <c r="DU29" s="103"/>
      <c r="DV29" s="103"/>
      <c r="DW29" s="103"/>
      <c r="DX29" s="103"/>
      <c r="DY29" s="103"/>
      <c r="DZ29" s="103"/>
      <c r="EA29" s="103"/>
      <c r="EB29" s="103"/>
      <c r="EC29" s="103"/>
      <c r="ED29" s="103"/>
      <c r="EE29" s="103"/>
      <c r="EF29" s="103"/>
      <c r="EG29" s="103"/>
      <c r="EH29" s="103"/>
      <c r="EI29" s="103"/>
      <c r="EJ29" s="103"/>
      <c r="EK29" s="103"/>
      <c r="EL29" s="103"/>
      <c r="EM29" s="103"/>
      <c r="EN29" s="103"/>
      <c r="EO29" s="103"/>
      <c r="EP29" s="103"/>
      <c r="EQ29" s="103"/>
      <c r="ER29" s="103"/>
      <c r="ES29" s="103"/>
      <c r="ET29" s="103"/>
      <c r="EU29" s="103"/>
      <c r="EV29" s="103"/>
      <c r="EW29" s="103"/>
      <c r="EX29" s="103"/>
      <c r="EY29" s="103"/>
      <c r="EZ29" s="103"/>
      <c r="FA29" s="103"/>
      <c r="FB29" s="103"/>
      <c r="FC29" s="103"/>
      <c r="FD29" s="103"/>
      <c r="FE29" s="103"/>
      <c r="FF29" s="103"/>
      <c r="FG29" s="103"/>
      <c r="FH29" s="103"/>
      <c r="FI29" s="103"/>
      <c r="FJ29" s="103"/>
      <c r="FK29" s="103"/>
      <c r="FL29" s="103"/>
      <c r="FM29" s="103"/>
      <c r="FN29" s="103"/>
      <c r="FO29" s="103"/>
      <c r="FP29" s="103"/>
      <c r="FQ29" s="103"/>
      <c r="FR29" s="103"/>
      <c r="FS29" s="103"/>
      <c r="FT29" s="103"/>
      <c r="FU29" s="103"/>
      <c r="FV29" s="103"/>
      <c r="FW29" s="108" t="s">
        <v>71</v>
      </c>
      <c r="FX29" s="108" t="s">
        <v>71</v>
      </c>
      <c r="FY29" s="108" t="s">
        <v>71</v>
      </c>
      <c r="FZ29" s="108" t="s">
        <v>71</v>
      </c>
      <c r="GA29" s="108" t="s">
        <v>71</v>
      </c>
      <c r="GB29" s="109"/>
      <c r="GC29" s="108"/>
      <c r="GD29" s="108"/>
      <c r="GE29" s="108"/>
      <c r="GF29" s="109"/>
      <c r="GG29" s="110"/>
      <c r="GH29" s="109"/>
      <c r="GI29" s="109"/>
      <c r="GJ29" s="108"/>
      <c r="GK29" s="108"/>
      <c r="GL29" s="108"/>
      <c r="GM29" s="109"/>
      <c r="GN29" s="109"/>
      <c r="GO29" s="111"/>
      <c r="GP29" s="112"/>
      <c r="GQ29" s="112"/>
      <c r="GR29" s="112">
        <v>0</v>
      </c>
      <c r="GS29" s="112">
        <v>0</v>
      </c>
      <c r="GT29" s="110">
        <v>0</v>
      </c>
      <c r="GU29" s="110">
        <v>0</v>
      </c>
      <c r="GV29" s="110" t="s">
        <v>71</v>
      </c>
      <c r="GW29" s="110"/>
      <c r="GX29" s="110"/>
      <c r="GY29" s="110"/>
      <c r="GZ29" s="110"/>
      <c r="HA29" s="110"/>
      <c r="HB29" s="110"/>
      <c r="HC29" s="110"/>
      <c r="HD29" s="110"/>
      <c r="HE29" s="110"/>
      <c r="HF29" s="110"/>
      <c r="HG29" s="110"/>
      <c r="HH29" s="113"/>
      <c r="HI29" s="110"/>
      <c r="HJ29" s="110"/>
      <c r="HK29" s="110"/>
      <c r="HL29" s="110"/>
      <c r="HM29" s="110"/>
      <c r="HN29" s="110"/>
      <c r="HO29" s="110"/>
      <c r="HP29" s="110"/>
      <c r="HQ29" s="110"/>
      <c r="HR29" s="110"/>
      <c r="HS29" s="110"/>
      <c r="HT29" s="114"/>
      <c r="HU29" s="115"/>
      <c r="HV29" s="110"/>
      <c r="HW29" s="110"/>
      <c r="HX29" s="110"/>
      <c r="HY29" s="110"/>
      <c r="HZ29" s="110"/>
      <c r="IA29" s="110"/>
      <c r="IB29" s="110"/>
      <c r="IC29" s="110"/>
      <c r="ID29" s="110"/>
      <c r="IE29" s="110"/>
      <c r="IF29" s="110"/>
      <c r="IG29" s="115"/>
      <c r="IH29" s="110"/>
      <c r="II29" s="110"/>
      <c r="IJ29" s="115"/>
      <c r="IK29" s="110"/>
      <c r="IL29" s="110"/>
      <c r="IM29" s="110"/>
      <c r="IN29" s="110"/>
      <c r="IO29" s="110"/>
      <c r="IP29" s="110"/>
      <c r="IQ29" s="110"/>
      <c r="IR29" s="110"/>
      <c r="IS29" s="116"/>
      <c r="IT29" s="110"/>
      <c r="IU29" s="110"/>
      <c r="IV29" s="110"/>
      <c r="IW29" s="110"/>
      <c r="IX29" s="110"/>
      <c r="IY29" s="110"/>
      <c r="IZ29" s="114"/>
      <c r="JA29" s="95" t="e">
        <f t="shared" si="4"/>
        <v>#DIV/0!</v>
      </c>
    </row>
    <row r="30" spans="2:261" hidden="1" x14ac:dyDescent="0.2">
      <c r="B30" s="128"/>
      <c r="C30" s="121"/>
      <c r="D30" s="119"/>
      <c r="E30" s="129"/>
      <c r="F30" s="121"/>
      <c r="G30" s="121"/>
      <c r="H30" s="121"/>
      <c r="I30" s="121"/>
      <c r="J30" s="120"/>
      <c r="K30" s="120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2"/>
      <c r="AI30" s="122"/>
      <c r="AJ30" s="122"/>
      <c r="AK30" s="122"/>
      <c r="AL30" s="122"/>
      <c r="AM30" s="122"/>
      <c r="AN30" s="122"/>
      <c r="AO30" s="122"/>
      <c r="AP30" s="122"/>
      <c r="AQ30" s="122"/>
      <c r="AR30" s="122"/>
      <c r="AS30" s="122"/>
      <c r="AT30" s="122"/>
      <c r="AU30" s="122"/>
      <c r="AV30" s="122"/>
      <c r="AW30" s="123"/>
      <c r="AX30" s="123"/>
      <c r="AY30" s="123"/>
      <c r="AZ30" s="123"/>
      <c r="BA30" s="123"/>
      <c r="BB30" s="123"/>
      <c r="BC30" s="123"/>
      <c r="BD30" s="124"/>
      <c r="BE30" s="123"/>
      <c r="BF30" s="123"/>
      <c r="BG30" s="123"/>
      <c r="BH30" s="123"/>
      <c r="BI30" s="125"/>
      <c r="BJ30" s="125"/>
      <c r="BK30" s="125"/>
      <c r="BL30" s="125"/>
      <c r="BM30" s="125"/>
      <c r="BN30" s="125"/>
      <c r="BO30" s="125"/>
      <c r="BP30" s="125"/>
      <c r="BQ30" s="125"/>
      <c r="BR30" s="125"/>
      <c r="BS30" s="125"/>
      <c r="BT30" s="125"/>
      <c r="BU30" s="125"/>
      <c r="BV30" s="125"/>
      <c r="BW30" s="125"/>
      <c r="BX30" s="125"/>
      <c r="BY30" s="125"/>
      <c r="BZ30" s="125"/>
      <c r="CA30" s="125"/>
      <c r="CB30" s="125"/>
      <c r="CC30" s="125"/>
      <c r="CD30" s="125"/>
      <c r="CE30" s="125"/>
      <c r="CF30" s="125"/>
      <c r="CG30" s="125"/>
      <c r="CH30" s="125"/>
      <c r="CI30" s="125"/>
      <c r="CJ30" s="125"/>
      <c r="CK30" s="125"/>
      <c r="CL30" s="125"/>
      <c r="CM30" s="125"/>
      <c r="CN30" s="125"/>
      <c r="CO30" s="125"/>
      <c r="CP30" s="125"/>
      <c r="CQ30" s="125"/>
      <c r="CR30" s="125"/>
      <c r="CS30" s="125"/>
      <c r="CT30" s="125"/>
      <c r="CU30" s="125"/>
      <c r="CV30" s="125"/>
      <c r="CW30" s="125"/>
      <c r="CX30" s="125"/>
      <c r="CY30" s="125"/>
      <c r="CZ30" s="125"/>
      <c r="DA30" s="125"/>
      <c r="DB30" s="125"/>
      <c r="DC30" s="125"/>
      <c r="DD30" s="125"/>
      <c r="DE30" s="125"/>
      <c r="DF30" s="125"/>
      <c r="DG30" s="125"/>
      <c r="DH30" s="125"/>
      <c r="DI30" s="125"/>
      <c r="DJ30" s="125"/>
      <c r="DK30" s="125"/>
      <c r="DL30" s="125"/>
      <c r="DM30" s="125"/>
      <c r="DN30" s="125"/>
      <c r="DO30" s="125"/>
      <c r="DP30" s="125"/>
      <c r="DQ30" s="125"/>
      <c r="DR30" s="125"/>
      <c r="DS30" s="125"/>
      <c r="DT30" s="125"/>
      <c r="DU30" s="125"/>
      <c r="DV30" s="125"/>
      <c r="DW30" s="125"/>
      <c r="DX30" s="125"/>
      <c r="DY30" s="125"/>
      <c r="DZ30" s="125"/>
      <c r="EA30" s="125"/>
      <c r="EB30" s="125"/>
      <c r="EC30" s="125"/>
      <c r="ED30" s="125"/>
      <c r="EE30" s="125"/>
      <c r="EF30" s="125"/>
      <c r="EG30" s="125"/>
      <c r="EH30" s="125"/>
      <c r="EI30" s="125"/>
      <c r="EJ30" s="125"/>
      <c r="EK30" s="125"/>
      <c r="EL30" s="125"/>
      <c r="EM30" s="125"/>
      <c r="EN30" s="125"/>
      <c r="EO30" s="125"/>
      <c r="EP30" s="125"/>
      <c r="EQ30" s="125"/>
      <c r="ER30" s="125"/>
      <c r="ES30" s="125"/>
      <c r="ET30" s="125"/>
      <c r="EU30" s="125"/>
      <c r="EV30" s="125"/>
      <c r="EW30" s="125"/>
      <c r="EX30" s="125"/>
      <c r="EY30" s="125"/>
      <c r="EZ30" s="125"/>
      <c r="FA30" s="125"/>
      <c r="FB30" s="125"/>
      <c r="FC30" s="125"/>
      <c r="FD30" s="125"/>
      <c r="FE30" s="125"/>
      <c r="FF30" s="125"/>
      <c r="FG30" s="125"/>
      <c r="FH30" s="125"/>
      <c r="FI30" s="125"/>
      <c r="FJ30" s="125"/>
      <c r="FK30" s="125"/>
      <c r="FL30" s="125"/>
      <c r="FM30" s="125"/>
      <c r="FN30" s="125"/>
      <c r="FO30" s="125"/>
      <c r="FP30" s="125"/>
      <c r="FQ30" s="125"/>
      <c r="FR30" s="125"/>
      <c r="FS30" s="125"/>
      <c r="FT30" s="125"/>
      <c r="FU30" s="125"/>
      <c r="FV30" s="125"/>
      <c r="FW30" s="108" t="s">
        <v>71</v>
      </c>
      <c r="FX30" s="108" t="s">
        <v>71</v>
      </c>
      <c r="FY30" s="108" t="s">
        <v>71</v>
      </c>
      <c r="FZ30" s="108" t="s">
        <v>71</v>
      </c>
      <c r="GA30" s="108" t="s">
        <v>71</v>
      </c>
      <c r="GB30" s="109"/>
      <c r="GC30" s="108"/>
      <c r="GD30" s="108"/>
      <c r="GE30" s="108"/>
      <c r="GF30" s="109"/>
      <c r="GG30" s="110"/>
      <c r="GH30" s="109"/>
      <c r="GI30" s="109"/>
      <c r="GJ30" s="108"/>
      <c r="GK30" s="108"/>
      <c r="GL30" s="108"/>
      <c r="GM30" s="109"/>
      <c r="GN30" s="109"/>
      <c r="GO30" s="111"/>
      <c r="GP30" s="112"/>
      <c r="GQ30" s="112"/>
      <c r="GR30" s="112" t="e">
        <v>#N/A</v>
      </c>
      <c r="GS30" s="112"/>
      <c r="GT30" s="110"/>
      <c r="GU30" s="110"/>
      <c r="GV30" s="110" t="e">
        <v>#N/A</v>
      </c>
      <c r="GW30" s="110"/>
      <c r="GX30" s="110"/>
      <c r="GY30" s="110"/>
      <c r="GZ30" s="110"/>
      <c r="HA30" s="110"/>
      <c r="HB30" s="110"/>
      <c r="HC30" s="110"/>
      <c r="HD30" s="110"/>
      <c r="HE30" s="110"/>
      <c r="HF30" s="110"/>
      <c r="HG30" s="110"/>
      <c r="HH30" s="113"/>
      <c r="HI30" s="110"/>
      <c r="HJ30" s="110"/>
      <c r="HK30" s="110"/>
      <c r="HL30" s="110"/>
      <c r="HM30" s="110"/>
      <c r="HN30" s="110"/>
      <c r="HO30" s="110"/>
      <c r="HP30" s="110"/>
      <c r="HQ30" s="110"/>
      <c r="HR30" s="110"/>
      <c r="HS30" s="110"/>
      <c r="HT30" s="114"/>
      <c r="HU30" s="115"/>
      <c r="HV30" s="110"/>
      <c r="HW30" s="110"/>
      <c r="HX30" s="110"/>
      <c r="HY30" s="110"/>
      <c r="HZ30" s="110"/>
      <c r="IA30" s="110"/>
      <c r="IB30" s="110"/>
      <c r="IC30" s="110"/>
      <c r="ID30" s="110"/>
      <c r="IE30" s="110"/>
      <c r="IF30" s="110"/>
      <c r="IG30" s="115"/>
      <c r="IH30" s="110"/>
      <c r="II30" s="110"/>
      <c r="IJ30" s="115"/>
      <c r="IK30" s="110"/>
      <c r="IL30" s="110"/>
      <c r="IM30" s="110"/>
      <c r="IN30" s="110"/>
      <c r="IO30" s="110"/>
      <c r="IP30" s="110"/>
      <c r="IQ30" s="110"/>
      <c r="IR30" s="110"/>
      <c r="IS30" s="116"/>
      <c r="IT30" s="110"/>
      <c r="IU30" s="110"/>
      <c r="IV30" s="110"/>
      <c r="IW30" s="110"/>
      <c r="IX30" s="110"/>
      <c r="IY30" s="110"/>
      <c r="IZ30" s="114"/>
      <c r="JA30" s="95" t="e">
        <f t="shared" si="4"/>
        <v>#DIV/0!</v>
      </c>
    </row>
    <row r="31" spans="2:261" hidden="1" x14ac:dyDescent="0.2">
      <c r="B31" s="130" t="s">
        <v>77</v>
      </c>
      <c r="C31" s="99"/>
      <c r="D31" s="100"/>
      <c r="E31" s="131" t="s">
        <v>78</v>
      </c>
      <c r="F31" s="99"/>
      <c r="G31" s="99" t="s">
        <v>73</v>
      </c>
      <c r="H31" s="99" t="s">
        <v>74</v>
      </c>
      <c r="I31" s="99"/>
      <c r="J31" s="100"/>
      <c r="K31" s="402" t="s">
        <v>112</v>
      </c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4"/>
      <c r="X31" s="104"/>
      <c r="Y31" s="104"/>
      <c r="Z31" s="104"/>
      <c r="AA31" s="105"/>
      <c r="AB31" s="105"/>
      <c r="AC31" s="105"/>
      <c r="AD31" s="105"/>
      <c r="AE31" s="105"/>
      <c r="AF31" s="105"/>
      <c r="AG31" s="104"/>
      <c r="AH31" s="104"/>
      <c r="AI31" s="105"/>
      <c r="AJ31" s="105"/>
      <c r="AK31" s="104"/>
      <c r="AL31" s="104"/>
      <c r="AM31" s="104"/>
      <c r="AN31" s="104"/>
      <c r="AO31" s="104"/>
      <c r="AP31" s="104"/>
      <c r="AQ31" s="105"/>
      <c r="AR31" s="105"/>
      <c r="AS31" s="105"/>
      <c r="AT31" s="105"/>
      <c r="AU31" s="105"/>
      <c r="AV31" s="105"/>
      <c r="AW31" s="106"/>
      <c r="AX31" s="106"/>
      <c r="AY31" s="106"/>
      <c r="AZ31" s="106"/>
      <c r="BA31" s="106"/>
      <c r="BB31" s="106"/>
      <c r="BC31" s="106"/>
      <c r="BD31" s="107"/>
      <c r="BE31" s="106"/>
      <c r="BF31" s="107"/>
      <c r="BG31" s="107"/>
      <c r="BH31" s="107"/>
      <c r="BI31" s="103"/>
      <c r="BJ31" s="103"/>
      <c r="BK31" s="103"/>
      <c r="BL31" s="103"/>
      <c r="BM31" s="103"/>
      <c r="BN31" s="103"/>
      <c r="BO31" s="103"/>
      <c r="BP31" s="103"/>
      <c r="BQ31" s="103"/>
      <c r="BR31" s="103"/>
      <c r="BS31" s="103"/>
      <c r="BT31" s="103"/>
      <c r="BU31" s="103"/>
      <c r="BV31" s="103"/>
      <c r="BW31" s="103"/>
      <c r="BX31" s="103"/>
      <c r="BY31" s="103"/>
      <c r="BZ31" s="103"/>
      <c r="CA31" s="103"/>
      <c r="CB31" s="103"/>
      <c r="CC31" s="103"/>
      <c r="CD31" s="103"/>
      <c r="CE31" s="103"/>
      <c r="CF31" s="103"/>
      <c r="CG31" s="103"/>
      <c r="CH31" s="103"/>
      <c r="CI31" s="103"/>
      <c r="CJ31" s="103"/>
      <c r="CK31" s="103"/>
      <c r="CL31" s="103"/>
      <c r="CM31" s="103"/>
      <c r="CN31" s="103"/>
      <c r="CO31" s="103"/>
      <c r="CP31" s="103"/>
      <c r="CQ31" s="103"/>
      <c r="CR31" s="103"/>
      <c r="CS31" s="103"/>
      <c r="CT31" s="103"/>
      <c r="CU31" s="103"/>
      <c r="CV31" s="103"/>
      <c r="CW31" s="103"/>
      <c r="CX31" s="103"/>
      <c r="CY31" s="103"/>
      <c r="CZ31" s="103"/>
      <c r="DA31" s="103"/>
      <c r="DB31" s="103"/>
      <c r="DC31" s="103"/>
      <c r="DD31" s="103"/>
      <c r="DE31" s="103"/>
      <c r="DF31" s="103"/>
      <c r="DG31" s="103"/>
      <c r="DH31" s="103"/>
      <c r="DI31" s="103"/>
      <c r="DJ31" s="103"/>
      <c r="DK31" s="103"/>
      <c r="DL31" s="103"/>
      <c r="DM31" s="103"/>
      <c r="DN31" s="103"/>
      <c r="DO31" s="103"/>
      <c r="DP31" s="103"/>
      <c r="DQ31" s="103"/>
      <c r="DR31" s="103"/>
      <c r="DS31" s="103"/>
      <c r="DT31" s="103"/>
      <c r="DU31" s="103"/>
      <c r="DV31" s="103"/>
      <c r="DW31" s="103"/>
      <c r="DX31" s="103"/>
      <c r="DY31" s="103"/>
      <c r="DZ31" s="103"/>
      <c r="EA31" s="103"/>
      <c r="EB31" s="103"/>
      <c r="EC31" s="103">
        <v>2.2726999999999999</v>
      </c>
      <c r="ED31" s="103">
        <v>2.2726999999999999</v>
      </c>
      <c r="EE31" s="103">
        <v>2.2726999999999999</v>
      </c>
      <c r="EF31" s="103">
        <v>2.2726999999999999</v>
      </c>
      <c r="EG31" s="103"/>
      <c r="EH31" s="103">
        <v>3.2954545454545454</v>
      </c>
      <c r="EI31" s="103">
        <v>3.2954545454545454</v>
      </c>
      <c r="EJ31" s="103"/>
      <c r="EK31" s="103"/>
      <c r="EL31" s="103"/>
      <c r="EM31" s="103"/>
      <c r="EN31" s="103"/>
      <c r="EO31" s="103"/>
      <c r="EP31" s="103"/>
      <c r="EQ31" s="103">
        <v>2.84</v>
      </c>
      <c r="ER31" s="103">
        <v>2.84</v>
      </c>
      <c r="ES31" s="103">
        <v>2.84</v>
      </c>
      <c r="ET31" s="103">
        <v>2.84</v>
      </c>
      <c r="EU31" s="103">
        <v>3.4089999999999998</v>
      </c>
      <c r="EV31" s="103">
        <v>3.4089999999999998</v>
      </c>
      <c r="EW31" s="103"/>
      <c r="EX31" s="103"/>
      <c r="EY31" s="103"/>
      <c r="EZ31" s="103"/>
      <c r="FA31" s="103"/>
      <c r="FB31" s="103"/>
      <c r="FC31" s="103"/>
      <c r="FD31" s="103"/>
      <c r="FE31" s="103"/>
      <c r="FF31" s="103"/>
      <c r="FG31" s="103"/>
      <c r="FH31" s="103"/>
      <c r="FI31" s="103"/>
      <c r="FJ31" s="103"/>
      <c r="FK31" s="103"/>
      <c r="FL31" s="103"/>
      <c r="FM31" s="103"/>
      <c r="FN31" s="103"/>
      <c r="FO31" s="103"/>
      <c r="FP31" s="103"/>
      <c r="FQ31" s="103"/>
      <c r="FR31" s="103"/>
      <c r="FS31" s="103"/>
      <c r="FT31" s="103"/>
      <c r="FU31" s="103"/>
      <c r="FV31" s="103"/>
      <c r="FW31" s="108" t="s">
        <v>71</v>
      </c>
      <c r="FX31" s="108" t="s">
        <v>71</v>
      </c>
      <c r="FY31" s="108" t="s">
        <v>71</v>
      </c>
      <c r="FZ31" s="108" t="s">
        <v>71</v>
      </c>
      <c r="GA31" s="108" t="s">
        <v>71</v>
      </c>
      <c r="GB31" s="109"/>
      <c r="GC31" s="108"/>
      <c r="GD31" s="108"/>
      <c r="GE31" s="108"/>
      <c r="GF31" s="109"/>
      <c r="GG31" s="110"/>
      <c r="GH31" s="109"/>
      <c r="GI31" s="109"/>
      <c r="GJ31" s="108"/>
      <c r="GK31" s="108"/>
      <c r="GL31" s="108"/>
      <c r="GM31" s="109"/>
      <c r="GN31" s="109"/>
      <c r="GO31" s="111"/>
      <c r="GP31" s="112"/>
      <c r="GQ31" s="112"/>
      <c r="GR31" s="112">
        <v>0</v>
      </c>
      <c r="GS31" s="112">
        <v>0</v>
      </c>
      <c r="GT31" s="110">
        <v>0</v>
      </c>
      <c r="GU31" s="110">
        <v>0</v>
      </c>
      <c r="GV31" s="110" t="s">
        <v>71</v>
      </c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3"/>
      <c r="HI31" s="110"/>
      <c r="HJ31" s="110"/>
      <c r="HK31" s="110"/>
      <c r="HL31" s="110"/>
      <c r="HM31" s="110"/>
      <c r="HN31" s="110"/>
      <c r="HO31" s="110"/>
      <c r="HP31" s="110"/>
      <c r="HQ31" s="110"/>
      <c r="HR31" s="110"/>
      <c r="HS31" s="110"/>
      <c r="HT31" s="114"/>
      <c r="HU31" s="115"/>
      <c r="HV31" s="110"/>
      <c r="HW31" s="110"/>
      <c r="HX31" s="110"/>
      <c r="HY31" s="110"/>
      <c r="HZ31" s="110"/>
      <c r="IA31" s="110"/>
      <c r="IB31" s="110"/>
      <c r="IC31" s="110"/>
      <c r="ID31" s="110"/>
      <c r="IE31" s="110"/>
      <c r="IF31" s="110"/>
      <c r="IG31" s="115"/>
      <c r="IH31" s="110"/>
      <c r="II31" s="110"/>
      <c r="IJ31" s="115"/>
      <c r="IK31" s="110"/>
      <c r="IL31" s="110"/>
      <c r="IM31" s="110"/>
      <c r="IN31" s="110"/>
      <c r="IO31" s="110"/>
      <c r="IP31" s="110"/>
      <c r="IQ31" s="110"/>
      <c r="IR31" s="110"/>
      <c r="IS31" s="116"/>
      <c r="IT31" s="110"/>
      <c r="IU31" s="110"/>
      <c r="IV31" s="110"/>
      <c r="IW31" s="110"/>
      <c r="IX31" s="110"/>
      <c r="IY31" s="110"/>
      <c r="IZ31" s="114"/>
      <c r="JA31" s="95" t="e">
        <f t="shared" si="4"/>
        <v>#DIV/0!</v>
      </c>
    </row>
    <row r="32" spans="2:261" hidden="1" x14ac:dyDescent="0.2">
      <c r="B32" s="130" t="s">
        <v>80</v>
      </c>
      <c r="C32" s="99"/>
      <c r="D32" s="100"/>
      <c r="E32" s="131" t="s">
        <v>81</v>
      </c>
      <c r="F32" s="99"/>
      <c r="G32" s="99" t="s">
        <v>73</v>
      </c>
      <c r="H32" s="99" t="s">
        <v>74</v>
      </c>
      <c r="I32" s="99"/>
      <c r="J32" s="100"/>
      <c r="K32" s="402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4"/>
      <c r="X32" s="104"/>
      <c r="Y32" s="104"/>
      <c r="Z32" s="104"/>
      <c r="AA32" s="105"/>
      <c r="AB32" s="105"/>
      <c r="AC32" s="105"/>
      <c r="AD32" s="105"/>
      <c r="AE32" s="105"/>
      <c r="AF32" s="105"/>
      <c r="AG32" s="104"/>
      <c r="AH32" s="104"/>
      <c r="AI32" s="105"/>
      <c r="AJ32" s="105"/>
      <c r="AK32" s="104"/>
      <c r="AL32" s="104"/>
      <c r="AM32" s="104"/>
      <c r="AN32" s="104"/>
      <c r="AO32" s="104"/>
      <c r="AP32" s="104"/>
      <c r="AQ32" s="105"/>
      <c r="AR32" s="105"/>
      <c r="AS32" s="105"/>
      <c r="AT32" s="105"/>
      <c r="AU32" s="105"/>
      <c r="AV32" s="105"/>
      <c r="AW32" s="106"/>
      <c r="AX32" s="106"/>
      <c r="AY32" s="106"/>
      <c r="AZ32" s="106"/>
      <c r="BA32" s="106"/>
      <c r="BB32" s="106"/>
      <c r="BC32" s="106"/>
      <c r="BD32" s="107"/>
      <c r="BE32" s="106"/>
      <c r="BF32" s="107"/>
      <c r="BG32" s="107"/>
      <c r="BH32" s="107"/>
      <c r="BI32" s="103"/>
      <c r="BJ32" s="103"/>
      <c r="BK32" s="103"/>
      <c r="BL32" s="103"/>
      <c r="BM32" s="103"/>
      <c r="BN32" s="103"/>
      <c r="BO32" s="103"/>
      <c r="BP32" s="103"/>
      <c r="BQ32" s="103"/>
      <c r="BR32" s="103"/>
      <c r="BS32" s="103"/>
      <c r="BT32" s="103"/>
      <c r="BU32" s="103"/>
      <c r="BV32" s="103"/>
      <c r="BW32" s="103"/>
      <c r="BX32" s="103"/>
      <c r="BY32" s="103"/>
      <c r="BZ32" s="103"/>
      <c r="CA32" s="103"/>
      <c r="CB32" s="103"/>
      <c r="CC32" s="103"/>
      <c r="CD32" s="103"/>
      <c r="CE32" s="103"/>
      <c r="CF32" s="103"/>
      <c r="CG32" s="103"/>
      <c r="CH32" s="103"/>
      <c r="CI32" s="103"/>
      <c r="CJ32" s="103"/>
      <c r="CK32" s="103"/>
      <c r="CL32" s="103"/>
      <c r="CM32" s="103"/>
      <c r="CN32" s="103"/>
      <c r="CO32" s="103"/>
      <c r="CP32" s="103"/>
      <c r="CQ32" s="103"/>
      <c r="CR32" s="103"/>
      <c r="CS32" s="103"/>
      <c r="CT32" s="103"/>
      <c r="CU32" s="103"/>
      <c r="CV32" s="103"/>
      <c r="CW32" s="103"/>
      <c r="CX32" s="103"/>
      <c r="CY32" s="103"/>
      <c r="CZ32" s="103"/>
      <c r="DA32" s="103"/>
      <c r="DB32" s="103"/>
      <c r="DC32" s="103"/>
      <c r="DD32" s="103"/>
      <c r="DE32" s="103"/>
      <c r="DF32" s="103"/>
      <c r="DG32" s="103"/>
      <c r="DH32" s="103"/>
      <c r="DI32" s="103"/>
      <c r="DJ32" s="103"/>
      <c r="DK32" s="103"/>
      <c r="DL32" s="103"/>
      <c r="DM32" s="103"/>
      <c r="DN32" s="103"/>
      <c r="DO32" s="103"/>
      <c r="DP32" s="103"/>
      <c r="DQ32" s="103"/>
      <c r="DR32" s="103"/>
      <c r="DS32" s="103"/>
      <c r="DT32" s="103"/>
      <c r="DU32" s="103"/>
      <c r="DV32" s="103"/>
      <c r="DW32" s="103"/>
      <c r="DX32" s="103"/>
      <c r="DY32" s="103"/>
      <c r="DZ32" s="103"/>
      <c r="EA32" s="103"/>
      <c r="EB32" s="103"/>
      <c r="EC32" s="103">
        <v>2.2726999999999999</v>
      </c>
      <c r="ED32" s="103">
        <v>2.2726999999999999</v>
      </c>
      <c r="EE32" s="103">
        <v>2.2726999999999999</v>
      </c>
      <c r="EF32" s="103">
        <v>2.2726999999999999</v>
      </c>
      <c r="EG32" s="103"/>
      <c r="EH32" s="103">
        <v>3.5852272727272729</v>
      </c>
      <c r="EI32" s="103">
        <v>3.5852272727272729</v>
      </c>
      <c r="EJ32" s="103"/>
      <c r="EK32" s="103"/>
      <c r="EL32" s="103"/>
      <c r="EM32" s="103"/>
      <c r="EN32" s="103"/>
      <c r="EO32" s="103"/>
      <c r="EP32" s="103"/>
      <c r="EQ32" s="103">
        <v>2.84</v>
      </c>
      <c r="ER32" s="103">
        <v>2.84</v>
      </c>
      <c r="ES32" s="103">
        <v>2.84</v>
      </c>
      <c r="ET32" s="103">
        <v>2.84</v>
      </c>
      <c r="EU32" s="103">
        <v>3.6931818181818183</v>
      </c>
      <c r="EV32" s="103">
        <v>3.6931818181818183</v>
      </c>
      <c r="EW32" s="103"/>
      <c r="EX32" s="103"/>
      <c r="EY32" s="103"/>
      <c r="EZ32" s="103"/>
      <c r="FA32" s="103"/>
      <c r="FB32" s="103"/>
      <c r="FC32" s="103"/>
      <c r="FD32" s="103"/>
      <c r="FE32" s="103"/>
      <c r="FF32" s="103"/>
      <c r="FG32" s="103"/>
      <c r="FH32" s="103"/>
      <c r="FI32" s="103"/>
      <c r="FJ32" s="103"/>
      <c r="FK32" s="103"/>
      <c r="FL32" s="103"/>
      <c r="FM32" s="103"/>
      <c r="FN32" s="103"/>
      <c r="FO32" s="103"/>
      <c r="FP32" s="103"/>
      <c r="FQ32" s="103"/>
      <c r="FR32" s="103"/>
      <c r="FS32" s="103"/>
      <c r="FT32" s="103"/>
      <c r="FU32" s="103"/>
      <c r="FV32" s="103"/>
      <c r="FW32" s="108" t="s">
        <v>71</v>
      </c>
      <c r="FX32" s="108" t="s">
        <v>71</v>
      </c>
      <c r="FY32" s="108" t="s">
        <v>71</v>
      </c>
      <c r="FZ32" s="108" t="s">
        <v>71</v>
      </c>
      <c r="GA32" s="108" t="s">
        <v>71</v>
      </c>
      <c r="GB32" s="109"/>
      <c r="GC32" s="108"/>
      <c r="GD32" s="108"/>
      <c r="GE32" s="108"/>
      <c r="GF32" s="109"/>
      <c r="GG32" s="110"/>
      <c r="GH32" s="109"/>
      <c r="GI32" s="109"/>
      <c r="GJ32" s="108"/>
      <c r="GK32" s="108"/>
      <c r="GL32" s="108"/>
      <c r="GM32" s="109"/>
      <c r="GN32" s="109"/>
      <c r="GO32" s="111"/>
      <c r="GP32" s="112"/>
      <c r="GQ32" s="112"/>
      <c r="GR32" s="112">
        <v>0</v>
      </c>
      <c r="GS32" s="112">
        <v>0</v>
      </c>
      <c r="GT32" s="110">
        <v>0</v>
      </c>
      <c r="GU32" s="110">
        <v>0</v>
      </c>
      <c r="GV32" s="110" t="s">
        <v>71</v>
      </c>
      <c r="GW32" s="110"/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  <c r="HH32" s="113"/>
      <c r="HI32" s="110"/>
      <c r="HJ32" s="110"/>
      <c r="HK32" s="110"/>
      <c r="HL32" s="110"/>
      <c r="HM32" s="110"/>
      <c r="HN32" s="110"/>
      <c r="HO32" s="110"/>
      <c r="HP32" s="110"/>
      <c r="HQ32" s="110"/>
      <c r="HR32" s="110"/>
      <c r="HS32" s="110"/>
      <c r="HT32" s="114"/>
      <c r="HU32" s="115"/>
      <c r="HV32" s="110"/>
      <c r="HW32" s="110"/>
      <c r="HX32" s="110"/>
      <c r="HY32" s="110"/>
      <c r="HZ32" s="110"/>
      <c r="IA32" s="110"/>
      <c r="IB32" s="110"/>
      <c r="IC32" s="110"/>
      <c r="ID32" s="110"/>
      <c r="IE32" s="110"/>
      <c r="IF32" s="110"/>
      <c r="IG32" s="115"/>
      <c r="IH32" s="110"/>
      <c r="II32" s="110"/>
      <c r="IJ32" s="115"/>
      <c r="IK32" s="110"/>
      <c r="IL32" s="110"/>
      <c r="IM32" s="110"/>
      <c r="IN32" s="110"/>
      <c r="IO32" s="110"/>
      <c r="IP32" s="110"/>
      <c r="IQ32" s="110"/>
      <c r="IR32" s="110"/>
      <c r="IS32" s="116"/>
      <c r="IT32" s="110"/>
      <c r="IU32" s="110"/>
      <c r="IV32" s="110"/>
      <c r="IW32" s="110"/>
      <c r="IX32" s="110"/>
      <c r="IY32" s="110"/>
      <c r="IZ32" s="114"/>
      <c r="JA32" s="95" t="e">
        <f t="shared" si="4"/>
        <v>#DIV/0!</v>
      </c>
    </row>
    <row r="33" spans="2:266" hidden="1" x14ac:dyDescent="0.2">
      <c r="B33" s="130" t="s">
        <v>82</v>
      </c>
      <c r="C33" s="99"/>
      <c r="D33" s="100"/>
      <c r="E33" s="131" t="s">
        <v>83</v>
      </c>
      <c r="F33" s="99"/>
      <c r="G33" s="99" t="s">
        <v>73</v>
      </c>
      <c r="H33" s="99" t="s">
        <v>74</v>
      </c>
      <c r="I33" s="99"/>
      <c r="J33" s="100"/>
      <c r="K33" s="402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4"/>
      <c r="X33" s="104"/>
      <c r="Y33" s="104"/>
      <c r="Z33" s="104"/>
      <c r="AA33" s="105"/>
      <c r="AB33" s="105"/>
      <c r="AC33" s="105"/>
      <c r="AD33" s="105"/>
      <c r="AE33" s="105"/>
      <c r="AF33" s="105"/>
      <c r="AG33" s="104"/>
      <c r="AH33" s="104"/>
      <c r="AI33" s="105"/>
      <c r="AJ33" s="105"/>
      <c r="AK33" s="104"/>
      <c r="AL33" s="104"/>
      <c r="AM33" s="104"/>
      <c r="AN33" s="104"/>
      <c r="AO33" s="104"/>
      <c r="AP33" s="104"/>
      <c r="AQ33" s="105"/>
      <c r="AR33" s="105"/>
      <c r="AS33" s="105"/>
      <c r="AT33" s="105"/>
      <c r="AU33" s="105"/>
      <c r="AV33" s="105"/>
      <c r="AW33" s="106"/>
      <c r="AX33" s="106"/>
      <c r="AY33" s="106"/>
      <c r="AZ33" s="106"/>
      <c r="BA33" s="106"/>
      <c r="BB33" s="106"/>
      <c r="BC33" s="106"/>
      <c r="BD33" s="107"/>
      <c r="BE33" s="106"/>
      <c r="BF33" s="107"/>
      <c r="BG33" s="107"/>
      <c r="BH33" s="107"/>
      <c r="BI33" s="103"/>
      <c r="BJ33" s="103"/>
      <c r="BK33" s="103"/>
      <c r="BL33" s="103"/>
      <c r="BM33" s="103"/>
      <c r="BN33" s="103"/>
      <c r="BO33" s="103"/>
      <c r="BP33" s="103"/>
      <c r="BQ33" s="103"/>
      <c r="BR33" s="103"/>
      <c r="BS33" s="103"/>
      <c r="BT33" s="103"/>
      <c r="BU33" s="103"/>
      <c r="BV33" s="103"/>
      <c r="BW33" s="103"/>
      <c r="BX33" s="103"/>
      <c r="BY33" s="103"/>
      <c r="BZ33" s="103"/>
      <c r="CA33" s="103"/>
      <c r="CB33" s="103"/>
      <c r="CC33" s="103"/>
      <c r="CD33" s="103"/>
      <c r="CE33" s="103"/>
      <c r="CF33" s="103"/>
      <c r="CG33" s="103"/>
      <c r="CH33" s="103"/>
      <c r="CI33" s="103"/>
      <c r="CJ33" s="103"/>
      <c r="CK33" s="103"/>
      <c r="CL33" s="103"/>
      <c r="CM33" s="103"/>
      <c r="CN33" s="103"/>
      <c r="CO33" s="103"/>
      <c r="CP33" s="103"/>
      <c r="CQ33" s="103"/>
      <c r="CR33" s="103"/>
      <c r="CS33" s="103"/>
      <c r="CT33" s="103"/>
      <c r="CU33" s="103"/>
      <c r="CV33" s="103"/>
      <c r="CW33" s="103"/>
      <c r="CX33" s="103"/>
      <c r="CY33" s="103"/>
      <c r="CZ33" s="103"/>
      <c r="DA33" s="103"/>
      <c r="DB33" s="103"/>
      <c r="DC33" s="103"/>
      <c r="DD33" s="103"/>
      <c r="DE33" s="103"/>
      <c r="DF33" s="103"/>
      <c r="DG33" s="103"/>
      <c r="DH33" s="103"/>
      <c r="DI33" s="103"/>
      <c r="DJ33" s="103"/>
      <c r="DK33" s="103"/>
      <c r="DL33" s="103"/>
      <c r="DM33" s="103"/>
      <c r="DN33" s="103"/>
      <c r="DO33" s="103"/>
      <c r="DP33" s="103"/>
      <c r="DQ33" s="103"/>
      <c r="DR33" s="103"/>
      <c r="DS33" s="103"/>
      <c r="DT33" s="103"/>
      <c r="DU33" s="103"/>
      <c r="DV33" s="103"/>
      <c r="DW33" s="103"/>
      <c r="DX33" s="103"/>
      <c r="DY33" s="103"/>
      <c r="DZ33" s="103"/>
      <c r="EA33" s="103"/>
      <c r="EB33" s="103"/>
      <c r="EC33" s="103">
        <v>2.2726999999999999</v>
      </c>
      <c r="ED33" s="103">
        <v>2.2726999999999999</v>
      </c>
      <c r="EE33" s="103">
        <v>2.2726999999999999</v>
      </c>
      <c r="EF33" s="103">
        <v>2.2726999999999999</v>
      </c>
      <c r="EG33" s="103"/>
      <c r="EH33" s="103">
        <v>3.8920454545454546</v>
      </c>
      <c r="EI33" s="103">
        <v>3.8920454545454546</v>
      </c>
      <c r="EJ33" s="103"/>
      <c r="EK33" s="103"/>
      <c r="EL33" s="103"/>
      <c r="EM33" s="103"/>
      <c r="EN33" s="103"/>
      <c r="EO33" s="103"/>
      <c r="EP33" s="103"/>
      <c r="EQ33" s="103">
        <v>2.84</v>
      </c>
      <c r="ER33" s="103">
        <v>2.84</v>
      </c>
      <c r="ES33" s="103">
        <v>2.84</v>
      </c>
      <c r="ET33" s="103">
        <v>2.84</v>
      </c>
      <c r="EU33" s="103">
        <v>3.9772727272727271</v>
      </c>
      <c r="EV33" s="103">
        <v>3.9772727272727271</v>
      </c>
      <c r="EW33" s="103"/>
      <c r="EX33" s="103"/>
      <c r="EY33" s="103"/>
      <c r="EZ33" s="103"/>
      <c r="FA33" s="103"/>
      <c r="FB33" s="103"/>
      <c r="FC33" s="103"/>
      <c r="FD33" s="103"/>
      <c r="FE33" s="103"/>
      <c r="FF33" s="103"/>
      <c r="FG33" s="103"/>
      <c r="FH33" s="103"/>
      <c r="FI33" s="103"/>
      <c r="FJ33" s="103"/>
      <c r="FK33" s="103"/>
      <c r="FL33" s="103"/>
      <c r="FM33" s="103"/>
      <c r="FN33" s="103"/>
      <c r="FO33" s="103"/>
      <c r="FP33" s="103"/>
      <c r="FQ33" s="103"/>
      <c r="FR33" s="103"/>
      <c r="FS33" s="103"/>
      <c r="FT33" s="103"/>
      <c r="FU33" s="103"/>
      <c r="FV33" s="103"/>
      <c r="FW33" s="108" t="s">
        <v>71</v>
      </c>
      <c r="FX33" s="108" t="s">
        <v>71</v>
      </c>
      <c r="FY33" s="108" t="s">
        <v>71</v>
      </c>
      <c r="FZ33" s="108" t="s">
        <v>71</v>
      </c>
      <c r="GA33" s="108" t="s">
        <v>71</v>
      </c>
      <c r="GB33" s="109"/>
      <c r="GC33" s="108"/>
      <c r="GD33" s="108"/>
      <c r="GE33" s="108"/>
      <c r="GF33" s="109"/>
      <c r="GG33" s="110"/>
      <c r="GH33" s="109"/>
      <c r="GI33" s="109"/>
      <c r="GJ33" s="108"/>
      <c r="GK33" s="108"/>
      <c r="GL33" s="108"/>
      <c r="GM33" s="109"/>
      <c r="GN33" s="109"/>
      <c r="GO33" s="111"/>
      <c r="GP33" s="112"/>
      <c r="GQ33" s="112"/>
      <c r="GR33" s="112">
        <v>0</v>
      </c>
      <c r="GS33" s="112">
        <v>0</v>
      </c>
      <c r="GT33" s="110">
        <v>0</v>
      </c>
      <c r="GU33" s="110">
        <v>0</v>
      </c>
      <c r="GV33" s="110" t="s">
        <v>71</v>
      </c>
      <c r="GW33" s="110"/>
      <c r="GX33" s="110"/>
      <c r="GY33" s="110"/>
      <c r="GZ33" s="110"/>
      <c r="HA33" s="110"/>
      <c r="HB33" s="110"/>
      <c r="HC33" s="110"/>
      <c r="HD33" s="110"/>
      <c r="HE33" s="110"/>
      <c r="HF33" s="110"/>
      <c r="HG33" s="110"/>
      <c r="HH33" s="113"/>
      <c r="HI33" s="110"/>
      <c r="HJ33" s="110"/>
      <c r="HK33" s="110"/>
      <c r="HL33" s="110"/>
      <c r="HM33" s="110"/>
      <c r="HN33" s="110"/>
      <c r="HO33" s="110"/>
      <c r="HP33" s="110"/>
      <c r="HQ33" s="110"/>
      <c r="HR33" s="110"/>
      <c r="HS33" s="110"/>
      <c r="HT33" s="114"/>
      <c r="HU33" s="115"/>
      <c r="HV33" s="110"/>
      <c r="HW33" s="110"/>
      <c r="HX33" s="110"/>
      <c r="HY33" s="110"/>
      <c r="HZ33" s="110"/>
      <c r="IA33" s="110"/>
      <c r="IB33" s="110"/>
      <c r="IC33" s="110"/>
      <c r="ID33" s="110"/>
      <c r="IE33" s="110"/>
      <c r="IF33" s="110"/>
      <c r="IG33" s="115"/>
      <c r="IH33" s="110"/>
      <c r="II33" s="110"/>
      <c r="IJ33" s="115"/>
      <c r="IK33" s="110"/>
      <c r="IL33" s="110"/>
      <c r="IM33" s="110"/>
      <c r="IN33" s="110"/>
      <c r="IO33" s="110"/>
      <c r="IP33" s="110"/>
      <c r="IQ33" s="110"/>
      <c r="IR33" s="110"/>
      <c r="IS33" s="116"/>
      <c r="IT33" s="110"/>
      <c r="IU33" s="110"/>
      <c r="IV33" s="110"/>
      <c r="IW33" s="110"/>
      <c r="IX33" s="110"/>
      <c r="IY33" s="110"/>
      <c r="IZ33" s="114"/>
      <c r="JA33" s="95" t="e">
        <f t="shared" si="4"/>
        <v>#DIV/0!</v>
      </c>
    </row>
    <row r="34" spans="2:266" hidden="1" x14ac:dyDescent="0.2">
      <c r="B34" s="130" t="s">
        <v>84</v>
      </c>
      <c r="C34" s="99"/>
      <c r="D34" s="100"/>
      <c r="E34" s="131" t="s">
        <v>85</v>
      </c>
      <c r="F34" s="99"/>
      <c r="G34" s="99" t="s">
        <v>73</v>
      </c>
      <c r="H34" s="99" t="s">
        <v>74</v>
      </c>
      <c r="I34" s="99"/>
      <c r="J34" s="100"/>
      <c r="K34" s="402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4"/>
      <c r="X34" s="104"/>
      <c r="Y34" s="104"/>
      <c r="Z34" s="104"/>
      <c r="AA34" s="105"/>
      <c r="AB34" s="105"/>
      <c r="AC34" s="105"/>
      <c r="AD34" s="105"/>
      <c r="AE34" s="105"/>
      <c r="AF34" s="105"/>
      <c r="AG34" s="104"/>
      <c r="AH34" s="104"/>
      <c r="AI34" s="105"/>
      <c r="AJ34" s="105"/>
      <c r="AK34" s="104"/>
      <c r="AL34" s="104"/>
      <c r="AM34" s="104"/>
      <c r="AN34" s="104"/>
      <c r="AO34" s="104"/>
      <c r="AP34" s="104"/>
      <c r="AQ34" s="105"/>
      <c r="AR34" s="105"/>
      <c r="AS34" s="105"/>
      <c r="AT34" s="105"/>
      <c r="AU34" s="105"/>
      <c r="AV34" s="105"/>
      <c r="AW34" s="106"/>
      <c r="AX34" s="106"/>
      <c r="AY34" s="106"/>
      <c r="AZ34" s="106"/>
      <c r="BA34" s="106"/>
      <c r="BB34" s="106"/>
      <c r="BC34" s="106"/>
      <c r="BD34" s="107"/>
      <c r="BE34" s="106"/>
      <c r="BF34" s="107"/>
      <c r="BG34" s="107"/>
      <c r="BH34" s="107"/>
      <c r="BI34" s="103"/>
      <c r="BJ34" s="103"/>
      <c r="BK34" s="103"/>
      <c r="BL34" s="103"/>
      <c r="BM34" s="103"/>
      <c r="BN34" s="103"/>
      <c r="BO34" s="103"/>
      <c r="BP34" s="103"/>
      <c r="BQ34" s="103"/>
      <c r="BR34" s="103"/>
      <c r="BS34" s="103"/>
      <c r="BT34" s="103"/>
      <c r="BU34" s="103"/>
      <c r="BV34" s="103"/>
      <c r="BW34" s="103"/>
      <c r="BX34" s="103"/>
      <c r="BY34" s="103"/>
      <c r="BZ34" s="103"/>
      <c r="CA34" s="103"/>
      <c r="CB34" s="103"/>
      <c r="CC34" s="103"/>
      <c r="CD34" s="103"/>
      <c r="CE34" s="103"/>
      <c r="CF34" s="103"/>
      <c r="CG34" s="103"/>
      <c r="CH34" s="103"/>
      <c r="CI34" s="103"/>
      <c r="CJ34" s="103"/>
      <c r="CK34" s="103"/>
      <c r="CL34" s="103"/>
      <c r="CM34" s="103"/>
      <c r="CN34" s="103"/>
      <c r="CO34" s="103"/>
      <c r="CP34" s="103"/>
      <c r="CQ34" s="103"/>
      <c r="CR34" s="103"/>
      <c r="CS34" s="103"/>
      <c r="CT34" s="103"/>
      <c r="CU34" s="103"/>
      <c r="CV34" s="103"/>
      <c r="CW34" s="103"/>
      <c r="CX34" s="103"/>
      <c r="CY34" s="103"/>
      <c r="CZ34" s="103"/>
      <c r="DA34" s="103"/>
      <c r="DB34" s="103"/>
      <c r="DC34" s="103"/>
      <c r="DD34" s="103"/>
      <c r="DE34" s="103"/>
      <c r="DF34" s="103"/>
      <c r="DG34" s="103"/>
      <c r="DH34" s="103"/>
      <c r="DI34" s="103"/>
      <c r="DJ34" s="103"/>
      <c r="DK34" s="103"/>
      <c r="DL34" s="103"/>
      <c r="DM34" s="103"/>
      <c r="DN34" s="103"/>
      <c r="DO34" s="103"/>
      <c r="DP34" s="103"/>
      <c r="DQ34" s="103"/>
      <c r="DR34" s="103"/>
      <c r="DS34" s="103"/>
      <c r="DT34" s="103"/>
      <c r="DU34" s="103"/>
      <c r="DV34" s="103"/>
      <c r="DW34" s="103"/>
      <c r="DX34" s="103"/>
      <c r="DY34" s="103"/>
      <c r="DZ34" s="103"/>
      <c r="EA34" s="103"/>
      <c r="EB34" s="103"/>
      <c r="EC34" s="103">
        <v>2.2726999999999999</v>
      </c>
      <c r="ED34" s="103">
        <v>2.2726999999999999</v>
      </c>
      <c r="EE34" s="103">
        <v>2.2726999999999999</v>
      </c>
      <c r="EF34" s="103">
        <v>2.2726999999999999</v>
      </c>
      <c r="EG34" s="103"/>
      <c r="EH34" s="103">
        <v>4.5681818181818183</v>
      </c>
      <c r="EI34" s="103">
        <v>4.5681818181818183</v>
      </c>
      <c r="EJ34" s="103"/>
      <c r="EK34" s="103"/>
      <c r="EL34" s="103"/>
      <c r="EM34" s="103"/>
      <c r="EN34" s="103"/>
      <c r="EO34" s="103"/>
      <c r="EP34" s="103"/>
      <c r="EQ34" s="103">
        <v>2.84</v>
      </c>
      <c r="ER34" s="103">
        <v>2.84</v>
      </c>
      <c r="ES34" s="103">
        <v>2.84</v>
      </c>
      <c r="ET34" s="103">
        <v>2.84</v>
      </c>
      <c r="EU34" s="103">
        <v>4.5454545454545459</v>
      </c>
      <c r="EV34" s="103">
        <v>4.5454545454545459</v>
      </c>
      <c r="EW34" s="103"/>
      <c r="EX34" s="103"/>
      <c r="EY34" s="103"/>
      <c r="EZ34" s="103"/>
      <c r="FA34" s="103"/>
      <c r="FB34" s="103"/>
      <c r="FC34" s="103"/>
      <c r="FD34" s="103"/>
      <c r="FE34" s="103"/>
      <c r="FF34" s="103"/>
      <c r="FG34" s="103"/>
      <c r="FH34" s="103"/>
      <c r="FI34" s="103"/>
      <c r="FJ34" s="103"/>
      <c r="FK34" s="103"/>
      <c r="FL34" s="103"/>
      <c r="FM34" s="103"/>
      <c r="FN34" s="103"/>
      <c r="FO34" s="103"/>
      <c r="FP34" s="103"/>
      <c r="FQ34" s="103"/>
      <c r="FR34" s="103"/>
      <c r="FS34" s="103"/>
      <c r="FT34" s="103"/>
      <c r="FU34" s="103"/>
      <c r="FV34" s="103"/>
      <c r="FW34" s="108" t="s">
        <v>71</v>
      </c>
      <c r="FX34" s="108" t="s">
        <v>71</v>
      </c>
      <c r="FY34" s="108" t="s">
        <v>71</v>
      </c>
      <c r="FZ34" s="108" t="s">
        <v>71</v>
      </c>
      <c r="GA34" s="108" t="s">
        <v>71</v>
      </c>
      <c r="GB34" s="109"/>
      <c r="GC34" s="108"/>
      <c r="GD34" s="108"/>
      <c r="GE34" s="108"/>
      <c r="GF34" s="109"/>
      <c r="GG34" s="110"/>
      <c r="GH34" s="109"/>
      <c r="GI34" s="109"/>
      <c r="GJ34" s="108"/>
      <c r="GK34" s="108"/>
      <c r="GL34" s="108"/>
      <c r="GM34" s="109"/>
      <c r="GN34" s="109"/>
      <c r="GO34" s="111"/>
      <c r="GP34" s="112"/>
      <c r="GQ34" s="112"/>
      <c r="GR34" s="112">
        <v>0</v>
      </c>
      <c r="GS34" s="112">
        <v>0</v>
      </c>
      <c r="GT34" s="110">
        <v>0</v>
      </c>
      <c r="GU34" s="110">
        <v>0</v>
      </c>
      <c r="GV34" s="110" t="s">
        <v>71</v>
      </c>
      <c r="GW34" s="110"/>
      <c r="GX34" s="110"/>
      <c r="GY34" s="110"/>
      <c r="GZ34" s="110"/>
      <c r="HA34" s="110"/>
      <c r="HB34" s="110"/>
      <c r="HC34" s="110"/>
      <c r="HD34" s="110"/>
      <c r="HE34" s="110"/>
      <c r="HF34" s="110"/>
      <c r="HG34" s="110"/>
      <c r="HH34" s="113"/>
      <c r="HI34" s="110"/>
      <c r="HJ34" s="110"/>
      <c r="HK34" s="110"/>
      <c r="HL34" s="110"/>
      <c r="HM34" s="110"/>
      <c r="HN34" s="110"/>
      <c r="HO34" s="110"/>
      <c r="HP34" s="110"/>
      <c r="HQ34" s="110"/>
      <c r="HR34" s="110"/>
      <c r="HS34" s="110"/>
      <c r="HT34" s="114"/>
      <c r="HU34" s="115"/>
      <c r="HV34" s="110"/>
      <c r="HW34" s="110"/>
      <c r="HX34" s="110"/>
      <c r="HY34" s="110"/>
      <c r="HZ34" s="110"/>
      <c r="IA34" s="110"/>
      <c r="IB34" s="110"/>
      <c r="IC34" s="110"/>
      <c r="ID34" s="110"/>
      <c r="IE34" s="110"/>
      <c r="IF34" s="110"/>
      <c r="IG34" s="115"/>
      <c r="IH34" s="110"/>
      <c r="II34" s="110"/>
      <c r="IJ34" s="115"/>
      <c r="IK34" s="110"/>
      <c r="IL34" s="110"/>
      <c r="IM34" s="110"/>
      <c r="IN34" s="110"/>
      <c r="IO34" s="110"/>
      <c r="IP34" s="110"/>
      <c r="IQ34" s="110"/>
      <c r="IR34" s="110"/>
      <c r="IS34" s="116"/>
      <c r="IT34" s="110"/>
      <c r="IU34" s="110"/>
      <c r="IV34" s="110"/>
      <c r="IW34" s="110"/>
      <c r="IX34" s="110"/>
      <c r="IY34" s="110"/>
      <c r="IZ34" s="114"/>
      <c r="JA34" s="95" t="e">
        <f t="shared" si="4"/>
        <v>#DIV/0!</v>
      </c>
    </row>
    <row r="35" spans="2:266" hidden="1" x14ac:dyDescent="0.2">
      <c r="B35" s="117"/>
      <c r="C35" s="121"/>
      <c r="D35" s="119"/>
      <c r="E35" s="118"/>
      <c r="F35" s="121"/>
      <c r="G35" s="121"/>
      <c r="H35" s="121"/>
      <c r="I35" s="121"/>
      <c r="J35" s="119"/>
      <c r="K35" s="132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33"/>
      <c r="X35" s="133"/>
      <c r="Y35" s="133"/>
      <c r="Z35" s="133"/>
      <c r="AA35" s="122"/>
      <c r="AB35" s="122"/>
      <c r="AC35" s="122"/>
      <c r="AD35" s="122"/>
      <c r="AE35" s="122"/>
      <c r="AF35" s="122"/>
      <c r="AG35" s="133"/>
      <c r="AH35" s="133"/>
      <c r="AI35" s="122"/>
      <c r="AJ35" s="122"/>
      <c r="AK35" s="133"/>
      <c r="AL35" s="133"/>
      <c r="AM35" s="133"/>
      <c r="AN35" s="133"/>
      <c r="AO35" s="133"/>
      <c r="AP35" s="133"/>
      <c r="AQ35" s="122"/>
      <c r="AR35" s="122"/>
      <c r="AS35" s="122"/>
      <c r="AT35" s="122"/>
      <c r="AU35" s="122"/>
      <c r="AV35" s="122"/>
      <c r="AW35" s="123"/>
      <c r="AX35" s="123"/>
      <c r="AY35" s="123"/>
      <c r="AZ35" s="123"/>
      <c r="BA35" s="123"/>
      <c r="BB35" s="123"/>
      <c r="BC35" s="123"/>
      <c r="BD35" s="124"/>
      <c r="BE35" s="123"/>
      <c r="BF35" s="124"/>
      <c r="BG35" s="124"/>
      <c r="BH35" s="124"/>
      <c r="BI35" s="125"/>
      <c r="BJ35" s="125"/>
      <c r="BK35" s="125"/>
      <c r="BL35" s="125"/>
      <c r="BM35" s="125"/>
      <c r="BN35" s="125"/>
      <c r="BO35" s="125"/>
      <c r="BP35" s="125"/>
      <c r="BQ35" s="125"/>
      <c r="BR35" s="125"/>
      <c r="BS35" s="125"/>
      <c r="BT35" s="125"/>
      <c r="BU35" s="125"/>
      <c r="BV35" s="125"/>
      <c r="BW35" s="125"/>
      <c r="BX35" s="125"/>
      <c r="BY35" s="125"/>
      <c r="BZ35" s="125"/>
      <c r="CA35" s="125"/>
      <c r="CB35" s="125"/>
      <c r="CC35" s="125"/>
      <c r="CD35" s="125"/>
      <c r="CE35" s="125"/>
      <c r="CF35" s="125"/>
      <c r="CG35" s="125"/>
      <c r="CH35" s="125"/>
      <c r="CI35" s="125"/>
      <c r="CJ35" s="125"/>
      <c r="CK35" s="125"/>
      <c r="CL35" s="125"/>
      <c r="CM35" s="125"/>
      <c r="CN35" s="125"/>
      <c r="CO35" s="125"/>
      <c r="CP35" s="125"/>
      <c r="CQ35" s="125"/>
      <c r="CR35" s="125"/>
      <c r="CS35" s="125"/>
      <c r="CT35" s="125"/>
      <c r="CU35" s="125"/>
      <c r="CV35" s="125"/>
      <c r="CW35" s="125"/>
      <c r="CX35" s="125"/>
      <c r="CY35" s="125"/>
      <c r="CZ35" s="125"/>
      <c r="DA35" s="125"/>
      <c r="DB35" s="125"/>
      <c r="DC35" s="125"/>
      <c r="DD35" s="125"/>
      <c r="DE35" s="125"/>
      <c r="DF35" s="125"/>
      <c r="DG35" s="125"/>
      <c r="DH35" s="125"/>
      <c r="DI35" s="125"/>
      <c r="DJ35" s="125"/>
      <c r="DK35" s="125"/>
      <c r="DL35" s="125"/>
      <c r="DM35" s="125"/>
      <c r="DN35" s="125"/>
      <c r="DO35" s="125"/>
      <c r="DP35" s="125"/>
      <c r="DQ35" s="125"/>
      <c r="DR35" s="125"/>
      <c r="DS35" s="125"/>
      <c r="DT35" s="125"/>
      <c r="DU35" s="125"/>
      <c r="DV35" s="125"/>
      <c r="DW35" s="125"/>
      <c r="DX35" s="125"/>
      <c r="DY35" s="125"/>
      <c r="DZ35" s="125"/>
      <c r="EA35" s="125"/>
      <c r="EB35" s="125"/>
      <c r="EC35" s="125"/>
      <c r="ED35" s="125"/>
      <c r="EE35" s="125"/>
      <c r="EF35" s="125"/>
      <c r="EG35" s="125"/>
      <c r="EH35" s="125"/>
      <c r="EI35" s="125"/>
      <c r="EJ35" s="125"/>
      <c r="EK35" s="125"/>
      <c r="EL35" s="125"/>
      <c r="EM35" s="125"/>
      <c r="EN35" s="125"/>
      <c r="EO35" s="125"/>
      <c r="EP35" s="125"/>
      <c r="EQ35" s="125"/>
      <c r="ER35" s="125"/>
      <c r="ES35" s="125"/>
      <c r="ET35" s="125"/>
      <c r="EU35" s="125"/>
      <c r="EV35" s="125"/>
      <c r="EW35" s="125"/>
      <c r="EX35" s="125"/>
      <c r="EY35" s="125"/>
      <c r="EZ35" s="125"/>
      <c r="FA35" s="125"/>
      <c r="FB35" s="125"/>
      <c r="FC35" s="125"/>
      <c r="FD35" s="125"/>
      <c r="FE35" s="125"/>
      <c r="FF35" s="125"/>
      <c r="FG35" s="125"/>
      <c r="FH35" s="125"/>
      <c r="FI35" s="125"/>
      <c r="FJ35" s="125"/>
      <c r="FK35" s="125"/>
      <c r="FL35" s="125"/>
      <c r="FM35" s="125"/>
      <c r="FN35" s="125"/>
      <c r="FO35" s="125"/>
      <c r="FP35" s="125"/>
      <c r="FQ35" s="125"/>
      <c r="FR35" s="125"/>
      <c r="FS35" s="125"/>
      <c r="FT35" s="125"/>
      <c r="FU35" s="125"/>
      <c r="FV35" s="125"/>
      <c r="FW35" s="108" t="s">
        <v>71</v>
      </c>
      <c r="FX35" s="108" t="s">
        <v>71</v>
      </c>
      <c r="FY35" s="108" t="s">
        <v>71</v>
      </c>
      <c r="FZ35" s="108" t="s">
        <v>71</v>
      </c>
      <c r="GA35" s="108" t="s">
        <v>71</v>
      </c>
      <c r="GB35" s="109"/>
      <c r="GC35" s="108"/>
      <c r="GD35" s="108"/>
      <c r="GE35" s="108"/>
      <c r="GF35" s="109"/>
      <c r="GG35" s="110"/>
      <c r="GH35" s="109"/>
      <c r="GI35" s="109"/>
      <c r="GJ35" s="108"/>
      <c r="GK35" s="108"/>
      <c r="GL35" s="108"/>
      <c r="GM35" s="109"/>
      <c r="GN35" s="109"/>
      <c r="GO35" s="111"/>
      <c r="GP35" s="112"/>
      <c r="GQ35" s="112"/>
      <c r="GR35" s="112"/>
      <c r="GS35" s="112"/>
      <c r="GT35" s="110"/>
      <c r="GU35" s="110"/>
      <c r="GV35" s="110"/>
      <c r="GW35" s="110"/>
      <c r="GX35" s="110"/>
      <c r="GY35" s="110"/>
      <c r="GZ35" s="110"/>
      <c r="HA35" s="110"/>
      <c r="HB35" s="110"/>
      <c r="HC35" s="110"/>
      <c r="HD35" s="110"/>
      <c r="HE35" s="110"/>
      <c r="HF35" s="110"/>
      <c r="HG35" s="110"/>
      <c r="HH35" s="113"/>
      <c r="HI35" s="110"/>
      <c r="HJ35" s="110"/>
      <c r="HK35" s="110"/>
      <c r="HL35" s="110"/>
      <c r="HM35" s="110"/>
      <c r="HN35" s="110"/>
      <c r="HO35" s="110"/>
      <c r="HP35" s="110"/>
      <c r="HQ35" s="110"/>
      <c r="HR35" s="110"/>
      <c r="HS35" s="110"/>
      <c r="HT35" s="114"/>
      <c r="HU35" s="115"/>
      <c r="HV35" s="110"/>
      <c r="HW35" s="110"/>
      <c r="HX35" s="110"/>
      <c r="HY35" s="110"/>
      <c r="HZ35" s="110"/>
      <c r="IA35" s="110"/>
      <c r="IB35" s="110"/>
      <c r="IC35" s="110"/>
      <c r="ID35" s="110"/>
      <c r="IE35" s="110"/>
      <c r="IF35" s="110"/>
      <c r="IG35" s="115"/>
      <c r="IH35" s="110"/>
      <c r="II35" s="110"/>
      <c r="IJ35" s="115"/>
      <c r="IK35" s="110"/>
      <c r="IL35" s="110"/>
      <c r="IM35" s="110"/>
      <c r="IN35" s="110"/>
      <c r="IO35" s="110"/>
      <c r="IP35" s="110"/>
      <c r="IQ35" s="110"/>
      <c r="IR35" s="110"/>
      <c r="IS35" s="116"/>
      <c r="IT35" s="110"/>
      <c r="IU35" s="110"/>
      <c r="IV35" s="110"/>
      <c r="IW35" s="110"/>
      <c r="IX35" s="110"/>
      <c r="IY35" s="110"/>
      <c r="IZ35" s="114"/>
      <c r="JA35" s="95" t="e">
        <f t="shared" si="4"/>
        <v>#DIV/0!</v>
      </c>
    </row>
    <row r="36" spans="2:266" ht="36.75" customHeight="1" x14ac:dyDescent="0.2">
      <c r="B36" s="98">
        <v>11</v>
      </c>
      <c r="C36" s="99" t="s">
        <v>113</v>
      </c>
      <c r="D36" s="100" t="s">
        <v>114</v>
      </c>
      <c r="E36" s="101" t="s">
        <v>115</v>
      </c>
      <c r="F36" s="99" t="s">
        <v>116</v>
      </c>
      <c r="G36" s="100" t="s">
        <v>117</v>
      </c>
      <c r="H36" s="99" t="s">
        <v>118</v>
      </c>
      <c r="I36" s="99" t="s">
        <v>119</v>
      </c>
      <c r="J36" s="102" t="s">
        <v>120</v>
      </c>
      <c r="K36" s="100"/>
      <c r="L36" s="134">
        <v>113.41</v>
      </c>
      <c r="M36" s="134">
        <v>113.41</v>
      </c>
      <c r="N36" s="134">
        <v>126.22</v>
      </c>
      <c r="O36" s="134">
        <v>144.61000000000001</v>
      </c>
      <c r="P36" s="134">
        <v>178.42</v>
      </c>
      <c r="Q36" s="134">
        <v>184.21</v>
      </c>
      <c r="R36" s="134">
        <v>194.79</v>
      </c>
      <c r="S36" s="134">
        <v>218.76</v>
      </c>
      <c r="T36" s="134">
        <v>212.95</v>
      </c>
      <c r="U36" s="134">
        <v>227.45</v>
      </c>
      <c r="V36" s="134">
        <v>205.37</v>
      </c>
      <c r="W36" s="134">
        <v>206.68</v>
      </c>
      <c r="X36" s="134">
        <v>212.13</v>
      </c>
      <c r="Y36" s="134">
        <v>199.9</v>
      </c>
      <c r="Z36" s="134">
        <v>201.68</v>
      </c>
      <c r="AA36" s="134">
        <v>199.1</v>
      </c>
      <c r="AB36" s="134">
        <v>192.36</v>
      </c>
      <c r="AC36" s="134">
        <v>192.85</v>
      </c>
      <c r="AD36" s="134">
        <v>190.29</v>
      </c>
      <c r="AE36" s="134">
        <v>189.76</v>
      </c>
      <c r="AF36" s="134">
        <v>193.4</v>
      </c>
      <c r="AG36" s="134">
        <v>192.44</v>
      </c>
      <c r="AH36" s="134">
        <v>185.36</v>
      </c>
      <c r="AI36" s="134">
        <v>186.4</v>
      </c>
      <c r="AJ36" s="134">
        <v>189.75</v>
      </c>
      <c r="AK36" s="134">
        <v>190.39</v>
      </c>
      <c r="AL36" s="134">
        <v>210.88</v>
      </c>
      <c r="AM36" s="134">
        <v>217.96</v>
      </c>
      <c r="AN36" s="134">
        <v>217.02</v>
      </c>
      <c r="AO36" s="134">
        <v>223.9</v>
      </c>
      <c r="AP36" s="134">
        <v>225.46</v>
      </c>
      <c r="AQ36" s="134">
        <v>224.88</v>
      </c>
      <c r="AR36" s="134">
        <v>227.75</v>
      </c>
      <c r="AS36" s="134">
        <v>226.35</v>
      </c>
      <c r="AT36" s="134">
        <v>225.24</v>
      </c>
      <c r="AU36" s="134">
        <v>225.79</v>
      </c>
      <c r="AV36" s="134">
        <v>231.09</v>
      </c>
      <c r="AW36" s="135">
        <v>232.87</v>
      </c>
      <c r="AX36" s="135">
        <v>232.87</v>
      </c>
      <c r="AY36" s="135">
        <v>232.77</v>
      </c>
      <c r="AZ36" s="135">
        <v>235.25</v>
      </c>
      <c r="BA36" s="135">
        <v>235.06</v>
      </c>
      <c r="BB36" s="135">
        <v>234.9</v>
      </c>
      <c r="BC36" s="135">
        <v>235.38</v>
      </c>
      <c r="BD36" s="136">
        <v>243.08</v>
      </c>
      <c r="BE36" s="135">
        <v>235.04</v>
      </c>
      <c r="BF36" s="136">
        <v>249.89</v>
      </c>
      <c r="BG36" s="136">
        <v>253.6</v>
      </c>
      <c r="BH36" s="136">
        <v>258</v>
      </c>
      <c r="BI36" s="137">
        <v>258.47000000000003</v>
      </c>
      <c r="BJ36" s="137">
        <v>270.86</v>
      </c>
      <c r="BK36" s="137">
        <v>270.83999999999997</v>
      </c>
      <c r="BL36" s="137">
        <v>270.33999999999997</v>
      </c>
      <c r="BM36" s="137">
        <v>281.26</v>
      </c>
      <c r="BN36" s="137">
        <v>282.89999999999998</v>
      </c>
      <c r="BO36" s="137">
        <v>284.8</v>
      </c>
      <c r="BP36" s="137">
        <v>290.99</v>
      </c>
      <c r="BQ36" s="137">
        <v>292.54000000000002</v>
      </c>
      <c r="BR36" s="137">
        <v>292.82</v>
      </c>
      <c r="BS36" s="137">
        <v>294.74</v>
      </c>
      <c r="BT36" s="137">
        <v>296.44</v>
      </c>
      <c r="BU36" s="137">
        <v>297.22000000000003</v>
      </c>
      <c r="BV36" s="137">
        <v>300.66000000000003</v>
      </c>
      <c r="BW36" s="137">
        <v>306.42</v>
      </c>
      <c r="BX36" s="137">
        <v>308.35000000000002</v>
      </c>
      <c r="BY36" s="137">
        <v>322.92</v>
      </c>
      <c r="BZ36" s="137">
        <v>322.35000000000002</v>
      </c>
      <c r="CA36" s="137">
        <v>322.58</v>
      </c>
      <c r="CB36" s="137">
        <v>337.19</v>
      </c>
      <c r="CC36" s="137">
        <v>336.37</v>
      </c>
      <c r="CD36" s="137">
        <v>339.88</v>
      </c>
      <c r="CE36" s="137">
        <v>339.53</v>
      </c>
      <c r="CF36" s="137">
        <v>352.75</v>
      </c>
      <c r="CG36" s="137">
        <v>357.36</v>
      </c>
      <c r="CH36" s="137">
        <v>362.89</v>
      </c>
      <c r="CI36" s="137">
        <v>365.72</v>
      </c>
      <c r="CJ36" s="137">
        <v>381.69</v>
      </c>
      <c r="CK36" s="137">
        <v>382.04</v>
      </c>
      <c r="CL36" s="137">
        <v>386.31</v>
      </c>
      <c r="CM36" s="137">
        <v>386.2</v>
      </c>
      <c r="CN36" s="137">
        <v>392.1</v>
      </c>
      <c r="CO36" s="137">
        <v>395.08</v>
      </c>
      <c r="CP36" s="137">
        <v>404.31</v>
      </c>
      <c r="CQ36" s="137">
        <v>399.16</v>
      </c>
      <c r="CR36" s="137">
        <v>395.42</v>
      </c>
      <c r="CS36" s="137">
        <v>395.77</v>
      </c>
      <c r="CT36" s="137">
        <v>392.2</v>
      </c>
      <c r="CU36" s="137">
        <v>398.26</v>
      </c>
      <c r="CV36" s="137">
        <v>399.77</v>
      </c>
      <c r="CW36" s="137">
        <v>406.81</v>
      </c>
      <c r="CX36" s="137">
        <v>410.3</v>
      </c>
      <c r="CY36" s="137">
        <v>414.58</v>
      </c>
      <c r="CZ36" s="137">
        <v>428.47</v>
      </c>
      <c r="DA36" s="137">
        <v>437.68</v>
      </c>
      <c r="DB36" s="137">
        <v>437.56</v>
      </c>
      <c r="DC36" s="137">
        <v>437.44</v>
      </c>
      <c r="DD36" s="137">
        <v>440.52</v>
      </c>
      <c r="DE36" s="137">
        <v>440.16</v>
      </c>
      <c r="DF36" s="137">
        <v>454.02</v>
      </c>
      <c r="DG36" s="137">
        <v>453.9</v>
      </c>
      <c r="DH36" s="137">
        <v>454.84</v>
      </c>
      <c r="DI36" s="137">
        <v>455.43</v>
      </c>
      <c r="DJ36" s="137">
        <v>459.85</v>
      </c>
      <c r="DK36" s="137">
        <v>469.53</v>
      </c>
      <c r="DL36" s="137">
        <v>477.33</v>
      </c>
      <c r="DM36" s="137">
        <v>480.01</v>
      </c>
      <c r="DN36" s="137">
        <v>495.3</v>
      </c>
      <c r="DO36" s="137">
        <v>509.21</v>
      </c>
      <c r="DP36" s="137">
        <v>509.56</v>
      </c>
      <c r="DQ36" s="137">
        <v>509.45</v>
      </c>
      <c r="DR36" s="137">
        <v>510.56</v>
      </c>
      <c r="DS36" s="137">
        <v>526.20000000000005</v>
      </c>
      <c r="DT36" s="137">
        <v>534.25</v>
      </c>
      <c r="DU36" s="137">
        <v>539.14</v>
      </c>
      <c r="DV36" s="137">
        <v>552.92999999999995</v>
      </c>
      <c r="DW36" s="137">
        <v>567.27</v>
      </c>
      <c r="DX36" s="137">
        <v>555.86</v>
      </c>
      <c r="DY36" s="137">
        <v>560.28</v>
      </c>
      <c r="DZ36" s="137">
        <v>565.15</v>
      </c>
      <c r="EA36" s="137">
        <v>571.53</v>
      </c>
      <c r="EB36" s="137">
        <v>571.80999999999995</v>
      </c>
      <c r="EC36" s="137">
        <v>572.27</v>
      </c>
      <c r="ED36" s="137">
        <v>576.77</v>
      </c>
      <c r="EE36" s="137">
        <v>582.14</v>
      </c>
      <c r="EF36" s="137">
        <v>585.13</v>
      </c>
      <c r="EG36" s="137">
        <v>592.04</v>
      </c>
      <c r="EH36" s="137">
        <v>600.96</v>
      </c>
      <c r="EI36" s="137">
        <v>633.03</v>
      </c>
      <c r="EJ36" s="137">
        <v>622.25</v>
      </c>
      <c r="EK36" s="137">
        <v>623.5</v>
      </c>
      <c r="EL36" s="137">
        <v>622.08000000000004</v>
      </c>
      <c r="EM36" s="137">
        <v>630.34</v>
      </c>
      <c r="EN36" s="137">
        <v>631.36</v>
      </c>
      <c r="EO36" s="137">
        <v>631.78</v>
      </c>
      <c r="EP36" s="137">
        <v>643.46</v>
      </c>
      <c r="EQ36" s="137">
        <v>643.46</v>
      </c>
      <c r="ER36" s="137">
        <v>671.48</v>
      </c>
      <c r="ES36" s="137">
        <v>671.48</v>
      </c>
      <c r="ET36" s="137">
        <v>674.37</v>
      </c>
      <c r="EU36" s="137">
        <v>688.82</v>
      </c>
      <c r="EV36" s="137">
        <v>698.17</v>
      </c>
      <c r="EW36" s="137">
        <v>705.68</v>
      </c>
      <c r="EX36" s="137">
        <v>715.33</v>
      </c>
      <c r="EY36" s="137">
        <v>715.29</v>
      </c>
      <c r="EZ36" s="137">
        <v>728.64</v>
      </c>
      <c r="FA36" s="137">
        <v>748.69</v>
      </c>
      <c r="FB36" s="137">
        <v>854.42</v>
      </c>
      <c r="FC36" s="137">
        <v>854.42</v>
      </c>
      <c r="FD36" s="137">
        <v>850.76</v>
      </c>
      <c r="FE36" s="137">
        <v>880.24</v>
      </c>
      <c r="FF36" s="137">
        <v>912.7</v>
      </c>
      <c r="FG36" s="137">
        <v>912.7</v>
      </c>
      <c r="FH36" s="137">
        <v>930.44</v>
      </c>
      <c r="FI36" s="137">
        <v>944.27</v>
      </c>
      <c r="FJ36" s="137">
        <v>947.37</v>
      </c>
      <c r="FK36" s="137">
        <v>955.49</v>
      </c>
      <c r="FL36" s="137">
        <v>957.64</v>
      </c>
      <c r="FM36" s="137">
        <v>986.75</v>
      </c>
      <c r="FN36" s="137">
        <v>991.26</v>
      </c>
      <c r="FO36" s="137">
        <v>1010.53</v>
      </c>
      <c r="FP36" s="137">
        <v>1043.81</v>
      </c>
      <c r="FQ36" s="137">
        <v>1056.56</v>
      </c>
      <c r="FR36" s="137">
        <v>1062.82</v>
      </c>
      <c r="FS36" s="137">
        <v>1072.0999999999999</v>
      </c>
      <c r="FT36" s="137">
        <v>1116.8499999999999</v>
      </c>
      <c r="FU36" s="137">
        <v>1122.75</v>
      </c>
      <c r="FV36" s="137">
        <v>1169.26</v>
      </c>
      <c r="FW36" s="138">
        <v>1122.1588272585423</v>
      </c>
      <c r="FX36" s="138">
        <v>1122.1588272585423</v>
      </c>
      <c r="FY36" s="138">
        <v>1286.8804187323076</v>
      </c>
      <c r="FZ36" s="138">
        <v>1305.7578991255607</v>
      </c>
      <c r="GA36" s="138">
        <v>1423.0204067625914</v>
      </c>
      <c r="GB36" s="138">
        <v>1423.0204067625914</v>
      </c>
      <c r="GC36" s="138">
        <v>1382.1156914399935</v>
      </c>
      <c r="GD36" s="138">
        <v>1384.0312031707456</v>
      </c>
      <c r="GE36" s="138">
        <v>1376.8730565789433</v>
      </c>
      <c r="GF36" s="139">
        <v>1376.8730565789433</v>
      </c>
      <c r="GG36" s="140">
        <v>1374.8621436536193</v>
      </c>
      <c r="GH36" s="139">
        <v>1374.8621436536193</v>
      </c>
      <c r="GI36" s="139">
        <v>1376.8731517377532</v>
      </c>
      <c r="GJ36" s="138">
        <v>1398.8792029443161</v>
      </c>
      <c r="GK36" s="138">
        <v>1398.8792029443161</v>
      </c>
      <c r="GL36" s="138">
        <v>1421.8713214203674</v>
      </c>
      <c r="GM36" s="139">
        <v>1435.8115321308424</v>
      </c>
      <c r="GN36" s="139">
        <v>1440.6850298260931</v>
      </c>
      <c r="GO36" s="141">
        <v>1440.9201460463089</v>
      </c>
      <c r="GP36" s="142">
        <v>1415.3544275317533</v>
      </c>
      <c r="GQ36" s="142">
        <v>1421.2835363824581</v>
      </c>
      <c r="GR36" s="142">
        <v>1454.8344435701019</v>
      </c>
      <c r="GS36" s="142">
        <v>1457.9780317702123</v>
      </c>
      <c r="GT36" s="140">
        <v>1485.0216683053063</v>
      </c>
      <c r="GU36" s="140">
        <v>1485.9563781413901</v>
      </c>
      <c r="GV36" s="140">
        <v>1485.9563781413901</v>
      </c>
      <c r="GW36" s="140">
        <v>1516.1202754100491</v>
      </c>
      <c r="GX36" s="140">
        <v>1574.7060883977008</v>
      </c>
      <c r="GY36" s="140">
        <v>1596.1986678791736</v>
      </c>
      <c r="GZ36" s="140">
        <v>1643.7106786894003</v>
      </c>
      <c r="HA36" s="140">
        <v>1673.0204148254838</v>
      </c>
      <c r="HB36" s="140">
        <v>1891.6763918165113</v>
      </c>
      <c r="HC36" s="140">
        <v>2120.1095271366344</v>
      </c>
      <c r="HD36" s="140">
        <v>2005.3664891377255</v>
      </c>
      <c r="HE36" s="140">
        <v>2167.5406569653337</v>
      </c>
      <c r="HF36" s="140">
        <v>2244.3881590614778</v>
      </c>
      <c r="HG36" s="140">
        <v>2325.673349228694</v>
      </c>
      <c r="HH36" s="143">
        <v>2282.1267906320249</v>
      </c>
      <c r="HI36" s="140">
        <v>2325.7075160977279</v>
      </c>
      <c r="HJ36" s="140">
        <v>2282.1603177510419</v>
      </c>
      <c r="HK36" s="140">
        <v>2296.2027793022717</v>
      </c>
      <c r="HL36" s="140">
        <v>2509.1110076370583</v>
      </c>
      <c r="HM36" s="140">
        <v>2632.792771033935</v>
      </c>
      <c r="HN36" s="140">
        <v>2646.1046445953425</v>
      </c>
      <c r="HO36" s="140">
        <v>2670.6282770102098</v>
      </c>
      <c r="HP36" s="140">
        <v>2771.2759010887498</v>
      </c>
      <c r="HQ36" s="140">
        <v>2947.3462633512145</v>
      </c>
      <c r="HR36" s="140">
        <v>2952.3948453113321</v>
      </c>
      <c r="HS36" s="140">
        <v>3061.1366473424446</v>
      </c>
      <c r="HT36" s="144">
        <v>3086.6702285725491</v>
      </c>
      <c r="HU36" s="145">
        <v>3105.9723218209724</v>
      </c>
      <c r="HV36" s="140">
        <v>3138.9930733439123</v>
      </c>
      <c r="HW36" s="140">
        <v>3190.2089328488792</v>
      </c>
      <c r="HX36" s="140">
        <v>3264.3371505534369</v>
      </c>
      <c r="HY36" s="140">
        <v>3342.5087255873345</v>
      </c>
      <c r="HZ36" s="140">
        <v>3477.9611961202086</v>
      </c>
      <c r="IA36" s="140">
        <v>3575.67566491258</v>
      </c>
      <c r="IB36" s="140">
        <v>3798.0603180262533</v>
      </c>
      <c r="IC36" s="140">
        <v>4294.0454837585676</v>
      </c>
      <c r="ID36" s="140">
        <v>4340.5440930459717</v>
      </c>
      <c r="IE36" s="140">
        <v>4712.532967345207</v>
      </c>
      <c r="IF36" s="140">
        <v>4822.3775081255981</v>
      </c>
      <c r="IG36" s="145">
        <v>4924.1353342473094</v>
      </c>
      <c r="IH36" s="140">
        <v>4993.5463017343045</v>
      </c>
      <c r="II36" s="140">
        <v>5461.227966161242</v>
      </c>
      <c r="IJ36" s="145">
        <v>5579.8331144885351</v>
      </c>
      <c r="IK36" s="140">
        <v>5720.676728127195</v>
      </c>
      <c r="IL36" s="140">
        <v>5720.676728127195</v>
      </c>
      <c r="IM36" s="140">
        <v>5938.3441310233065</v>
      </c>
      <c r="IN36" s="140">
        <v>6054.9276006859291</v>
      </c>
      <c r="IO36" s="146">
        <v>6159.3809983605333</v>
      </c>
      <c r="IP36" s="140">
        <v>6608.8675548054443</v>
      </c>
      <c r="IQ36" s="140">
        <v>7026.0072526156373</v>
      </c>
      <c r="IR36" s="140">
        <v>7026.0072526156373</v>
      </c>
      <c r="IS36" s="147">
        <v>7344.7585887452378</v>
      </c>
      <c r="IT36" s="140">
        <v>7655.4232102161559</v>
      </c>
      <c r="IU36" s="140">
        <v>8353.5762424154454</v>
      </c>
      <c r="IV36" s="140">
        <v>8562.483037764654</v>
      </c>
      <c r="IW36" s="140">
        <v>9008.600129768447</v>
      </c>
      <c r="IX36" s="140">
        <v>9585.4524420875514</v>
      </c>
      <c r="IY36" s="140">
        <v>10850.349393282597</v>
      </c>
      <c r="IZ36" s="144">
        <v>13128.781248365418</v>
      </c>
      <c r="JA36" s="95">
        <f t="shared" si="4"/>
        <v>1.2099869573318429</v>
      </c>
    </row>
    <row r="37" spans="2:266" ht="47.25" x14ac:dyDescent="0.2">
      <c r="B37" s="98">
        <v>12</v>
      </c>
      <c r="C37" s="99" t="s">
        <v>121</v>
      </c>
      <c r="D37" s="100" t="s">
        <v>122</v>
      </c>
      <c r="E37" s="101" t="s">
        <v>123</v>
      </c>
      <c r="F37" s="99" t="s">
        <v>116</v>
      </c>
      <c r="G37" s="100" t="s">
        <v>117</v>
      </c>
      <c r="H37" s="99" t="s">
        <v>118</v>
      </c>
      <c r="I37" s="99" t="s">
        <v>119</v>
      </c>
      <c r="J37" s="102" t="s">
        <v>120</v>
      </c>
      <c r="K37" s="100"/>
      <c r="L37" s="105">
        <v>122.2</v>
      </c>
      <c r="M37" s="105">
        <v>133.5</v>
      </c>
      <c r="N37" s="105">
        <v>149.38</v>
      </c>
      <c r="O37" s="105">
        <v>156.33000000000001</v>
      </c>
      <c r="P37" s="105">
        <v>199.1</v>
      </c>
      <c r="Q37" s="105">
        <v>199.71</v>
      </c>
      <c r="R37" s="105">
        <v>239.56</v>
      </c>
      <c r="S37" s="105">
        <v>243.4</v>
      </c>
      <c r="T37" s="105">
        <v>244.74</v>
      </c>
      <c r="U37" s="105">
        <v>244.53</v>
      </c>
      <c r="V37" s="105">
        <v>244.08</v>
      </c>
      <c r="W37" s="105">
        <v>244.09</v>
      </c>
      <c r="X37" s="105">
        <v>244.12</v>
      </c>
      <c r="Y37" s="105">
        <v>244.06</v>
      </c>
      <c r="Z37" s="105">
        <v>244.08</v>
      </c>
      <c r="AA37" s="105">
        <v>244.34</v>
      </c>
      <c r="AB37" s="105">
        <v>237.23</v>
      </c>
      <c r="AC37" s="105">
        <v>247.91</v>
      </c>
      <c r="AD37" s="105">
        <v>244.63</v>
      </c>
      <c r="AE37" s="105">
        <v>244.61</v>
      </c>
      <c r="AF37" s="105">
        <v>243.13</v>
      </c>
      <c r="AG37" s="105">
        <v>243.12</v>
      </c>
      <c r="AH37" s="105">
        <v>253.24</v>
      </c>
      <c r="AI37" s="105">
        <v>253.24</v>
      </c>
      <c r="AJ37" s="105">
        <v>254.3</v>
      </c>
      <c r="AK37" s="105">
        <v>255.32</v>
      </c>
      <c r="AL37" s="105">
        <v>256.32</v>
      </c>
      <c r="AM37" s="105">
        <v>257.08999999999997</v>
      </c>
      <c r="AN37" s="105">
        <v>257.08999999999997</v>
      </c>
      <c r="AO37" s="105">
        <v>272.64999999999998</v>
      </c>
      <c r="AP37" s="105">
        <v>277.92</v>
      </c>
      <c r="AQ37" s="105">
        <v>283.10000000000002</v>
      </c>
      <c r="AR37" s="105">
        <v>290.24</v>
      </c>
      <c r="AS37" s="105">
        <v>291.04000000000002</v>
      </c>
      <c r="AT37" s="105">
        <v>295.94</v>
      </c>
      <c r="AU37" s="105">
        <v>295.94</v>
      </c>
      <c r="AV37" s="105">
        <v>297.48</v>
      </c>
      <c r="AW37" s="106">
        <v>311.22000000000003</v>
      </c>
      <c r="AX37" s="106">
        <v>316.88</v>
      </c>
      <c r="AY37" s="106">
        <v>316.88</v>
      </c>
      <c r="AZ37" s="106">
        <v>321.10000000000002</v>
      </c>
      <c r="BA37" s="106">
        <v>321.10000000000002</v>
      </c>
      <c r="BB37" s="106">
        <v>321.10000000000002</v>
      </c>
      <c r="BC37" s="106">
        <v>349.07</v>
      </c>
      <c r="BD37" s="107">
        <v>349.07</v>
      </c>
      <c r="BE37" s="106">
        <v>330.13</v>
      </c>
      <c r="BF37" s="107">
        <v>333.68</v>
      </c>
      <c r="BG37" s="107">
        <v>342.77</v>
      </c>
      <c r="BH37" s="107">
        <v>342.69</v>
      </c>
      <c r="BI37" s="103">
        <v>350.3</v>
      </c>
      <c r="BJ37" s="103">
        <v>356.28</v>
      </c>
      <c r="BK37" s="103">
        <v>356.28</v>
      </c>
      <c r="BL37" s="103">
        <v>361.72</v>
      </c>
      <c r="BM37" s="103">
        <v>403.67</v>
      </c>
      <c r="BN37" s="103">
        <v>411.89</v>
      </c>
      <c r="BO37" s="103">
        <v>411.89</v>
      </c>
      <c r="BP37" s="103">
        <v>436.52</v>
      </c>
      <c r="BQ37" s="103">
        <v>436.52</v>
      </c>
      <c r="BR37" s="103">
        <v>437.62</v>
      </c>
      <c r="BS37" s="103">
        <v>437.62</v>
      </c>
      <c r="BT37" s="103">
        <v>438.15</v>
      </c>
      <c r="BU37" s="103">
        <v>438.15</v>
      </c>
      <c r="BV37" s="103">
        <v>418.7</v>
      </c>
      <c r="BW37" s="103">
        <v>438.7</v>
      </c>
      <c r="BX37" s="103">
        <v>453.28</v>
      </c>
      <c r="BY37" s="103">
        <v>453.28</v>
      </c>
      <c r="BZ37" s="103">
        <v>456.25</v>
      </c>
      <c r="CA37" s="103">
        <v>465.18</v>
      </c>
      <c r="CB37" s="103">
        <v>466.97</v>
      </c>
      <c r="CC37" s="103">
        <v>479.93</v>
      </c>
      <c r="CD37" s="103">
        <v>483.38</v>
      </c>
      <c r="CE37" s="103">
        <v>496.35</v>
      </c>
      <c r="CF37" s="103">
        <v>499.42</v>
      </c>
      <c r="CG37" s="103">
        <v>499.42</v>
      </c>
      <c r="CH37" s="103">
        <v>502.79</v>
      </c>
      <c r="CI37" s="103">
        <v>514.12</v>
      </c>
      <c r="CJ37" s="103">
        <v>517.83000000000004</v>
      </c>
      <c r="CK37" s="103">
        <v>520.44000000000005</v>
      </c>
      <c r="CL37" s="103">
        <v>538.39</v>
      </c>
      <c r="CM37" s="103">
        <v>538.39</v>
      </c>
      <c r="CN37" s="103">
        <v>556.9</v>
      </c>
      <c r="CO37" s="103">
        <v>556.9</v>
      </c>
      <c r="CP37" s="103">
        <v>558.76</v>
      </c>
      <c r="CQ37" s="103">
        <v>560.85</v>
      </c>
      <c r="CR37" s="103">
        <v>560.59</v>
      </c>
      <c r="CS37" s="103">
        <v>560.59</v>
      </c>
      <c r="CT37" s="103">
        <v>560.74</v>
      </c>
      <c r="CU37" s="103">
        <v>570.99</v>
      </c>
      <c r="CV37" s="103">
        <v>570.69000000000005</v>
      </c>
      <c r="CW37" s="103">
        <v>570.99</v>
      </c>
      <c r="CX37" s="103">
        <v>570.99</v>
      </c>
      <c r="CY37" s="103">
        <v>570.99</v>
      </c>
      <c r="CZ37" s="103">
        <v>577.91999999999996</v>
      </c>
      <c r="DA37" s="103">
        <v>582.36</v>
      </c>
      <c r="DB37" s="103">
        <v>582.36</v>
      </c>
      <c r="DC37" s="103">
        <v>582.36</v>
      </c>
      <c r="DD37" s="103">
        <v>594.38</v>
      </c>
      <c r="DE37" s="103">
        <v>596.20000000000005</v>
      </c>
      <c r="DF37" s="103">
        <v>604.69000000000005</v>
      </c>
      <c r="DG37" s="103">
        <v>616.61</v>
      </c>
      <c r="DH37" s="103">
        <v>628.63</v>
      </c>
      <c r="DI37" s="103">
        <v>642.91999999999996</v>
      </c>
      <c r="DJ37" s="103">
        <v>644.25</v>
      </c>
      <c r="DK37" s="103">
        <v>656.45</v>
      </c>
      <c r="DL37" s="103">
        <v>658.98</v>
      </c>
      <c r="DM37" s="103">
        <v>658.98</v>
      </c>
      <c r="DN37" s="103">
        <v>675.03</v>
      </c>
      <c r="DO37" s="103">
        <v>676.19</v>
      </c>
      <c r="DP37" s="103">
        <v>676.19</v>
      </c>
      <c r="DQ37" s="103">
        <v>684.78</v>
      </c>
      <c r="DR37" s="103">
        <v>714.51</v>
      </c>
      <c r="DS37" s="103">
        <v>723.46</v>
      </c>
      <c r="DT37" s="103">
        <v>735.11</v>
      </c>
      <c r="DU37" s="103">
        <v>737.66</v>
      </c>
      <c r="DV37" s="103">
        <v>775.32</v>
      </c>
      <c r="DW37" s="103">
        <v>776.15</v>
      </c>
      <c r="DX37" s="103">
        <v>787.12</v>
      </c>
      <c r="DY37" s="103">
        <v>804.99</v>
      </c>
      <c r="DZ37" s="103">
        <v>806.9</v>
      </c>
      <c r="EA37" s="103">
        <v>834.44</v>
      </c>
      <c r="EB37" s="103">
        <v>834.46</v>
      </c>
      <c r="EC37" s="103">
        <v>861.38</v>
      </c>
      <c r="ED37" s="103">
        <v>861.38</v>
      </c>
      <c r="EE37" s="103">
        <v>863.6</v>
      </c>
      <c r="EF37" s="103">
        <v>877.96</v>
      </c>
      <c r="EG37" s="103">
        <v>877.96</v>
      </c>
      <c r="EH37" s="103">
        <v>892.33</v>
      </c>
      <c r="EI37" s="103">
        <v>892.33</v>
      </c>
      <c r="EJ37" s="103">
        <v>905.37</v>
      </c>
      <c r="EK37" s="103">
        <v>937.52</v>
      </c>
      <c r="EL37" s="103">
        <v>937.52</v>
      </c>
      <c r="EM37" s="103">
        <v>941.86</v>
      </c>
      <c r="EN37" s="103">
        <v>954.01</v>
      </c>
      <c r="EO37" s="103">
        <v>978.57</v>
      </c>
      <c r="EP37" s="103">
        <v>993.51</v>
      </c>
      <c r="EQ37" s="103">
        <v>993.53</v>
      </c>
      <c r="ER37" s="103">
        <v>996.78</v>
      </c>
      <c r="ES37" s="103">
        <v>998.59</v>
      </c>
      <c r="ET37" s="103">
        <v>1001.52</v>
      </c>
      <c r="EU37" s="103">
        <v>1005.75</v>
      </c>
      <c r="EV37" s="103">
        <v>1054.46</v>
      </c>
      <c r="EW37" s="103">
        <v>1054.46</v>
      </c>
      <c r="EX37" s="103">
        <v>1056.58</v>
      </c>
      <c r="EY37" s="103">
        <v>1117.31</v>
      </c>
      <c r="EZ37" s="103">
        <v>1193.22</v>
      </c>
      <c r="FA37" s="103">
        <v>1197.8399999999999</v>
      </c>
      <c r="FB37" s="103">
        <v>1212.99</v>
      </c>
      <c r="FC37" s="103">
        <v>1212.99</v>
      </c>
      <c r="FD37" s="103">
        <v>1219.1400000000001</v>
      </c>
      <c r="FE37" s="103">
        <v>1280.05</v>
      </c>
      <c r="FF37" s="103">
        <v>1287.45</v>
      </c>
      <c r="FG37" s="103">
        <v>1287.45</v>
      </c>
      <c r="FH37" s="103">
        <v>1289.19</v>
      </c>
      <c r="FI37" s="103">
        <v>1290.96</v>
      </c>
      <c r="FJ37" s="103">
        <v>1363.49</v>
      </c>
      <c r="FK37" s="103">
        <v>1367.6</v>
      </c>
      <c r="FL37" s="103">
        <v>1369.07</v>
      </c>
      <c r="FM37" s="103">
        <v>1370.47</v>
      </c>
      <c r="FN37" s="103">
        <v>1438.87</v>
      </c>
      <c r="FO37" s="103">
        <v>1444.1</v>
      </c>
      <c r="FP37" s="103">
        <v>1450.65</v>
      </c>
      <c r="FQ37" s="103">
        <v>1457.62</v>
      </c>
      <c r="FR37" s="103">
        <v>1551.15</v>
      </c>
      <c r="FS37" s="103">
        <v>1555.73</v>
      </c>
      <c r="FT37" s="103">
        <v>1561.52</v>
      </c>
      <c r="FU37" s="103">
        <v>1653.75</v>
      </c>
      <c r="FV37" s="103">
        <v>1664.54</v>
      </c>
      <c r="FW37" s="108">
        <v>1642.4817132239407</v>
      </c>
      <c r="FX37" s="108">
        <v>1668.9981949783364</v>
      </c>
      <c r="FY37" s="108">
        <v>1862.4174445423148</v>
      </c>
      <c r="FZ37" s="108">
        <v>1980.1881605394842</v>
      </c>
      <c r="GA37" s="108">
        <v>2011.0934280811682</v>
      </c>
      <c r="GB37" s="108">
        <v>2011.0934280811682</v>
      </c>
      <c r="GC37" s="108">
        <v>2138.1130146521423</v>
      </c>
      <c r="GD37" s="108">
        <v>2138.1130146521423</v>
      </c>
      <c r="GE37" s="108">
        <v>2138.1130146521423</v>
      </c>
      <c r="GF37" s="109">
        <v>2138.1130146521423</v>
      </c>
      <c r="GG37" s="110">
        <v>2138.1130146521423</v>
      </c>
      <c r="GH37" s="109">
        <v>2180.0392181421803</v>
      </c>
      <c r="GI37" s="109">
        <v>2180.0392181421803</v>
      </c>
      <c r="GJ37" s="108">
        <v>2163.0866655520663</v>
      </c>
      <c r="GK37" s="108">
        <v>2163.0866655520663</v>
      </c>
      <c r="GL37" s="108">
        <v>2178.7568192492708</v>
      </c>
      <c r="GM37" s="109">
        <v>2196.2430103856259</v>
      </c>
      <c r="GN37" s="109">
        <v>2196.2430103856259</v>
      </c>
      <c r="GO37" s="111">
        <v>2196.2430103856259</v>
      </c>
      <c r="GP37" s="112">
        <v>2215.7134875132206</v>
      </c>
      <c r="GQ37" s="112">
        <v>2260.3578820404723</v>
      </c>
      <c r="GR37" s="112">
        <v>2260.3578820404723</v>
      </c>
      <c r="GS37" s="112">
        <v>2260.3578820404723</v>
      </c>
      <c r="GT37" s="110">
        <v>2328.6837530489879</v>
      </c>
      <c r="GU37" s="110">
        <v>2351.9664043603821</v>
      </c>
      <c r="GV37" s="110">
        <v>2410.6124229648581</v>
      </c>
      <c r="GW37" s="110">
        <v>2442.7892374747025</v>
      </c>
      <c r="GX37" s="110">
        <v>2465.4145589338568</v>
      </c>
      <c r="GY37" s="110">
        <v>2465.4145589338568</v>
      </c>
      <c r="GZ37" s="110">
        <v>2484.3887634651414</v>
      </c>
      <c r="HA37" s="110">
        <v>2603.0695535073778</v>
      </c>
      <c r="HB37" s="110">
        <v>2936.6178160034779</v>
      </c>
      <c r="HC37" s="110">
        <v>3194.6843340979294</v>
      </c>
      <c r="HD37" s="110">
        <v>3203.4791718820002</v>
      </c>
      <c r="HE37" s="110">
        <v>3290.4257732600277</v>
      </c>
      <c r="HF37" s="110">
        <v>3581.2234626908576</v>
      </c>
      <c r="HG37" s="110">
        <v>3627.4310781075169</v>
      </c>
      <c r="HH37" s="113">
        <v>3658.674606580109</v>
      </c>
      <c r="HI37" s="110">
        <v>3627.4310781075169</v>
      </c>
      <c r="HJ37" s="110">
        <v>3658.674606580109</v>
      </c>
      <c r="HK37" s="110">
        <v>3880.0008235631672</v>
      </c>
      <c r="HL37" s="110">
        <v>3923.3202258198971</v>
      </c>
      <c r="HM37" s="110">
        <v>4268.8798137226704</v>
      </c>
      <c r="HN37" s="110">
        <v>4326.8305288740185</v>
      </c>
      <c r="HO37" s="110">
        <v>4323.9597549031623</v>
      </c>
      <c r="HP37" s="110">
        <v>4936.9688115411454</v>
      </c>
      <c r="HQ37" s="110">
        <v>5419.63721588309</v>
      </c>
      <c r="HR37" s="110">
        <v>5444.4351188718329</v>
      </c>
      <c r="HS37" s="110">
        <v>6200.6180662982015</v>
      </c>
      <c r="HT37" s="114">
        <v>6036.1741109930945</v>
      </c>
      <c r="HU37" s="115">
        <v>6057.7864521863512</v>
      </c>
      <c r="HV37" s="110">
        <v>6351.1319641487489</v>
      </c>
      <c r="HW37" s="110">
        <v>6482.114231719228</v>
      </c>
      <c r="HX37" s="110">
        <v>6482.114231719228</v>
      </c>
      <c r="HY37" s="110">
        <v>6482.114231719228</v>
      </c>
      <c r="HZ37" s="110">
        <v>6482.114231719228</v>
      </c>
      <c r="IA37" s="110">
        <v>6482.114231719228</v>
      </c>
      <c r="IB37" s="110">
        <v>6525.3360149216942</v>
      </c>
      <c r="IC37" s="110">
        <v>6670.3870739899148</v>
      </c>
      <c r="ID37" s="110">
        <v>6893.4790919417565</v>
      </c>
      <c r="IE37" s="110">
        <v>6955.0830553074611</v>
      </c>
      <c r="IF37" s="110">
        <v>7155.4904148419728</v>
      </c>
      <c r="IG37" s="115">
        <v>7155.4904148419728</v>
      </c>
      <c r="IH37" s="110">
        <v>7168.5520243293822</v>
      </c>
      <c r="II37" s="110">
        <v>7205.9761690204123</v>
      </c>
      <c r="IJ37" s="115">
        <v>7270.3156490573037</v>
      </c>
      <c r="IK37" s="110">
        <v>7339.3516648889799</v>
      </c>
      <c r="IL37" s="110">
        <v>7449.8076698615841</v>
      </c>
      <c r="IM37" s="110">
        <v>7485.36654454365</v>
      </c>
      <c r="IN37" s="110">
        <v>7446.9819861205542</v>
      </c>
      <c r="IO37" s="110">
        <v>7659.3674300373841</v>
      </c>
      <c r="IP37" s="110">
        <v>7860.683752216124</v>
      </c>
      <c r="IQ37" s="110">
        <v>7977.3389193269286</v>
      </c>
      <c r="IR37" s="110">
        <v>8076.3651549326114</v>
      </c>
      <c r="IS37" s="116">
        <v>8150.8573863493893</v>
      </c>
      <c r="IT37" s="110">
        <v>9033.8411701019322</v>
      </c>
      <c r="IU37" s="110">
        <v>9594.4389231013702</v>
      </c>
      <c r="IV37" s="110">
        <v>10303.497892190673</v>
      </c>
      <c r="IW37" s="110">
        <v>10603.505780892629</v>
      </c>
      <c r="IX37" s="110">
        <v>10833.918496520488</v>
      </c>
      <c r="IY37" s="110">
        <v>11975.998996642291</v>
      </c>
      <c r="IZ37" s="114">
        <v>15164.357431979208</v>
      </c>
      <c r="JA37" s="95">
        <f t="shared" si="4"/>
        <v>1.266229016571464</v>
      </c>
    </row>
    <row r="38" spans="2:266" ht="31.5" x14ac:dyDescent="0.2">
      <c r="B38" s="98">
        <v>13</v>
      </c>
      <c r="C38" s="99"/>
      <c r="D38" s="100" t="s">
        <v>124</v>
      </c>
      <c r="E38" s="101" t="s">
        <v>125</v>
      </c>
      <c r="F38" s="99" t="s">
        <v>116</v>
      </c>
      <c r="G38" s="100" t="s">
        <v>117</v>
      </c>
      <c r="H38" s="99" t="s">
        <v>126</v>
      </c>
      <c r="I38" s="99" t="s">
        <v>119</v>
      </c>
      <c r="J38" s="102" t="s">
        <v>127</v>
      </c>
      <c r="K38" s="148"/>
      <c r="L38" s="105">
        <v>96.2</v>
      </c>
      <c r="M38" s="105">
        <v>101.4</v>
      </c>
      <c r="N38" s="105">
        <v>118.6</v>
      </c>
      <c r="O38" s="105">
        <v>110.9</v>
      </c>
      <c r="P38" s="105">
        <v>129</v>
      </c>
      <c r="Q38" s="105">
        <v>136.30000000000001</v>
      </c>
      <c r="R38" s="105">
        <v>139.1</v>
      </c>
      <c r="S38" s="105">
        <v>137.19999999999999</v>
      </c>
      <c r="T38" s="105">
        <v>142.19999999999999</v>
      </c>
      <c r="U38" s="105">
        <v>142.4</v>
      </c>
      <c r="V38" s="105">
        <v>142.1</v>
      </c>
      <c r="W38" s="105">
        <v>140.80000000000001</v>
      </c>
      <c r="X38" s="105">
        <v>138.69999999999999</v>
      </c>
      <c r="Y38" s="105">
        <v>138.5</v>
      </c>
      <c r="Z38" s="105">
        <v>140.1</v>
      </c>
      <c r="AA38" s="105">
        <v>137.69999999999999</v>
      </c>
      <c r="AB38" s="105">
        <v>136.69999999999999</v>
      </c>
      <c r="AC38" s="105">
        <v>135.80000000000001</v>
      </c>
      <c r="AD38" s="105">
        <v>135.4</v>
      </c>
      <c r="AE38" s="105">
        <v>131.80000000000001</v>
      </c>
      <c r="AF38" s="105">
        <v>134.9</v>
      </c>
      <c r="AG38" s="105">
        <v>134.80000000000001</v>
      </c>
      <c r="AH38" s="105">
        <v>145.5</v>
      </c>
      <c r="AI38" s="105">
        <v>146.19999999999999</v>
      </c>
      <c r="AJ38" s="105">
        <v>147</v>
      </c>
      <c r="AK38" s="105">
        <v>147.5</v>
      </c>
      <c r="AL38" s="105">
        <v>167.8</v>
      </c>
      <c r="AM38" s="105">
        <v>169.3</v>
      </c>
      <c r="AN38" s="105">
        <v>171.1</v>
      </c>
      <c r="AO38" s="105">
        <v>175.6</v>
      </c>
      <c r="AP38" s="105">
        <v>178.2</v>
      </c>
      <c r="AQ38" s="105">
        <v>177.8</v>
      </c>
      <c r="AR38" s="105">
        <v>183.5</v>
      </c>
      <c r="AS38" s="105">
        <v>183.5</v>
      </c>
      <c r="AT38" s="105">
        <v>196.2</v>
      </c>
      <c r="AU38" s="105">
        <v>197.5</v>
      </c>
      <c r="AV38" s="105">
        <v>197.5</v>
      </c>
      <c r="AW38" s="106">
        <v>200.6</v>
      </c>
      <c r="AX38" s="106">
        <v>200.6</v>
      </c>
      <c r="AY38" s="106">
        <v>203.2</v>
      </c>
      <c r="AZ38" s="106">
        <v>207.4</v>
      </c>
      <c r="BA38" s="106">
        <v>207.6</v>
      </c>
      <c r="BB38" s="106">
        <v>208.1</v>
      </c>
      <c r="BC38" s="106">
        <v>208.1</v>
      </c>
      <c r="BD38" s="107">
        <v>209</v>
      </c>
      <c r="BE38" s="106">
        <v>209</v>
      </c>
      <c r="BF38" s="107">
        <v>210.3</v>
      </c>
      <c r="BG38" s="107">
        <v>210.7</v>
      </c>
      <c r="BH38" s="107">
        <v>211.3</v>
      </c>
      <c r="BI38" s="103">
        <v>222.7</v>
      </c>
      <c r="BJ38" s="103">
        <v>222.7</v>
      </c>
      <c r="BK38" s="103">
        <v>222.7</v>
      </c>
      <c r="BL38" s="103">
        <v>223.1</v>
      </c>
      <c r="BM38" s="103">
        <v>239.2</v>
      </c>
      <c r="BN38" s="103">
        <v>252</v>
      </c>
      <c r="BO38" s="103">
        <v>255.5</v>
      </c>
      <c r="BP38" s="103">
        <v>260.39999999999998</v>
      </c>
      <c r="BQ38" s="103">
        <v>259.89999999999998</v>
      </c>
      <c r="BR38" s="103">
        <v>259.39999999999998</v>
      </c>
      <c r="BS38" s="103">
        <v>258</v>
      </c>
      <c r="BT38" s="103">
        <v>258</v>
      </c>
      <c r="BU38" s="103">
        <v>258</v>
      </c>
      <c r="BV38" s="103">
        <v>258</v>
      </c>
      <c r="BW38" s="103">
        <v>270.60000000000002</v>
      </c>
      <c r="BX38" s="103">
        <v>278.60000000000002</v>
      </c>
      <c r="BY38" s="103">
        <v>280.2</v>
      </c>
      <c r="BZ38" s="103">
        <v>298</v>
      </c>
      <c r="CA38" s="103">
        <v>299.60000000000002</v>
      </c>
      <c r="CB38" s="103">
        <v>306.3</v>
      </c>
      <c r="CC38" s="103">
        <v>311</v>
      </c>
      <c r="CD38" s="103">
        <v>318.10000000000002</v>
      </c>
      <c r="CE38" s="103">
        <v>318.10000000000002</v>
      </c>
      <c r="CF38" s="103">
        <v>318.39999999999998</v>
      </c>
      <c r="CG38" s="103">
        <v>325.89999999999998</v>
      </c>
      <c r="CH38" s="103">
        <v>330.6</v>
      </c>
      <c r="CI38" s="103">
        <v>334.2</v>
      </c>
      <c r="CJ38" s="103">
        <v>347.9</v>
      </c>
      <c r="CK38" s="103">
        <v>350.2</v>
      </c>
      <c r="CL38" s="103">
        <v>373.4</v>
      </c>
      <c r="CM38" s="103">
        <v>370.7</v>
      </c>
      <c r="CN38" s="103">
        <v>382.7</v>
      </c>
      <c r="CO38" s="103">
        <v>383.6</v>
      </c>
      <c r="CP38" s="103">
        <v>383.9</v>
      </c>
      <c r="CQ38" s="103">
        <v>383.6</v>
      </c>
      <c r="CR38" s="103">
        <v>389</v>
      </c>
      <c r="CS38" s="103">
        <v>385.9</v>
      </c>
      <c r="CT38" s="103">
        <v>385.4</v>
      </c>
      <c r="CU38" s="103">
        <v>380</v>
      </c>
      <c r="CV38" s="103">
        <v>376.9</v>
      </c>
      <c r="CW38" s="103">
        <v>376.9</v>
      </c>
      <c r="CX38" s="103">
        <v>375.9</v>
      </c>
      <c r="CY38" s="103">
        <v>377.3</v>
      </c>
      <c r="CZ38" s="103">
        <v>376.6</v>
      </c>
      <c r="DA38" s="103">
        <v>380.8</v>
      </c>
      <c r="DB38" s="103">
        <v>392.4</v>
      </c>
      <c r="DC38" s="103">
        <v>395</v>
      </c>
      <c r="DD38" s="103">
        <v>400.6</v>
      </c>
      <c r="DE38" s="103">
        <v>401.4</v>
      </c>
      <c r="DF38" s="103">
        <v>407.2</v>
      </c>
      <c r="DG38" s="103">
        <v>407.2</v>
      </c>
      <c r="DH38" s="103">
        <v>413.7</v>
      </c>
      <c r="DI38" s="103">
        <v>423.2</v>
      </c>
      <c r="DJ38" s="103">
        <v>424.6</v>
      </c>
      <c r="DK38" s="103">
        <v>425.3</v>
      </c>
      <c r="DL38" s="103">
        <v>430.9</v>
      </c>
      <c r="DM38" s="103">
        <v>433</v>
      </c>
      <c r="DN38" s="103">
        <v>451.4</v>
      </c>
      <c r="DO38" s="103">
        <v>459.3</v>
      </c>
      <c r="DP38" s="103">
        <v>461.3</v>
      </c>
      <c r="DQ38" s="103">
        <v>459.4</v>
      </c>
      <c r="DR38" s="103">
        <v>473.7</v>
      </c>
      <c r="DS38" s="103">
        <v>484.4</v>
      </c>
      <c r="DT38" s="103">
        <v>488.3</v>
      </c>
      <c r="DU38" s="103">
        <v>519.79999999999995</v>
      </c>
      <c r="DV38" s="103">
        <v>541.5</v>
      </c>
      <c r="DW38" s="103">
        <v>542.20000000000005</v>
      </c>
      <c r="DX38" s="103">
        <v>555.6</v>
      </c>
      <c r="DY38" s="103">
        <v>555.6</v>
      </c>
      <c r="DZ38" s="103">
        <v>577.70000000000005</v>
      </c>
      <c r="EA38" s="103">
        <v>608.6</v>
      </c>
      <c r="EB38" s="103">
        <v>608.6</v>
      </c>
      <c r="EC38" s="103">
        <v>647.5</v>
      </c>
      <c r="ED38" s="103">
        <v>666.6</v>
      </c>
      <c r="EE38" s="103">
        <v>668.5</v>
      </c>
      <c r="EF38" s="103">
        <v>666.4</v>
      </c>
      <c r="EG38" s="103">
        <v>661.5</v>
      </c>
      <c r="EH38" s="103">
        <v>677.7</v>
      </c>
      <c r="EI38" s="103">
        <v>701.2</v>
      </c>
      <c r="EJ38" s="103">
        <v>702.3</v>
      </c>
      <c r="EK38" s="103">
        <v>716.9</v>
      </c>
      <c r="EL38" s="103">
        <v>724.3</v>
      </c>
      <c r="EM38" s="103">
        <v>725.5</v>
      </c>
      <c r="EN38" s="103">
        <v>726</v>
      </c>
      <c r="EO38" s="103">
        <v>725.9</v>
      </c>
      <c r="EP38" s="103">
        <v>741.2</v>
      </c>
      <c r="EQ38" s="103">
        <v>750.7</v>
      </c>
      <c r="ER38" s="103">
        <v>767.7</v>
      </c>
      <c r="ES38" s="103">
        <v>772</v>
      </c>
      <c r="ET38" s="103">
        <v>773.2</v>
      </c>
      <c r="EU38" s="103">
        <v>799.5</v>
      </c>
      <c r="EV38" s="103">
        <v>801.5</v>
      </c>
      <c r="EW38" s="103">
        <v>822.1</v>
      </c>
      <c r="EX38" s="103">
        <v>835.8</v>
      </c>
      <c r="EY38" s="103">
        <v>845.4</v>
      </c>
      <c r="EZ38" s="103">
        <v>862.5</v>
      </c>
      <c r="FA38" s="103">
        <v>934.6</v>
      </c>
      <c r="FB38" s="103">
        <v>1019</v>
      </c>
      <c r="FC38" s="103">
        <v>1061.3</v>
      </c>
      <c r="FD38" s="103">
        <v>1075.5999999999999</v>
      </c>
      <c r="FE38" s="103">
        <v>1108.7</v>
      </c>
      <c r="FF38" s="103">
        <v>1115.0999999999999</v>
      </c>
      <c r="FG38" s="103">
        <v>1122.8</v>
      </c>
      <c r="FH38" s="103">
        <v>1119.8</v>
      </c>
      <c r="FI38" s="103">
        <v>1193.7</v>
      </c>
      <c r="FJ38" s="103">
        <v>1201.7</v>
      </c>
      <c r="FK38" s="103">
        <v>1202.5999999999999</v>
      </c>
      <c r="FL38" s="103">
        <v>1202.7</v>
      </c>
      <c r="FM38" s="103">
        <v>1205.9000000000001</v>
      </c>
      <c r="FN38" s="103">
        <v>1202.7</v>
      </c>
      <c r="FO38" s="103">
        <v>1208.5</v>
      </c>
      <c r="FP38" s="103">
        <v>1278.5</v>
      </c>
      <c r="FQ38" s="103">
        <v>1324.8</v>
      </c>
      <c r="FR38" s="103">
        <v>1345.9</v>
      </c>
      <c r="FS38" s="103">
        <v>1392.7</v>
      </c>
      <c r="FT38" s="103">
        <v>1449.2</v>
      </c>
      <c r="FU38" s="103">
        <v>1473.8</v>
      </c>
      <c r="FV38" s="103">
        <v>1511.5</v>
      </c>
      <c r="FW38" s="108">
        <v>1671.2924107873514</v>
      </c>
      <c r="FX38" s="108">
        <v>1766.6290662291995</v>
      </c>
      <c r="FY38" s="108">
        <v>1879.2611966817888</v>
      </c>
      <c r="FZ38" s="108">
        <v>1963.7420681581398</v>
      </c>
      <c r="GA38" s="108">
        <v>2060.0776103160883</v>
      </c>
      <c r="GB38" s="108">
        <v>2087.3161590894019</v>
      </c>
      <c r="GC38" s="108">
        <v>2176.5374808171796</v>
      </c>
      <c r="GD38" s="108">
        <v>2212.6724416925058</v>
      </c>
      <c r="GE38" s="108">
        <v>2261.7613003075157</v>
      </c>
      <c r="GF38" s="109">
        <v>2286.2732626418574</v>
      </c>
      <c r="GG38" s="110">
        <v>2297.5563535670872</v>
      </c>
      <c r="GH38" s="109">
        <v>2348.8282990235211</v>
      </c>
      <c r="GI38" s="109">
        <v>2372.3285997061548</v>
      </c>
      <c r="GJ38" s="108">
        <v>2423.4840957568758</v>
      </c>
      <c r="GK38" s="108">
        <v>2445.185822468276</v>
      </c>
      <c r="GL38" s="108">
        <v>2516.2344843096334</v>
      </c>
      <c r="GM38" s="109">
        <v>2529.6783254513666</v>
      </c>
      <c r="GN38" s="109">
        <v>2562.0581530123891</v>
      </c>
      <c r="GO38" s="111">
        <v>2584.6290801037217</v>
      </c>
      <c r="GP38" s="112">
        <v>2587.7015709373372</v>
      </c>
      <c r="GQ38" s="112">
        <v>2637.7234486598968</v>
      </c>
      <c r="GR38" s="112">
        <v>2670.0005170699942</v>
      </c>
      <c r="GS38" s="112">
        <v>2746.082695853152</v>
      </c>
      <c r="GT38" s="110">
        <v>2835.7458800562381</v>
      </c>
      <c r="GU38" s="110">
        <v>2844.8302238513888</v>
      </c>
      <c r="GV38" s="110">
        <v>2853.0212353275101</v>
      </c>
      <c r="GW38" s="110">
        <v>2891.2029665471364</v>
      </c>
      <c r="GX38" s="110">
        <v>3037.0006447926494</v>
      </c>
      <c r="GY38" s="110">
        <v>3050.6234365910332</v>
      </c>
      <c r="GZ38" s="110">
        <v>3154.5785878020765</v>
      </c>
      <c r="HA38" s="110">
        <v>3262.634628327231</v>
      </c>
      <c r="HB38" s="110">
        <v>3529.2668357653074</v>
      </c>
      <c r="HC38" s="110">
        <v>3683.7292255065336</v>
      </c>
      <c r="HD38" s="110">
        <v>3872.4936503358053</v>
      </c>
      <c r="HE38" s="110">
        <v>4122.3555407421809</v>
      </c>
      <c r="HF38" s="110">
        <v>4262.1890319421582</v>
      </c>
      <c r="HG38" s="110">
        <v>4351.7485657784555</v>
      </c>
      <c r="HH38" s="113">
        <v>4402.6993421166108</v>
      </c>
      <c r="HI38" s="110">
        <v>4353.0429944579873</v>
      </c>
      <c r="HJ38" s="110">
        <v>4704.6784159592062</v>
      </c>
      <c r="HK38" s="110">
        <v>4803.4114326793015</v>
      </c>
      <c r="HL38" s="110">
        <v>5042.0029238634052</v>
      </c>
      <c r="HM38" s="110">
        <v>5174.1399071267388</v>
      </c>
      <c r="HN38" s="110">
        <v>5364.5203326573355</v>
      </c>
      <c r="HO38" s="110">
        <v>5386.5865761448877</v>
      </c>
      <c r="HP38" s="110">
        <v>6095.5362096625431</v>
      </c>
      <c r="HQ38" s="110">
        <v>6772.2112780988318</v>
      </c>
      <c r="HR38" s="110">
        <v>6698.7228109822354</v>
      </c>
      <c r="HS38" s="110">
        <v>6941.8056802044148</v>
      </c>
      <c r="HT38" s="114">
        <v>7083.1167713516188</v>
      </c>
      <c r="HU38" s="115">
        <v>7208.5654098356526</v>
      </c>
      <c r="HV38" s="110">
        <v>7101.4858485266677</v>
      </c>
      <c r="HW38" s="110">
        <v>7101.4858485266677</v>
      </c>
      <c r="HX38" s="110">
        <v>7101.2185135677564</v>
      </c>
      <c r="HY38" s="110">
        <v>7335.3712231269938</v>
      </c>
      <c r="HZ38" s="110">
        <v>7579.8589697193711</v>
      </c>
      <c r="IA38" s="110">
        <v>7674.6232634847556</v>
      </c>
      <c r="IB38" s="110">
        <v>8018.4205943341649</v>
      </c>
      <c r="IC38" s="110">
        <v>8855.0274535691751</v>
      </c>
      <c r="ID38" s="110">
        <v>9832.2002413867922</v>
      </c>
      <c r="IE38" s="110">
        <v>10239.132774394773</v>
      </c>
      <c r="IF38" s="110">
        <v>10477.844418222257</v>
      </c>
      <c r="IG38" s="115">
        <v>11050.648258080168</v>
      </c>
      <c r="IH38" s="110">
        <v>11850.706795376051</v>
      </c>
      <c r="II38" s="110">
        <v>12378.42548849165</v>
      </c>
      <c r="IJ38" s="115">
        <v>12546.921946962386</v>
      </c>
      <c r="IK38" s="110">
        <v>12735.816323042369</v>
      </c>
      <c r="IL38" s="110">
        <v>13151.022553930359</v>
      </c>
      <c r="IM38" s="110">
        <v>13602.579534796503</v>
      </c>
      <c r="IN38" s="110">
        <v>13982.381760345272</v>
      </c>
      <c r="IO38" s="110">
        <v>14443.115221730408</v>
      </c>
      <c r="IP38" s="110">
        <v>14845.658529431577</v>
      </c>
      <c r="IQ38" s="110">
        <v>15050.33562357685</v>
      </c>
      <c r="IR38" s="110">
        <v>15198.366692633061</v>
      </c>
      <c r="IS38" s="116">
        <v>16000.082694450432</v>
      </c>
      <c r="IT38" s="110">
        <v>16301.497602723042</v>
      </c>
      <c r="IU38" s="110">
        <v>16603.046777861397</v>
      </c>
      <c r="IV38" s="110">
        <v>17261.147505858138</v>
      </c>
      <c r="IW38" s="110">
        <v>18032.472011754518</v>
      </c>
      <c r="IX38" s="110">
        <v>20102.586437879683</v>
      </c>
      <c r="IY38" s="110">
        <v>22906.558757298633</v>
      </c>
      <c r="IZ38" s="114">
        <v>24585.107563386096</v>
      </c>
      <c r="JA38" s="95">
        <f t="shared" si="4"/>
        <v>1.0732780870261724</v>
      </c>
    </row>
    <row r="39" spans="2:266" ht="24.75" customHeight="1" x14ac:dyDescent="0.2">
      <c r="B39" s="98">
        <v>14</v>
      </c>
      <c r="C39" s="99"/>
      <c r="D39" s="100" t="s">
        <v>128</v>
      </c>
      <c r="E39" s="101" t="s">
        <v>129</v>
      </c>
      <c r="F39" s="99" t="s">
        <v>116</v>
      </c>
      <c r="G39" s="100" t="s">
        <v>117</v>
      </c>
      <c r="H39" s="99" t="s">
        <v>130</v>
      </c>
      <c r="I39" s="99" t="s">
        <v>119</v>
      </c>
      <c r="J39" s="102" t="s">
        <v>127</v>
      </c>
      <c r="K39" s="148"/>
      <c r="L39" s="105">
        <v>104.7</v>
      </c>
      <c r="M39" s="105">
        <v>111.8</v>
      </c>
      <c r="N39" s="105">
        <v>125.4</v>
      </c>
      <c r="O39" s="105">
        <v>123.8</v>
      </c>
      <c r="P39" s="105">
        <v>142.69999999999999</v>
      </c>
      <c r="Q39" s="105">
        <v>151.9</v>
      </c>
      <c r="R39" s="105">
        <v>162.80000000000001</v>
      </c>
      <c r="S39" s="105">
        <v>170.6</v>
      </c>
      <c r="T39" s="105">
        <v>172.8</v>
      </c>
      <c r="U39" s="105">
        <v>174.5</v>
      </c>
      <c r="V39" s="105">
        <v>174.5</v>
      </c>
      <c r="W39" s="105">
        <v>171</v>
      </c>
      <c r="X39" s="105">
        <v>166.5</v>
      </c>
      <c r="Y39" s="105">
        <v>165.1</v>
      </c>
      <c r="Z39" s="105">
        <v>164.4</v>
      </c>
      <c r="AA39" s="105">
        <v>159.80000000000001</v>
      </c>
      <c r="AB39" s="105">
        <v>159.5</v>
      </c>
      <c r="AC39" s="105">
        <v>159.5</v>
      </c>
      <c r="AD39" s="105">
        <v>158.30000000000001</v>
      </c>
      <c r="AE39" s="105">
        <v>159.4</v>
      </c>
      <c r="AF39" s="105">
        <v>160.19999999999999</v>
      </c>
      <c r="AG39" s="105">
        <v>159.9</v>
      </c>
      <c r="AH39" s="105">
        <v>160.21979999999999</v>
      </c>
      <c r="AI39" s="105">
        <v>160.30000000000001</v>
      </c>
      <c r="AJ39" s="105">
        <v>160.19999999999999</v>
      </c>
      <c r="AK39" s="105">
        <v>160.30000000000001</v>
      </c>
      <c r="AL39" s="105">
        <v>161.5</v>
      </c>
      <c r="AM39" s="105">
        <v>165.2</v>
      </c>
      <c r="AN39" s="105">
        <v>176</v>
      </c>
      <c r="AO39" s="105">
        <v>188</v>
      </c>
      <c r="AP39" s="105">
        <v>194.8</v>
      </c>
      <c r="AQ39" s="105">
        <v>190.9</v>
      </c>
      <c r="AR39" s="105">
        <v>189.2</v>
      </c>
      <c r="AS39" s="105">
        <v>189.2</v>
      </c>
      <c r="AT39" s="105">
        <v>190.2</v>
      </c>
      <c r="AU39" s="105">
        <v>191.9</v>
      </c>
      <c r="AV39" s="105">
        <v>198.4</v>
      </c>
      <c r="AW39" s="106">
        <v>207.8</v>
      </c>
      <c r="AX39" s="106">
        <v>207.8</v>
      </c>
      <c r="AY39" s="106">
        <v>207.8</v>
      </c>
      <c r="AZ39" s="106">
        <v>211.1</v>
      </c>
      <c r="BA39" s="106">
        <v>212.8</v>
      </c>
      <c r="BB39" s="106">
        <v>214.8</v>
      </c>
      <c r="BC39" s="106">
        <v>215.6</v>
      </c>
      <c r="BD39" s="107">
        <v>217.7</v>
      </c>
      <c r="BE39" s="106">
        <v>217.7</v>
      </c>
      <c r="BF39" s="107">
        <v>223</v>
      </c>
      <c r="BG39" s="107">
        <v>230.1</v>
      </c>
      <c r="BH39" s="107">
        <v>232.6</v>
      </c>
      <c r="BI39" s="103">
        <v>233.5</v>
      </c>
      <c r="BJ39" s="103">
        <v>236.3</v>
      </c>
      <c r="BK39" s="103">
        <v>237.9</v>
      </c>
      <c r="BL39" s="103">
        <v>251.2</v>
      </c>
      <c r="BM39" s="103">
        <v>256.60000000000002</v>
      </c>
      <c r="BN39" s="103">
        <v>255.9</v>
      </c>
      <c r="BO39" s="103">
        <v>257.5</v>
      </c>
      <c r="BP39" s="103">
        <v>260.39999999999998</v>
      </c>
      <c r="BQ39" s="103">
        <v>260.39999999999998</v>
      </c>
      <c r="BR39" s="103">
        <v>259.8</v>
      </c>
      <c r="BS39" s="103">
        <v>257.7</v>
      </c>
      <c r="BT39" s="103">
        <v>257.7</v>
      </c>
      <c r="BU39" s="103">
        <v>256.2</v>
      </c>
      <c r="BV39" s="103">
        <v>256.8</v>
      </c>
      <c r="BW39" s="103">
        <v>269.60000000000002</v>
      </c>
      <c r="BX39" s="103">
        <v>280.89999999999998</v>
      </c>
      <c r="BY39" s="103">
        <v>281.3</v>
      </c>
      <c r="BZ39" s="103">
        <v>284.2</v>
      </c>
      <c r="CA39" s="103">
        <v>292</v>
      </c>
      <c r="CB39" s="103">
        <v>314.39999999999998</v>
      </c>
      <c r="CC39" s="103">
        <v>314.10000000000002</v>
      </c>
      <c r="CD39" s="103">
        <v>315.39999999999998</v>
      </c>
      <c r="CE39" s="103">
        <v>316.60000000000002</v>
      </c>
      <c r="CF39" s="103">
        <v>326.60000000000002</v>
      </c>
      <c r="CG39" s="103">
        <v>341.3</v>
      </c>
      <c r="CH39" s="103">
        <v>344.1</v>
      </c>
      <c r="CI39" s="103">
        <v>343.2</v>
      </c>
      <c r="CJ39" s="103">
        <v>343.9</v>
      </c>
      <c r="CK39" s="103">
        <v>374.7</v>
      </c>
      <c r="CL39" s="103">
        <v>372.2</v>
      </c>
      <c r="CM39" s="103">
        <v>384.5</v>
      </c>
      <c r="CN39" s="103">
        <v>388.1</v>
      </c>
      <c r="CO39" s="103">
        <v>388.2</v>
      </c>
      <c r="CP39" s="103">
        <v>388.2</v>
      </c>
      <c r="CQ39" s="103">
        <v>388.2</v>
      </c>
      <c r="CR39" s="103">
        <v>389.6</v>
      </c>
      <c r="CS39" s="103">
        <v>388.8</v>
      </c>
      <c r="CT39" s="103">
        <v>388.8</v>
      </c>
      <c r="CU39" s="103">
        <v>391.2</v>
      </c>
      <c r="CV39" s="103">
        <v>396.2</v>
      </c>
      <c r="CW39" s="103">
        <v>401.4</v>
      </c>
      <c r="CX39" s="103">
        <v>401.2</v>
      </c>
      <c r="CY39" s="103">
        <v>401.2</v>
      </c>
      <c r="CZ39" s="103">
        <v>402.8</v>
      </c>
      <c r="DA39" s="103">
        <v>409.1</v>
      </c>
      <c r="DB39" s="103">
        <v>409.1</v>
      </c>
      <c r="DC39" s="103">
        <v>409.1</v>
      </c>
      <c r="DD39" s="103">
        <v>427.2</v>
      </c>
      <c r="DE39" s="103">
        <v>428.1</v>
      </c>
      <c r="DF39" s="103">
        <v>432.6</v>
      </c>
      <c r="DG39" s="103">
        <v>432.6</v>
      </c>
      <c r="DH39" s="103">
        <v>432.2</v>
      </c>
      <c r="DI39" s="103">
        <v>458.4</v>
      </c>
      <c r="DJ39" s="103">
        <v>467.1</v>
      </c>
      <c r="DK39" s="103">
        <v>467.1</v>
      </c>
      <c r="DL39" s="103">
        <v>514.79999999999995</v>
      </c>
      <c r="DM39" s="103">
        <v>518.9</v>
      </c>
      <c r="DN39" s="103">
        <v>518.9</v>
      </c>
      <c r="DO39" s="103">
        <v>527.4</v>
      </c>
      <c r="DP39" s="103">
        <v>531.20000000000005</v>
      </c>
      <c r="DQ39" s="103">
        <v>561.79999999999995</v>
      </c>
      <c r="DR39" s="103">
        <v>587.9</v>
      </c>
      <c r="DS39" s="103">
        <v>587.9</v>
      </c>
      <c r="DT39" s="103">
        <v>587.9</v>
      </c>
      <c r="DU39" s="103">
        <v>594.5</v>
      </c>
      <c r="DV39" s="103">
        <v>626.5</v>
      </c>
      <c r="DW39" s="103">
        <v>638.79999999999995</v>
      </c>
      <c r="DX39" s="103">
        <v>656.9</v>
      </c>
      <c r="DY39" s="103">
        <v>657.4</v>
      </c>
      <c r="DZ39" s="103">
        <v>657.4</v>
      </c>
      <c r="EA39" s="103">
        <v>676.6</v>
      </c>
      <c r="EB39" s="103">
        <v>690.8</v>
      </c>
      <c r="EC39" s="103">
        <v>706.2</v>
      </c>
      <c r="ED39" s="103">
        <v>706.2</v>
      </c>
      <c r="EE39" s="103">
        <v>732.3</v>
      </c>
      <c r="EF39" s="103">
        <v>765</v>
      </c>
      <c r="EG39" s="103">
        <v>810.1</v>
      </c>
      <c r="EH39" s="103">
        <v>820.7</v>
      </c>
      <c r="EI39" s="103">
        <v>858.3</v>
      </c>
      <c r="EJ39" s="103">
        <v>867.9</v>
      </c>
      <c r="EK39" s="103">
        <v>874.8</v>
      </c>
      <c r="EL39" s="103">
        <v>881.7</v>
      </c>
      <c r="EM39" s="103">
        <v>897.9</v>
      </c>
      <c r="EN39" s="103">
        <v>901.2</v>
      </c>
      <c r="EO39" s="103">
        <v>907.6</v>
      </c>
      <c r="EP39" s="103">
        <v>929.9</v>
      </c>
      <c r="EQ39" s="103">
        <v>973.5</v>
      </c>
      <c r="ER39" s="103">
        <v>995.4</v>
      </c>
      <c r="ES39" s="103">
        <v>1003.9</v>
      </c>
      <c r="ET39" s="103">
        <v>1044.5999999999999</v>
      </c>
      <c r="EU39" s="103">
        <v>1048.2</v>
      </c>
      <c r="EV39" s="103">
        <v>1076.4000000000001</v>
      </c>
      <c r="EW39" s="103">
        <v>1076.4000000000001</v>
      </c>
      <c r="EX39" s="103">
        <v>1080.9000000000001</v>
      </c>
      <c r="EY39" s="103">
        <v>1114.8</v>
      </c>
      <c r="EZ39" s="103">
        <v>1164.5999999999999</v>
      </c>
      <c r="FA39" s="103">
        <v>1225.7</v>
      </c>
      <c r="FB39" s="103">
        <v>1302.7</v>
      </c>
      <c r="FC39" s="103">
        <v>1335.4</v>
      </c>
      <c r="FD39" s="103">
        <v>1337.1</v>
      </c>
      <c r="FE39" s="103">
        <v>1340.2</v>
      </c>
      <c r="FF39" s="103">
        <v>1370.2</v>
      </c>
      <c r="FG39" s="103">
        <v>1396.8</v>
      </c>
      <c r="FH39" s="103">
        <v>1487.2</v>
      </c>
      <c r="FI39" s="103">
        <v>1548.6</v>
      </c>
      <c r="FJ39" s="103">
        <v>1548.6</v>
      </c>
      <c r="FK39" s="103">
        <v>1585.9</v>
      </c>
      <c r="FL39" s="103">
        <v>1614.1</v>
      </c>
      <c r="FM39" s="103">
        <v>1625.1</v>
      </c>
      <c r="FN39" s="103">
        <v>1669.5</v>
      </c>
      <c r="FO39" s="103">
        <v>1697.6</v>
      </c>
      <c r="FP39" s="103">
        <v>1762.4</v>
      </c>
      <c r="FQ39" s="103">
        <v>1767.4</v>
      </c>
      <c r="FR39" s="103">
        <v>1777.4</v>
      </c>
      <c r="FS39" s="103">
        <v>1862.3</v>
      </c>
      <c r="FT39" s="103">
        <v>1880.7</v>
      </c>
      <c r="FU39" s="103">
        <v>1880.7</v>
      </c>
      <c r="FV39" s="103">
        <v>1905.4</v>
      </c>
      <c r="FW39" s="108">
        <v>1854.5329588348834</v>
      </c>
      <c r="FX39" s="108">
        <v>1854.8603746960173</v>
      </c>
      <c r="FY39" s="108">
        <v>2050.7154976423835</v>
      </c>
      <c r="FZ39" s="108">
        <v>2050.7154976423835</v>
      </c>
      <c r="GA39" s="108">
        <v>2050.7154976423835</v>
      </c>
      <c r="GB39" s="108">
        <v>2050.7154976423835</v>
      </c>
      <c r="GC39" s="108">
        <v>2050.7154976423835</v>
      </c>
      <c r="GD39" s="108">
        <v>2050.7154976423835</v>
      </c>
      <c r="GE39" s="108">
        <v>2192.1373835189947</v>
      </c>
      <c r="GF39" s="109">
        <v>2225.5441497782977</v>
      </c>
      <c r="GG39" s="110">
        <v>2225.5441497782977</v>
      </c>
      <c r="GH39" s="109">
        <v>2225.5441497782977</v>
      </c>
      <c r="GI39" s="109">
        <v>2225.5441497782977</v>
      </c>
      <c r="GJ39" s="108">
        <v>2163.9054490710837</v>
      </c>
      <c r="GK39" s="108">
        <v>2163.9054490710837</v>
      </c>
      <c r="GL39" s="108">
        <v>2163.9054490710837</v>
      </c>
      <c r="GM39" s="109">
        <v>2163.9054490710837</v>
      </c>
      <c r="GN39" s="109">
        <v>2163.9054490710837</v>
      </c>
      <c r="GO39" s="111">
        <v>2163.9054490710837</v>
      </c>
      <c r="GP39" s="112">
        <v>2163.9054490710837</v>
      </c>
      <c r="GQ39" s="112">
        <v>2208.3822458916511</v>
      </c>
      <c r="GR39" s="112">
        <v>2163.9054446028636</v>
      </c>
      <c r="GS39" s="112">
        <v>2163.9054446028636</v>
      </c>
      <c r="GT39" s="110">
        <v>2163.9054446028636</v>
      </c>
      <c r="GU39" s="110">
        <v>2238.4482350209191</v>
      </c>
      <c r="GV39" s="110">
        <v>2238.4482350209191</v>
      </c>
      <c r="GW39" s="110">
        <v>2303.9517226665166</v>
      </c>
      <c r="GX39" s="110">
        <v>2434.9584684992487</v>
      </c>
      <c r="GY39" s="110">
        <v>2565.8343861010171</v>
      </c>
      <c r="GZ39" s="110">
        <v>2570.1135255078834</v>
      </c>
      <c r="HA39" s="110">
        <v>2570.1135255078834</v>
      </c>
      <c r="HB39" s="110">
        <v>2589.3873670871599</v>
      </c>
      <c r="HC39" s="110">
        <v>2589.3873670871599</v>
      </c>
      <c r="HD39" s="110">
        <v>2608.8021835946356</v>
      </c>
      <c r="HE39" s="110">
        <v>3011.1348281260698</v>
      </c>
      <c r="HF39" s="110">
        <v>3052.9748649994326</v>
      </c>
      <c r="HG39" s="110">
        <v>3098.1791043332832</v>
      </c>
      <c r="HH39" s="113">
        <v>3150.0966409838616</v>
      </c>
      <c r="HI39" s="110">
        <v>3098.1791043332832</v>
      </c>
      <c r="HJ39" s="110">
        <v>3599.7221571098016</v>
      </c>
      <c r="HK39" s="110">
        <v>3531.4153312765748</v>
      </c>
      <c r="HL39" s="110">
        <v>3564.1139993679981</v>
      </c>
      <c r="HM39" s="110">
        <v>3564.1139993679981</v>
      </c>
      <c r="HN39" s="110">
        <v>3705.393572041256</v>
      </c>
      <c r="HO39" s="110">
        <v>3742.4491739308187</v>
      </c>
      <c r="HP39" s="110">
        <v>4503.4625315045014</v>
      </c>
      <c r="HQ39" s="110">
        <v>4586.0257646586042</v>
      </c>
      <c r="HR39" s="110">
        <v>4754.1733489532353</v>
      </c>
      <c r="HS39" s="110">
        <v>4817.5140506616262</v>
      </c>
      <c r="HT39" s="114">
        <v>4978.0820856540595</v>
      </c>
      <c r="HU39" s="115">
        <v>5226.9798672591869</v>
      </c>
      <c r="HV39" s="110">
        <v>5226.9798672591869</v>
      </c>
      <c r="HW39" s="110">
        <v>5226.9798672591869</v>
      </c>
      <c r="HX39" s="110">
        <v>5226.9798672591869</v>
      </c>
      <c r="HY39" s="110">
        <v>5226.9798672591869</v>
      </c>
      <c r="HZ39" s="110">
        <v>5226.9798672591869</v>
      </c>
      <c r="IA39" s="110">
        <v>5226.9798672591869</v>
      </c>
      <c r="IB39" s="110">
        <v>5226.9798672591869</v>
      </c>
      <c r="IC39" s="110">
        <v>5226.9798672591869</v>
      </c>
      <c r="ID39" s="110">
        <v>5226.9798672591869</v>
      </c>
      <c r="IE39" s="110">
        <v>5226.9798672591869</v>
      </c>
      <c r="IF39" s="110">
        <v>5218.8427169583292</v>
      </c>
      <c r="IG39" s="115">
        <v>5226.9798672591869</v>
      </c>
      <c r="IH39" s="110">
        <v>5226.9798672591869</v>
      </c>
      <c r="II39" s="110">
        <v>5226.9798672591869</v>
      </c>
      <c r="IJ39" s="115">
        <v>5608.2485681542266</v>
      </c>
      <c r="IK39" s="110">
        <v>5786.3342869859289</v>
      </c>
      <c r="IL39" s="110">
        <v>5990.1008968286615</v>
      </c>
      <c r="IM39" s="110">
        <v>6549.4055013108036</v>
      </c>
      <c r="IN39" s="110">
        <v>6937.5824779901614</v>
      </c>
      <c r="IO39" s="110">
        <v>7038.6144916171324</v>
      </c>
      <c r="IP39" s="110">
        <v>7918.1244043580573</v>
      </c>
      <c r="IQ39" s="110">
        <v>8099.9641313041393</v>
      </c>
      <c r="IR39" s="110">
        <v>8241.7068049878944</v>
      </c>
      <c r="IS39" s="116">
        <v>9086.9923540742766</v>
      </c>
      <c r="IT39" s="110">
        <v>9208.149158965869</v>
      </c>
      <c r="IU39" s="110">
        <v>9330.5521543453615</v>
      </c>
      <c r="IV39" s="110">
        <v>10207.984188384877</v>
      </c>
      <c r="IW39" s="110">
        <v>11047.316145467606</v>
      </c>
      <c r="IX39" s="110">
        <v>11010.004114850752</v>
      </c>
      <c r="IY39" s="110">
        <v>12920.449465832611</v>
      </c>
      <c r="IZ39" s="114">
        <v>14288.317776394062</v>
      </c>
      <c r="JA39" s="95">
        <f t="shared" si="4"/>
        <v>1.1058684772676601</v>
      </c>
    </row>
    <row r="40" spans="2:266" ht="63" x14ac:dyDescent="0.2">
      <c r="B40" s="98">
        <v>15</v>
      </c>
      <c r="C40" s="99"/>
      <c r="D40" s="100" t="s">
        <v>131</v>
      </c>
      <c r="E40" s="101" t="s">
        <v>132</v>
      </c>
      <c r="F40" s="99" t="s">
        <v>116</v>
      </c>
      <c r="G40" s="100" t="s">
        <v>117</v>
      </c>
      <c r="H40" s="99" t="s">
        <v>130</v>
      </c>
      <c r="I40" s="99" t="s">
        <v>119</v>
      </c>
      <c r="J40" s="102" t="s">
        <v>127</v>
      </c>
      <c r="K40" s="148"/>
      <c r="L40" s="105">
        <v>108.2</v>
      </c>
      <c r="M40" s="105">
        <v>108.2</v>
      </c>
      <c r="N40" s="105">
        <v>110.1</v>
      </c>
      <c r="O40" s="105">
        <v>117.4</v>
      </c>
      <c r="P40" s="105">
        <v>129</v>
      </c>
      <c r="Q40" s="105">
        <v>129</v>
      </c>
      <c r="R40" s="105">
        <v>137.4</v>
      </c>
      <c r="S40" s="105">
        <v>147.1</v>
      </c>
      <c r="T40" s="105">
        <v>160</v>
      </c>
      <c r="U40" s="105">
        <v>160</v>
      </c>
      <c r="V40" s="105">
        <v>160</v>
      </c>
      <c r="W40" s="105">
        <v>163.69999999999999</v>
      </c>
      <c r="X40" s="105">
        <v>164.7</v>
      </c>
      <c r="Y40" s="105">
        <v>162.6</v>
      </c>
      <c r="Z40" s="105">
        <v>169.5</v>
      </c>
      <c r="AA40" s="105">
        <v>147.9</v>
      </c>
      <c r="AB40" s="105">
        <v>147.9</v>
      </c>
      <c r="AC40" s="105">
        <v>146.6</v>
      </c>
      <c r="AD40" s="105">
        <v>146.6</v>
      </c>
      <c r="AE40" s="105">
        <v>146.6</v>
      </c>
      <c r="AF40" s="105">
        <v>146.6</v>
      </c>
      <c r="AG40" s="105">
        <v>146.6</v>
      </c>
      <c r="AH40" s="105">
        <v>146.6</v>
      </c>
      <c r="AI40" s="105">
        <v>146.6</v>
      </c>
      <c r="AJ40" s="105">
        <v>154</v>
      </c>
      <c r="AK40" s="105">
        <v>152.9</v>
      </c>
      <c r="AL40" s="105">
        <v>157.30000000000001</v>
      </c>
      <c r="AM40" s="105">
        <v>163.9</v>
      </c>
      <c r="AN40" s="105">
        <v>167.4</v>
      </c>
      <c r="AO40" s="105">
        <v>168.1</v>
      </c>
      <c r="AP40" s="105">
        <v>169</v>
      </c>
      <c r="AQ40" s="105">
        <v>169</v>
      </c>
      <c r="AR40" s="105">
        <v>171.3</v>
      </c>
      <c r="AS40" s="105">
        <v>152.19999999999999</v>
      </c>
      <c r="AT40" s="105">
        <v>152.19999999999999</v>
      </c>
      <c r="AU40" s="105">
        <v>152.19999999999999</v>
      </c>
      <c r="AV40" s="105">
        <v>151.6</v>
      </c>
      <c r="AW40" s="106">
        <v>153.4</v>
      </c>
      <c r="AX40" s="106">
        <v>153.4</v>
      </c>
      <c r="AY40" s="106">
        <v>153.4</v>
      </c>
      <c r="AZ40" s="106">
        <v>153.4</v>
      </c>
      <c r="BA40" s="106">
        <v>154.1</v>
      </c>
      <c r="BB40" s="106">
        <v>154.1</v>
      </c>
      <c r="BC40" s="106">
        <v>154.30000000000001</v>
      </c>
      <c r="BD40" s="107">
        <v>155.4</v>
      </c>
      <c r="BE40" s="106">
        <v>159.30000000000001</v>
      </c>
      <c r="BF40" s="107">
        <v>157.30000000000001</v>
      </c>
      <c r="BG40" s="107">
        <v>159.6</v>
      </c>
      <c r="BH40" s="107">
        <v>160.5</v>
      </c>
      <c r="BI40" s="103">
        <v>160.5</v>
      </c>
      <c r="BJ40" s="103">
        <v>161.30000000000001</v>
      </c>
      <c r="BK40" s="103">
        <v>161.30000000000001</v>
      </c>
      <c r="BL40" s="103">
        <v>161.5</v>
      </c>
      <c r="BM40" s="103">
        <v>166.2</v>
      </c>
      <c r="BN40" s="103">
        <v>167.9</v>
      </c>
      <c r="BO40" s="103">
        <v>167.9</v>
      </c>
      <c r="BP40" s="103">
        <v>167.9</v>
      </c>
      <c r="BQ40" s="103">
        <v>167.9</v>
      </c>
      <c r="BR40" s="103">
        <v>167.7</v>
      </c>
      <c r="BS40" s="103">
        <v>167.2</v>
      </c>
      <c r="BT40" s="103">
        <v>167.2</v>
      </c>
      <c r="BU40" s="103">
        <v>169.1</v>
      </c>
      <c r="BV40" s="103">
        <v>169.9</v>
      </c>
      <c r="BW40" s="103">
        <v>176.6</v>
      </c>
      <c r="BX40" s="103">
        <v>182.5</v>
      </c>
      <c r="BY40" s="103">
        <v>184</v>
      </c>
      <c r="BZ40" s="103">
        <v>185.4</v>
      </c>
      <c r="CA40" s="103">
        <v>184.7</v>
      </c>
      <c r="CB40" s="103">
        <v>192.6</v>
      </c>
      <c r="CC40" s="103">
        <v>192.6</v>
      </c>
      <c r="CD40" s="103">
        <v>194.7</v>
      </c>
      <c r="CE40" s="103">
        <v>196.8</v>
      </c>
      <c r="CF40" s="103">
        <v>197.1</v>
      </c>
      <c r="CG40" s="103">
        <v>197.1</v>
      </c>
      <c r="CH40" s="103">
        <v>199.8</v>
      </c>
      <c r="CI40" s="103">
        <v>204.1</v>
      </c>
      <c r="CJ40" s="103">
        <v>211.5</v>
      </c>
      <c r="CK40" s="103">
        <v>219</v>
      </c>
      <c r="CL40" s="103">
        <v>224.4</v>
      </c>
      <c r="CM40" s="103">
        <v>223</v>
      </c>
      <c r="CN40" s="103">
        <v>225.5</v>
      </c>
      <c r="CO40" s="103">
        <v>227.9</v>
      </c>
      <c r="CP40" s="103">
        <v>221</v>
      </c>
      <c r="CQ40" s="103">
        <v>222.2</v>
      </c>
      <c r="CR40" s="103">
        <v>228.2</v>
      </c>
      <c r="CS40" s="103">
        <v>221.9</v>
      </c>
      <c r="CT40" s="103">
        <v>227</v>
      </c>
      <c r="CU40" s="103">
        <v>226.3</v>
      </c>
      <c r="CV40" s="103">
        <v>227</v>
      </c>
      <c r="CW40" s="103">
        <v>227</v>
      </c>
      <c r="CX40" s="103">
        <v>232.5</v>
      </c>
      <c r="CY40" s="103">
        <v>235.4</v>
      </c>
      <c r="CZ40" s="103">
        <v>240.9</v>
      </c>
      <c r="DA40" s="103">
        <v>247</v>
      </c>
      <c r="DB40" s="103">
        <v>259.2</v>
      </c>
      <c r="DC40" s="103">
        <v>260.39999999999998</v>
      </c>
      <c r="DD40" s="103">
        <v>260.39999999999998</v>
      </c>
      <c r="DE40" s="103">
        <v>264</v>
      </c>
      <c r="DF40" s="103">
        <v>278.3</v>
      </c>
      <c r="DG40" s="103">
        <v>279.7</v>
      </c>
      <c r="DH40" s="103">
        <v>283.8</v>
      </c>
      <c r="DI40" s="103">
        <v>295.39999999999998</v>
      </c>
      <c r="DJ40" s="103">
        <v>297.39999999999998</v>
      </c>
      <c r="DK40" s="103">
        <v>299.2</v>
      </c>
      <c r="DL40" s="103">
        <v>299.5</v>
      </c>
      <c r="DM40" s="103">
        <v>303.60000000000002</v>
      </c>
      <c r="DN40" s="103">
        <v>307.2</v>
      </c>
      <c r="DO40" s="103">
        <v>313.2</v>
      </c>
      <c r="DP40" s="103">
        <v>316.5</v>
      </c>
      <c r="DQ40" s="103">
        <v>329</v>
      </c>
      <c r="DR40" s="103">
        <v>346.5</v>
      </c>
      <c r="DS40" s="103">
        <v>349.3</v>
      </c>
      <c r="DT40" s="103">
        <v>350.8</v>
      </c>
      <c r="DU40" s="103">
        <v>363.4</v>
      </c>
      <c r="DV40" s="103">
        <v>372.2</v>
      </c>
      <c r="DW40" s="103">
        <v>372.2</v>
      </c>
      <c r="DX40" s="103">
        <v>377.3</v>
      </c>
      <c r="DY40" s="103">
        <v>382.5</v>
      </c>
      <c r="DZ40" s="103">
        <v>382.5</v>
      </c>
      <c r="EA40" s="103">
        <v>401.9</v>
      </c>
      <c r="EB40" s="103">
        <v>407.9</v>
      </c>
      <c r="EC40" s="103">
        <v>414</v>
      </c>
      <c r="ED40" s="103">
        <v>415.4</v>
      </c>
      <c r="EE40" s="103">
        <v>429.2</v>
      </c>
      <c r="EF40" s="103">
        <v>438.5</v>
      </c>
      <c r="EG40" s="103">
        <v>442.4</v>
      </c>
      <c r="EH40" s="103">
        <v>446.8</v>
      </c>
      <c r="EI40" s="103">
        <v>451.2</v>
      </c>
      <c r="EJ40" s="103">
        <v>475.3</v>
      </c>
      <c r="EK40" s="103">
        <v>478.2</v>
      </c>
      <c r="EL40" s="103">
        <v>478.7</v>
      </c>
      <c r="EM40" s="103">
        <v>483.2</v>
      </c>
      <c r="EN40" s="103">
        <v>486.4</v>
      </c>
      <c r="EO40" s="103">
        <v>482.7</v>
      </c>
      <c r="EP40" s="103">
        <v>482.7</v>
      </c>
      <c r="EQ40" s="103">
        <v>484.9</v>
      </c>
      <c r="ER40" s="103">
        <v>499.8</v>
      </c>
      <c r="ES40" s="103">
        <v>503.9</v>
      </c>
      <c r="ET40" s="103">
        <v>520.4</v>
      </c>
      <c r="EU40" s="103">
        <v>524.9</v>
      </c>
      <c r="EV40" s="103">
        <v>537.9</v>
      </c>
      <c r="EW40" s="103">
        <v>566.6</v>
      </c>
      <c r="EX40" s="103">
        <v>566.6</v>
      </c>
      <c r="EY40" s="103">
        <v>585</v>
      </c>
      <c r="EZ40" s="103">
        <v>599.79999999999995</v>
      </c>
      <c r="FA40" s="103">
        <v>638.29999999999995</v>
      </c>
      <c r="FB40" s="103">
        <v>724.6</v>
      </c>
      <c r="FC40" s="103">
        <v>774.1</v>
      </c>
      <c r="FD40" s="103">
        <v>818.2</v>
      </c>
      <c r="FE40" s="103">
        <v>835.6</v>
      </c>
      <c r="FF40" s="103">
        <v>844.1</v>
      </c>
      <c r="FG40" s="103">
        <v>868.7</v>
      </c>
      <c r="FH40" s="103">
        <v>880.7</v>
      </c>
      <c r="FI40" s="103">
        <v>893.8</v>
      </c>
      <c r="FJ40" s="103">
        <v>901.1</v>
      </c>
      <c r="FK40" s="103">
        <v>936</v>
      </c>
      <c r="FL40" s="103">
        <v>949.5</v>
      </c>
      <c r="FM40" s="103">
        <v>973.6</v>
      </c>
      <c r="FN40" s="103">
        <v>988.2</v>
      </c>
      <c r="FO40" s="103">
        <v>1007.3</v>
      </c>
      <c r="FP40" s="103">
        <v>1038.8</v>
      </c>
      <c r="FQ40" s="103">
        <v>1107.3</v>
      </c>
      <c r="FR40" s="103">
        <v>1141.4000000000001</v>
      </c>
      <c r="FS40" s="103">
        <v>1175.4000000000001</v>
      </c>
      <c r="FT40" s="103">
        <v>1183.7</v>
      </c>
      <c r="FU40" s="103">
        <v>1212.8</v>
      </c>
      <c r="FV40" s="103">
        <v>1219.9000000000001</v>
      </c>
      <c r="FW40" s="108">
        <v>1179.03760303731</v>
      </c>
      <c r="FX40" s="108">
        <v>1201.5119054156862</v>
      </c>
      <c r="FY40" s="108">
        <v>1276.6452152083177</v>
      </c>
      <c r="FZ40" s="108">
        <v>1276.6452152083177</v>
      </c>
      <c r="GA40" s="108">
        <v>1276.6452152083177</v>
      </c>
      <c r="GB40" s="108">
        <v>1353.4683323250338</v>
      </c>
      <c r="GC40" s="108">
        <v>1396.5449709960903</v>
      </c>
      <c r="GD40" s="108">
        <v>1408.7566951239201</v>
      </c>
      <c r="GE40" s="108">
        <v>1429.0364174556555</v>
      </c>
      <c r="GF40" s="109">
        <v>1430.9479643583443</v>
      </c>
      <c r="GG40" s="110">
        <v>1430.9479643583443</v>
      </c>
      <c r="GH40" s="109">
        <v>1463.8016017069394</v>
      </c>
      <c r="GI40" s="109">
        <v>1463.8016017069394</v>
      </c>
      <c r="GJ40" s="108">
        <v>1463.8016017069394</v>
      </c>
      <c r="GK40" s="108">
        <v>1463.8016017069394</v>
      </c>
      <c r="GL40" s="108">
        <v>1484.2563450627008</v>
      </c>
      <c r="GM40" s="109">
        <v>1490.4224276081111</v>
      </c>
      <c r="GN40" s="109">
        <v>1490.4224276081111</v>
      </c>
      <c r="GO40" s="111">
        <v>1490.4224276081111</v>
      </c>
      <c r="GP40" s="112">
        <v>1503.2770111859165</v>
      </c>
      <c r="GQ40" s="112">
        <v>1523.2124459842009</v>
      </c>
      <c r="GR40" s="112">
        <v>1518.1916385108173</v>
      </c>
      <c r="GS40" s="112">
        <v>1540.9729975502655</v>
      </c>
      <c r="GT40" s="110">
        <v>1540.9729975502655</v>
      </c>
      <c r="GU40" s="110">
        <v>1562.218991400219</v>
      </c>
      <c r="GV40" s="110">
        <v>1603.5511031106917</v>
      </c>
      <c r="GW40" s="110">
        <v>1641.6496945640499</v>
      </c>
      <c r="GX40" s="110">
        <v>1699.0672605995965</v>
      </c>
      <c r="GY40" s="110">
        <v>1735.5471636028208</v>
      </c>
      <c r="GZ40" s="110">
        <v>1738.5342897086177</v>
      </c>
      <c r="HA40" s="110">
        <v>1813.4856342945779</v>
      </c>
      <c r="HB40" s="110">
        <v>1984.7442695366292</v>
      </c>
      <c r="HC40" s="110">
        <v>1957.5627203855131</v>
      </c>
      <c r="HD40" s="110">
        <v>1987.6165552683353</v>
      </c>
      <c r="HE40" s="110">
        <v>2178.6524043500349</v>
      </c>
      <c r="HF40" s="110">
        <v>2335.0154059650431</v>
      </c>
      <c r="HG40" s="110">
        <v>2351.512523805834</v>
      </c>
      <c r="HH40" s="113">
        <v>2528.9972569816082</v>
      </c>
      <c r="HI40" s="110">
        <v>2351.4197842655458</v>
      </c>
      <c r="HJ40" s="110">
        <v>2647.6952218374395</v>
      </c>
      <c r="HK40" s="110">
        <v>2633.1286773346724</v>
      </c>
      <c r="HL40" s="110">
        <v>2686.6560104306905</v>
      </c>
      <c r="HM40" s="110">
        <v>2807.074388288439</v>
      </c>
      <c r="HN40" s="110">
        <v>2875.5985902847128</v>
      </c>
      <c r="HO40" s="110">
        <v>2997.0401347331499</v>
      </c>
      <c r="HP40" s="110">
        <v>3325.611414489264</v>
      </c>
      <c r="HQ40" s="110">
        <v>3710.782649910248</v>
      </c>
      <c r="HR40" s="110">
        <v>3689.8791390269676</v>
      </c>
      <c r="HS40" s="110">
        <v>4235.6284755471761</v>
      </c>
      <c r="HT40" s="114">
        <v>4499.5155690048114</v>
      </c>
      <c r="HU40" s="115">
        <v>4691.466640030827</v>
      </c>
      <c r="HV40" s="110">
        <v>4725.6375064252506</v>
      </c>
      <c r="HW40" s="110">
        <v>4725.6375064252506</v>
      </c>
      <c r="HX40" s="110">
        <v>4725.6375064252506</v>
      </c>
      <c r="HY40" s="110">
        <v>4796.5249076143236</v>
      </c>
      <c r="HZ40" s="110">
        <v>4796.5249076143236</v>
      </c>
      <c r="IA40" s="110">
        <v>4884.4611756630311</v>
      </c>
      <c r="IB40" s="110">
        <v>5131.3688635500439</v>
      </c>
      <c r="IC40" s="110">
        <v>5245.0362126788732</v>
      </c>
      <c r="ID40" s="110">
        <v>5595.1191764798696</v>
      </c>
      <c r="IE40" s="110">
        <v>5613.7651718767966</v>
      </c>
      <c r="IF40" s="110">
        <v>5676.8971957466019</v>
      </c>
      <c r="IG40" s="115">
        <v>6175.7457549668825</v>
      </c>
      <c r="IH40" s="110">
        <v>6410.8934352898159</v>
      </c>
      <c r="II40" s="110">
        <v>6626.9673072414171</v>
      </c>
      <c r="IJ40" s="115">
        <v>6722.6786906040397</v>
      </c>
      <c r="IK40" s="110">
        <v>6812.2424438226562</v>
      </c>
      <c r="IL40" s="110">
        <v>7082.0789695596204</v>
      </c>
      <c r="IM40" s="110">
        <v>7295.3035866544287</v>
      </c>
      <c r="IN40" s="110">
        <v>7486.8496933659408</v>
      </c>
      <c r="IO40" s="110">
        <v>7728.6637081871204</v>
      </c>
      <c r="IP40" s="110">
        <v>7861.0846013532164</v>
      </c>
      <c r="IQ40" s="110">
        <v>7828.2567120579661</v>
      </c>
      <c r="IR40" s="110">
        <v>7914.9915411913353</v>
      </c>
      <c r="IS40" s="116">
        <v>8746.2179421876026</v>
      </c>
      <c r="IT40" s="110">
        <v>8646.3437854151234</v>
      </c>
      <c r="IU40" s="110">
        <v>8938.3759204043399</v>
      </c>
      <c r="IV40" s="110">
        <v>9442.4119623653241</v>
      </c>
      <c r="IW40" s="110">
        <v>9744.7540225865341</v>
      </c>
      <c r="IX40" s="110">
        <v>10274.004168187501</v>
      </c>
      <c r="IY40" s="110">
        <v>10933.136979512767</v>
      </c>
      <c r="IZ40" s="114">
        <v>12985.499339213582</v>
      </c>
      <c r="JA40" s="95">
        <f t="shared" si="4"/>
        <v>1.1877194407741043</v>
      </c>
    </row>
    <row r="41" spans="2:266" ht="20.25" customHeight="1" x14ac:dyDescent="0.2">
      <c r="B41" s="98">
        <v>16</v>
      </c>
      <c r="C41" s="99" t="s">
        <v>133</v>
      </c>
      <c r="D41" s="100" t="s">
        <v>134</v>
      </c>
      <c r="E41" s="101" t="s">
        <v>135</v>
      </c>
      <c r="F41" s="99" t="s">
        <v>116</v>
      </c>
      <c r="G41" s="100"/>
      <c r="H41" s="99" t="s">
        <v>136</v>
      </c>
      <c r="I41" s="99" t="s">
        <v>137</v>
      </c>
      <c r="J41" s="102" t="s">
        <v>138</v>
      </c>
      <c r="K41" s="100"/>
      <c r="L41" s="105">
        <v>122</v>
      </c>
      <c r="M41" s="105">
        <v>128.9</v>
      </c>
      <c r="N41" s="105">
        <v>150.5</v>
      </c>
      <c r="O41" s="105">
        <v>150.5</v>
      </c>
      <c r="P41" s="105">
        <v>155.5</v>
      </c>
      <c r="Q41" s="105">
        <v>185.2</v>
      </c>
      <c r="R41" s="105">
        <v>180.4</v>
      </c>
      <c r="S41" s="105">
        <v>189.2</v>
      </c>
      <c r="T41" s="105">
        <v>192.2</v>
      </c>
      <c r="U41" s="105">
        <v>193.3</v>
      </c>
      <c r="V41" s="105">
        <v>193.3</v>
      </c>
      <c r="W41" s="105">
        <v>193.3</v>
      </c>
      <c r="X41" s="105">
        <v>193.3</v>
      </c>
      <c r="Y41" s="105">
        <v>189.7</v>
      </c>
      <c r="Z41" s="105">
        <v>189.7</v>
      </c>
      <c r="AA41" s="105">
        <v>193.3</v>
      </c>
      <c r="AB41" s="105">
        <v>196.1</v>
      </c>
      <c r="AC41" s="105">
        <v>193.3</v>
      </c>
      <c r="AD41" s="105">
        <v>195.8</v>
      </c>
      <c r="AE41" s="105">
        <v>198</v>
      </c>
      <c r="AF41" s="105">
        <v>198</v>
      </c>
      <c r="AG41" s="105">
        <v>198</v>
      </c>
      <c r="AH41" s="105">
        <v>200.3</v>
      </c>
      <c r="AI41" s="105">
        <v>194.5</v>
      </c>
      <c r="AJ41" s="105">
        <v>199.4</v>
      </c>
      <c r="AK41" s="105">
        <v>201.1</v>
      </c>
      <c r="AL41" s="105">
        <v>201.1</v>
      </c>
      <c r="AM41" s="105">
        <v>212.2</v>
      </c>
      <c r="AN41" s="105">
        <v>213.6</v>
      </c>
      <c r="AO41" s="105">
        <v>213.6</v>
      </c>
      <c r="AP41" s="105">
        <v>213.6</v>
      </c>
      <c r="AQ41" s="105">
        <v>216.2</v>
      </c>
      <c r="AR41" s="105">
        <v>216.2</v>
      </c>
      <c r="AS41" s="105">
        <v>216.2</v>
      </c>
      <c r="AT41" s="105">
        <v>216.2</v>
      </c>
      <c r="AU41" s="105">
        <v>216.2</v>
      </c>
      <c r="AV41" s="105">
        <v>216.2</v>
      </c>
      <c r="AW41" s="106">
        <v>218.1</v>
      </c>
      <c r="AX41" s="106">
        <v>218.1</v>
      </c>
      <c r="AY41" s="106">
        <v>224.7</v>
      </c>
      <c r="AZ41" s="106">
        <v>224.7</v>
      </c>
      <c r="BA41" s="106">
        <v>224.7</v>
      </c>
      <c r="BB41" s="106">
        <v>224.7</v>
      </c>
      <c r="BC41" s="106">
        <v>224.7</v>
      </c>
      <c r="BD41" s="107">
        <v>224.7</v>
      </c>
      <c r="BE41" s="106">
        <v>225.6</v>
      </c>
      <c r="BF41" s="107">
        <v>225.6</v>
      </c>
      <c r="BG41" s="107">
        <v>229.3</v>
      </c>
      <c r="BH41" s="107">
        <v>229.3</v>
      </c>
      <c r="BI41" s="103">
        <v>232.9</v>
      </c>
      <c r="BJ41" s="103">
        <v>234.5</v>
      </c>
      <c r="BK41" s="103">
        <v>248.1</v>
      </c>
      <c r="BL41" s="103">
        <v>255.1</v>
      </c>
      <c r="BM41" s="103">
        <v>296.8</v>
      </c>
      <c r="BN41" s="103">
        <v>305.8</v>
      </c>
      <c r="BO41" s="103">
        <v>305.8</v>
      </c>
      <c r="BP41" s="103">
        <v>305.8</v>
      </c>
      <c r="BQ41" s="103">
        <v>305.8</v>
      </c>
      <c r="BR41" s="103">
        <v>305.8</v>
      </c>
      <c r="BS41" s="103">
        <v>305.8</v>
      </c>
      <c r="BT41" s="103">
        <v>305.8</v>
      </c>
      <c r="BU41" s="103">
        <v>305.8</v>
      </c>
      <c r="BV41" s="103">
        <v>305.8</v>
      </c>
      <c r="BW41" s="103">
        <v>305.8</v>
      </c>
      <c r="BX41" s="103">
        <v>305.8</v>
      </c>
      <c r="BY41" s="103">
        <v>312.60000000000002</v>
      </c>
      <c r="BZ41" s="103">
        <v>312.60000000000002</v>
      </c>
      <c r="CA41" s="103">
        <v>316.10000000000002</v>
      </c>
      <c r="CB41" s="103">
        <v>319</v>
      </c>
      <c r="CC41" s="103">
        <v>320.89999999999998</v>
      </c>
      <c r="CD41" s="103">
        <v>347.9</v>
      </c>
      <c r="CE41" s="103">
        <v>347.9</v>
      </c>
      <c r="CF41" s="103">
        <v>347.9</v>
      </c>
      <c r="CG41" s="103">
        <v>345.6</v>
      </c>
      <c r="CH41" s="103">
        <v>345.6</v>
      </c>
      <c r="CI41" s="103">
        <v>347.8</v>
      </c>
      <c r="CJ41" s="103">
        <v>352.6</v>
      </c>
      <c r="CK41" s="103">
        <v>360.8</v>
      </c>
      <c r="CL41" s="103">
        <v>375.3</v>
      </c>
      <c r="CM41" s="103">
        <v>379.5</v>
      </c>
      <c r="CN41" s="103">
        <v>386.8</v>
      </c>
      <c r="CO41" s="103">
        <v>393.4</v>
      </c>
      <c r="CP41" s="103">
        <v>397.5</v>
      </c>
      <c r="CQ41" s="103">
        <v>397.5</v>
      </c>
      <c r="CR41" s="103">
        <v>397.5</v>
      </c>
      <c r="CS41" s="103">
        <v>397.5</v>
      </c>
      <c r="CT41" s="103">
        <v>403.6</v>
      </c>
      <c r="CU41" s="103">
        <v>403.6</v>
      </c>
      <c r="CV41" s="103">
        <v>403.6</v>
      </c>
      <c r="CW41" s="103">
        <v>406.8</v>
      </c>
      <c r="CX41" s="103">
        <v>406.8</v>
      </c>
      <c r="CY41" s="103">
        <v>406.8</v>
      </c>
      <c r="CZ41" s="103">
        <v>416.9</v>
      </c>
      <c r="DA41" s="103">
        <v>416.9</v>
      </c>
      <c r="DB41" s="103">
        <v>435.8</v>
      </c>
      <c r="DC41" s="103">
        <v>435.8</v>
      </c>
      <c r="DD41" s="103">
        <v>435.8</v>
      </c>
      <c r="DE41" s="103">
        <v>448.3</v>
      </c>
      <c r="DF41" s="103">
        <v>453.5</v>
      </c>
      <c r="DG41" s="103">
        <v>469.3</v>
      </c>
      <c r="DH41" s="103">
        <v>469.3</v>
      </c>
      <c r="DI41" s="103">
        <v>469.3</v>
      </c>
      <c r="DJ41" s="103">
        <v>476.7</v>
      </c>
      <c r="DK41" s="103">
        <v>489.3</v>
      </c>
      <c r="DL41" s="103">
        <v>496.9</v>
      </c>
      <c r="DM41" s="103">
        <v>500.2</v>
      </c>
      <c r="DN41" s="103">
        <v>511.6</v>
      </c>
      <c r="DO41" s="103">
        <v>520.1</v>
      </c>
      <c r="DP41" s="103">
        <v>523.6</v>
      </c>
      <c r="DQ41" s="103">
        <v>523.6</v>
      </c>
      <c r="DR41" s="103">
        <v>523.6</v>
      </c>
      <c r="DS41" s="103">
        <v>527.4</v>
      </c>
      <c r="DT41" s="103">
        <v>536.9</v>
      </c>
      <c r="DU41" s="103">
        <v>536.9</v>
      </c>
      <c r="DV41" s="103">
        <v>572.29999999999995</v>
      </c>
      <c r="DW41" s="103">
        <v>572.29999999999995</v>
      </c>
      <c r="DX41" s="103">
        <v>572.29999999999995</v>
      </c>
      <c r="DY41" s="103">
        <v>579.29999999999995</v>
      </c>
      <c r="DZ41" s="103">
        <v>599.6</v>
      </c>
      <c r="EA41" s="103">
        <v>604.70000000000005</v>
      </c>
      <c r="EB41" s="103">
        <v>611.20000000000005</v>
      </c>
      <c r="EC41" s="103">
        <v>611.20000000000005</v>
      </c>
      <c r="ED41" s="103">
        <v>611.20000000000005</v>
      </c>
      <c r="EE41" s="103">
        <v>636</v>
      </c>
      <c r="EF41" s="103">
        <v>630.29999999999995</v>
      </c>
      <c r="EG41" s="103">
        <v>660.7</v>
      </c>
      <c r="EH41" s="103">
        <v>660.7</v>
      </c>
      <c r="EI41" s="103">
        <v>692.3</v>
      </c>
      <c r="EJ41" s="103">
        <v>725.9</v>
      </c>
      <c r="EK41" s="103">
        <v>741.2</v>
      </c>
      <c r="EL41" s="103">
        <v>725.9</v>
      </c>
      <c r="EM41" s="103">
        <v>733.5</v>
      </c>
      <c r="EN41" s="103">
        <v>738.1</v>
      </c>
      <c r="EO41" s="103">
        <v>738.1</v>
      </c>
      <c r="EP41" s="103">
        <v>742.9</v>
      </c>
      <c r="EQ41" s="103">
        <v>749.5</v>
      </c>
      <c r="ER41" s="103">
        <v>749.5</v>
      </c>
      <c r="ES41" s="103">
        <v>762.8</v>
      </c>
      <c r="ET41" s="103">
        <v>766.4</v>
      </c>
      <c r="EU41" s="103">
        <v>785.9</v>
      </c>
      <c r="EV41" s="103">
        <v>809.1</v>
      </c>
      <c r="EW41" s="103">
        <v>823</v>
      </c>
      <c r="EX41" s="103">
        <v>835.9</v>
      </c>
      <c r="EY41" s="103">
        <v>835.8</v>
      </c>
      <c r="EZ41" s="103">
        <v>835.8</v>
      </c>
      <c r="FA41" s="103">
        <v>934.6</v>
      </c>
      <c r="FB41" s="103">
        <v>974.6</v>
      </c>
      <c r="FC41" s="103">
        <v>1056.2</v>
      </c>
      <c r="FD41" s="103">
        <v>1240.3</v>
      </c>
      <c r="FE41" s="103">
        <v>1239.4000000000001</v>
      </c>
      <c r="FF41" s="103">
        <v>1239.4000000000001</v>
      </c>
      <c r="FG41" s="103">
        <v>1256.7</v>
      </c>
      <c r="FH41" s="103">
        <v>1301.7</v>
      </c>
      <c r="FI41" s="103">
        <v>1316.1</v>
      </c>
      <c r="FJ41" s="103">
        <v>1333.4</v>
      </c>
      <c r="FK41" s="103">
        <v>1333.4</v>
      </c>
      <c r="FL41" s="103">
        <v>1384.8</v>
      </c>
      <c r="FM41" s="103">
        <v>1384.8</v>
      </c>
      <c r="FN41" s="103">
        <v>1384.8</v>
      </c>
      <c r="FO41" s="103">
        <v>1403.1</v>
      </c>
      <c r="FP41" s="103">
        <v>1403.1</v>
      </c>
      <c r="FQ41" s="103">
        <v>1441.4</v>
      </c>
      <c r="FR41" s="103">
        <v>1446.3</v>
      </c>
      <c r="FS41" s="103">
        <v>1449.5</v>
      </c>
      <c r="FT41" s="103">
        <v>1465.2</v>
      </c>
      <c r="FU41" s="103">
        <v>1533.2</v>
      </c>
      <c r="FV41" s="103">
        <v>1536.6</v>
      </c>
      <c r="FW41" s="103" t="s">
        <v>139</v>
      </c>
      <c r="FX41" s="103" t="s">
        <v>139</v>
      </c>
      <c r="FY41" s="103" t="s">
        <v>139</v>
      </c>
      <c r="FZ41" s="103" t="s">
        <v>139</v>
      </c>
      <c r="GA41" s="103" t="s">
        <v>139</v>
      </c>
      <c r="GB41" s="103" t="s">
        <v>139</v>
      </c>
      <c r="GC41" s="103" t="s">
        <v>139</v>
      </c>
      <c r="GD41" s="103" t="s">
        <v>139</v>
      </c>
      <c r="GE41" s="103" t="s">
        <v>139</v>
      </c>
      <c r="GF41" s="149" t="s">
        <v>139</v>
      </c>
      <c r="GG41" s="150" t="s">
        <v>139</v>
      </c>
      <c r="GH41" s="149" t="s">
        <v>139</v>
      </c>
      <c r="GI41" s="149" t="s">
        <v>139</v>
      </c>
      <c r="GJ41" s="103" t="s">
        <v>139</v>
      </c>
      <c r="GK41" s="103" t="s">
        <v>139</v>
      </c>
      <c r="GL41" s="103" t="s">
        <v>139</v>
      </c>
      <c r="GM41" s="149" t="s">
        <v>139</v>
      </c>
      <c r="GN41" s="149" t="s">
        <v>139</v>
      </c>
      <c r="GO41" s="151" t="s">
        <v>139</v>
      </c>
      <c r="GP41" s="152" t="s">
        <v>139</v>
      </c>
      <c r="GQ41" s="152" t="s">
        <v>139</v>
      </c>
      <c r="GR41" s="152" t="s">
        <v>139</v>
      </c>
      <c r="GS41" s="152" t="s">
        <v>139</v>
      </c>
      <c r="GT41" s="150" t="s">
        <v>139</v>
      </c>
      <c r="GU41" s="150" t="s">
        <v>139</v>
      </c>
      <c r="GV41" s="150" t="s">
        <v>139</v>
      </c>
      <c r="GW41" s="150" t="s">
        <v>139</v>
      </c>
      <c r="GX41" s="150" t="s">
        <v>139</v>
      </c>
      <c r="GY41" s="150" t="s">
        <v>139</v>
      </c>
      <c r="GZ41" s="150">
        <v>100</v>
      </c>
      <c r="HA41" s="150">
        <v>106.41372432278598</v>
      </c>
      <c r="HB41" s="150">
        <v>121.60673191138875</v>
      </c>
      <c r="HC41" s="150">
        <v>130.73819670820683</v>
      </c>
      <c r="HD41" s="150">
        <v>130.77931226170782</v>
      </c>
      <c r="HE41" s="150">
        <v>149.49753560987855</v>
      </c>
      <c r="HF41" s="150">
        <v>154.81471861081124</v>
      </c>
      <c r="HG41" s="150">
        <v>154.8260920106504</v>
      </c>
      <c r="HH41" s="150">
        <v>161.76798628966461</v>
      </c>
      <c r="HI41" s="151">
        <v>161.80367040428732</v>
      </c>
      <c r="HJ41" s="150">
        <v>165.19008254580635</v>
      </c>
      <c r="HK41" s="150">
        <v>172.85859630214637</v>
      </c>
      <c r="HL41" s="150">
        <v>182.70324674196496</v>
      </c>
      <c r="HM41" s="150">
        <v>188.9388759302559</v>
      </c>
      <c r="HN41" s="150">
        <v>208.79249063151491</v>
      </c>
      <c r="HO41" s="150">
        <v>209.62110576214761</v>
      </c>
      <c r="HP41" s="110">
        <v>231.28874776598997</v>
      </c>
      <c r="HQ41" s="110">
        <v>240.1457526145449</v>
      </c>
      <c r="HR41" s="110">
        <v>240.14332917154385</v>
      </c>
      <c r="HS41" s="110">
        <v>271.09708235781966</v>
      </c>
      <c r="HT41" s="114">
        <v>273.37603579190989</v>
      </c>
      <c r="HU41" s="115">
        <v>273.38870155449803</v>
      </c>
      <c r="HV41" s="110">
        <v>268.87760363324867</v>
      </c>
      <c r="HW41" s="110">
        <v>268.87760363324867</v>
      </c>
      <c r="HX41" s="110">
        <v>272.41872840123563</v>
      </c>
      <c r="HY41" s="110">
        <v>272.41872840123563</v>
      </c>
      <c r="HZ41" s="110">
        <v>272.41872840123563</v>
      </c>
      <c r="IA41" s="110">
        <v>272.41872840123563</v>
      </c>
      <c r="IB41" s="110">
        <v>272.41872840123563</v>
      </c>
      <c r="IC41" s="110">
        <v>272.41872840123563</v>
      </c>
      <c r="ID41" s="110">
        <v>308.38805336090871</v>
      </c>
      <c r="IE41" s="110">
        <v>315.57687001110997</v>
      </c>
      <c r="IF41" s="110">
        <v>318.55794151045313</v>
      </c>
      <c r="IG41" s="115">
        <v>341.32453295263286</v>
      </c>
      <c r="IH41" s="110">
        <v>349.09635337560405</v>
      </c>
      <c r="II41" s="110">
        <v>349.08386951934568</v>
      </c>
      <c r="IJ41" s="115">
        <v>362.41233026658267</v>
      </c>
      <c r="IK41" s="110">
        <v>363.77137257243152</v>
      </c>
      <c r="IL41" s="110">
        <v>373.76091757774884</v>
      </c>
      <c r="IM41" s="110">
        <v>382.79227843248282</v>
      </c>
      <c r="IN41" s="110">
        <v>401.58212507586353</v>
      </c>
      <c r="IO41" s="110">
        <v>409.7583371424081</v>
      </c>
      <c r="IP41" s="110">
        <v>428.63895541253169</v>
      </c>
      <c r="IQ41" s="110">
        <v>434.58160589037107</v>
      </c>
      <c r="IR41" s="110">
        <v>455.71703277289606</v>
      </c>
      <c r="IS41" s="116">
        <v>472.03797898074401</v>
      </c>
      <c r="IT41" s="110">
        <v>486.58909205988618</v>
      </c>
      <c r="IU41" s="110">
        <v>484.79271400975807</v>
      </c>
      <c r="IV41" s="110">
        <v>520.21453165566709</v>
      </c>
      <c r="IW41" s="110">
        <v>531.92949864613934</v>
      </c>
      <c r="IX41" s="110">
        <v>556.58281628318127</v>
      </c>
      <c r="IY41" s="110">
        <v>624.96508515918811</v>
      </c>
      <c r="IZ41" s="114">
        <v>679.6669672646791</v>
      </c>
      <c r="JA41" s="95">
        <f t="shared" si="4"/>
        <v>1.087527901005154</v>
      </c>
    </row>
    <row r="42" spans="2:266" hidden="1" x14ac:dyDescent="0.2">
      <c r="B42" s="98">
        <v>17</v>
      </c>
      <c r="C42" s="99"/>
      <c r="D42" s="100">
        <v>0</v>
      </c>
      <c r="E42" s="101" t="s">
        <v>140</v>
      </c>
      <c r="F42" s="99" t="s">
        <v>116</v>
      </c>
      <c r="G42" s="100"/>
      <c r="H42" s="153" t="s">
        <v>130</v>
      </c>
      <c r="I42" s="99" t="s">
        <v>119</v>
      </c>
      <c r="J42" s="102" t="s">
        <v>127</v>
      </c>
      <c r="K42" s="148"/>
      <c r="L42" s="105">
        <v>95.6</v>
      </c>
      <c r="M42" s="105">
        <v>102.6</v>
      </c>
      <c r="N42" s="105">
        <v>108.5</v>
      </c>
      <c r="O42" s="105">
        <v>126.6</v>
      </c>
      <c r="P42" s="105">
        <v>138.69999999999999</v>
      </c>
      <c r="Q42" s="105">
        <v>153</v>
      </c>
      <c r="R42" s="105">
        <v>158.69999999999999</v>
      </c>
      <c r="S42" s="105">
        <v>161.4</v>
      </c>
      <c r="T42" s="105">
        <v>161.4</v>
      </c>
      <c r="U42" s="105">
        <v>159.9</v>
      </c>
      <c r="V42" s="105">
        <v>155.80000000000001</v>
      </c>
      <c r="W42" s="105">
        <v>159</v>
      </c>
      <c r="X42" s="105">
        <v>158.69999999999999</v>
      </c>
      <c r="Y42" s="105">
        <v>156</v>
      </c>
      <c r="Z42" s="105">
        <v>149.19999999999999</v>
      </c>
      <c r="AA42" s="105">
        <v>148</v>
      </c>
      <c r="AB42" s="105">
        <v>147.19999999999999</v>
      </c>
      <c r="AC42" s="105">
        <v>147.19999999999999</v>
      </c>
      <c r="AD42" s="105">
        <v>147.19999999999999</v>
      </c>
      <c r="AE42" s="105">
        <v>147.19999999999999</v>
      </c>
      <c r="AF42" s="105">
        <v>147.19999999999999</v>
      </c>
      <c r="AG42" s="105">
        <v>147.19999999999999</v>
      </c>
      <c r="AH42" s="105">
        <v>147.19999999999999</v>
      </c>
      <c r="AI42" s="105">
        <v>146.19999999999999</v>
      </c>
      <c r="AJ42" s="105">
        <v>150.1</v>
      </c>
      <c r="AK42" s="105">
        <v>149</v>
      </c>
      <c r="AL42" s="105">
        <v>156</v>
      </c>
      <c r="AM42" s="105">
        <v>170.1</v>
      </c>
      <c r="AN42" s="105">
        <v>181.1</v>
      </c>
      <c r="AO42" s="105">
        <v>182</v>
      </c>
      <c r="AP42" s="105">
        <v>181.7</v>
      </c>
      <c r="AQ42" s="105">
        <v>187</v>
      </c>
      <c r="AR42" s="105">
        <v>187</v>
      </c>
      <c r="AS42" s="105">
        <v>185.5</v>
      </c>
      <c r="AT42" s="105">
        <v>185.6</v>
      </c>
      <c r="AU42" s="105">
        <v>185.6</v>
      </c>
      <c r="AV42" s="105">
        <v>185.6</v>
      </c>
      <c r="AW42" s="106">
        <v>187.4</v>
      </c>
      <c r="AX42" s="106">
        <v>184</v>
      </c>
      <c r="AY42" s="106">
        <v>189.3</v>
      </c>
      <c r="AZ42" s="106">
        <v>196.8</v>
      </c>
      <c r="BA42" s="106">
        <v>195</v>
      </c>
      <c r="BB42" s="106">
        <v>196.2</v>
      </c>
      <c r="BC42" s="106">
        <v>196.5</v>
      </c>
      <c r="BD42" s="107">
        <v>197</v>
      </c>
      <c r="BE42" s="106">
        <v>195.9</v>
      </c>
      <c r="BF42" s="107">
        <v>203.6</v>
      </c>
      <c r="BG42" s="107">
        <v>204.1</v>
      </c>
      <c r="BH42" s="107">
        <v>212.1</v>
      </c>
      <c r="BI42" s="103">
        <v>215.6</v>
      </c>
      <c r="BJ42" s="103">
        <v>227.3</v>
      </c>
      <c r="BK42" s="103">
        <v>231.5</v>
      </c>
      <c r="BL42" s="103">
        <v>238.9</v>
      </c>
      <c r="BM42" s="103">
        <v>337.5</v>
      </c>
      <c r="BN42" s="103">
        <v>339.9</v>
      </c>
      <c r="BO42" s="103">
        <v>329.7</v>
      </c>
      <c r="BP42" s="103">
        <v>329.7</v>
      </c>
      <c r="BQ42" s="103">
        <v>336.7</v>
      </c>
      <c r="BR42" s="103">
        <v>328.3</v>
      </c>
      <c r="BS42" s="103">
        <v>327.8</v>
      </c>
      <c r="BT42" s="103">
        <v>327.8</v>
      </c>
      <c r="BU42" s="103">
        <v>325.60000000000002</v>
      </c>
      <c r="BV42" s="103">
        <v>325.60000000000002</v>
      </c>
      <c r="BW42" s="103">
        <v>333.4</v>
      </c>
      <c r="BX42" s="103">
        <v>337.5</v>
      </c>
      <c r="BY42" s="103">
        <v>333</v>
      </c>
      <c r="BZ42" s="103">
        <v>336.5</v>
      </c>
      <c r="CA42" s="103">
        <v>336.6</v>
      </c>
      <c r="CB42" s="103">
        <v>345.4</v>
      </c>
      <c r="CC42" s="103">
        <v>349.4</v>
      </c>
      <c r="CD42" s="103">
        <v>357.8</v>
      </c>
      <c r="CE42" s="103">
        <v>358.2</v>
      </c>
      <c r="CF42" s="103">
        <v>358.9</v>
      </c>
      <c r="CG42" s="103">
        <v>358.7</v>
      </c>
      <c r="CH42" s="103">
        <v>359</v>
      </c>
      <c r="CI42" s="103">
        <v>361.3</v>
      </c>
      <c r="CJ42" s="103">
        <v>362</v>
      </c>
      <c r="CK42" s="103">
        <v>363.9</v>
      </c>
      <c r="CL42" s="103">
        <v>384.6</v>
      </c>
      <c r="CM42" s="103">
        <v>386.2</v>
      </c>
      <c r="CN42" s="103">
        <v>387.6</v>
      </c>
      <c r="CO42" s="103">
        <v>388.2</v>
      </c>
      <c r="CP42" s="103">
        <v>389.7</v>
      </c>
      <c r="CQ42" s="103">
        <v>396</v>
      </c>
      <c r="CR42" s="103">
        <v>396</v>
      </c>
      <c r="CS42" s="103">
        <v>396.2</v>
      </c>
      <c r="CT42" s="103">
        <v>396.2</v>
      </c>
      <c r="CU42" s="103">
        <v>394</v>
      </c>
      <c r="CV42" s="103">
        <v>398.3</v>
      </c>
      <c r="CW42" s="103">
        <v>398.3</v>
      </c>
      <c r="CX42" s="103">
        <v>399.4</v>
      </c>
      <c r="CY42" s="103">
        <v>404.4</v>
      </c>
      <c r="CZ42" s="103">
        <v>409</v>
      </c>
      <c r="DA42" s="103">
        <v>413</v>
      </c>
      <c r="DB42" s="103">
        <v>424.9</v>
      </c>
      <c r="DC42" s="103">
        <v>424.9</v>
      </c>
      <c r="DD42" s="103">
        <v>429.1</v>
      </c>
      <c r="DE42" s="103">
        <v>426.4</v>
      </c>
      <c r="DF42" s="103">
        <v>435.6</v>
      </c>
      <c r="DG42" s="103">
        <v>440.8</v>
      </c>
      <c r="DH42" s="103">
        <v>465.5</v>
      </c>
      <c r="DI42" s="103">
        <v>459.3</v>
      </c>
      <c r="DJ42" s="103">
        <v>480.7</v>
      </c>
      <c r="DK42" s="103">
        <v>490.8</v>
      </c>
      <c r="DL42" s="103">
        <v>492.5</v>
      </c>
      <c r="DM42" s="103">
        <v>497.5</v>
      </c>
      <c r="DN42" s="103">
        <v>498.3</v>
      </c>
      <c r="DO42" s="103">
        <v>525</v>
      </c>
      <c r="DP42" s="103">
        <v>522.4</v>
      </c>
      <c r="DQ42" s="103">
        <v>522.20000000000005</v>
      </c>
      <c r="DR42" s="103">
        <v>552.70000000000005</v>
      </c>
      <c r="DS42" s="103">
        <v>567.6</v>
      </c>
      <c r="DT42" s="103">
        <v>595.6</v>
      </c>
      <c r="DU42" s="103">
        <v>609.70000000000005</v>
      </c>
      <c r="DV42" s="103">
        <v>640.6</v>
      </c>
      <c r="DW42" s="103">
        <v>669.4</v>
      </c>
      <c r="DX42" s="103">
        <v>674.3</v>
      </c>
      <c r="DY42" s="103">
        <v>674.3</v>
      </c>
      <c r="DZ42" s="103">
        <v>682.7</v>
      </c>
      <c r="EA42" s="103">
        <v>692.4</v>
      </c>
      <c r="EB42" s="103">
        <v>692.4</v>
      </c>
      <c r="EC42" s="103">
        <v>695.2</v>
      </c>
      <c r="ED42" s="103">
        <v>701.1</v>
      </c>
      <c r="EE42" s="103">
        <v>725.8</v>
      </c>
      <c r="EF42" s="103">
        <v>730.5</v>
      </c>
      <c r="EG42" s="103">
        <v>741.3</v>
      </c>
      <c r="EH42" s="103">
        <v>781</v>
      </c>
      <c r="EI42" s="103">
        <v>779.2</v>
      </c>
      <c r="EJ42" s="103">
        <v>809.2</v>
      </c>
      <c r="EK42" s="103">
        <v>825.2</v>
      </c>
      <c r="EL42" s="103">
        <v>828</v>
      </c>
      <c r="EM42" s="103">
        <v>833.3</v>
      </c>
      <c r="EN42" s="103">
        <v>835.8</v>
      </c>
      <c r="EO42" s="103">
        <v>835.8</v>
      </c>
      <c r="EP42" s="103">
        <v>858.9</v>
      </c>
      <c r="EQ42" s="103">
        <v>875.6</v>
      </c>
      <c r="ER42" s="103">
        <v>880.1</v>
      </c>
      <c r="ES42" s="103">
        <v>917.3</v>
      </c>
      <c r="ET42" s="103">
        <v>978.5</v>
      </c>
      <c r="EU42" s="103">
        <v>979.2</v>
      </c>
      <c r="EV42" s="103">
        <v>1064</v>
      </c>
      <c r="EW42" s="103">
        <v>1074.9000000000001</v>
      </c>
      <c r="EX42" s="103">
        <v>1097.5999999999999</v>
      </c>
      <c r="EY42" s="103">
        <v>1151.5999999999999</v>
      </c>
      <c r="EZ42" s="103">
        <v>1193.9000000000001</v>
      </c>
      <c r="FA42" s="103">
        <v>1219.9000000000001</v>
      </c>
      <c r="FB42" s="103">
        <v>1312.5</v>
      </c>
      <c r="FC42" s="103">
        <v>1362.5</v>
      </c>
      <c r="FD42" s="103">
        <v>1387.7</v>
      </c>
      <c r="FE42" s="103">
        <v>1405.1</v>
      </c>
      <c r="FF42" s="103">
        <v>1405.1</v>
      </c>
      <c r="FG42" s="103">
        <v>1574.1</v>
      </c>
      <c r="FH42" s="103">
        <v>1723.8</v>
      </c>
      <c r="FI42" s="103">
        <v>1745.9</v>
      </c>
      <c r="FJ42" s="103">
        <v>1817.4</v>
      </c>
      <c r="FK42" s="103">
        <v>1817.4</v>
      </c>
      <c r="FL42" s="103">
        <v>1817.4</v>
      </c>
      <c r="FM42" s="103">
        <v>1816.8</v>
      </c>
      <c r="FN42" s="103">
        <v>1922.4</v>
      </c>
      <c r="FO42" s="103">
        <v>1952.5</v>
      </c>
      <c r="FP42" s="103">
        <v>1985.2</v>
      </c>
      <c r="FQ42" s="103">
        <v>1985</v>
      </c>
      <c r="FR42" s="103">
        <v>1999.2</v>
      </c>
      <c r="FS42" s="103">
        <v>2165.6999999999998</v>
      </c>
      <c r="FT42" s="103">
        <v>2197.6</v>
      </c>
      <c r="FU42" s="103">
        <v>2215.3000000000002</v>
      </c>
      <c r="FV42" s="103">
        <v>2224.1999999999998</v>
      </c>
      <c r="FW42" s="103" t="s">
        <v>139</v>
      </c>
      <c r="FX42" s="103" t="s">
        <v>139</v>
      </c>
      <c r="FY42" s="103" t="s">
        <v>139</v>
      </c>
      <c r="FZ42" s="103" t="s">
        <v>139</v>
      </c>
      <c r="GA42" s="103" t="s">
        <v>139</v>
      </c>
      <c r="GB42" s="103" t="s">
        <v>139</v>
      </c>
      <c r="GC42" s="103" t="s">
        <v>139</v>
      </c>
      <c r="GD42" s="103" t="s">
        <v>139</v>
      </c>
      <c r="GE42" s="103" t="s">
        <v>139</v>
      </c>
      <c r="GF42" s="149" t="s">
        <v>139</v>
      </c>
      <c r="GG42" s="150" t="s">
        <v>139</v>
      </c>
      <c r="GH42" s="149" t="s">
        <v>139</v>
      </c>
      <c r="GI42" s="149" t="s">
        <v>139</v>
      </c>
      <c r="GJ42" s="103" t="s">
        <v>139</v>
      </c>
      <c r="GK42" s="103" t="s">
        <v>139</v>
      </c>
      <c r="GL42" s="103" t="s">
        <v>139</v>
      </c>
      <c r="GM42" s="149" t="s">
        <v>139</v>
      </c>
      <c r="GN42" s="149" t="s">
        <v>139</v>
      </c>
      <c r="GO42" s="151" t="s">
        <v>139</v>
      </c>
      <c r="GP42" s="152" t="s">
        <v>139</v>
      </c>
      <c r="GQ42" s="152" t="s">
        <v>139</v>
      </c>
      <c r="GR42" s="152" t="s">
        <v>139</v>
      </c>
      <c r="GS42" s="152" t="s">
        <v>139</v>
      </c>
      <c r="GT42" s="150" t="s">
        <v>139</v>
      </c>
      <c r="GU42" s="150" t="s">
        <v>139</v>
      </c>
      <c r="GV42" s="150" t="s">
        <v>139</v>
      </c>
      <c r="GW42" s="150" t="s">
        <v>139</v>
      </c>
      <c r="GX42" s="150" t="s">
        <v>139</v>
      </c>
      <c r="GY42" s="150" t="s">
        <v>139</v>
      </c>
      <c r="GZ42" s="150" t="s">
        <v>139</v>
      </c>
      <c r="HA42" s="150" t="s">
        <v>139</v>
      </c>
      <c r="HB42" s="150" t="s">
        <v>139</v>
      </c>
      <c r="HC42" s="150" t="s">
        <v>139</v>
      </c>
      <c r="HD42" s="150" t="s">
        <v>139</v>
      </c>
      <c r="HE42" s="150" t="s">
        <v>139</v>
      </c>
      <c r="HF42" s="150" t="s">
        <v>139</v>
      </c>
      <c r="HG42" s="150" t="s">
        <v>139</v>
      </c>
      <c r="HH42" s="154" t="s">
        <v>139</v>
      </c>
      <c r="HI42" s="150" t="s">
        <v>139</v>
      </c>
      <c r="HJ42" s="150" t="s">
        <v>139</v>
      </c>
      <c r="HK42" s="150" t="s">
        <v>139</v>
      </c>
      <c r="HL42" s="150" t="s">
        <v>139</v>
      </c>
      <c r="HM42" s="150" t="s">
        <v>139</v>
      </c>
      <c r="HN42" s="150" t="s">
        <v>139</v>
      </c>
      <c r="HO42" s="150" t="s">
        <v>139</v>
      </c>
      <c r="HP42" s="150" t="s">
        <v>139</v>
      </c>
      <c r="HQ42" s="150" t="s">
        <v>139</v>
      </c>
      <c r="HR42" s="150" t="s">
        <v>139</v>
      </c>
      <c r="HS42" s="150" t="s">
        <v>139</v>
      </c>
      <c r="HT42" s="155" t="s">
        <v>139</v>
      </c>
      <c r="HU42" s="156" t="s">
        <v>139</v>
      </c>
      <c r="HV42" s="110" t="s">
        <v>139</v>
      </c>
      <c r="HW42" s="110" t="s">
        <v>139</v>
      </c>
      <c r="HX42" s="110" t="s">
        <v>139</v>
      </c>
      <c r="HY42" s="110" t="s">
        <v>139</v>
      </c>
      <c r="HZ42" s="110" t="s">
        <v>139</v>
      </c>
      <c r="IA42" s="110" t="s">
        <v>139</v>
      </c>
      <c r="IB42" s="110" t="s">
        <v>139</v>
      </c>
      <c r="IC42" s="110" t="s">
        <v>139</v>
      </c>
      <c r="ID42" s="110" t="s">
        <v>139</v>
      </c>
      <c r="IE42" s="110" t="s">
        <v>139</v>
      </c>
      <c r="IF42" s="110" t="s">
        <v>139</v>
      </c>
      <c r="IG42" s="115" t="s">
        <v>139</v>
      </c>
      <c r="IH42" s="110" t="s">
        <v>139</v>
      </c>
      <c r="II42" s="110" t="s">
        <v>139</v>
      </c>
      <c r="IJ42" s="115" t="s">
        <v>139</v>
      </c>
      <c r="IK42" s="110" t="s">
        <v>139</v>
      </c>
      <c r="IL42" s="110" t="s">
        <v>139</v>
      </c>
      <c r="IM42" s="110" t="s">
        <v>139</v>
      </c>
      <c r="IN42" s="110" t="s">
        <v>139</v>
      </c>
      <c r="IO42" s="110" t="s">
        <v>139</v>
      </c>
      <c r="IP42" s="110" t="s">
        <v>139</v>
      </c>
      <c r="IQ42" s="110" t="s">
        <v>139</v>
      </c>
      <c r="IR42" s="110" t="s">
        <v>139</v>
      </c>
      <c r="IS42" s="116" t="s">
        <v>139</v>
      </c>
      <c r="IT42" s="110" t="s">
        <v>139</v>
      </c>
      <c r="IU42" s="110" t="s">
        <v>139</v>
      </c>
      <c r="IV42" s="110" t="s">
        <v>139</v>
      </c>
      <c r="IW42" s="110">
        <v>0</v>
      </c>
      <c r="IX42" s="110">
        <v>0</v>
      </c>
      <c r="IY42" s="110">
        <v>0</v>
      </c>
      <c r="IZ42" s="114">
        <v>0</v>
      </c>
      <c r="JA42" s="95" t="e">
        <f t="shared" si="4"/>
        <v>#DIV/0!</v>
      </c>
    </row>
    <row r="43" spans="2:266" ht="20.25" customHeight="1" x14ac:dyDescent="0.2">
      <c r="B43" s="98">
        <v>18</v>
      </c>
      <c r="C43" s="99" t="s">
        <v>141</v>
      </c>
      <c r="D43" s="100" t="s">
        <v>142</v>
      </c>
      <c r="E43" s="101" t="s">
        <v>143</v>
      </c>
      <c r="F43" s="99" t="s">
        <v>116</v>
      </c>
      <c r="G43" s="100" t="s">
        <v>117</v>
      </c>
      <c r="H43" s="99" t="s">
        <v>118</v>
      </c>
      <c r="I43" s="99" t="s">
        <v>119</v>
      </c>
      <c r="J43" s="102" t="s">
        <v>120</v>
      </c>
      <c r="K43" s="100"/>
      <c r="L43" s="105">
        <v>98.22</v>
      </c>
      <c r="M43" s="105">
        <v>102.63</v>
      </c>
      <c r="N43" s="105">
        <v>105.87</v>
      </c>
      <c r="O43" s="105">
        <v>125.45</v>
      </c>
      <c r="P43" s="105">
        <v>154.37</v>
      </c>
      <c r="Q43" s="105">
        <v>168.14</v>
      </c>
      <c r="R43" s="105">
        <v>188.9</v>
      </c>
      <c r="S43" s="105">
        <v>200.09</v>
      </c>
      <c r="T43" s="105">
        <v>201.62</v>
      </c>
      <c r="U43" s="105">
        <v>204.89</v>
      </c>
      <c r="V43" s="105">
        <v>206.3</v>
      </c>
      <c r="W43" s="105">
        <v>206.31</v>
      </c>
      <c r="X43" s="105">
        <v>205.74</v>
      </c>
      <c r="Y43" s="105">
        <v>202.15</v>
      </c>
      <c r="Z43" s="105">
        <v>201.82</v>
      </c>
      <c r="AA43" s="105">
        <v>202.4</v>
      </c>
      <c r="AB43" s="105">
        <v>203.71</v>
      </c>
      <c r="AC43" s="105">
        <v>202.92</v>
      </c>
      <c r="AD43" s="105">
        <v>205.92</v>
      </c>
      <c r="AE43" s="105">
        <v>207.04</v>
      </c>
      <c r="AF43" s="105">
        <v>208.15</v>
      </c>
      <c r="AG43" s="105">
        <v>208.15</v>
      </c>
      <c r="AH43" s="105">
        <v>208.15</v>
      </c>
      <c r="AI43" s="105">
        <v>208.15</v>
      </c>
      <c r="AJ43" s="105">
        <v>208.15</v>
      </c>
      <c r="AK43" s="105">
        <v>208.45</v>
      </c>
      <c r="AL43" s="105">
        <v>207.23</v>
      </c>
      <c r="AM43" s="105">
        <v>207.23</v>
      </c>
      <c r="AN43" s="105">
        <v>207.23</v>
      </c>
      <c r="AO43" s="105">
        <v>208.61</v>
      </c>
      <c r="AP43" s="105">
        <v>209.09</v>
      </c>
      <c r="AQ43" s="105">
        <v>209.93</v>
      </c>
      <c r="AR43" s="105">
        <v>212.27</v>
      </c>
      <c r="AS43" s="105">
        <v>212.27</v>
      </c>
      <c r="AT43" s="105">
        <v>217.66</v>
      </c>
      <c r="AU43" s="105">
        <v>217.68</v>
      </c>
      <c r="AV43" s="105">
        <v>221.41</v>
      </c>
      <c r="AW43" s="106">
        <v>226.43</v>
      </c>
      <c r="AX43" s="106">
        <v>228.57</v>
      </c>
      <c r="AY43" s="106">
        <v>231.66</v>
      </c>
      <c r="AZ43" s="106">
        <v>231.66</v>
      </c>
      <c r="BA43" s="106">
        <v>234.33</v>
      </c>
      <c r="BB43" s="106">
        <v>234.43</v>
      </c>
      <c r="BC43" s="106">
        <v>235.73</v>
      </c>
      <c r="BD43" s="107">
        <v>233.85</v>
      </c>
      <c r="BE43" s="106">
        <v>237.04</v>
      </c>
      <c r="BF43" s="107">
        <v>241.15</v>
      </c>
      <c r="BG43" s="107">
        <v>251.55</v>
      </c>
      <c r="BH43" s="107">
        <v>253.97</v>
      </c>
      <c r="BI43" s="103">
        <v>256.75</v>
      </c>
      <c r="BJ43" s="103">
        <v>267.06</v>
      </c>
      <c r="BK43" s="103">
        <v>267.10000000000002</v>
      </c>
      <c r="BL43" s="103">
        <v>272.12</v>
      </c>
      <c r="BM43" s="103">
        <v>287.47000000000003</v>
      </c>
      <c r="BN43" s="103">
        <v>291</v>
      </c>
      <c r="BO43" s="103">
        <v>294.25</v>
      </c>
      <c r="BP43" s="103">
        <v>301.54000000000002</v>
      </c>
      <c r="BQ43" s="103">
        <v>315.69</v>
      </c>
      <c r="BR43" s="103">
        <v>335.25</v>
      </c>
      <c r="BS43" s="103">
        <v>336.37</v>
      </c>
      <c r="BT43" s="103">
        <v>336.37</v>
      </c>
      <c r="BU43" s="103">
        <v>338.26</v>
      </c>
      <c r="BV43" s="103">
        <v>338.4</v>
      </c>
      <c r="BW43" s="103">
        <v>343.11</v>
      </c>
      <c r="BX43" s="103">
        <v>349.83</v>
      </c>
      <c r="BY43" s="103">
        <v>349.36</v>
      </c>
      <c r="BZ43" s="103">
        <v>349.36</v>
      </c>
      <c r="CA43" s="103">
        <v>365.01</v>
      </c>
      <c r="CB43" s="103">
        <v>365.01</v>
      </c>
      <c r="CC43" s="103">
        <v>365.01</v>
      </c>
      <c r="CD43" s="103">
        <v>367.75</v>
      </c>
      <c r="CE43" s="103">
        <v>371.4</v>
      </c>
      <c r="CF43" s="103">
        <v>381.32</v>
      </c>
      <c r="CG43" s="103">
        <v>393.63</v>
      </c>
      <c r="CH43" s="103">
        <v>402.4</v>
      </c>
      <c r="CI43" s="103">
        <v>404.84</v>
      </c>
      <c r="CJ43" s="103">
        <v>424.58</v>
      </c>
      <c r="CK43" s="103">
        <v>429.62</v>
      </c>
      <c r="CL43" s="103">
        <v>464.92</v>
      </c>
      <c r="CM43" s="103">
        <v>483.18</v>
      </c>
      <c r="CN43" s="103">
        <v>489.85</v>
      </c>
      <c r="CO43" s="103">
        <v>508.45</v>
      </c>
      <c r="CP43" s="103">
        <v>514.80999999999995</v>
      </c>
      <c r="CQ43" s="103">
        <v>516.61</v>
      </c>
      <c r="CR43" s="103">
        <v>511.58</v>
      </c>
      <c r="CS43" s="103">
        <v>496.32</v>
      </c>
      <c r="CT43" s="103">
        <v>496.36</v>
      </c>
      <c r="CU43" s="103">
        <v>502.59</v>
      </c>
      <c r="CV43" s="103">
        <v>502.11</v>
      </c>
      <c r="CW43" s="103">
        <v>502.86</v>
      </c>
      <c r="CX43" s="103">
        <v>502.86</v>
      </c>
      <c r="CY43" s="103">
        <v>502.86</v>
      </c>
      <c r="CZ43" s="103">
        <v>501.45</v>
      </c>
      <c r="DA43" s="103">
        <v>503.74</v>
      </c>
      <c r="DB43" s="103">
        <v>510.02</v>
      </c>
      <c r="DC43" s="103">
        <v>514.29</v>
      </c>
      <c r="DD43" s="103">
        <v>514.29</v>
      </c>
      <c r="DE43" s="103">
        <v>514.29</v>
      </c>
      <c r="DF43" s="103">
        <v>523.82000000000005</v>
      </c>
      <c r="DG43" s="103">
        <v>540.15</v>
      </c>
      <c r="DH43" s="103">
        <v>547.80999999999995</v>
      </c>
      <c r="DI43" s="103">
        <v>550.35</v>
      </c>
      <c r="DJ43" s="103">
        <v>555.20000000000005</v>
      </c>
      <c r="DK43" s="103">
        <v>573.44000000000005</v>
      </c>
      <c r="DL43" s="103">
        <v>595.32000000000005</v>
      </c>
      <c r="DM43" s="103">
        <v>598.83000000000004</v>
      </c>
      <c r="DN43" s="103">
        <v>610.14</v>
      </c>
      <c r="DO43" s="103">
        <v>610.14</v>
      </c>
      <c r="DP43" s="103">
        <v>619.29</v>
      </c>
      <c r="DQ43" s="103">
        <v>644.53</v>
      </c>
      <c r="DR43" s="103">
        <v>655.47</v>
      </c>
      <c r="DS43" s="103">
        <v>655.65</v>
      </c>
      <c r="DT43" s="103">
        <v>661.15</v>
      </c>
      <c r="DU43" s="103">
        <v>678.57</v>
      </c>
      <c r="DV43" s="103">
        <v>684.64</v>
      </c>
      <c r="DW43" s="103">
        <v>703.94</v>
      </c>
      <c r="DX43" s="103">
        <v>713.48</v>
      </c>
      <c r="DY43" s="103">
        <v>726.4</v>
      </c>
      <c r="DZ43" s="103">
        <v>731.3</v>
      </c>
      <c r="EA43" s="103">
        <v>731.3</v>
      </c>
      <c r="EB43" s="103">
        <v>744.16</v>
      </c>
      <c r="EC43" s="103">
        <v>749.57</v>
      </c>
      <c r="ED43" s="103">
        <v>749.57</v>
      </c>
      <c r="EE43" s="103">
        <v>749.33</v>
      </c>
      <c r="EF43" s="103">
        <v>760.37</v>
      </c>
      <c r="EG43" s="103">
        <v>779.77</v>
      </c>
      <c r="EH43" s="103">
        <v>796.56</v>
      </c>
      <c r="EI43" s="103">
        <v>806.82</v>
      </c>
      <c r="EJ43" s="103">
        <v>810.04</v>
      </c>
      <c r="EK43" s="103">
        <v>810.04</v>
      </c>
      <c r="EL43" s="103">
        <v>804.93</v>
      </c>
      <c r="EM43" s="103">
        <v>819.74</v>
      </c>
      <c r="EN43" s="103">
        <v>819.73</v>
      </c>
      <c r="EO43" s="103">
        <v>827.29</v>
      </c>
      <c r="EP43" s="103">
        <v>837.07</v>
      </c>
      <c r="EQ43" s="103">
        <v>837.07</v>
      </c>
      <c r="ER43" s="103">
        <v>854.79</v>
      </c>
      <c r="ES43" s="103">
        <v>887.64</v>
      </c>
      <c r="ET43" s="103">
        <v>892.58</v>
      </c>
      <c r="EU43" s="103">
        <v>926.08</v>
      </c>
      <c r="EV43" s="103">
        <v>949.56</v>
      </c>
      <c r="EW43" s="103">
        <v>964.22</v>
      </c>
      <c r="EX43" s="103">
        <v>980.8</v>
      </c>
      <c r="EY43" s="103">
        <v>986.24</v>
      </c>
      <c r="EZ43" s="103">
        <v>992.99</v>
      </c>
      <c r="FA43" s="103">
        <v>1021.89</v>
      </c>
      <c r="FB43" s="103">
        <v>1085.3</v>
      </c>
      <c r="FC43" s="103">
        <v>1138.4000000000001</v>
      </c>
      <c r="FD43" s="103">
        <v>1149.29</v>
      </c>
      <c r="FE43" s="103">
        <v>1161.5899999999999</v>
      </c>
      <c r="FF43" s="103">
        <v>1166.1099999999999</v>
      </c>
      <c r="FG43" s="103">
        <v>1172.77</v>
      </c>
      <c r="FH43" s="103">
        <v>1198.17</v>
      </c>
      <c r="FI43" s="103">
        <v>1209.0999999999999</v>
      </c>
      <c r="FJ43" s="103">
        <v>1227.3399999999999</v>
      </c>
      <c r="FK43" s="103">
        <v>1254.01</v>
      </c>
      <c r="FL43" s="103">
        <v>1256.27</v>
      </c>
      <c r="FM43" s="103">
        <v>1256.27</v>
      </c>
      <c r="FN43" s="103">
        <v>1256.27</v>
      </c>
      <c r="FO43" s="103">
        <v>1256.27</v>
      </c>
      <c r="FP43" s="103">
        <v>1256.27</v>
      </c>
      <c r="FQ43" s="103">
        <v>1255.73</v>
      </c>
      <c r="FR43" s="103">
        <v>1284.03</v>
      </c>
      <c r="FS43" s="103">
        <v>1293.94</v>
      </c>
      <c r="FT43" s="103">
        <v>1293.94</v>
      </c>
      <c r="FU43" s="103">
        <v>1298.56</v>
      </c>
      <c r="FV43" s="103">
        <v>1302.81</v>
      </c>
      <c r="FW43" s="108">
        <v>1250.8231376030753</v>
      </c>
      <c r="FX43" s="108">
        <v>1250.8231376030753</v>
      </c>
      <c r="FY43" s="108">
        <v>1371.6191726686448</v>
      </c>
      <c r="FZ43" s="108">
        <v>1382.5298510736714</v>
      </c>
      <c r="GA43" s="108">
        <v>1514.6262117910637</v>
      </c>
      <c r="GB43" s="108">
        <v>1514.6262117910637</v>
      </c>
      <c r="GC43" s="108">
        <v>1514.6262117910637</v>
      </c>
      <c r="GD43" s="108">
        <v>1557.8789449812141</v>
      </c>
      <c r="GE43" s="108">
        <v>1557.8789449812141</v>
      </c>
      <c r="GF43" s="109">
        <v>1557.8789449812141</v>
      </c>
      <c r="GG43" s="110">
        <v>1557.8789449812141</v>
      </c>
      <c r="GH43" s="109">
        <v>1635.0325633668599</v>
      </c>
      <c r="GI43" s="109">
        <v>1635.0325633668599</v>
      </c>
      <c r="GJ43" s="108">
        <v>1635.0325633668599</v>
      </c>
      <c r="GK43" s="108">
        <v>1716.8620779988833</v>
      </c>
      <c r="GL43" s="108">
        <v>1716.8620779988833</v>
      </c>
      <c r="GM43" s="109">
        <v>1740.2418833990312</v>
      </c>
      <c r="GN43" s="109">
        <v>1760.4287197835413</v>
      </c>
      <c r="GO43" s="111">
        <v>1760.4287197835413</v>
      </c>
      <c r="GP43" s="112">
        <v>1785.3661091982283</v>
      </c>
      <c r="GQ43" s="112">
        <v>1831.3444676977795</v>
      </c>
      <c r="GR43" s="112">
        <v>1914.729003975157</v>
      </c>
      <c r="GS43" s="112">
        <v>1914.729003975157</v>
      </c>
      <c r="GT43" s="110">
        <v>1914.729003975157</v>
      </c>
      <c r="GU43" s="110">
        <v>1963.8247306621149</v>
      </c>
      <c r="GV43" s="110">
        <v>1963.8247306621149</v>
      </c>
      <c r="GW43" s="110">
        <v>1963.8247306621149</v>
      </c>
      <c r="GX43" s="110">
        <v>1949.7974412567478</v>
      </c>
      <c r="GY43" s="110">
        <v>1991.1000275883011</v>
      </c>
      <c r="GZ43" s="110">
        <v>1994.9682447167695</v>
      </c>
      <c r="HA43" s="110">
        <v>2052.8861467550855</v>
      </c>
      <c r="HB43" s="110">
        <v>2256.7556611236296</v>
      </c>
      <c r="HC43" s="110">
        <v>2709.914219232804</v>
      </c>
      <c r="HD43" s="110">
        <v>2658.2968490135413</v>
      </c>
      <c r="HE43" s="110">
        <v>3243.2537546504323</v>
      </c>
      <c r="HF43" s="110">
        <v>3243.2537546504323</v>
      </c>
      <c r="HG43" s="110">
        <v>3243.2537546504323</v>
      </c>
      <c r="HH43" s="113">
        <v>3246.0690790902331</v>
      </c>
      <c r="HI43" s="110">
        <v>3240.4481718176899</v>
      </c>
      <c r="HJ43" s="110">
        <v>3243.2610608557261</v>
      </c>
      <c r="HK43" s="110">
        <v>3271.710719284285</v>
      </c>
      <c r="HL43" s="110">
        <v>3404.8764140699686</v>
      </c>
      <c r="HM43" s="110">
        <v>3562.2077143456841</v>
      </c>
      <c r="HN43" s="110">
        <v>3562.20771434568</v>
      </c>
      <c r="HO43" s="110">
        <v>3562.20771434568</v>
      </c>
      <c r="HP43" s="110">
        <v>3928.3272173782552</v>
      </c>
      <c r="HQ43" s="110">
        <v>4851.9882209542193</v>
      </c>
      <c r="HR43" s="110">
        <v>4851.9882209542193</v>
      </c>
      <c r="HS43" s="110">
        <v>5910.1944686797342</v>
      </c>
      <c r="HT43" s="114">
        <v>5910.1944686797342</v>
      </c>
      <c r="HU43" s="115">
        <v>5910.1944686797342</v>
      </c>
      <c r="HV43" s="110">
        <v>5910.1944686797342</v>
      </c>
      <c r="HW43" s="110">
        <v>5910.1944686797342</v>
      </c>
      <c r="HX43" s="110">
        <v>5910.1944686797342</v>
      </c>
      <c r="HY43" s="110">
        <v>5910.1944686797342</v>
      </c>
      <c r="HZ43" s="110">
        <v>5910.1944686797342</v>
      </c>
      <c r="IA43" s="110">
        <v>6159.0447620978275</v>
      </c>
      <c r="IB43" s="110">
        <v>6196.372306110542</v>
      </c>
      <c r="IC43" s="110">
        <v>6159.0447620978284</v>
      </c>
      <c r="ID43" s="110">
        <v>6159.0447620978284</v>
      </c>
      <c r="IE43" s="110">
        <v>6159.0447620978284</v>
      </c>
      <c r="IF43" s="110">
        <v>6159.0447620978284</v>
      </c>
      <c r="IG43" s="115">
        <v>6159.0447620978284</v>
      </c>
      <c r="IH43" s="110">
        <v>6844.554881166936</v>
      </c>
      <c r="II43" s="110">
        <v>7804.269047863686</v>
      </c>
      <c r="IJ43" s="115">
        <v>10177.188690795212</v>
      </c>
      <c r="IK43" s="110">
        <v>10846.74057834753</v>
      </c>
      <c r="IL43" s="110">
        <v>11871.162227378592</v>
      </c>
      <c r="IM43" s="110">
        <v>11871.162227378592</v>
      </c>
      <c r="IN43" s="110">
        <v>12553.027477727081</v>
      </c>
      <c r="IO43" s="110">
        <v>12553.027477727081</v>
      </c>
      <c r="IP43" s="110">
        <v>12902.900709792108</v>
      </c>
      <c r="IQ43" s="110">
        <v>12902.900709792108</v>
      </c>
      <c r="IR43" s="110">
        <v>13013.181912439903</v>
      </c>
      <c r="IS43" s="116">
        <v>13013.181912439903</v>
      </c>
      <c r="IT43" s="110">
        <v>13788.723812633378</v>
      </c>
      <c r="IU43" s="110">
        <v>13788.723812633378</v>
      </c>
      <c r="IV43" s="110">
        <v>14849.394875143636</v>
      </c>
      <c r="IW43" s="110">
        <v>16587.633899651843</v>
      </c>
      <c r="IX43" s="110">
        <v>19023.616613845996</v>
      </c>
      <c r="IY43" s="110">
        <v>19023.616613845996</v>
      </c>
      <c r="IZ43" s="114">
        <v>19023.616613845996</v>
      </c>
      <c r="JA43" s="95">
        <f t="shared" si="4"/>
        <v>1</v>
      </c>
    </row>
    <row r="44" spans="2:266" ht="47.25" x14ac:dyDescent="0.2">
      <c r="B44" s="98">
        <v>19</v>
      </c>
      <c r="C44" s="99" t="s">
        <v>144</v>
      </c>
      <c r="D44" s="100" t="s">
        <v>145</v>
      </c>
      <c r="E44" s="101" t="s">
        <v>146</v>
      </c>
      <c r="F44" s="99" t="s">
        <v>116</v>
      </c>
      <c r="G44" s="100" t="s">
        <v>117</v>
      </c>
      <c r="H44" s="99" t="s">
        <v>136</v>
      </c>
      <c r="I44" s="99" t="s">
        <v>119</v>
      </c>
      <c r="J44" s="102" t="s">
        <v>147</v>
      </c>
      <c r="K44" s="126"/>
      <c r="L44" s="105">
        <v>94.6</v>
      </c>
      <c r="M44" s="105">
        <v>106.6</v>
      </c>
      <c r="N44" s="105">
        <v>115.4</v>
      </c>
      <c r="O44" s="105">
        <v>123.3</v>
      </c>
      <c r="P44" s="105">
        <v>163.5</v>
      </c>
      <c r="Q44" s="105">
        <v>182.7</v>
      </c>
      <c r="R44" s="105">
        <v>196.5</v>
      </c>
      <c r="S44" s="105">
        <v>235.8</v>
      </c>
      <c r="T44" s="105">
        <v>243.1</v>
      </c>
      <c r="U44" s="105">
        <v>244.5</v>
      </c>
      <c r="V44" s="105">
        <v>244</v>
      </c>
      <c r="W44" s="105">
        <v>241.7</v>
      </c>
      <c r="X44" s="105">
        <v>238.8</v>
      </c>
      <c r="Y44" s="105">
        <v>239.2</v>
      </c>
      <c r="Z44" s="105">
        <v>237.1</v>
      </c>
      <c r="AA44" s="105">
        <v>239.1</v>
      </c>
      <c r="AB44" s="105">
        <v>245.8</v>
      </c>
      <c r="AC44" s="105">
        <v>246.8</v>
      </c>
      <c r="AD44" s="105">
        <v>244.6</v>
      </c>
      <c r="AE44" s="105">
        <v>244.2</v>
      </c>
      <c r="AF44" s="105">
        <v>243.2</v>
      </c>
      <c r="AG44" s="105">
        <v>243.2</v>
      </c>
      <c r="AH44" s="105">
        <v>243.6</v>
      </c>
      <c r="AI44" s="105">
        <v>247.6</v>
      </c>
      <c r="AJ44" s="105">
        <v>251.7</v>
      </c>
      <c r="AK44" s="105">
        <v>259.60000000000002</v>
      </c>
      <c r="AL44" s="105">
        <v>283.60000000000002</v>
      </c>
      <c r="AM44" s="105">
        <v>322.60000000000002</v>
      </c>
      <c r="AN44" s="105">
        <v>334.7</v>
      </c>
      <c r="AO44" s="105">
        <v>341.9</v>
      </c>
      <c r="AP44" s="105">
        <v>354.6</v>
      </c>
      <c r="AQ44" s="105">
        <v>354</v>
      </c>
      <c r="AR44" s="105">
        <v>355.4</v>
      </c>
      <c r="AS44" s="105">
        <v>353.8</v>
      </c>
      <c r="AT44" s="105">
        <v>356.2</v>
      </c>
      <c r="AU44" s="105">
        <v>360.9</v>
      </c>
      <c r="AV44" s="105">
        <v>361.1</v>
      </c>
      <c r="AW44" s="106">
        <v>360.1</v>
      </c>
      <c r="AX44" s="106">
        <v>366.8</v>
      </c>
      <c r="AY44" s="106">
        <v>367.7</v>
      </c>
      <c r="AZ44" s="106">
        <v>368.7</v>
      </c>
      <c r="BA44" s="106">
        <v>368.2</v>
      </c>
      <c r="BB44" s="106">
        <v>368.1</v>
      </c>
      <c r="BC44" s="106">
        <v>368</v>
      </c>
      <c r="BD44" s="107">
        <v>368</v>
      </c>
      <c r="BE44" s="106">
        <v>368</v>
      </c>
      <c r="BF44" s="107">
        <v>366.7</v>
      </c>
      <c r="BG44" s="107">
        <v>367.2</v>
      </c>
      <c r="BH44" s="107">
        <v>368.9</v>
      </c>
      <c r="BI44" s="103">
        <v>372.4</v>
      </c>
      <c r="BJ44" s="103">
        <v>377.3</v>
      </c>
      <c r="BK44" s="103">
        <v>381.5</v>
      </c>
      <c r="BL44" s="103">
        <v>382.5</v>
      </c>
      <c r="BM44" s="103">
        <v>384.3</v>
      </c>
      <c r="BN44" s="103">
        <v>385.1</v>
      </c>
      <c r="BO44" s="103">
        <v>384.1</v>
      </c>
      <c r="BP44" s="103">
        <v>386</v>
      </c>
      <c r="BQ44" s="103">
        <v>384.6</v>
      </c>
      <c r="BR44" s="103">
        <v>385.2</v>
      </c>
      <c r="BS44" s="103">
        <v>387.4</v>
      </c>
      <c r="BT44" s="103">
        <v>391.5</v>
      </c>
      <c r="BU44" s="103">
        <v>394.8</v>
      </c>
      <c r="BV44" s="103">
        <v>395</v>
      </c>
      <c r="BW44" s="103">
        <v>395.6</v>
      </c>
      <c r="BX44" s="103">
        <v>400</v>
      </c>
      <c r="BY44" s="103">
        <v>404.9</v>
      </c>
      <c r="BZ44" s="103">
        <v>409.3</v>
      </c>
      <c r="CA44" s="103">
        <v>417.8</v>
      </c>
      <c r="CB44" s="103">
        <v>429.3</v>
      </c>
      <c r="CC44" s="103">
        <v>430.1</v>
      </c>
      <c r="CD44" s="103">
        <v>435.6</v>
      </c>
      <c r="CE44" s="103">
        <v>466.8</v>
      </c>
      <c r="CF44" s="103">
        <v>479.5</v>
      </c>
      <c r="CG44" s="103">
        <v>486.3</v>
      </c>
      <c r="CH44" s="103">
        <v>454.5</v>
      </c>
      <c r="CI44" s="103">
        <v>463.6</v>
      </c>
      <c r="CJ44" s="103">
        <v>478</v>
      </c>
      <c r="CK44" s="103">
        <v>492.7</v>
      </c>
      <c r="CL44" s="103">
        <v>518.9</v>
      </c>
      <c r="CM44" s="103">
        <v>527.70000000000005</v>
      </c>
      <c r="CN44" s="103">
        <v>527.70000000000005</v>
      </c>
      <c r="CO44" s="103">
        <v>527.70000000000005</v>
      </c>
      <c r="CP44" s="103">
        <v>531.29999999999995</v>
      </c>
      <c r="CQ44" s="103">
        <v>511.8</v>
      </c>
      <c r="CR44" s="103">
        <v>503.7</v>
      </c>
      <c r="CS44" s="103">
        <v>503.5</v>
      </c>
      <c r="CT44" s="103">
        <v>499.8</v>
      </c>
      <c r="CU44" s="103">
        <v>495.9</v>
      </c>
      <c r="CV44" s="103">
        <v>494</v>
      </c>
      <c r="CW44" s="103">
        <v>492.8</v>
      </c>
      <c r="CX44" s="103">
        <v>510.7</v>
      </c>
      <c r="CY44" s="103">
        <v>518.70000000000005</v>
      </c>
      <c r="CZ44" s="103">
        <v>532.29999999999995</v>
      </c>
      <c r="DA44" s="103">
        <v>534.9</v>
      </c>
      <c r="DB44" s="103">
        <v>544.5</v>
      </c>
      <c r="DC44" s="103">
        <v>543.1</v>
      </c>
      <c r="DD44" s="103">
        <v>549.9</v>
      </c>
      <c r="DE44" s="103">
        <v>555.9</v>
      </c>
      <c r="DF44" s="103">
        <v>566.79999999999995</v>
      </c>
      <c r="DG44" s="103">
        <v>572.9</v>
      </c>
      <c r="DH44" s="103">
        <v>586.5</v>
      </c>
      <c r="DI44" s="103">
        <v>586.5</v>
      </c>
      <c r="DJ44" s="103">
        <v>584.70000000000005</v>
      </c>
      <c r="DK44" s="103">
        <v>592.29999999999995</v>
      </c>
      <c r="DL44" s="103">
        <v>593.20000000000005</v>
      </c>
      <c r="DM44" s="103">
        <v>597.29999999999995</v>
      </c>
      <c r="DN44" s="103">
        <v>604</v>
      </c>
      <c r="DO44" s="103">
        <v>608.1</v>
      </c>
      <c r="DP44" s="103">
        <v>611.79999999999995</v>
      </c>
      <c r="DQ44" s="103">
        <v>614.20000000000005</v>
      </c>
      <c r="DR44" s="103">
        <v>614.20000000000005</v>
      </c>
      <c r="DS44" s="103">
        <v>616.20000000000005</v>
      </c>
      <c r="DT44" s="103">
        <v>625.70000000000005</v>
      </c>
      <c r="DU44" s="103">
        <v>628.29999999999995</v>
      </c>
      <c r="DV44" s="103">
        <v>629.79999999999995</v>
      </c>
      <c r="DW44" s="103">
        <v>635.6</v>
      </c>
      <c r="DX44" s="103">
        <v>643.6</v>
      </c>
      <c r="DY44" s="103">
        <v>644.9</v>
      </c>
      <c r="DZ44" s="103">
        <v>648.1</v>
      </c>
      <c r="EA44" s="103">
        <v>651.5</v>
      </c>
      <c r="EB44" s="103">
        <v>657.2</v>
      </c>
      <c r="EC44" s="103">
        <v>667.9</v>
      </c>
      <c r="ED44" s="103">
        <v>672.1</v>
      </c>
      <c r="EE44" s="103">
        <v>674</v>
      </c>
      <c r="EF44" s="103">
        <v>674</v>
      </c>
      <c r="EG44" s="103">
        <v>677.3</v>
      </c>
      <c r="EH44" s="103">
        <v>678.1</v>
      </c>
      <c r="EI44" s="103">
        <v>677.6</v>
      </c>
      <c r="EJ44" s="103">
        <v>679.9</v>
      </c>
      <c r="EK44" s="103">
        <v>679.9</v>
      </c>
      <c r="EL44" s="103">
        <v>695.5</v>
      </c>
      <c r="EM44" s="103">
        <v>697.7</v>
      </c>
      <c r="EN44" s="103">
        <v>709.2</v>
      </c>
      <c r="EO44" s="103">
        <v>714.5</v>
      </c>
      <c r="EP44" s="103">
        <v>730.4</v>
      </c>
      <c r="EQ44" s="103">
        <v>732</v>
      </c>
      <c r="ER44" s="103">
        <v>741.5</v>
      </c>
      <c r="ES44" s="103">
        <v>755</v>
      </c>
      <c r="ET44" s="103">
        <v>779.1</v>
      </c>
      <c r="EU44" s="103">
        <v>785.9</v>
      </c>
      <c r="EV44" s="103">
        <v>788.3</v>
      </c>
      <c r="EW44" s="103">
        <v>810.2</v>
      </c>
      <c r="EX44" s="103">
        <v>829.8</v>
      </c>
      <c r="EY44" s="103">
        <v>837.7</v>
      </c>
      <c r="EZ44" s="103">
        <v>876.1</v>
      </c>
      <c r="FA44" s="103">
        <v>970</v>
      </c>
      <c r="FB44" s="103">
        <v>1055.4000000000001</v>
      </c>
      <c r="FC44" s="103">
        <v>1157.4000000000001</v>
      </c>
      <c r="FD44" s="103">
        <v>1207.7</v>
      </c>
      <c r="FE44" s="103">
        <v>1224.9000000000001</v>
      </c>
      <c r="FF44" s="103">
        <v>1238.4000000000001</v>
      </c>
      <c r="FG44" s="103">
        <v>1246.9000000000001</v>
      </c>
      <c r="FH44" s="103">
        <v>1286.4000000000001</v>
      </c>
      <c r="FI44" s="103">
        <v>1321.8</v>
      </c>
      <c r="FJ44" s="103">
        <v>1323.3</v>
      </c>
      <c r="FK44" s="103">
        <v>1323.5</v>
      </c>
      <c r="FL44" s="103">
        <v>1324.4</v>
      </c>
      <c r="FM44" s="103">
        <v>1327</v>
      </c>
      <c r="FN44" s="103">
        <v>1330.4</v>
      </c>
      <c r="FO44" s="103">
        <v>1370.4</v>
      </c>
      <c r="FP44" s="103">
        <v>1388.5</v>
      </c>
      <c r="FQ44" s="103">
        <v>1398.4</v>
      </c>
      <c r="FR44" s="103">
        <v>1399.2</v>
      </c>
      <c r="FS44" s="103">
        <v>1447.9</v>
      </c>
      <c r="FT44" s="103">
        <v>1467</v>
      </c>
      <c r="FU44" s="103">
        <v>1499.1</v>
      </c>
      <c r="FV44" s="103">
        <v>1533.5</v>
      </c>
      <c r="FW44" s="108">
        <v>1623.6810462628241</v>
      </c>
      <c r="FX44" s="108">
        <v>1749.3397793492977</v>
      </c>
      <c r="FY44" s="108">
        <v>2033.9768552061555</v>
      </c>
      <c r="FZ44" s="108">
        <v>2041.2434067452991</v>
      </c>
      <c r="GA44" s="108">
        <v>2074.8832781954256</v>
      </c>
      <c r="GB44" s="108">
        <v>2050.6496164030045</v>
      </c>
      <c r="GC44" s="108">
        <v>2041.7705902234309</v>
      </c>
      <c r="GD44" s="108">
        <v>2093.7226809195558</v>
      </c>
      <c r="GE44" s="108">
        <v>2145.2430454511605</v>
      </c>
      <c r="GF44" s="109">
        <v>2127.8573000209353</v>
      </c>
      <c r="GG44" s="110">
        <v>2134.3203122569621</v>
      </c>
      <c r="GH44" s="109">
        <v>2161.534231491119</v>
      </c>
      <c r="GI44" s="109">
        <v>2161.7122848885315</v>
      </c>
      <c r="GJ44" s="108">
        <v>2220.0750593284947</v>
      </c>
      <c r="GK44" s="108">
        <v>2243.6676018771318</v>
      </c>
      <c r="GL44" s="108">
        <v>2257.3824570260972</v>
      </c>
      <c r="GM44" s="109">
        <v>2284.4785016833771</v>
      </c>
      <c r="GN44" s="109">
        <v>2267.8017646123894</v>
      </c>
      <c r="GO44" s="111">
        <v>2317.3083332999054</v>
      </c>
      <c r="GP44" s="112">
        <v>2319.5959154956709</v>
      </c>
      <c r="GQ44" s="112">
        <v>2391.4102445492372</v>
      </c>
      <c r="GR44" s="112">
        <v>2484.537918440767</v>
      </c>
      <c r="GS44" s="112">
        <v>2499.7218823268831</v>
      </c>
      <c r="GT44" s="110">
        <v>2562.8445228042469</v>
      </c>
      <c r="GU44" s="110">
        <v>2625.2502131888837</v>
      </c>
      <c r="GV44" s="110">
        <v>2649.0644640124538</v>
      </c>
      <c r="GW44" s="110">
        <v>2755.1030476545097</v>
      </c>
      <c r="GX44" s="110">
        <v>2889.064328951034</v>
      </c>
      <c r="GY44" s="110">
        <v>2952.6318803716604</v>
      </c>
      <c r="GZ44" s="110">
        <v>3231.8507821009425</v>
      </c>
      <c r="HA44" s="110">
        <v>3646.8626989093818</v>
      </c>
      <c r="HB44" s="110">
        <v>3964.0767616402923</v>
      </c>
      <c r="HC44" s="110">
        <v>4178.2754447069929</v>
      </c>
      <c r="HD44" s="110">
        <v>4463.5668050563245</v>
      </c>
      <c r="HE44" s="110">
        <v>5286.3610795138538</v>
      </c>
      <c r="HF44" s="110">
        <v>5330.0424315903683</v>
      </c>
      <c r="HG44" s="110">
        <v>5224.6865939987802</v>
      </c>
      <c r="HH44" s="113">
        <v>5224.6865939987802</v>
      </c>
      <c r="HI44" s="110">
        <v>5196.6789941109846</v>
      </c>
      <c r="HJ44" s="110">
        <v>5429.33244950065</v>
      </c>
      <c r="HK44" s="110">
        <v>5713.57311081435</v>
      </c>
      <c r="HL44" s="110">
        <v>6012.8053977595546</v>
      </c>
      <c r="HM44" s="110">
        <v>6419.6308036358441</v>
      </c>
      <c r="HN44" s="110">
        <v>6515.0845455968793</v>
      </c>
      <c r="HO44" s="110">
        <v>6495.6658477190113</v>
      </c>
      <c r="HP44" s="110">
        <v>8047.3178734808089</v>
      </c>
      <c r="HQ44" s="110">
        <v>8536.4698956870925</v>
      </c>
      <c r="HR44" s="110">
        <v>8852.4346147884298</v>
      </c>
      <c r="HS44" s="110">
        <v>9118.6189760033703</v>
      </c>
      <c r="HT44" s="114">
        <v>9567.7984083001793</v>
      </c>
      <c r="HU44" s="115">
        <v>9287.8926485743286</v>
      </c>
      <c r="HV44" s="110">
        <v>9592.2705054501275</v>
      </c>
      <c r="HW44" s="110">
        <v>10387.807991893509</v>
      </c>
      <c r="HX44" s="110">
        <v>10387.807991893509</v>
      </c>
      <c r="HY44" s="110">
        <v>10611.680358746786</v>
      </c>
      <c r="HZ44" s="110">
        <v>10611.680358746786</v>
      </c>
      <c r="IA44" s="110">
        <v>10611.680358746786</v>
      </c>
      <c r="IB44" s="110">
        <v>11146.911001902083</v>
      </c>
      <c r="IC44" s="110">
        <v>12333.490102218198</v>
      </c>
      <c r="ID44" s="110">
        <v>16256.831661869082</v>
      </c>
      <c r="IE44" s="110">
        <v>18444.165156086903</v>
      </c>
      <c r="IF44" s="110">
        <v>18709.238223350461</v>
      </c>
      <c r="IG44" s="115">
        <v>19041.539774591889</v>
      </c>
      <c r="IH44" s="110">
        <v>20585.893832593192</v>
      </c>
      <c r="II44" s="110">
        <v>20585.893832593192</v>
      </c>
      <c r="IJ44" s="115">
        <v>21104.01111974119</v>
      </c>
      <c r="IK44" s="110">
        <v>21667.222770123703</v>
      </c>
      <c r="IL44" s="110">
        <v>22079.038179989664</v>
      </c>
      <c r="IM44" s="110">
        <v>22481.320112915797</v>
      </c>
      <c r="IN44" s="110">
        <v>23035.9953135086</v>
      </c>
      <c r="IO44" s="110">
        <v>23637.349971167743</v>
      </c>
      <c r="IP44" s="110">
        <v>23994.219155531806</v>
      </c>
      <c r="IQ44" s="110">
        <v>24463.969980085756</v>
      </c>
      <c r="IR44" s="110">
        <v>24650.018310492382</v>
      </c>
      <c r="IS44" s="116">
        <v>25649.693606004224</v>
      </c>
      <c r="IT44" s="110">
        <v>27061.39907353618</v>
      </c>
      <c r="IU44" s="110">
        <v>27896.314772906419</v>
      </c>
      <c r="IV44" s="110">
        <v>29435.411985185488</v>
      </c>
      <c r="IW44" s="110">
        <v>31125.547058649212</v>
      </c>
      <c r="IX44" s="110">
        <v>33076.672037783945</v>
      </c>
      <c r="IY44" s="110">
        <v>36919.812677740752</v>
      </c>
      <c r="IZ44" s="114">
        <v>42488.068794274841</v>
      </c>
      <c r="JA44" s="95">
        <f t="shared" si="4"/>
        <v>1.1508202700034618</v>
      </c>
      <c r="JC44" s="4">
        <f>+IV44/IL44</f>
        <v>1.3331836172040745</v>
      </c>
      <c r="JD44" s="4">
        <v>1476.3</v>
      </c>
      <c r="JE44" s="4">
        <v>1953.1</v>
      </c>
      <c r="JF44" s="4">
        <f>+JE44/JD44</f>
        <v>1.3229695861274808</v>
      </c>
    </row>
    <row r="45" spans="2:266" ht="31.5" x14ac:dyDescent="0.2">
      <c r="B45" s="98">
        <v>20</v>
      </c>
      <c r="C45" s="99" t="s">
        <v>148</v>
      </c>
      <c r="D45" s="100" t="s">
        <v>149</v>
      </c>
      <c r="E45" s="101" t="s">
        <v>150</v>
      </c>
      <c r="F45" s="99" t="s">
        <v>116</v>
      </c>
      <c r="G45" s="100" t="s">
        <v>117</v>
      </c>
      <c r="H45" s="99" t="s">
        <v>136</v>
      </c>
      <c r="I45" s="99" t="s">
        <v>137</v>
      </c>
      <c r="J45" s="102" t="s">
        <v>151</v>
      </c>
      <c r="K45" s="100"/>
      <c r="L45" s="105">
        <v>96.3</v>
      </c>
      <c r="M45" s="105">
        <v>99.8</v>
      </c>
      <c r="N45" s="105">
        <v>103.9</v>
      </c>
      <c r="O45" s="105">
        <v>106.6</v>
      </c>
      <c r="P45" s="105">
        <v>116.6</v>
      </c>
      <c r="Q45" s="105">
        <v>119.8</v>
      </c>
      <c r="R45" s="105">
        <v>128.6</v>
      </c>
      <c r="S45" s="105">
        <v>129.9</v>
      </c>
      <c r="T45" s="105">
        <v>132</v>
      </c>
      <c r="U45" s="105">
        <v>134</v>
      </c>
      <c r="V45" s="105">
        <v>137.9</v>
      </c>
      <c r="W45" s="105">
        <v>140.69999999999999</v>
      </c>
      <c r="X45" s="105">
        <v>140.5</v>
      </c>
      <c r="Y45" s="105">
        <v>141.5</v>
      </c>
      <c r="Z45" s="105">
        <v>142.5</v>
      </c>
      <c r="AA45" s="105">
        <v>142.30000000000001</v>
      </c>
      <c r="AB45" s="105">
        <v>141.9</v>
      </c>
      <c r="AC45" s="105">
        <v>141.9</v>
      </c>
      <c r="AD45" s="105">
        <v>140</v>
      </c>
      <c r="AE45" s="105">
        <v>143.1</v>
      </c>
      <c r="AF45" s="105">
        <v>143</v>
      </c>
      <c r="AG45" s="105">
        <v>143.69999999999999</v>
      </c>
      <c r="AH45" s="105">
        <v>143.5</v>
      </c>
      <c r="AI45" s="105">
        <v>144.69999999999999</v>
      </c>
      <c r="AJ45" s="105">
        <v>145.19999999999999</v>
      </c>
      <c r="AK45" s="105">
        <v>143.19999999999999</v>
      </c>
      <c r="AL45" s="105">
        <v>144.69999999999999</v>
      </c>
      <c r="AM45" s="105">
        <v>144.6</v>
      </c>
      <c r="AN45" s="105">
        <v>143.1</v>
      </c>
      <c r="AO45" s="105">
        <v>144.5</v>
      </c>
      <c r="AP45" s="105">
        <v>146.4</v>
      </c>
      <c r="AQ45" s="105">
        <v>147.19999999999999</v>
      </c>
      <c r="AR45" s="105">
        <v>146.4</v>
      </c>
      <c r="AS45" s="105">
        <v>146.4</v>
      </c>
      <c r="AT45" s="105">
        <v>146.80000000000001</v>
      </c>
      <c r="AU45" s="105">
        <v>147.80000000000001</v>
      </c>
      <c r="AV45" s="105">
        <v>149</v>
      </c>
      <c r="AW45" s="106">
        <v>150</v>
      </c>
      <c r="AX45" s="106">
        <v>150.19999999999999</v>
      </c>
      <c r="AY45" s="106">
        <v>151.9</v>
      </c>
      <c r="AZ45" s="106">
        <v>153.4</v>
      </c>
      <c r="BA45" s="106">
        <v>153.4</v>
      </c>
      <c r="BB45" s="106">
        <v>153.69999999999999</v>
      </c>
      <c r="BC45" s="106">
        <v>154.5</v>
      </c>
      <c r="BD45" s="107">
        <v>154.5</v>
      </c>
      <c r="BE45" s="106">
        <v>156.9</v>
      </c>
      <c r="BF45" s="107">
        <v>156.6</v>
      </c>
      <c r="BG45" s="107">
        <v>156.9</v>
      </c>
      <c r="BH45" s="107">
        <v>157.6</v>
      </c>
      <c r="BI45" s="103">
        <v>157.6</v>
      </c>
      <c r="BJ45" s="103">
        <v>163.1</v>
      </c>
      <c r="BK45" s="103">
        <v>163.6</v>
      </c>
      <c r="BL45" s="103">
        <v>164.6</v>
      </c>
      <c r="BM45" s="103">
        <v>170</v>
      </c>
      <c r="BN45" s="103">
        <v>169.6</v>
      </c>
      <c r="BO45" s="103">
        <v>170.2</v>
      </c>
      <c r="BP45" s="103">
        <v>170.2</v>
      </c>
      <c r="BQ45" s="103">
        <v>170.6</v>
      </c>
      <c r="BR45" s="103">
        <v>170.7</v>
      </c>
      <c r="BS45" s="103">
        <v>171.7</v>
      </c>
      <c r="BT45" s="103">
        <v>172.9</v>
      </c>
      <c r="BU45" s="103">
        <v>175.2</v>
      </c>
      <c r="BV45" s="103">
        <v>175.9</v>
      </c>
      <c r="BW45" s="103">
        <v>181.1</v>
      </c>
      <c r="BX45" s="103">
        <v>182.1</v>
      </c>
      <c r="BY45" s="103">
        <v>182.6</v>
      </c>
      <c r="BZ45" s="103">
        <v>187.4</v>
      </c>
      <c r="CA45" s="103">
        <v>190.9</v>
      </c>
      <c r="CB45" s="103">
        <v>192.9</v>
      </c>
      <c r="CC45" s="103">
        <v>193.4</v>
      </c>
      <c r="CD45" s="103">
        <v>197.8</v>
      </c>
      <c r="CE45" s="103">
        <v>197.8</v>
      </c>
      <c r="CF45" s="103">
        <v>202.6</v>
      </c>
      <c r="CG45" s="103">
        <v>202.6</v>
      </c>
      <c r="CH45" s="103">
        <v>202.6</v>
      </c>
      <c r="CI45" s="103">
        <v>204.8</v>
      </c>
      <c r="CJ45" s="103">
        <v>214.9</v>
      </c>
      <c r="CK45" s="103">
        <v>220</v>
      </c>
      <c r="CL45" s="103">
        <v>221.9</v>
      </c>
      <c r="CM45" s="103">
        <v>231.1</v>
      </c>
      <c r="CN45" s="103">
        <v>236.2</v>
      </c>
      <c r="CO45" s="103">
        <v>240.7</v>
      </c>
      <c r="CP45" s="103">
        <v>242.5</v>
      </c>
      <c r="CQ45" s="103">
        <v>245.5</v>
      </c>
      <c r="CR45" s="103">
        <v>244.6</v>
      </c>
      <c r="CS45" s="103">
        <v>252.1</v>
      </c>
      <c r="CT45" s="103">
        <v>259.2</v>
      </c>
      <c r="CU45" s="103">
        <v>261.2</v>
      </c>
      <c r="CV45" s="103">
        <v>261.2</v>
      </c>
      <c r="CW45" s="103">
        <v>262.5</v>
      </c>
      <c r="CX45" s="103">
        <v>265.7</v>
      </c>
      <c r="CY45" s="103">
        <v>269</v>
      </c>
      <c r="CZ45" s="103">
        <v>275.8</v>
      </c>
      <c r="DA45" s="103">
        <v>276.7</v>
      </c>
      <c r="DB45" s="103">
        <v>278.60000000000002</v>
      </c>
      <c r="DC45" s="103">
        <v>283.8</v>
      </c>
      <c r="DD45" s="103">
        <v>281</v>
      </c>
      <c r="DE45" s="103">
        <v>285.60000000000002</v>
      </c>
      <c r="DF45" s="103">
        <v>291.60000000000002</v>
      </c>
      <c r="DG45" s="103">
        <v>292.8</v>
      </c>
      <c r="DH45" s="103">
        <v>292.10000000000002</v>
      </c>
      <c r="DI45" s="103">
        <v>301.7</v>
      </c>
      <c r="DJ45" s="103">
        <v>300.60000000000002</v>
      </c>
      <c r="DK45" s="103">
        <v>302.39999999999998</v>
      </c>
      <c r="DL45" s="103">
        <v>305.3</v>
      </c>
      <c r="DM45" s="103">
        <v>307.7</v>
      </c>
      <c r="DN45" s="103">
        <v>310.10000000000002</v>
      </c>
      <c r="DO45" s="103">
        <v>319.60000000000002</v>
      </c>
      <c r="DP45" s="103">
        <v>332.1</v>
      </c>
      <c r="DQ45" s="103">
        <v>332.9</v>
      </c>
      <c r="DR45" s="103">
        <v>338.6</v>
      </c>
      <c r="DS45" s="103">
        <v>344.7</v>
      </c>
      <c r="DT45" s="103">
        <v>348</v>
      </c>
      <c r="DU45" s="103">
        <v>355.9</v>
      </c>
      <c r="DV45" s="103">
        <v>365.8</v>
      </c>
      <c r="DW45" s="103">
        <v>365</v>
      </c>
      <c r="DX45" s="103">
        <v>366.2</v>
      </c>
      <c r="DY45" s="103">
        <v>370</v>
      </c>
      <c r="DZ45" s="103">
        <v>377.8</v>
      </c>
      <c r="EA45" s="103">
        <v>389.1</v>
      </c>
      <c r="EB45" s="103">
        <v>392.8</v>
      </c>
      <c r="EC45" s="103">
        <v>394.3</v>
      </c>
      <c r="ED45" s="103">
        <v>395.7</v>
      </c>
      <c r="EE45" s="103">
        <v>402.3</v>
      </c>
      <c r="EF45" s="103">
        <v>411.6</v>
      </c>
      <c r="EG45" s="103">
        <v>419.8</v>
      </c>
      <c r="EH45" s="103">
        <v>424.7</v>
      </c>
      <c r="EI45" s="103">
        <v>436.3</v>
      </c>
      <c r="EJ45" s="103">
        <v>440</v>
      </c>
      <c r="EK45" s="103">
        <v>445.5</v>
      </c>
      <c r="EL45" s="103">
        <v>455.4</v>
      </c>
      <c r="EM45" s="103">
        <v>464</v>
      </c>
      <c r="EN45" s="103">
        <v>468.5</v>
      </c>
      <c r="EO45" s="103">
        <v>473.5</v>
      </c>
      <c r="EP45" s="103">
        <v>485.2</v>
      </c>
      <c r="EQ45" s="103">
        <v>488.6</v>
      </c>
      <c r="ER45" s="103">
        <v>492.7</v>
      </c>
      <c r="ES45" s="103">
        <v>510.1</v>
      </c>
      <c r="ET45" s="103">
        <v>514.70000000000005</v>
      </c>
      <c r="EU45" s="103">
        <v>515.9</v>
      </c>
      <c r="EV45" s="103">
        <v>524.9</v>
      </c>
      <c r="EW45" s="103">
        <v>525.9</v>
      </c>
      <c r="EX45" s="103">
        <v>542.79999999999995</v>
      </c>
      <c r="EY45" s="103">
        <v>549.1</v>
      </c>
      <c r="EZ45" s="103">
        <v>566.9</v>
      </c>
      <c r="FA45" s="103">
        <v>592.29999999999995</v>
      </c>
      <c r="FB45" s="103">
        <v>655.4</v>
      </c>
      <c r="FC45" s="103">
        <v>673.8</v>
      </c>
      <c r="FD45" s="103">
        <v>679.9</v>
      </c>
      <c r="FE45" s="103">
        <v>690.3</v>
      </c>
      <c r="FF45" s="103">
        <v>704.1</v>
      </c>
      <c r="FG45" s="103">
        <v>710.7</v>
      </c>
      <c r="FH45" s="103">
        <v>729.7</v>
      </c>
      <c r="FI45" s="103">
        <v>745.9</v>
      </c>
      <c r="FJ45" s="103">
        <v>746.3</v>
      </c>
      <c r="FK45" s="103">
        <v>757.6</v>
      </c>
      <c r="FL45" s="103">
        <v>797.9</v>
      </c>
      <c r="FM45" s="103">
        <v>799.3</v>
      </c>
      <c r="FN45" s="103">
        <v>816.5</v>
      </c>
      <c r="FO45" s="103">
        <v>844.6</v>
      </c>
      <c r="FP45" s="103">
        <v>846.6</v>
      </c>
      <c r="FQ45" s="103">
        <v>865.6</v>
      </c>
      <c r="FR45" s="103">
        <v>872.2</v>
      </c>
      <c r="FS45" s="103">
        <v>881.6</v>
      </c>
      <c r="FT45" s="103">
        <v>932.3</v>
      </c>
      <c r="FU45" s="103">
        <v>948.2</v>
      </c>
      <c r="FV45" s="103">
        <v>957.8</v>
      </c>
      <c r="FW45" s="108">
        <v>1037.6032352311408</v>
      </c>
      <c r="FX45" s="108">
        <v>1051.706961819719</v>
      </c>
      <c r="FY45" s="108">
        <v>1153.3946891032847</v>
      </c>
      <c r="FZ45" s="108">
        <v>1174.8408030976759</v>
      </c>
      <c r="GA45" s="108">
        <v>1194.9211697886142</v>
      </c>
      <c r="GB45" s="108">
        <v>1211.4799130632132</v>
      </c>
      <c r="GC45" s="108">
        <v>1242.6176582213975</v>
      </c>
      <c r="GD45" s="108">
        <v>1232.4727196402944</v>
      </c>
      <c r="GE45" s="108">
        <v>1257.3600175629758</v>
      </c>
      <c r="GF45" s="109">
        <v>1307.8177493049161</v>
      </c>
      <c r="GG45" s="110">
        <v>1298.5282859418101</v>
      </c>
      <c r="GH45" s="109">
        <v>1297.7231112478291</v>
      </c>
      <c r="GI45" s="109">
        <v>1288.8726870541502</v>
      </c>
      <c r="GJ45" s="108">
        <v>1304.1553536852784</v>
      </c>
      <c r="GK45" s="108">
        <v>1355.6716642124325</v>
      </c>
      <c r="GL45" s="108">
        <v>1368.774247602631</v>
      </c>
      <c r="GM45" s="109">
        <v>1389.0246987827281</v>
      </c>
      <c r="GN45" s="109">
        <v>1391.2910558532026</v>
      </c>
      <c r="GO45" s="111">
        <v>1391.2910558532026</v>
      </c>
      <c r="GP45" s="112">
        <v>1416.6252134977749</v>
      </c>
      <c r="GQ45" s="112">
        <v>1402.4258753952768</v>
      </c>
      <c r="GR45" s="112">
        <v>1414.50980425136</v>
      </c>
      <c r="GS45" s="112">
        <v>1417.8237463479454</v>
      </c>
      <c r="GT45" s="110">
        <v>1421.6768442570972</v>
      </c>
      <c r="GU45" s="110">
        <v>1427.0567248933239</v>
      </c>
      <c r="GV45" s="110">
        <v>1432.5015349901762</v>
      </c>
      <c r="GW45" s="110">
        <v>1436.2720811752624</v>
      </c>
      <c r="GX45" s="110">
        <v>1482.3171196663091</v>
      </c>
      <c r="GY45" s="110">
        <v>1504.1362428134435</v>
      </c>
      <c r="GZ45" s="110">
        <v>1521.2023256866089</v>
      </c>
      <c r="HA45" s="110">
        <v>1635.257573750122</v>
      </c>
      <c r="HB45" s="110">
        <v>1662.3219711458726</v>
      </c>
      <c r="HC45" s="110">
        <v>1709.6352642675497</v>
      </c>
      <c r="HD45" s="110">
        <v>1808.29635742657</v>
      </c>
      <c r="HE45" s="110">
        <v>2010.4382729591157</v>
      </c>
      <c r="HF45" s="110">
        <v>2194.6610022667742</v>
      </c>
      <c r="HG45" s="110">
        <v>2299.2185526051262</v>
      </c>
      <c r="HH45" s="113">
        <v>2263.9146630938285</v>
      </c>
      <c r="HI45" s="110">
        <v>2392.9216442565003</v>
      </c>
      <c r="HJ45" s="110">
        <v>2464.4619789806079</v>
      </c>
      <c r="HK45" s="110">
        <v>2483.6016533759794</v>
      </c>
      <c r="HL45" s="110">
        <v>2585.0208556900711</v>
      </c>
      <c r="HM45" s="110">
        <v>2773.1877889858551</v>
      </c>
      <c r="HN45" s="110">
        <v>2820.2519611499656</v>
      </c>
      <c r="HO45" s="110">
        <v>2836.1739809634146</v>
      </c>
      <c r="HP45" s="110">
        <v>3306.8735233771886</v>
      </c>
      <c r="HQ45" s="110">
        <v>3373.0139774280756</v>
      </c>
      <c r="HR45" s="110">
        <v>3419.4886543046136</v>
      </c>
      <c r="HS45" s="110">
        <v>3544.7810605559016</v>
      </c>
      <c r="HT45" s="114">
        <v>3654.6590200883634</v>
      </c>
      <c r="HU45" s="115">
        <v>3691.8477155538044</v>
      </c>
      <c r="HV45" s="110">
        <v>3728.6585364306798</v>
      </c>
      <c r="HW45" s="110">
        <v>4008.4688856929015</v>
      </c>
      <c r="HX45" s="110">
        <v>4008.4688856929015</v>
      </c>
      <c r="HY45" s="110">
        <v>4008.4688856929015</v>
      </c>
      <c r="HZ45" s="110">
        <v>4008.4688856929015</v>
      </c>
      <c r="IA45" s="110">
        <v>4033.5218162284823</v>
      </c>
      <c r="IB45" s="110">
        <v>4100.255249990505</v>
      </c>
      <c r="IC45" s="110">
        <v>4268.733192495145</v>
      </c>
      <c r="ID45" s="110">
        <v>4749.3986864273693</v>
      </c>
      <c r="IE45" s="110">
        <v>4866.8460102360386</v>
      </c>
      <c r="IF45" s="110">
        <v>4985.4164291668503</v>
      </c>
      <c r="IG45" s="115">
        <v>5322.2249564389031</v>
      </c>
      <c r="IH45" s="110">
        <v>5883.4223582652239</v>
      </c>
      <c r="II45" s="110">
        <v>6052.0349976078496</v>
      </c>
      <c r="IJ45" s="115">
        <v>6180.4612018227417</v>
      </c>
      <c r="IK45" s="110">
        <v>6268.8902996461475</v>
      </c>
      <c r="IL45" s="110">
        <v>6552.5503462643419</v>
      </c>
      <c r="IM45" s="110">
        <v>7042.8514530005268</v>
      </c>
      <c r="IN45" s="110">
        <v>7325.7734796691602</v>
      </c>
      <c r="IO45" s="110">
        <v>7442.6745099709815</v>
      </c>
      <c r="IP45" s="110">
        <v>7647.750578181227</v>
      </c>
      <c r="IQ45" s="110">
        <v>7891.8400095097477</v>
      </c>
      <c r="IR45" s="110">
        <v>8035.3613952516198</v>
      </c>
      <c r="IS45" s="116">
        <v>8333.9555021617016</v>
      </c>
      <c r="IT45" s="110">
        <v>8784.369462540697</v>
      </c>
      <c r="IU45" s="110">
        <v>9474.7213833276583</v>
      </c>
      <c r="IV45" s="110">
        <v>9896.6853013124255</v>
      </c>
      <c r="IW45" s="110">
        <v>10297.074394546087</v>
      </c>
      <c r="IX45" s="110">
        <v>10794.729174664993</v>
      </c>
      <c r="IY45" s="110">
        <v>11867.835175177219</v>
      </c>
      <c r="IZ45" s="114">
        <v>13117.678763868584</v>
      </c>
      <c r="JA45" s="95">
        <f t="shared" si="4"/>
        <v>1.1053135277194901</v>
      </c>
    </row>
    <row r="46" spans="2:266" ht="31.5" x14ac:dyDescent="0.2">
      <c r="B46" s="98">
        <v>21</v>
      </c>
      <c r="C46" s="99"/>
      <c r="D46" s="100"/>
      <c r="E46" s="101" t="s">
        <v>152</v>
      </c>
      <c r="F46" s="99" t="s">
        <v>116</v>
      </c>
      <c r="G46" s="100" t="s">
        <v>153</v>
      </c>
      <c r="H46" s="153" t="s">
        <v>130</v>
      </c>
      <c r="I46" s="99" t="s">
        <v>119</v>
      </c>
      <c r="J46" s="102" t="s">
        <v>154</v>
      </c>
      <c r="K46" s="157"/>
      <c r="L46" s="134">
        <v>93.1</v>
      </c>
      <c r="M46" s="134">
        <v>94.5</v>
      </c>
      <c r="N46" s="134">
        <v>96.9</v>
      </c>
      <c r="O46" s="134">
        <v>105.4</v>
      </c>
      <c r="P46" s="134">
        <v>109.5</v>
      </c>
      <c r="Q46" s="134">
        <v>118.9</v>
      </c>
      <c r="R46" s="134">
        <v>124.1</v>
      </c>
      <c r="S46" s="134">
        <v>131.1</v>
      </c>
      <c r="T46" s="134">
        <v>132.69999999999999</v>
      </c>
      <c r="U46" s="134">
        <v>132.69999999999999</v>
      </c>
      <c r="V46" s="134">
        <v>132.69999999999999</v>
      </c>
      <c r="W46" s="134">
        <v>132.69999999999999</v>
      </c>
      <c r="X46" s="134">
        <v>133.30000000000001</v>
      </c>
      <c r="Y46" s="134">
        <v>133.30000000000001</v>
      </c>
      <c r="Z46" s="134">
        <v>133.30000000000001</v>
      </c>
      <c r="AA46" s="134">
        <v>133.30000000000001</v>
      </c>
      <c r="AB46" s="134">
        <v>133.30000000000001</v>
      </c>
      <c r="AC46" s="134">
        <v>133.30000000000001</v>
      </c>
      <c r="AD46" s="134">
        <v>133.30000000000001</v>
      </c>
      <c r="AE46" s="134">
        <v>133.30000000000001</v>
      </c>
      <c r="AF46" s="134">
        <v>133.30000000000001</v>
      </c>
      <c r="AG46" s="134">
        <v>133.30000000000001</v>
      </c>
      <c r="AH46" s="134">
        <v>133.30000000000001</v>
      </c>
      <c r="AI46" s="134">
        <v>133.30000000000001</v>
      </c>
      <c r="AJ46" s="134">
        <v>133.30000000000001</v>
      </c>
      <c r="AK46" s="134">
        <v>136</v>
      </c>
      <c r="AL46" s="134">
        <v>133.30000000000001</v>
      </c>
      <c r="AM46" s="134">
        <v>136</v>
      </c>
      <c r="AN46" s="134">
        <v>136</v>
      </c>
      <c r="AO46" s="134">
        <v>136</v>
      </c>
      <c r="AP46" s="134">
        <v>142.4</v>
      </c>
      <c r="AQ46" s="134">
        <v>142.4</v>
      </c>
      <c r="AR46" s="134">
        <v>142.4</v>
      </c>
      <c r="AS46" s="134">
        <v>142.4</v>
      </c>
      <c r="AT46" s="134">
        <v>147</v>
      </c>
      <c r="AU46" s="134">
        <v>147</v>
      </c>
      <c r="AV46" s="134">
        <v>147</v>
      </c>
      <c r="AW46" s="135">
        <v>147</v>
      </c>
      <c r="AX46" s="135">
        <v>151.80000000000001</v>
      </c>
      <c r="AY46" s="135">
        <v>153.69999999999999</v>
      </c>
      <c r="AZ46" s="135">
        <v>154.69999999999999</v>
      </c>
      <c r="BA46" s="135">
        <v>157.4</v>
      </c>
      <c r="BB46" s="135">
        <v>157.4</v>
      </c>
      <c r="BC46" s="135">
        <v>157.4</v>
      </c>
      <c r="BD46" s="136">
        <v>157.4</v>
      </c>
      <c r="BE46" s="135">
        <v>158.9</v>
      </c>
      <c r="BF46" s="136">
        <v>160.30000000000001</v>
      </c>
      <c r="BG46" s="136">
        <v>160.30000000000001</v>
      </c>
      <c r="BH46" s="136">
        <v>164.5</v>
      </c>
      <c r="BI46" s="137">
        <v>168.5</v>
      </c>
      <c r="BJ46" s="137">
        <v>168.5</v>
      </c>
      <c r="BK46" s="137">
        <v>169.7</v>
      </c>
      <c r="BL46" s="137">
        <v>170.4</v>
      </c>
      <c r="BM46" s="137">
        <v>174.4</v>
      </c>
      <c r="BN46" s="137">
        <v>174.4</v>
      </c>
      <c r="BO46" s="137">
        <v>175.9</v>
      </c>
      <c r="BP46" s="137">
        <v>176.7</v>
      </c>
      <c r="BQ46" s="137">
        <v>176.7</v>
      </c>
      <c r="BR46" s="137">
        <v>176.7</v>
      </c>
      <c r="BS46" s="137">
        <v>177</v>
      </c>
      <c r="BT46" s="137">
        <v>177</v>
      </c>
      <c r="BU46" s="137">
        <v>177</v>
      </c>
      <c r="BV46" s="137">
        <v>177</v>
      </c>
      <c r="BW46" s="137">
        <v>177.8</v>
      </c>
      <c r="BX46" s="137">
        <v>181</v>
      </c>
      <c r="BY46" s="137">
        <v>185.1</v>
      </c>
      <c r="BZ46" s="137">
        <v>195.2</v>
      </c>
      <c r="CA46" s="137">
        <v>195.2</v>
      </c>
      <c r="CB46" s="137">
        <v>198.7</v>
      </c>
      <c r="CC46" s="137">
        <v>200.8</v>
      </c>
      <c r="CD46" s="137">
        <v>202.7</v>
      </c>
      <c r="CE46" s="137">
        <v>204.5</v>
      </c>
      <c r="CF46" s="137">
        <v>205.3</v>
      </c>
      <c r="CG46" s="137">
        <v>209</v>
      </c>
      <c r="CH46" s="137">
        <v>213.1</v>
      </c>
      <c r="CI46" s="137">
        <v>209.6</v>
      </c>
      <c r="CJ46" s="137">
        <v>213.9</v>
      </c>
      <c r="CK46" s="137">
        <v>218.7</v>
      </c>
      <c r="CL46" s="137">
        <v>222.6</v>
      </c>
      <c r="CM46" s="137">
        <v>227</v>
      </c>
      <c r="CN46" s="137">
        <v>227</v>
      </c>
      <c r="CO46" s="137">
        <v>227</v>
      </c>
      <c r="CP46" s="137">
        <v>227</v>
      </c>
      <c r="CQ46" s="137">
        <v>226.5</v>
      </c>
      <c r="CR46" s="137">
        <v>226.5</v>
      </c>
      <c r="CS46" s="137">
        <v>226.5</v>
      </c>
      <c r="CT46" s="137">
        <v>227.7</v>
      </c>
      <c r="CU46" s="137">
        <v>230.4</v>
      </c>
      <c r="CV46" s="137">
        <v>231.7</v>
      </c>
      <c r="CW46" s="137">
        <v>231.7</v>
      </c>
      <c r="CX46" s="137">
        <v>233.2</v>
      </c>
      <c r="CY46" s="137">
        <v>233.2</v>
      </c>
      <c r="CZ46" s="137">
        <v>234.5</v>
      </c>
      <c r="DA46" s="137">
        <v>235.9</v>
      </c>
      <c r="DB46" s="137">
        <v>236.1</v>
      </c>
      <c r="DC46" s="137">
        <v>237.6</v>
      </c>
      <c r="DD46" s="137">
        <v>239</v>
      </c>
      <c r="DE46" s="137">
        <v>241</v>
      </c>
      <c r="DF46" s="137">
        <v>241</v>
      </c>
      <c r="DG46" s="137">
        <v>243.6</v>
      </c>
      <c r="DH46" s="137">
        <v>243.6</v>
      </c>
      <c r="DI46" s="137">
        <v>243.6</v>
      </c>
      <c r="DJ46" s="137">
        <v>242.1</v>
      </c>
      <c r="DK46" s="137">
        <v>244.3</v>
      </c>
      <c r="DL46" s="137">
        <v>243.5</v>
      </c>
      <c r="DM46" s="137">
        <v>243.5</v>
      </c>
      <c r="DN46" s="137">
        <v>244.7</v>
      </c>
      <c r="DO46" s="137">
        <v>244.7</v>
      </c>
      <c r="DP46" s="137">
        <v>244.7</v>
      </c>
      <c r="DQ46" s="137">
        <v>244.7</v>
      </c>
      <c r="DR46" s="137">
        <v>246.3</v>
      </c>
      <c r="DS46" s="137">
        <v>246.3</v>
      </c>
      <c r="DT46" s="137">
        <v>246.3</v>
      </c>
      <c r="DU46" s="137">
        <v>226.6</v>
      </c>
      <c r="DV46" s="137">
        <v>226.6</v>
      </c>
      <c r="DW46" s="137">
        <v>226.6</v>
      </c>
      <c r="DX46" s="137">
        <v>228.9</v>
      </c>
      <c r="DY46" s="137">
        <v>228.9</v>
      </c>
      <c r="DZ46" s="137">
        <v>232.9</v>
      </c>
      <c r="EA46" s="137">
        <v>232.9</v>
      </c>
      <c r="EB46" s="137">
        <v>233.7</v>
      </c>
      <c r="EC46" s="137">
        <v>240.7</v>
      </c>
      <c r="ED46" s="137">
        <v>244.7</v>
      </c>
      <c r="EE46" s="137">
        <v>244.7</v>
      </c>
      <c r="EF46" s="137">
        <v>246.2</v>
      </c>
      <c r="EG46" s="137">
        <v>246.2</v>
      </c>
      <c r="EH46" s="137">
        <v>247.5</v>
      </c>
      <c r="EI46" s="137">
        <v>247.4</v>
      </c>
      <c r="EJ46" s="137">
        <v>247.4</v>
      </c>
      <c r="EK46" s="137">
        <v>251.9</v>
      </c>
      <c r="EL46" s="137">
        <v>251.9</v>
      </c>
      <c r="EM46" s="137">
        <v>260.3</v>
      </c>
      <c r="EN46" s="137">
        <v>260.3</v>
      </c>
      <c r="EO46" s="137">
        <v>260.3</v>
      </c>
      <c r="EP46" s="137">
        <v>261.3</v>
      </c>
      <c r="EQ46" s="137">
        <v>261.3</v>
      </c>
      <c r="ER46" s="137">
        <v>269.8</v>
      </c>
      <c r="ES46" s="137">
        <v>269.8</v>
      </c>
      <c r="ET46" s="137">
        <v>269.8</v>
      </c>
      <c r="EU46" s="137">
        <v>269.8</v>
      </c>
      <c r="EV46" s="137">
        <v>269.8</v>
      </c>
      <c r="EW46" s="137">
        <v>269.8</v>
      </c>
      <c r="EX46" s="137">
        <v>274.60000000000002</v>
      </c>
      <c r="EY46" s="137">
        <v>275.8</v>
      </c>
      <c r="EZ46" s="137">
        <v>275.8</v>
      </c>
      <c r="FA46" s="137">
        <v>275.8</v>
      </c>
      <c r="FB46" s="137">
        <v>302.10000000000002</v>
      </c>
      <c r="FC46" s="137">
        <v>326.89999999999998</v>
      </c>
      <c r="FD46" s="137">
        <v>329.2</v>
      </c>
      <c r="FE46" s="137">
        <v>329.2</v>
      </c>
      <c r="FF46" s="137">
        <v>329.2</v>
      </c>
      <c r="FG46" s="137">
        <v>329.2</v>
      </c>
      <c r="FH46" s="137">
        <v>333.6</v>
      </c>
      <c r="FI46" s="137">
        <v>339</v>
      </c>
      <c r="FJ46" s="137">
        <v>342.9</v>
      </c>
      <c r="FK46" s="137">
        <v>346.7</v>
      </c>
      <c r="FL46" s="137">
        <v>354.8</v>
      </c>
      <c r="FM46" s="137">
        <v>356.2</v>
      </c>
      <c r="FN46" s="137">
        <v>357.6</v>
      </c>
      <c r="FO46" s="137">
        <v>357.3</v>
      </c>
      <c r="FP46" s="137">
        <v>360.5</v>
      </c>
      <c r="FQ46" s="137">
        <v>368.6</v>
      </c>
      <c r="FR46" s="137">
        <v>371.2</v>
      </c>
      <c r="FS46" s="137">
        <v>379.7</v>
      </c>
      <c r="FT46" s="137">
        <v>383.5</v>
      </c>
      <c r="FU46" s="137">
        <v>389.1</v>
      </c>
      <c r="FV46" s="137">
        <v>392</v>
      </c>
      <c r="FW46" s="138" t="s">
        <v>139</v>
      </c>
      <c r="FX46" s="138" t="s">
        <v>139</v>
      </c>
      <c r="FY46" s="138" t="s">
        <v>139</v>
      </c>
      <c r="FZ46" s="138" t="s">
        <v>139</v>
      </c>
      <c r="GA46" s="138" t="s">
        <v>139</v>
      </c>
      <c r="GB46" s="138" t="s">
        <v>139</v>
      </c>
      <c r="GC46" s="138" t="s">
        <v>139</v>
      </c>
      <c r="GD46" s="138" t="s">
        <v>139</v>
      </c>
      <c r="GE46" s="138" t="s">
        <v>139</v>
      </c>
      <c r="GF46" s="139" t="s">
        <v>139</v>
      </c>
      <c r="GG46" s="140" t="s">
        <v>139</v>
      </c>
      <c r="GH46" s="139" t="s">
        <v>139</v>
      </c>
      <c r="GI46" s="139" t="s">
        <v>139</v>
      </c>
      <c r="GJ46" s="138" t="s">
        <v>139</v>
      </c>
      <c r="GK46" s="138" t="s">
        <v>139</v>
      </c>
      <c r="GL46" s="138" t="s">
        <v>139</v>
      </c>
      <c r="GM46" s="139" t="s">
        <v>139</v>
      </c>
      <c r="GN46" s="139" t="s">
        <v>139</v>
      </c>
      <c r="GO46" s="141" t="s">
        <v>139</v>
      </c>
      <c r="GP46" s="142" t="s">
        <v>139</v>
      </c>
      <c r="GQ46" s="142" t="s">
        <v>139</v>
      </c>
      <c r="GR46" s="142" t="s">
        <v>139</v>
      </c>
      <c r="GS46" s="142" t="s">
        <v>139</v>
      </c>
      <c r="GT46" s="140" t="s">
        <v>139</v>
      </c>
      <c r="GU46" s="140" t="s">
        <v>139</v>
      </c>
      <c r="GV46" s="140" t="s">
        <v>139</v>
      </c>
      <c r="GW46" s="140" t="s">
        <v>139</v>
      </c>
      <c r="GX46" s="140" t="s">
        <v>139</v>
      </c>
      <c r="GY46" s="140" t="s">
        <v>139</v>
      </c>
      <c r="GZ46" s="140" t="s">
        <v>139</v>
      </c>
      <c r="HA46" s="140" t="s">
        <v>139</v>
      </c>
      <c r="HB46" s="140" t="s">
        <v>139</v>
      </c>
      <c r="HC46" s="140" t="s">
        <v>139</v>
      </c>
      <c r="HD46" s="140" t="s">
        <v>139</v>
      </c>
      <c r="HE46" s="140" t="s">
        <v>139</v>
      </c>
      <c r="HF46" s="140" t="s">
        <v>139</v>
      </c>
      <c r="HG46" s="140" t="s">
        <v>139</v>
      </c>
      <c r="HH46" s="143" t="s">
        <v>139</v>
      </c>
      <c r="HI46" s="140" t="s">
        <v>139</v>
      </c>
      <c r="HJ46" s="140" t="s">
        <v>139</v>
      </c>
      <c r="HK46" s="140" t="s">
        <v>139</v>
      </c>
      <c r="HL46" s="140" t="s">
        <v>139</v>
      </c>
      <c r="HM46" s="140" t="s">
        <v>139</v>
      </c>
      <c r="HN46" s="140" t="s">
        <v>139</v>
      </c>
      <c r="HO46" s="140" t="s">
        <v>139</v>
      </c>
      <c r="HP46" s="140" t="s">
        <v>139</v>
      </c>
      <c r="HQ46" s="140" t="s">
        <v>139</v>
      </c>
      <c r="HR46" s="158" t="s">
        <v>139</v>
      </c>
      <c r="HS46" s="158" t="s">
        <v>139</v>
      </c>
      <c r="HT46" s="159">
        <v>100</v>
      </c>
      <c r="HU46" s="160">
        <v>100</v>
      </c>
      <c r="HV46" s="158">
        <v>100</v>
      </c>
      <c r="HW46" s="158">
        <v>100</v>
      </c>
      <c r="HX46" s="158">
        <v>109.99810396740712</v>
      </c>
      <c r="HY46" s="140">
        <v>110.41565451176585</v>
      </c>
      <c r="HZ46" s="140">
        <v>115.21966578830956</v>
      </c>
      <c r="IA46" s="140">
        <v>116.03319685772992</v>
      </c>
      <c r="IB46" s="140">
        <v>124.85963169443411</v>
      </c>
      <c r="IC46" s="140">
        <v>128.77098560103926</v>
      </c>
      <c r="ID46" s="140">
        <v>135.71815266572818</v>
      </c>
      <c r="IE46" s="140">
        <v>137.44286788662939</v>
      </c>
      <c r="IF46" s="140">
        <v>141.41557120553171</v>
      </c>
      <c r="IG46" s="145">
        <v>142.79943794626047</v>
      </c>
      <c r="IH46" s="140">
        <v>150.8545132537395</v>
      </c>
      <c r="II46" s="140">
        <v>152.32899184745162</v>
      </c>
      <c r="IJ46" s="145">
        <v>154.09654671799154</v>
      </c>
      <c r="IK46" s="140">
        <v>163.5299379888616</v>
      </c>
      <c r="IL46" s="140">
        <v>164.64666994314319</v>
      </c>
      <c r="IM46" s="140">
        <v>172.08713102616423</v>
      </c>
      <c r="IN46" s="140">
        <v>173.3408085271532</v>
      </c>
      <c r="IO46" s="140">
        <v>180.21579668563689</v>
      </c>
      <c r="IP46" s="140">
        <v>184.25979729502134</v>
      </c>
      <c r="IQ46" s="140">
        <v>192.83703164105646</v>
      </c>
      <c r="IR46" s="140">
        <v>206.56687079221925</v>
      </c>
      <c r="IS46" s="147">
        <v>217.85496882230785</v>
      </c>
      <c r="IT46" s="140">
        <v>219.04674863394226</v>
      </c>
      <c r="IU46" s="140">
        <v>230.53758368908171</v>
      </c>
      <c r="IV46" s="140">
        <v>232.11893098593112</v>
      </c>
      <c r="IW46" s="140">
        <v>242.8443802740758</v>
      </c>
      <c r="IX46" s="140">
        <v>262.70328381746737</v>
      </c>
      <c r="IY46" s="140">
        <v>296.72856834311926</v>
      </c>
      <c r="IZ46" s="144">
        <v>313.57513579527813</v>
      </c>
      <c r="JA46" s="95">
        <f t="shared" si="4"/>
        <v>1.0567743360412756</v>
      </c>
    </row>
    <row r="47" spans="2:266" ht="31.5" x14ac:dyDescent="0.2">
      <c r="B47" s="98">
        <v>22</v>
      </c>
      <c r="C47" s="99" t="s">
        <v>155</v>
      </c>
      <c r="D47" s="100" t="s">
        <v>156</v>
      </c>
      <c r="E47" s="101" t="s">
        <v>157</v>
      </c>
      <c r="F47" s="99" t="s">
        <v>116</v>
      </c>
      <c r="G47" s="100" t="s">
        <v>117</v>
      </c>
      <c r="H47" s="99" t="s">
        <v>118</v>
      </c>
      <c r="I47" s="99" t="s">
        <v>119</v>
      </c>
      <c r="J47" s="102" t="s">
        <v>158</v>
      </c>
      <c r="K47" s="100"/>
      <c r="L47" s="105">
        <v>106.09</v>
      </c>
      <c r="M47" s="105">
        <v>124.34</v>
      </c>
      <c r="N47" s="105">
        <v>142.5</v>
      </c>
      <c r="O47" s="105">
        <v>154.29</v>
      </c>
      <c r="P47" s="105">
        <v>197.07</v>
      </c>
      <c r="Q47" s="105">
        <v>210.03</v>
      </c>
      <c r="R47" s="105">
        <v>264.73</v>
      </c>
      <c r="S47" s="105">
        <v>277.89</v>
      </c>
      <c r="T47" s="105">
        <v>277.89</v>
      </c>
      <c r="U47" s="105">
        <v>277.89</v>
      </c>
      <c r="V47" s="105">
        <v>277.89</v>
      </c>
      <c r="W47" s="105">
        <v>277.89</v>
      </c>
      <c r="X47" s="105">
        <v>277.89</v>
      </c>
      <c r="Y47" s="105">
        <v>277.89</v>
      </c>
      <c r="Z47" s="105">
        <v>277.89</v>
      </c>
      <c r="AA47" s="105">
        <v>294.33</v>
      </c>
      <c r="AB47" s="105">
        <v>294.33</v>
      </c>
      <c r="AC47" s="105">
        <v>294.33</v>
      </c>
      <c r="AD47" s="105">
        <v>294.33</v>
      </c>
      <c r="AE47" s="105">
        <v>294.33</v>
      </c>
      <c r="AF47" s="105">
        <v>294.33</v>
      </c>
      <c r="AG47" s="105">
        <v>294.33</v>
      </c>
      <c r="AH47" s="105">
        <v>294.33</v>
      </c>
      <c r="AI47" s="105">
        <v>306.10000000000002</v>
      </c>
      <c r="AJ47" s="105">
        <v>306.10000000000002</v>
      </c>
      <c r="AK47" s="105">
        <v>316.94</v>
      </c>
      <c r="AL47" s="105">
        <v>331.09</v>
      </c>
      <c r="AM47" s="105">
        <v>355.43</v>
      </c>
      <c r="AN47" s="105">
        <v>361.65</v>
      </c>
      <c r="AO47" s="105">
        <v>392.83</v>
      </c>
      <c r="AP47" s="105">
        <v>437.42</v>
      </c>
      <c r="AQ47" s="105">
        <v>437.42</v>
      </c>
      <c r="AR47" s="105">
        <v>437.42</v>
      </c>
      <c r="AS47" s="105">
        <v>437.42</v>
      </c>
      <c r="AT47" s="105">
        <v>437.42</v>
      </c>
      <c r="AU47" s="105">
        <v>464.03</v>
      </c>
      <c r="AV47" s="105">
        <v>464.03</v>
      </c>
      <c r="AW47" s="106">
        <v>464.03</v>
      </c>
      <c r="AX47" s="106">
        <v>464.03</v>
      </c>
      <c r="AY47" s="106">
        <v>464.03</v>
      </c>
      <c r="AZ47" s="106">
        <v>464.03</v>
      </c>
      <c r="BA47" s="106">
        <v>464.03</v>
      </c>
      <c r="BB47" s="106">
        <v>464.03</v>
      </c>
      <c r="BC47" s="106">
        <v>464.03</v>
      </c>
      <c r="BD47" s="107">
        <v>464.03</v>
      </c>
      <c r="BE47" s="106">
        <v>464.03</v>
      </c>
      <c r="BF47" s="107">
        <v>464.03</v>
      </c>
      <c r="BG47" s="107">
        <v>464.03</v>
      </c>
      <c r="BH47" s="107">
        <v>464.03</v>
      </c>
      <c r="BI47" s="103">
        <v>464.03</v>
      </c>
      <c r="BJ47" s="103">
        <v>464.03</v>
      </c>
      <c r="BK47" s="103">
        <v>475.1</v>
      </c>
      <c r="BL47" s="103">
        <v>475.1</v>
      </c>
      <c r="BM47" s="103">
        <v>475.1</v>
      </c>
      <c r="BN47" s="103">
        <v>475.1</v>
      </c>
      <c r="BO47" s="103">
        <v>475.1</v>
      </c>
      <c r="BP47" s="103">
        <v>475.1</v>
      </c>
      <c r="BQ47" s="103">
        <v>475.1</v>
      </c>
      <c r="BR47" s="103">
        <v>475.1</v>
      </c>
      <c r="BS47" s="103">
        <v>475.1</v>
      </c>
      <c r="BT47" s="103">
        <v>475.1</v>
      </c>
      <c r="BU47" s="103">
        <v>482.09</v>
      </c>
      <c r="BV47" s="103">
        <v>482.09</v>
      </c>
      <c r="BW47" s="103">
        <v>496.86</v>
      </c>
      <c r="BX47" s="103">
        <v>504.01</v>
      </c>
      <c r="BY47" s="103">
        <v>504.01</v>
      </c>
      <c r="BZ47" s="103">
        <v>504.01</v>
      </c>
      <c r="CA47" s="103">
        <v>505.12</v>
      </c>
      <c r="CB47" s="103">
        <v>505.12</v>
      </c>
      <c r="CC47" s="103">
        <v>520.69000000000005</v>
      </c>
      <c r="CD47" s="103">
        <v>520.69000000000005</v>
      </c>
      <c r="CE47" s="103">
        <v>538.91999999999996</v>
      </c>
      <c r="CF47" s="103">
        <v>544.42999999999995</v>
      </c>
      <c r="CG47" s="103">
        <v>565.69000000000005</v>
      </c>
      <c r="CH47" s="103">
        <v>588.29</v>
      </c>
      <c r="CI47" s="103">
        <v>592.28</v>
      </c>
      <c r="CJ47" s="103">
        <v>626.20000000000005</v>
      </c>
      <c r="CK47" s="103">
        <v>626.21</v>
      </c>
      <c r="CL47" s="103">
        <v>661.3</v>
      </c>
      <c r="CM47" s="103">
        <v>712.56</v>
      </c>
      <c r="CN47" s="103">
        <v>714.64</v>
      </c>
      <c r="CO47" s="103">
        <v>745.42</v>
      </c>
      <c r="CP47" s="103">
        <v>745.42</v>
      </c>
      <c r="CQ47" s="103">
        <v>744.74</v>
      </c>
      <c r="CR47" s="103">
        <v>728.8</v>
      </c>
      <c r="CS47" s="103">
        <v>728.8</v>
      </c>
      <c r="CT47" s="103">
        <v>739.62</v>
      </c>
      <c r="CU47" s="103">
        <v>735.1</v>
      </c>
      <c r="CV47" s="103">
        <v>736.76</v>
      </c>
      <c r="CW47" s="103">
        <v>752.11</v>
      </c>
      <c r="CX47" s="103">
        <v>754.93</v>
      </c>
      <c r="CY47" s="103">
        <v>754.28</v>
      </c>
      <c r="CZ47" s="103">
        <v>759.17</v>
      </c>
      <c r="DA47" s="103">
        <v>759.17</v>
      </c>
      <c r="DB47" s="103">
        <v>778.37</v>
      </c>
      <c r="DC47" s="103">
        <v>778.37</v>
      </c>
      <c r="DD47" s="103">
        <v>780.93</v>
      </c>
      <c r="DE47" s="103">
        <v>780.93</v>
      </c>
      <c r="DF47" s="103">
        <v>793.03</v>
      </c>
      <c r="DG47" s="103">
        <v>793.03</v>
      </c>
      <c r="DH47" s="103">
        <v>793.03</v>
      </c>
      <c r="DI47" s="103">
        <v>826.58</v>
      </c>
      <c r="DJ47" s="103">
        <v>844.42</v>
      </c>
      <c r="DK47" s="103">
        <v>844.42</v>
      </c>
      <c r="DL47" s="103">
        <v>863.41</v>
      </c>
      <c r="DM47" s="103">
        <v>869.88</v>
      </c>
      <c r="DN47" s="103">
        <v>876.14</v>
      </c>
      <c r="DO47" s="103">
        <v>891.19</v>
      </c>
      <c r="DP47" s="103">
        <v>885.98</v>
      </c>
      <c r="DQ47" s="103">
        <v>886.93</v>
      </c>
      <c r="DR47" s="103">
        <v>886.93</v>
      </c>
      <c r="DS47" s="103">
        <v>886.93</v>
      </c>
      <c r="DT47" s="103">
        <v>909.48</v>
      </c>
      <c r="DU47" s="103">
        <v>924.22</v>
      </c>
      <c r="DV47" s="103">
        <v>936.45</v>
      </c>
      <c r="DW47" s="103">
        <v>936.45</v>
      </c>
      <c r="DX47" s="103">
        <v>942.45</v>
      </c>
      <c r="DY47" s="103">
        <v>942.45</v>
      </c>
      <c r="DZ47" s="103">
        <v>942.45</v>
      </c>
      <c r="EA47" s="103">
        <v>956.78</v>
      </c>
      <c r="EB47" s="103">
        <v>948.43</v>
      </c>
      <c r="EC47" s="103">
        <v>948.43</v>
      </c>
      <c r="ED47" s="103">
        <v>948.43</v>
      </c>
      <c r="EE47" s="103">
        <v>948.43</v>
      </c>
      <c r="EF47" s="103">
        <v>948.43</v>
      </c>
      <c r="EG47" s="103">
        <v>980.9</v>
      </c>
      <c r="EH47" s="103">
        <v>980.9</v>
      </c>
      <c r="EI47" s="103">
        <v>980.9</v>
      </c>
      <c r="EJ47" s="103">
        <v>980.9</v>
      </c>
      <c r="EK47" s="103">
        <v>994.53</v>
      </c>
      <c r="EL47" s="103">
        <v>994.53</v>
      </c>
      <c r="EM47" s="103">
        <v>1013.94</v>
      </c>
      <c r="EN47" s="103">
        <v>1019.71</v>
      </c>
      <c r="EO47" s="103">
        <v>1019.71</v>
      </c>
      <c r="EP47" s="103">
        <v>1019.71</v>
      </c>
      <c r="EQ47" s="103">
        <v>1019.71</v>
      </c>
      <c r="ER47" s="103">
        <v>1047.19</v>
      </c>
      <c r="ES47" s="103">
        <v>1047.19</v>
      </c>
      <c r="ET47" s="103">
        <v>1081.33</v>
      </c>
      <c r="EU47" s="103">
        <v>1106.8599999999999</v>
      </c>
      <c r="EV47" s="103">
        <v>1106.8599999999999</v>
      </c>
      <c r="EW47" s="103">
        <v>1106.8599999999999</v>
      </c>
      <c r="EX47" s="103">
        <v>1106.8599999999999</v>
      </c>
      <c r="EY47" s="103">
        <v>1106.94</v>
      </c>
      <c r="EZ47" s="103">
        <v>1151.3699999999999</v>
      </c>
      <c r="FA47" s="103">
        <v>1259.42</v>
      </c>
      <c r="FB47" s="103">
        <v>1281.0999999999999</v>
      </c>
      <c r="FC47" s="103">
        <v>1299.0999999999999</v>
      </c>
      <c r="FD47" s="103">
        <v>1369.47</v>
      </c>
      <c r="FE47" s="103">
        <v>1401.2</v>
      </c>
      <c r="FF47" s="103">
        <v>1388.24</v>
      </c>
      <c r="FG47" s="103">
        <v>1415.62</v>
      </c>
      <c r="FH47" s="103">
        <v>1495.33</v>
      </c>
      <c r="FI47" s="103">
        <v>1511.2</v>
      </c>
      <c r="FJ47" s="103">
        <v>1508.96</v>
      </c>
      <c r="FK47" s="103">
        <v>1513.22</v>
      </c>
      <c r="FL47" s="103">
        <v>1517.79</v>
      </c>
      <c r="FM47" s="103">
        <v>1498.33</v>
      </c>
      <c r="FN47" s="103">
        <v>1540.36</v>
      </c>
      <c r="FO47" s="103">
        <v>1597.43</v>
      </c>
      <c r="FP47" s="103">
        <v>1622.3</v>
      </c>
      <c r="FQ47" s="103">
        <v>1646.16</v>
      </c>
      <c r="FR47" s="103">
        <v>1656.42</v>
      </c>
      <c r="FS47" s="103">
        <v>1669.6</v>
      </c>
      <c r="FT47" s="103">
        <v>1697.65</v>
      </c>
      <c r="FU47" s="103">
        <v>1729.86</v>
      </c>
      <c r="FV47" s="103">
        <v>1759.22</v>
      </c>
      <c r="FW47" s="108">
        <v>1826.1701812128333</v>
      </c>
      <c r="FX47" s="108">
        <v>1941.5699808232116</v>
      </c>
      <c r="FY47" s="108">
        <v>2091.5155334889737</v>
      </c>
      <c r="FZ47" s="108">
        <v>2156.377735061164</v>
      </c>
      <c r="GA47" s="108">
        <v>2240.7222903683601</v>
      </c>
      <c r="GB47" s="108">
        <v>2228.4291278737801</v>
      </c>
      <c r="GC47" s="108">
        <v>2242.2936384830327</v>
      </c>
      <c r="GD47" s="108">
        <v>2249.137644821119</v>
      </c>
      <c r="GE47" s="108">
        <v>2347.0921798639524</v>
      </c>
      <c r="GF47" s="109">
        <v>2329.1988576893355</v>
      </c>
      <c r="GG47" s="110">
        <v>2338.5113682379319</v>
      </c>
      <c r="GH47" s="109">
        <v>2343.21788062115</v>
      </c>
      <c r="GI47" s="109">
        <v>2362.3002583287212</v>
      </c>
      <c r="GJ47" s="108">
        <v>2398.9433905282458</v>
      </c>
      <c r="GK47" s="108">
        <v>2413.2556482789678</v>
      </c>
      <c r="GL47" s="108">
        <v>2480.9461877603035</v>
      </c>
      <c r="GM47" s="109">
        <v>2489.3484973203963</v>
      </c>
      <c r="GN47" s="109">
        <v>2468.8084094309002</v>
      </c>
      <c r="GO47" s="111">
        <v>2500.3958596700591</v>
      </c>
      <c r="GP47" s="112">
        <v>2541.1948437308301</v>
      </c>
      <c r="GQ47" s="112">
        <v>2621.3932964102801</v>
      </c>
      <c r="GR47" s="112">
        <v>2662.3953784039431</v>
      </c>
      <c r="GS47" s="112">
        <v>2721.8785271015231</v>
      </c>
      <c r="GT47" s="110">
        <v>2785.0164702590264</v>
      </c>
      <c r="GU47" s="110">
        <v>2808.2461667006237</v>
      </c>
      <c r="GV47" s="110">
        <v>2862.8192097319629</v>
      </c>
      <c r="GW47" s="110">
        <v>2963.9173864775407</v>
      </c>
      <c r="GX47" s="110">
        <v>3107.0319262766757</v>
      </c>
      <c r="GY47" s="110">
        <v>3234.2784036746361</v>
      </c>
      <c r="GZ47" s="110">
        <v>3436.4053816630726</v>
      </c>
      <c r="HA47" s="110">
        <v>4310.1902734431878</v>
      </c>
      <c r="HB47" s="110">
        <v>4632.2015553744404</v>
      </c>
      <c r="HC47" s="110">
        <v>4824.653150379766</v>
      </c>
      <c r="HD47" s="110">
        <v>4921.2544094854484</v>
      </c>
      <c r="HE47" s="110">
        <v>6277.63064778638</v>
      </c>
      <c r="HF47" s="110">
        <v>6565.5393408139398</v>
      </c>
      <c r="HG47" s="110">
        <v>6487.3179826879905</v>
      </c>
      <c r="HH47" s="113">
        <v>6742.7580292606362</v>
      </c>
      <c r="HI47" s="110">
        <v>6626.5822178025655</v>
      </c>
      <c r="HJ47" s="110">
        <v>7107.5289286035695</v>
      </c>
      <c r="HK47" s="110">
        <v>7390.7835472906072</v>
      </c>
      <c r="HL47" s="110">
        <v>7597.7825570657606</v>
      </c>
      <c r="HM47" s="110">
        <v>8298.1415816821391</v>
      </c>
      <c r="HN47" s="110">
        <v>8263.7023441644651</v>
      </c>
      <c r="HO47" s="110">
        <v>8246.6304014174839</v>
      </c>
      <c r="HP47" s="110">
        <v>10184.533299107661</v>
      </c>
      <c r="HQ47" s="110">
        <v>10615.14441450786</v>
      </c>
      <c r="HR47" s="110">
        <v>11049.958142175356</v>
      </c>
      <c r="HS47" s="110">
        <v>11162.882221862015</v>
      </c>
      <c r="HT47" s="114">
        <v>11330.12666065851</v>
      </c>
      <c r="HU47" s="115">
        <v>11393.215046077825</v>
      </c>
      <c r="HV47" s="110">
        <v>11520.476913546456</v>
      </c>
      <c r="HW47" s="110">
        <v>11904.484113110166</v>
      </c>
      <c r="HX47" s="110">
        <v>11904.484113110166</v>
      </c>
      <c r="HY47" s="110">
        <v>12205.120435586408</v>
      </c>
      <c r="HZ47" s="110">
        <v>12205.120435586408</v>
      </c>
      <c r="IA47" s="110">
        <v>14214.392066278735</v>
      </c>
      <c r="IB47" s="110">
        <v>14347.92207314219</v>
      </c>
      <c r="IC47" s="110">
        <v>15781.888775389176</v>
      </c>
      <c r="ID47" s="110">
        <v>18375.637882520532</v>
      </c>
      <c r="IE47" s="110">
        <v>21251.723941554006</v>
      </c>
      <c r="IF47" s="110">
        <v>23576.510588095211</v>
      </c>
      <c r="IG47" s="115">
        <v>24108.997308187998</v>
      </c>
      <c r="IH47" s="110">
        <v>26320.24174964046</v>
      </c>
      <c r="II47" s="110">
        <v>27179.74681529287</v>
      </c>
      <c r="IJ47" s="115">
        <v>27509.020307763221</v>
      </c>
      <c r="IK47" s="110">
        <v>28910.758840149789</v>
      </c>
      <c r="IL47" s="110">
        <v>32228.503183782334</v>
      </c>
      <c r="IM47" s="110">
        <v>33242.722396537385</v>
      </c>
      <c r="IN47" s="110">
        <v>35342.273011242389</v>
      </c>
      <c r="IO47" s="110">
        <v>36490.048669555494</v>
      </c>
      <c r="IP47" s="110">
        <v>37277.27859184226</v>
      </c>
      <c r="IQ47" s="110">
        <v>38260.000848719705</v>
      </c>
      <c r="IR47" s="110">
        <v>39705.142701262281</v>
      </c>
      <c r="IS47" s="116">
        <v>41711.82500377312</v>
      </c>
      <c r="IT47" s="110">
        <v>43831.349958146791</v>
      </c>
      <c r="IU47" s="110">
        <v>45350.244791227655</v>
      </c>
      <c r="IV47" s="110">
        <v>47275.618007515499</v>
      </c>
      <c r="IW47" s="110">
        <v>50209.881821835457</v>
      </c>
      <c r="IX47" s="110">
        <v>52195.616619998895</v>
      </c>
      <c r="IY47" s="110">
        <v>57823.612728051761</v>
      </c>
      <c r="IZ47" s="114">
        <v>67854.352886619934</v>
      </c>
      <c r="JA47" s="95">
        <f t="shared" si="4"/>
        <v>1.1734713499438958</v>
      </c>
    </row>
    <row r="48" spans="2:266" ht="31.5" x14ac:dyDescent="0.2">
      <c r="B48" s="98">
        <v>23</v>
      </c>
      <c r="C48" s="99" t="s">
        <v>159</v>
      </c>
      <c r="D48" s="100" t="s">
        <v>160</v>
      </c>
      <c r="E48" s="101" t="s">
        <v>161</v>
      </c>
      <c r="F48" s="99" t="s">
        <v>116</v>
      </c>
      <c r="G48" s="100" t="s">
        <v>117</v>
      </c>
      <c r="H48" s="99" t="s">
        <v>118</v>
      </c>
      <c r="I48" s="99" t="s">
        <v>137</v>
      </c>
      <c r="J48" s="102" t="s">
        <v>162</v>
      </c>
      <c r="K48" s="102" t="s">
        <v>163</v>
      </c>
      <c r="L48" s="105">
        <v>103.27</v>
      </c>
      <c r="M48" s="105">
        <v>103.27</v>
      </c>
      <c r="N48" s="105">
        <v>106.65</v>
      </c>
      <c r="O48" s="105">
        <v>103.88</v>
      </c>
      <c r="P48" s="105">
        <v>102.94</v>
      </c>
      <c r="Q48" s="105">
        <v>106.18</v>
      </c>
      <c r="R48" s="105">
        <v>109.3</v>
      </c>
      <c r="S48" s="105">
        <v>120.59</v>
      </c>
      <c r="T48" s="105">
        <v>120.59</v>
      </c>
      <c r="U48" s="105">
        <v>130.51</v>
      </c>
      <c r="V48" s="105">
        <v>136.68</v>
      </c>
      <c r="W48" s="105">
        <v>142.56</v>
      </c>
      <c r="X48" s="105">
        <v>147.9</v>
      </c>
      <c r="Y48" s="105">
        <v>147.16999999999999</v>
      </c>
      <c r="Z48" s="105">
        <v>157.47</v>
      </c>
      <c r="AA48" s="105">
        <v>162.65</v>
      </c>
      <c r="AB48" s="105">
        <v>165.16</v>
      </c>
      <c r="AC48" s="105">
        <v>177.31</v>
      </c>
      <c r="AD48" s="105">
        <v>188.56</v>
      </c>
      <c r="AE48" s="105">
        <v>190.21</v>
      </c>
      <c r="AF48" s="105">
        <v>185.12</v>
      </c>
      <c r="AG48" s="105">
        <v>199.92</v>
      </c>
      <c r="AH48" s="105">
        <v>206.98</v>
      </c>
      <c r="AI48" s="105">
        <v>217.91</v>
      </c>
      <c r="AJ48" s="105">
        <v>224.17</v>
      </c>
      <c r="AK48" s="105">
        <v>224.17</v>
      </c>
      <c r="AL48" s="105">
        <v>225.11</v>
      </c>
      <c r="AM48" s="105">
        <v>223.11</v>
      </c>
      <c r="AN48" s="105">
        <v>225.18</v>
      </c>
      <c r="AO48" s="105">
        <v>229.53</v>
      </c>
      <c r="AP48" s="105">
        <v>227.69</v>
      </c>
      <c r="AQ48" s="105">
        <v>229.09</v>
      </c>
      <c r="AR48" s="105">
        <v>231.6</v>
      </c>
      <c r="AS48" s="105">
        <v>249.43</v>
      </c>
      <c r="AT48" s="105">
        <v>282.02999999999997</v>
      </c>
      <c r="AU48" s="105">
        <v>284.05</v>
      </c>
      <c r="AV48" s="105">
        <v>284.07</v>
      </c>
      <c r="AW48" s="106">
        <v>287.05</v>
      </c>
      <c r="AX48" s="106">
        <v>291.5</v>
      </c>
      <c r="AY48" s="106">
        <v>292.60000000000002</v>
      </c>
      <c r="AZ48" s="106">
        <v>292.60000000000002</v>
      </c>
      <c r="BA48" s="106">
        <v>292.60000000000002</v>
      </c>
      <c r="BB48" s="106">
        <v>292.58</v>
      </c>
      <c r="BC48" s="106">
        <v>293.68</v>
      </c>
      <c r="BD48" s="107">
        <v>293.68</v>
      </c>
      <c r="BE48" s="106">
        <v>298.39999999999998</v>
      </c>
      <c r="BF48" s="107">
        <v>323.14999999999998</v>
      </c>
      <c r="BG48" s="107">
        <v>324.56</v>
      </c>
      <c r="BH48" s="107">
        <v>323.04000000000002</v>
      </c>
      <c r="BI48" s="103">
        <v>327.35000000000002</v>
      </c>
      <c r="BJ48" s="103">
        <v>328.88</v>
      </c>
      <c r="BK48" s="103">
        <v>330.03</v>
      </c>
      <c r="BL48" s="103">
        <v>330.03</v>
      </c>
      <c r="BM48" s="103">
        <v>331.86</v>
      </c>
      <c r="BN48" s="103">
        <v>334.12</v>
      </c>
      <c r="BO48" s="103">
        <v>334.12</v>
      </c>
      <c r="BP48" s="103">
        <v>334.12</v>
      </c>
      <c r="BQ48" s="103">
        <v>335.06</v>
      </c>
      <c r="BR48" s="103">
        <v>336.16</v>
      </c>
      <c r="BS48" s="103">
        <v>337.08</v>
      </c>
      <c r="BT48" s="103">
        <v>337.1</v>
      </c>
      <c r="BU48" s="103">
        <v>348.07</v>
      </c>
      <c r="BV48" s="103">
        <v>356.23</v>
      </c>
      <c r="BW48" s="103">
        <v>358.05</v>
      </c>
      <c r="BX48" s="103">
        <v>358.05</v>
      </c>
      <c r="BY48" s="103">
        <v>360.03</v>
      </c>
      <c r="BZ48" s="103">
        <v>365.37</v>
      </c>
      <c r="CA48" s="103">
        <v>362.57</v>
      </c>
      <c r="CB48" s="103">
        <v>375.39</v>
      </c>
      <c r="CC48" s="103">
        <v>402.53</v>
      </c>
      <c r="CD48" s="103">
        <v>404.52</v>
      </c>
      <c r="CE48" s="103">
        <v>408.77</v>
      </c>
      <c r="CF48" s="103">
        <v>421.85</v>
      </c>
      <c r="CG48" s="103">
        <v>423.08</v>
      </c>
      <c r="CH48" s="103">
        <v>426.42</v>
      </c>
      <c r="CI48" s="103">
        <v>428.98</v>
      </c>
      <c r="CJ48" s="103">
        <v>428.98</v>
      </c>
      <c r="CK48" s="103">
        <v>434.9</v>
      </c>
      <c r="CL48" s="103">
        <v>452.11</v>
      </c>
      <c r="CM48" s="103">
        <v>449.55</v>
      </c>
      <c r="CN48" s="103">
        <v>455.46</v>
      </c>
      <c r="CO48" s="103">
        <v>450.32</v>
      </c>
      <c r="CP48" s="103">
        <v>455.45</v>
      </c>
      <c r="CQ48" s="103">
        <v>455.45</v>
      </c>
      <c r="CR48" s="103">
        <v>455.46</v>
      </c>
      <c r="CS48" s="103">
        <v>473.28</v>
      </c>
      <c r="CT48" s="103">
        <v>477.85</v>
      </c>
      <c r="CU48" s="103">
        <v>477.85</v>
      </c>
      <c r="CV48" s="103">
        <v>477.86</v>
      </c>
      <c r="CW48" s="103">
        <v>479.15</v>
      </c>
      <c r="CX48" s="103">
        <v>481.71</v>
      </c>
      <c r="CY48" s="103">
        <v>485.05</v>
      </c>
      <c r="CZ48" s="103">
        <v>487.62</v>
      </c>
      <c r="DA48" s="103">
        <v>490.95</v>
      </c>
      <c r="DB48" s="103">
        <v>494.62</v>
      </c>
      <c r="DC48" s="103">
        <v>500.53</v>
      </c>
      <c r="DD48" s="103">
        <v>503.87</v>
      </c>
      <c r="DE48" s="103">
        <v>506.43</v>
      </c>
      <c r="DF48" s="103">
        <v>511.61</v>
      </c>
      <c r="DG48" s="103">
        <v>511.61</v>
      </c>
      <c r="DH48" s="103">
        <v>517.52</v>
      </c>
      <c r="DI48" s="103">
        <v>523.4</v>
      </c>
      <c r="DJ48" s="103">
        <v>531.24</v>
      </c>
      <c r="DK48" s="103">
        <v>526.44000000000005</v>
      </c>
      <c r="DL48" s="103">
        <v>529.78</v>
      </c>
      <c r="DM48" s="103">
        <v>538.08000000000004</v>
      </c>
      <c r="DN48" s="103">
        <v>543.03</v>
      </c>
      <c r="DO48" s="103">
        <v>554.79</v>
      </c>
      <c r="DP48" s="103">
        <v>554.77</v>
      </c>
      <c r="DQ48" s="103">
        <v>564.36</v>
      </c>
      <c r="DR48" s="103">
        <v>570.04999999999995</v>
      </c>
      <c r="DS48" s="103">
        <v>572.54999999999995</v>
      </c>
      <c r="DT48" s="103">
        <v>580.92999999999995</v>
      </c>
      <c r="DU48" s="103">
        <v>596.22</v>
      </c>
      <c r="DV48" s="103">
        <v>618.82000000000005</v>
      </c>
      <c r="DW48" s="103">
        <v>622.23</v>
      </c>
      <c r="DX48" s="103">
        <v>628.28</v>
      </c>
      <c r="DY48" s="103">
        <v>636.62</v>
      </c>
      <c r="DZ48" s="103">
        <v>642.88</v>
      </c>
      <c r="EA48" s="103">
        <v>646.86</v>
      </c>
      <c r="EB48" s="103">
        <v>654.12</v>
      </c>
      <c r="EC48" s="103">
        <v>655.77</v>
      </c>
      <c r="ED48" s="103">
        <v>680.17</v>
      </c>
      <c r="EE48" s="103">
        <v>684.27</v>
      </c>
      <c r="EF48" s="103">
        <v>686.71</v>
      </c>
      <c r="EG48" s="103">
        <v>695.35</v>
      </c>
      <c r="EH48" s="103">
        <v>745.22</v>
      </c>
      <c r="EI48" s="103">
        <v>750.07</v>
      </c>
      <c r="EJ48" s="103">
        <v>761.14</v>
      </c>
      <c r="EK48" s="103">
        <v>774.69</v>
      </c>
      <c r="EL48" s="103">
        <v>781.79</v>
      </c>
      <c r="EM48" s="103">
        <v>824.67</v>
      </c>
      <c r="EN48" s="103">
        <v>834.57</v>
      </c>
      <c r="EO48" s="103">
        <v>834.57</v>
      </c>
      <c r="EP48" s="103">
        <v>844.61</v>
      </c>
      <c r="EQ48" s="103">
        <v>849.67</v>
      </c>
      <c r="ER48" s="103">
        <v>856.05</v>
      </c>
      <c r="ES48" s="103">
        <v>865.71</v>
      </c>
      <c r="ET48" s="103">
        <v>876.2</v>
      </c>
      <c r="EU48" s="103">
        <v>913.87</v>
      </c>
      <c r="EV48" s="103">
        <v>923.19</v>
      </c>
      <c r="EW48" s="103">
        <v>918.96</v>
      </c>
      <c r="EX48" s="103">
        <v>918.96</v>
      </c>
      <c r="EY48" s="103">
        <v>909.78</v>
      </c>
      <c r="EZ48" s="103">
        <v>917.26</v>
      </c>
      <c r="FA48" s="103">
        <v>963.58</v>
      </c>
      <c r="FB48" s="103">
        <v>1012.37</v>
      </c>
      <c r="FC48" s="103">
        <v>1005.73</v>
      </c>
      <c r="FD48" s="103">
        <v>1030.01</v>
      </c>
      <c r="FE48" s="103">
        <v>1054.9000000000001</v>
      </c>
      <c r="FF48" s="103">
        <v>1112.53</v>
      </c>
      <c r="FG48" s="103">
        <v>1134.54</v>
      </c>
      <c r="FH48" s="103">
        <v>1161.1300000000001</v>
      </c>
      <c r="FI48" s="103">
        <v>1178.1500000000001</v>
      </c>
      <c r="FJ48" s="103">
        <v>1212.27</v>
      </c>
      <c r="FK48" s="103">
        <v>1227.05</v>
      </c>
      <c r="FL48" s="103">
        <v>1251.24</v>
      </c>
      <c r="FM48" s="103">
        <v>1265.18</v>
      </c>
      <c r="FN48" s="103">
        <v>1283.19</v>
      </c>
      <c r="FO48" s="103">
        <v>1315.28</v>
      </c>
      <c r="FP48" s="103">
        <v>1330.76</v>
      </c>
      <c r="FQ48" s="103">
        <v>1373.12</v>
      </c>
      <c r="FR48" s="103">
        <v>1389.63</v>
      </c>
      <c r="FS48" s="103">
        <v>1462.57</v>
      </c>
      <c r="FT48" s="103">
        <v>1505.13</v>
      </c>
      <c r="FU48" s="103">
        <v>1516.38</v>
      </c>
      <c r="FV48" s="103">
        <v>1546.37</v>
      </c>
      <c r="FW48" s="108">
        <v>1462.3986552403837</v>
      </c>
      <c r="FX48" s="108">
        <v>1481.8944960774859</v>
      </c>
      <c r="FY48" s="108">
        <v>1599.991937837636</v>
      </c>
      <c r="FZ48" s="108">
        <v>1629.6182533980298</v>
      </c>
      <c r="GA48" s="108">
        <v>1765.0107158440626</v>
      </c>
      <c r="GB48" s="108">
        <v>1796.2618497154851</v>
      </c>
      <c r="GC48" s="108">
        <v>1873.602148297078</v>
      </c>
      <c r="GD48" s="108">
        <v>1883.6308217147282</v>
      </c>
      <c r="GE48" s="108">
        <v>1903.0848388175536</v>
      </c>
      <c r="GF48" s="109">
        <v>1957.0933214011077</v>
      </c>
      <c r="GG48" s="110">
        <v>2011.625962578001</v>
      </c>
      <c r="GH48" s="109">
        <v>2046.8357381697845</v>
      </c>
      <c r="GI48" s="109">
        <v>2056.6636440466596</v>
      </c>
      <c r="GJ48" s="108">
        <v>2056.6636440466596</v>
      </c>
      <c r="GK48" s="108">
        <v>2056.6636440466596</v>
      </c>
      <c r="GL48" s="108">
        <v>2056.6636440466596</v>
      </c>
      <c r="GM48" s="109">
        <v>2076.1799379768804</v>
      </c>
      <c r="GN48" s="109">
        <v>2076.1799379768804</v>
      </c>
      <c r="GO48" s="111">
        <v>2076.1799379768804</v>
      </c>
      <c r="GP48" s="112">
        <v>2125.2163576750645</v>
      </c>
      <c r="GQ48" s="112">
        <v>2125.2163576750645</v>
      </c>
      <c r="GR48" s="112">
        <v>2154.8349838375689</v>
      </c>
      <c r="GS48" s="112">
        <v>2245.0854060234101</v>
      </c>
      <c r="GT48" s="110">
        <v>2302.0097724199259</v>
      </c>
      <c r="GU48" s="110">
        <v>2302.0097724199259</v>
      </c>
      <c r="GV48" s="110">
        <v>2324.689017371159</v>
      </c>
      <c r="GW48" s="110">
        <v>2324.689017371159</v>
      </c>
      <c r="GX48" s="110">
        <v>2393.2257924406499</v>
      </c>
      <c r="GY48" s="110">
        <v>2446.6652072827114</v>
      </c>
      <c r="GZ48" s="110">
        <v>2453.163508409461</v>
      </c>
      <c r="HA48" s="110">
        <v>2399.4902627792635</v>
      </c>
      <c r="HB48" s="110">
        <v>2399.4902627792635</v>
      </c>
      <c r="HC48" s="110">
        <v>2513.7518400742424</v>
      </c>
      <c r="HD48" s="110">
        <v>2667.8968555160277</v>
      </c>
      <c r="HE48" s="110">
        <v>2667.8968555160277</v>
      </c>
      <c r="HF48" s="110">
        <v>3043.6638404635719</v>
      </c>
      <c r="HG48" s="110">
        <v>3100.8927134746368</v>
      </c>
      <c r="HH48" s="113">
        <v>3189.1292136873158</v>
      </c>
      <c r="HI48" s="110">
        <v>3100.8927134746368</v>
      </c>
      <c r="HJ48" s="110">
        <v>3457.4027529986083</v>
      </c>
      <c r="HK48" s="110">
        <v>3480.5330912317099</v>
      </c>
      <c r="HL48" s="110">
        <v>3916.4534139394395</v>
      </c>
      <c r="HM48" s="110">
        <v>4061.9751320738451</v>
      </c>
      <c r="HN48" s="110">
        <v>4143.4653739210053</v>
      </c>
      <c r="HO48" s="110">
        <v>4508.8541159327251</v>
      </c>
      <c r="HP48" s="110">
        <v>4867.1736483247296</v>
      </c>
      <c r="HQ48" s="110">
        <v>5110.5323307409662</v>
      </c>
      <c r="HR48" s="110">
        <v>5110.5323307409662</v>
      </c>
      <c r="HS48" s="110">
        <v>5687.1309661896767</v>
      </c>
      <c r="HT48" s="114">
        <v>5845.1068263616116</v>
      </c>
      <c r="HU48" s="115">
        <v>6268.5745475895956</v>
      </c>
      <c r="HV48" s="110">
        <v>6268.5745475895956</v>
      </c>
      <c r="HW48" s="110">
        <v>6293.2539749423104</v>
      </c>
      <c r="HX48" s="110">
        <v>6293.2539749423104</v>
      </c>
      <c r="HY48" s="110">
        <v>6650.6533142644548</v>
      </c>
      <c r="HZ48" s="110">
        <v>7095.7757801797916</v>
      </c>
      <c r="IA48" s="110">
        <v>7212.3431839760542</v>
      </c>
      <c r="IB48" s="110">
        <v>7755.6695630936101</v>
      </c>
      <c r="IC48" s="110">
        <v>7755.6695630936101</v>
      </c>
      <c r="ID48" s="110">
        <v>8139.9496332017206</v>
      </c>
      <c r="IE48" s="110">
        <v>9961.9543636063263</v>
      </c>
      <c r="IF48" s="110">
        <v>11144.465444108444</v>
      </c>
      <c r="IG48" s="115">
        <v>11144.236853756176</v>
      </c>
      <c r="IH48" s="110">
        <v>11774.016869631467</v>
      </c>
      <c r="II48" s="110">
        <v>13543.797215832083</v>
      </c>
      <c r="IJ48" s="115">
        <v>13165.77625645795</v>
      </c>
      <c r="IK48" s="110">
        <v>14068.816220022865</v>
      </c>
      <c r="IL48" s="110">
        <v>14068.816220022865</v>
      </c>
      <c r="IM48" s="110">
        <v>14068.816220022865</v>
      </c>
      <c r="IN48" s="110">
        <v>13691.972928415109</v>
      </c>
      <c r="IO48" s="110">
        <v>13674.857962254591</v>
      </c>
      <c r="IP48" s="110">
        <v>14401.440424216522</v>
      </c>
      <c r="IQ48" s="110">
        <v>14483.744656240919</v>
      </c>
      <c r="IR48" s="110">
        <v>14867.149658933045</v>
      </c>
      <c r="IS48" s="116">
        <v>14867.149658933045</v>
      </c>
      <c r="IT48" s="110">
        <v>16293.604231292462</v>
      </c>
      <c r="IU48" s="110">
        <v>16885.069847330695</v>
      </c>
      <c r="IV48" s="110">
        <v>18097.790473376808</v>
      </c>
      <c r="IW48" s="110">
        <v>18685.32888406064</v>
      </c>
      <c r="IX48" s="110">
        <v>20228.13103921754</v>
      </c>
      <c r="IY48" s="110">
        <v>22564.969564514242</v>
      </c>
      <c r="IZ48" s="114">
        <v>25206.198514382893</v>
      </c>
      <c r="JA48" s="95">
        <f t="shared" si="4"/>
        <v>1.1170499673096062</v>
      </c>
    </row>
    <row r="49" spans="2:261" ht="36.75" customHeight="1" x14ac:dyDescent="0.2">
      <c r="B49" s="98">
        <v>24</v>
      </c>
      <c r="C49" s="99"/>
      <c r="D49" s="100"/>
      <c r="E49" s="101" t="s">
        <v>164</v>
      </c>
      <c r="F49" s="99" t="s">
        <v>116</v>
      </c>
      <c r="G49" s="100" t="s">
        <v>153</v>
      </c>
      <c r="H49" s="100" t="s">
        <v>165</v>
      </c>
      <c r="I49" s="99" t="s">
        <v>137</v>
      </c>
      <c r="J49" s="102" t="s">
        <v>166</v>
      </c>
      <c r="K49" s="100" t="s">
        <v>167</v>
      </c>
      <c r="L49" s="134">
        <v>95.8</v>
      </c>
      <c r="M49" s="134">
        <v>117.6</v>
      </c>
      <c r="N49" s="134">
        <v>143.9</v>
      </c>
      <c r="O49" s="134">
        <v>162.4</v>
      </c>
      <c r="P49" s="134">
        <v>179.1</v>
      </c>
      <c r="Q49" s="134">
        <v>186.1</v>
      </c>
      <c r="R49" s="134">
        <v>195.6</v>
      </c>
      <c r="S49" s="134">
        <v>197.2</v>
      </c>
      <c r="T49" s="134">
        <v>202.3</v>
      </c>
      <c r="U49" s="134">
        <v>210.7</v>
      </c>
      <c r="V49" s="134">
        <v>212.9</v>
      </c>
      <c r="W49" s="134">
        <v>214.1</v>
      </c>
      <c r="X49" s="134">
        <v>213.1</v>
      </c>
      <c r="Y49" s="134">
        <v>202.9</v>
      </c>
      <c r="Z49" s="134">
        <v>202.9</v>
      </c>
      <c r="AA49" s="134">
        <v>204.4</v>
      </c>
      <c r="AB49" s="134">
        <v>206.1</v>
      </c>
      <c r="AC49" s="134">
        <v>205.3</v>
      </c>
      <c r="AD49" s="134">
        <v>205</v>
      </c>
      <c r="AE49" s="134">
        <v>205.5</v>
      </c>
      <c r="AF49" s="134">
        <v>200.1</v>
      </c>
      <c r="AG49" s="134">
        <v>205.4</v>
      </c>
      <c r="AH49" s="134">
        <v>204.9</v>
      </c>
      <c r="AI49" s="134">
        <v>205.5</v>
      </c>
      <c r="AJ49" s="134">
        <v>206.2</v>
      </c>
      <c r="AK49" s="134">
        <v>205.3</v>
      </c>
      <c r="AL49" s="134">
        <v>214.5</v>
      </c>
      <c r="AM49" s="134">
        <v>218</v>
      </c>
      <c r="AN49" s="134">
        <v>219.2</v>
      </c>
      <c r="AO49" s="134">
        <v>221.5</v>
      </c>
      <c r="AP49" s="134">
        <v>221.5</v>
      </c>
      <c r="AQ49" s="134">
        <v>212.4</v>
      </c>
      <c r="AR49" s="134">
        <v>209.7</v>
      </c>
      <c r="AS49" s="134">
        <v>218.3</v>
      </c>
      <c r="AT49" s="134">
        <v>219.7</v>
      </c>
      <c r="AU49" s="134">
        <v>219.7</v>
      </c>
      <c r="AV49" s="134">
        <v>219.4</v>
      </c>
      <c r="AW49" s="135">
        <v>217.6</v>
      </c>
      <c r="AX49" s="135">
        <v>219.5</v>
      </c>
      <c r="AY49" s="135">
        <v>221.7</v>
      </c>
      <c r="AZ49" s="135">
        <v>220.4</v>
      </c>
      <c r="BA49" s="135">
        <v>221.9</v>
      </c>
      <c r="BB49" s="135">
        <v>221.9</v>
      </c>
      <c r="BC49" s="135">
        <v>222.6</v>
      </c>
      <c r="BD49" s="136">
        <v>226.8</v>
      </c>
      <c r="BE49" s="135">
        <v>226.7</v>
      </c>
      <c r="BF49" s="136">
        <v>226.7</v>
      </c>
      <c r="BG49" s="136">
        <v>235.7</v>
      </c>
      <c r="BH49" s="136">
        <v>238.9</v>
      </c>
      <c r="BI49" s="137">
        <v>240</v>
      </c>
      <c r="BJ49" s="137">
        <v>241.9</v>
      </c>
      <c r="BK49" s="137">
        <v>241.9</v>
      </c>
      <c r="BL49" s="137">
        <v>251.3</v>
      </c>
      <c r="BM49" s="137">
        <v>263.10000000000002</v>
      </c>
      <c r="BN49" s="137">
        <v>263.10000000000002</v>
      </c>
      <c r="BO49" s="137">
        <v>265.10000000000002</v>
      </c>
      <c r="BP49" s="137">
        <v>269.89999999999998</v>
      </c>
      <c r="BQ49" s="137">
        <v>271.7</v>
      </c>
      <c r="BR49" s="137">
        <v>275.7</v>
      </c>
      <c r="BS49" s="137">
        <v>276.60000000000002</v>
      </c>
      <c r="BT49" s="137">
        <v>275.8</v>
      </c>
      <c r="BU49" s="137">
        <v>275</v>
      </c>
      <c r="BV49" s="137">
        <v>273.8</v>
      </c>
      <c r="BW49" s="137">
        <v>274</v>
      </c>
      <c r="BX49" s="137">
        <v>275</v>
      </c>
      <c r="BY49" s="137">
        <v>281</v>
      </c>
      <c r="BZ49" s="137">
        <v>282.5</v>
      </c>
      <c r="CA49" s="137">
        <v>288.10000000000002</v>
      </c>
      <c r="CB49" s="137">
        <v>288</v>
      </c>
      <c r="CC49" s="137">
        <v>291.8</v>
      </c>
      <c r="CD49" s="137">
        <v>296.3</v>
      </c>
      <c r="CE49" s="137">
        <v>303.2</v>
      </c>
      <c r="CF49" s="137">
        <v>306.60000000000002</v>
      </c>
      <c r="CG49" s="137">
        <v>321</v>
      </c>
      <c r="CH49" s="137">
        <v>323</v>
      </c>
      <c r="CI49" s="137">
        <v>327.3</v>
      </c>
      <c r="CJ49" s="137">
        <v>330.3</v>
      </c>
      <c r="CK49" s="137">
        <v>344.8</v>
      </c>
      <c r="CL49" s="137">
        <v>347</v>
      </c>
      <c r="CM49" s="137">
        <v>351.7</v>
      </c>
      <c r="CN49" s="137">
        <v>364.2</v>
      </c>
      <c r="CO49" s="137">
        <v>364.2</v>
      </c>
      <c r="CP49" s="137">
        <v>364.2</v>
      </c>
      <c r="CQ49" s="137">
        <v>376.7</v>
      </c>
      <c r="CR49" s="137">
        <v>376.2</v>
      </c>
      <c r="CS49" s="137">
        <v>376</v>
      </c>
      <c r="CT49" s="137">
        <v>378.3</v>
      </c>
      <c r="CU49" s="137">
        <v>373.1</v>
      </c>
      <c r="CV49" s="137">
        <v>349.8</v>
      </c>
      <c r="CW49" s="137">
        <v>365.9</v>
      </c>
      <c r="CX49" s="137">
        <v>369.4</v>
      </c>
      <c r="CY49" s="137">
        <v>368.6</v>
      </c>
      <c r="CZ49" s="137">
        <v>378.6</v>
      </c>
      <c r="DA49" s="137">
        <v>379.7</v>
      </c>
      <c r="DB49" s="137">
        <v>379.2</v>
      </c>
      <c r="DC49" s="137">
        <v>400.1</v>
      </c>
      <c r="DD49" s="137">
        <v>402.9</v>
      </c>
      <c r="DE49" s="137">
        <v>393</v>
      </c>
      <c r="DF49" s="137">
        <v>414.6</v>
      </c>
      <c r="DG49" s="137">
        <v>416.3</v>
      </c>
      <c r="DH49" s="137">
        <v>424.7</v>
      </c>
      <c r="DI49" s="137">
        <v>416.3</v>
      </c>
      <c r="DJ49" s="137">
        <v>427.7</v>
      </c>
      <c r="DK49" s="137">
        <v>427.7</v>
      </c>
      <c r="DL49" s="137">
        <v>439.7</v>
      </c>
      <c r="DM49" s="137">
        <v>449.8</v>
      </c>
      <c r="DN49" s="137">
        <v>450.9</v>
      </c>
      <c r="DO49" s="137">
        <v>457.1</v>
      </c>
      <c r="DP49" s="137">
        <v>458.9</v>
      </c>
      <c r="DQ49" s="137">
        <v>508.2</v>
      </c>
      <c r="DR49" s="137">
        <v>523.9</v>
      </c>
      <c r="DS49" s="137">
        <v>527.5</v>
      </c>
      <c r="DT49" s="137">
        <v>529.79999999999995</v>
      </c>
      <c r="DU49" s="137">
        <v>541.79999999999995</v>
      </c>
      <c r="DV49" s="137">
        <v>550.1</v>
      </c>
      <c r="DW49" s="137">
        <v>581.4</v>
      </c>
      <c r="DX49" s="137">
        <v>585.5</v>
      </c>
      <c r="DY49" s="137">
        <v>599.79999999999995</v>
      </c>
      <c r="DZ49" s="137">
        <v>564.9</v>
      </c>
      <c r="EA49" s="137">
        <v>565.1</v>
      </c>
      <c r="EB49" s="137">
        <v>567.29999999999995</v>
      </c>
      <c r="EC49" s="137">
        <v>567.29999999999995</v>
      </c>
      <c r="ED49" s="137">
        <v>578.4</v>
      </c>
      <c r="EE49" s="137">
        <v>591.9</v>
      </c>
      <c r="EF49" s="137">
        <v>610.79999999999995</v>
      </c>
      <c r="EG49" s="137">
        <v>615.6</v>
      </c>
      <c r="EH49" s="137">
        <v>628.4</v>
      </c>
      <c r="EI49" s="137">
        <v>631.9</v>
      </c>
      <c r="EJ49" s="137">
        <v>638.29999999999995</v>
      </c>
      <c r="EK49" s="137">
        <v>641.6</v>
      </c>
      <c r="EL49" s="137">
        <v>646.4</v>
      </c>
      <c r="EM49" s="137">
        <v>649.6</v>
      </c>
      <c r="EN49" s="137">
        <v>649.79999999999995</v>
      </c>
      <c r="EO49" s="137">
        <v>669.4</v>
      </c>
      <c r="EP49" s="137">
        <v>674</v>
      </c>
      <c r="EQ49" s="137">
        <v>678.5</v>
      </c>
      <c r="ER49" s="137">
        <v>692.7</v>
      </c>
      <c r="ES49" s="137">
        <v>700</v>
      </c>
      <c r="ET49" s="137">
        <v>709.3</v>
      </c>
      <c r="EU49" s="137">
        <v>718.1</v>
      </c>
      <c r="EV49" s="137">
        <v>728.5</v>
      </c>
      <c r="EW49" s="137">
        <v>728.7</v>
      </c>
      <c r="EX49" s="137">
        <v>734.7</v>
      </c>
      <c r="EY49" s="137">
        <v>750.5</v>
      </c>
      <c r="EZ49" s="137">
        <v>836.6</v>
      </c>
      <c r="FA49" s="137">
        <v>994.7</v>
      </c>
      <c r="FB49" s="137">
        <v>1088.0999999999999</v>
      </c>
      <c r="FC49" s="137">
        <v>1193.0999999999999</v>
      </c>
      <c r="FD49" s="137">
        <v>1213.5999999999999</v>
      </c>
      <c r="FE49" s="137">
        <v>1374.9</v>
      </c>
      <c r="FF49" s="137">
        <v>1370.5</v>
      </c>
      <c r="FG49" s="137">
        <v>1410</v>
      </c>
      <c r="FH49" s="137">
        <v>1420.3</v>
      </c>
      <c r="FI49" s="137">
        <v>1444</v>
      </c>
      <c r="FJ49" s="137">
        <v>1463.8</v>
      </c>
      <c r="FK49" s="137">
        <v>1496.6</v>
      </c>
      <c r="FL49" s="137">
        <v>1545.2</v>
      </c>
      <c r="FM49" s="137">
        <v>1543.8</v>
      </c>
      <c r="FN49" s="137">
        <v>1543.8</v>
      </c>
      <c r="FO49" s="137">
        <v>1546.1</v>
      </c>
      <c r="FP49" s="137">
        <v>1586</v>
      </c>
      <c r="FQ49" s="137">
        <v>1608.9</v>
      </c>
      <c r="FR49" s="137">
        <v>1617.8</v>
      </c>
      <c r="FS49" s="137">
        <v>1668</v>
      </c>
      <c r="FT49" s="137">
        <v>1675.4</v>
      </c>
      <c r="FU49" s="137">
        <v>1679.2</v>
      </c>
      <c r="FV49" s="137">
        <v>1673.5</v>
      </c>
      <c r="FW49" s="138">
        <v>1673.5</v>
      </c>
      <c r="FX49" s="138">
        <v>1721.8312380043837</v>
      </c>
      <c r="FY49" s="138">
        <v>1731.167738464334</v>
      </c>
      <c r="FZ49" s="138">
        <v>1733.4056477348875</v>
      </c>
      <c r="GA49" s="138">
        <v>1738.960034013606</v>
      </c>
      <c r="GB49" s="138">
        <v>1802.3223050814156</v>
      </c>
      <c r="GC49" s="138">
        <v>1963.0122880537861</v>
      </c>
      <c r="GD49" s="138">
        <v>1969.2508758929287</v>
      </c>
      <c r="GE49" s="138">
        <v>2047.2878649790471</v>
      </c>
      <c r="GF49" s="139">
        <v>2149.229146082474</v>
      </c>
      <c r="GG49" s="140">
        <v>2208.0119979079955</v>
      </c>
      <c r="GH49" s="139">
        <v>2221.303883889977</v>
      </c>
      <c r="GI49" s="139">
        <v>2221.2888743143349</v>
      </c>
      <c r="GJ49" s="138">
        <v>2222.5622494406794</v>
      </c>
      <c r="GK49" s="138">
        <v>2222.5622494406794</v>
      </c>
      <c r="GL49" s="138">
        <v>2228.8198428787218</v>
      </c>
      <c r="GM49" s="139">
        <v>2228.8198428787218</v>
      </c>
      <c r="GN49" s="139">
        <v>2228.8113380094287</v>
      </c>
      <c r="GO49" s="141">
        <v>2340.7390634049962</v>
      </c>
      <c r="GP49" s="142">
        <v>2334.4814699669528</v>
      </c>
      <c r="GQ49" s="142">
        <v>2316.4261510113233</v>
      </c>
      <c r="GR49" s="142">
        <v>2331.4738339409228</v>
      </c>
      <c r="GS49" s="142">
        <v>2331.4738339409228</v>
      </c>
      <c r="GT49" s="140">
        <v>2331.4738339409228</v>
      </c>
      <c r="GU49" s="140">
        <v>2331.4738339409228</v>
      </c>
      <c r="GV49" s="140">
        <v>2331.4738339409228</v>
      </c>
      <c r="GW49" s="140">
        <v>2334.4387073694261</v>
      </c>
      <c r="GX49" s="140">
        <v>2336.2727476633399</v>
      </c>
      <c r="GY49" s="140">
        <v>2337.850212372095</v>
      </c>
      <c r="GZ49" s="140">
        <v>2452.1279439021291</v>
      </c>
      <c r="HA49" s="140">
        <v>2511.6658475582249</v>
      </c>
      <c r="HB49" s="140">
        <v>2467.2037745566286</v>
      </c>
      <c r="HC49" s="140">
        <v>2624.4647993562689</v>
      </c>
      <c r="HD49" s="140">
        <v>2759.5903726919669</v>
      </c>
      <c r="HE49" s="140">
        <v>2759.5903726919669</v>
      </c>
      <c r="HF49" s="140">
        <v>2759.5903726919669</v>
      </c>
      <c r="HG49" s="140">
        <v>2759.5903726919669</v>
      </c>
      <c r="HH49" s="143">
        <v>2759.5903726919669</v>
      </c>
      <c r="HI49" s="140">
        <v>2876.5429207732363</v>
      </c>
      <c r="HJ49" s="140">
        <v>2898.8011168175226</v>
      </c>
      <c r="HK49" s="140">
        <v>3132.9257987682895</v>
      </c>
      <c r="HL49" s="140">
        <v>3226.5328664205913</v>
      </c>
      <c r="HM49" s="140">
        <v>3287.6130157483208</v>
      </c>
      <c r="HN49" s="140">
        <v>3178.9109109692672</v>
      </c>
      <c r="HO49" s="140">
        <v>3296.6475818025829</v>
      </c>
      <c r="HP49" s="140">
        <v>3573.8365394001303</v>
      </c>
      <c r="HQ49" s="140">
        <v>4109.2952185112281</v>
      </c>
      <c r="HR49" s="140">
        <v>4144.7215553522128</v>
      </c>
      <c r="HS49" s="140">
        <v>4485.0000617168316</v>
      </c>
      <c r="HT49" s="140">
        <v>4438.3388348735116</v>
      </c>
      <c r="HU49" s="145">
        <v>4366.0998975513421</v>
      </c>
      <c r="HV49" s="140">
        <v>4382.7382820307821</v>
      </c>
      <c r="HW49" s="140">
        <v>4382.7382820307821</v>
      </c>
      <c r="HX49" s="140">
        <v>4572.5431817604085</v>
      </c>
      <c r="HY49" s="140">
        <v>5327.1509229070061</v>
      </c>
      <c r="HZ49" s="140">
        <v>5441.4083348760259</v>
      </c>
      <c r="IA49" s="140">
        <v>5558.1163543796893</v>
      </c>
      <c r="IB49" s="140">
        <v>5779.3648160453358</v>
      </c>
      <c r="IC49" s="140">
        <v>5838.3143371689985</v>
      </c>
      <c r="ID49" s="140">
        <v>6022.6666615403428</v>
      </c>
      <c r="IE49" s="140">
        <v>6148.5403947665363</v>
      </c>
      <c r="IF49" s="140">
        <v>6276.3544412735482</v>
      </c>
      <c r="IG49" s="145">
        <v>6569.3697757555092</v>
      </c>
      <c r="IH49" s="140">
        <v>6713.744471095144</v>
      </c>
      <c r="II49" s="140">
        <v>6694.9459865760773</v>
      </c>
      <c r="IJ49" s="145">
        <v>6800.5230013859673</v>
      </c>
      <c r="IK49" s="140">
        <v>7024.6483056080051</v>
      </c>
      <c r="IL49" s="140">
        <v>7429.4172627073394</v>
      </c>
      <c r="IM49" s="140">
        <v>7591.3785590343596</v>
      </c>
      <c r="IN49" s="140">
        <v>7628.5763139736282</v>
      </c>
      <c r="IO49" s="140">
        <v>7823.8678676113532</v>
      </c>
      <c r="IP49" s="140">
        <v>7929.4900838241065</v>
      </c>
      <c r="IQ49" s="140">
        <v>7964.3798401929325</v>
      </c>
      <c r="IR49" s="140">
        <v>8154.7285183735439</v>
      </c>
      <c r="IS49" s="147">
        <v>8262.6544578837293</v>
      </c>
      <c r="IT49" s="140">
        <v>8462.6106957645152</v>
      </c>
      <c r="IU49" s="140">
        <v>8677.5610074369342</v>
      </c>
      <c r="IV49" s="140">
        <v>9196.4791556816635</v>
      </c>
      <c r="IW49" s="140">
        <v>9546.0628028347128</v>
      </c>
      <c r="IX49" s="140">
        <v>10012.865273893331</v>
      </c>
      <c r="IY49" s="140">
        <v>11048.72401070436</v>
      </c>
      <c r="IZ49" s="144">
        <v>11327.151855774109</v>
      </c>
      <c r="JA49" s="95">
        <f t="shared" si="4"/>
        <v>1.0251999999999999</v>
      </c>
    </row>
    <row r="50" spans="2:261" ht="31.5" x14ac:dyDescent="0.2">
      <c r="B50" s="98">
        <v>25</v>
      </c>
      <c r="C50" s="99"/>
      <c r="D50" s="100" t="s">
        <v>168</v>
      </c>
      <c r="E50" s="101" t="s">
        <v>169</v>
      </c>
      <c r="F50" s="99" t="s">
        <v>116</v>
      </c>
      <c r="G50" s="100" t="s">
        <v>117</v>
      </c>
      <c r="H50" s="153" t="s">
        <v>130</v>
      </c>
      <c r="I50" s="99" t="s">
        <v>119</v>
      </c>
      <c r="J50" s="102" t="s">
        <v>170</v>
      </c>
      <c r="K50" s="126"/>
      <c r="L50" s="105">
        <v>94</v>
      </c>
      <c r="M50" s="105">
        <v>97.2</v>
      </c>
      <c r="N50" s="105">
        <v>101.4</v>
      </c>
      <c r="O50" s="105">
        <v>111.4</v>
      </c>
      <c r="P50" s="105">
        <v>125.2</v>
      </c>
      <c r="Q50" s="105">
        <v>130</v>
      </c>
      <c r="R50" s="105">
        <v>130.6</v>
      </c>
      <c r="S50" s="105">
        <v>129.69999999999999</v>
      </c>
      <c r="T50" s="105">
        <v>132.6</v>
      </c>
      <c r="U50" s="105">
        <v>132.6</v>
      </c>
      <c r="V50" s="105">
        <v>132.9</v>
      </c>
      <c r="W50" s="105">
        <v>132.6</v>
      </c>
      <c r="X50" s="105">
        <v>132.80000000000001</v>
      </c>
      <c r="Y50" s="105">
        <v>134.30000000000001</v>
      </c>
      <c r="Z50" s="105">
        <v>127.8</v>
      </c>
      <c r="AA50" s="105">
        <v>129.69999999999999</v>
      </c>
      <c r="AB50" s="105">
        <v>126.2</v>
      </c>
      <c r="AC50" s="105">
        <v>126.3</v>
      </c>
      <c r="AD50" s="105">
        <v>124.6</v>
      </c>
      <c r="AE50" s="105">
        <v>124.6</v>
      </c>
      <c r="AF50" s="105">
        <v>121.9</v>
      </c>
      <c r="AG50" s="105">
        <v>121.9</v>
      </c>
      <c r="AH50" s="105">
        <v>121.9</v>
      </c>
      <c r="AI50" s="105">
        <v>121.4</v>
      </c>
      <c r="AJ50" s="105">
        <v>121.8</v>
      </c>
      <c r="AK50" s="105">
        <v>123.1</v>
      </c>
      <c r="AL50" s="105">
        <v>126.5</v>
      </c>
      <c r="AM50" s="105">
        <v>130.1</v>
      </c>
      <c r="AN50" s="105">
        <v>134.5</v>
      </c>
      <c r="AO50" s="105">
        <v>138</v>
      </c>
      <c r="AP50" s="105">
        <v>140</v>
      </c>
      <c r="AQ50" s="105">
        <v>140.9</v>
      </c>
      <c r="AR50" s="105">
        <v>140.9</v>
      </c>
      <c r="AS50" s="105">
        <v>142.1</v>
      </c>
      <c r="AT50" s="105">
        <v>144.30000000000001</v>
      </c>
      <c r="AU50" s="105">
        <v>144.80000000000001</v>
      </c>
      <c r="AV50" s="105">
        <v>144.9</v>
      </c>
      <c r="AW50" s="106">
        <v>148.69999999999999</v>
      </c>
      <c r="AX50" s="106">
        <v>151.4</v>
      </c>
      <c r="AY50" s="106">
        <v>154.6</v>
      </c>
      <c r="AZ50" s="106">
        <v>158.80000000000001</v>
      </c>
      <c r="BA50" s="106">
        <v>161.5</v>
      </c>
      <c r="BB50" s="106">
        <v>162.6</v>
      </c>
      <c r="BC50" s="106">
        <v>163.1</v>
      </c>
      <c r="BD50" s="107">
        <v>163.6</v>
      </c>
      <c r="BE50" s="106">
        <v>163.9</v>
      </c>
      <c r="BF50" s="107">
        <v>164.4</v>
      </c>
      <c r="BG50" s="107">
        <v>166</v>
      </c>
      <c r="BH50" s="107">
        <v>166.1</v>
      </c>
      <c r="BI50" s="103">
        <v>166.7</v>
      </c>
      <c r="BJ50" s="103">
        <v>168.1</v>
      </c>
      <c r="BK50" s="103">
        <v>173</v>
      </c>
      <c r="BL50" s="103">
        <v>175.2</v>
      </c>
      <c r="BM50" s="103">
        <v>178.4</v>
      </c>
      <c r="BN50" s="103">
        <v>178.4</v>
      </c>
      <c r="BO50" s="103">
        <v>177.3</v>
      </c>
      <c r="BP50" s="103">
        <v>178.3</v>
      </c>
      <c r="BQ50" s="103">
        <v>181.5</v>
      </c>
      <c r="BR50" s="103">
        <v>181.6</v>
      </c>
      <c r="BS50" s="103">
        <v>181.8</v>
      </c>
      <c r="BT50" s="103">
        <v>182.1</v>
      </c>
      <c r="BU50" s="103">
        <v>184</v>
      </c>
      <c r="BV50" s="103">
        <v>186.2</v>
      </c>
      <c r="BW50" s="103">
        <v>187.1</v>
      </c>
      <c r="BX50" s="103">
        <v>187.1</v>
      </c>
      <c r="BY50" s="103">
        <v>193.2</v>
      </c>
      <c r="BZ50" s="103">
        <v>192.7</v>
      </c>
      <c r="CA50" s="103">
        <v>199.5</v>
      </c>
      <c r="CB50" s="103">
        <v>204.3</v>
      </c>
      <c r="CC50" s="103">
        <v>204.7</v>
      </c>
      <c r="CD50" s="103">
        <v>204.8</v>
      </c>
      <c r="CE50" s="103">
        <v>209.6</v>
      </c>
      <c r="CF50" s="103">
        <v>210.2</v>
      </c>
      <c r="CG50" s="103">
        <v>210.4</v>
      </c>
      <c r="CH50" s="103">
        <v>216</v>
      </c>
      <c r="CI50" s="103">
        <v>220.3</v>
      </c>
      <c r="CJ50" s="103">
        <v>224.2</v>
      </c>
      <c r="CK50" s="103">
        <v>226</v>
      </c>
      <c r="CL50" s="103">
        <v>234.1</v>
      </c>
      <c r="CM50" s="103">
        <v>239</v>
      </c>
      <c r="CN50" s="103">
        <v>241.8</v>
      </c>
      <c r="CO50" s="103">
        <v>241.8</v>
      </c>
      <c r="CP50" s="103">
        <v>245.4</v>
      </c>
      <c r="CQ50" s="103">
        <v>246.3</v>
      </c>
      <c r="CR50" s="103">
        <v>246.3</v>
      </c>
      <c r="CS50" s="103">
        <v>246.3</v>
      </c>
      <c r="CT50" s="103">
        <v>248.9</v>
      </c>
      <c r="CU50" s="103">
        <v>249.9</v>
      </c>
      <c r="CV50" s="103">
        <v>249.9</v>
      </c>
      <c r="CW50" s="103">
        <v>253.4</v>
      </c>
      <c r="CX50" s="103">
        <v>256.10000000000002</v>
      </c>
      <c r="CY50" s="103">
        <v>263.39999999999998</v>
      </c>
      <c r="CZ50" s="103">
        <v>266.39999999999998</v>
      </c>
      <c r="DA50" s="103">
        <v>271.8</v>
      </c>
      <c r="DB50" s="103">
        <v>279.7</v>
      </c>
      <c r="DC50" s="103">
        <v>280.5</v>
      </c>
      <c r="DD50" s="103">
        <v>282</v>
      </c>
      <c r="DE50" s="103">
        <v>285.60000000000002</v>
      </c>
      <c r="DF50" s="103">
        <v>288</v>
      </c>
      <c r="DG50" s="103">
        <v>293.60000000000002</v>
      </c>
      <c r="DH50" s="103">
        <v>298.10000000000002</v>
      </c>
      <c r="DI50" s="103">
        <v>305.3</v>
      </c>
      <c r="DJ50" s="103">
        <v>309.39999999999998</v>
      </c>
      <c r="DK50" s="103">
        <v>314.89999999999998</v>
      </c>
      <c r="DL50" s="103">
        <v>327.2</v>
      </c>
      <c r="DM50" s="103">
        <v>329.8</v>
      </c>
      <c r="DN50" s="103">
        <v>340.4</v>
      </c>
      <c r="DO50" s="103">
        <v>337</v>
      </c>
      <c r="DP50" s="103">
        <v>341.4</v>
      </c>
      <c r="DQ50" s="103">
        <v>342.6</v>
      </c>
      <c r="DR50" s="103">
        <v>339</v>
      </c>
      <c r="DS50" s="103">
        <v>339</v>
      </c>
      <c r="DT50" s="103">
        <v>340.9</v>
      </c>
      <c r="DU50" s="103">
        <v>354.6</v>
      </c>
      <c r="DV50" s="103">
        <v>358</v>
      </c>
      <c r="DW50" s="103">
        <v>360.2</v>
      </c>
      <c r="DX50" s="103">
        <v>362.1</v>
      </c>
      <c r="DY50" s="103">
        <v>376</v>
      </c>
      <c r="DZ50" s="103">
        <v>384.2</v>
      </c>
      <c r="EA50" s="103">
        <v>386.7</v>
      </c>
      <c r="EB50" s="103">
        <v>398.8</v>
      </c>
      <c r="EC50" s="103">
        <v>402</v>
      </c>
      <c r="ED50" s="103">
        <v>404.5</v>
      </c>
      <c r="EE50" s="103">
        <v>408.2</v>
      </c>
      <c r="EF50" s="103">
        <v>410.6</v>
      </c>
      <c r="EG50" s="103">
        <v>416.3</v>
      </c>
      <c r="EH50" s="103">
        <v>430.2</v>
      </c>
      <c r="EI50" s="103">
        <v>434.4</v>
      </c>
      <c r="EJ50" s="103">
        <v>438.1</v>
      </c>
      <c r="EK50" s="103">
        <v>440</v>
      </c>
      <c r="EL50" s="103">
        <v>458.8</v>
      </c>
      <c r="EM50" s="103">
        <v>466</v>
      </c>
      <c r="EN50" s="103">
        <v>467.1</v>
      </c>
      <c r="EO50" s="103">
        <v>472.8</v>
      </c>
      <c r="EP50" s="103">
        <v>474.1</v>
      </c>
      <c r="EQ50" s="103">
        <v>474.1</v>
      </c>
      <c r="ER50" s="103">
        <v>474.1</v>
      </c>
      <c r="ES50" s="103">
        <v>478.2</v>
      </c>
      <c r="ET50" s="103">
        <v>478.2</v>
      </c>
      <c r="EU50" s="103">
        <v>487</v>
      </c>
      <c r="EV50" s="103">
        <v>497</v>
      </c>
      <c r="EW50" s="103">
        <v>505.3</v>
      </c>
      <c r="EX50" s="103">
        <v>507.2</v>
      </c>
      <c r="EY50" s="103">
        <v>511.1</v>
      </c>
      <c r="EZ50" s="103">
        <v>525.20000000000005</v>
      </c>
      <c r="FA50" s="103">
        <v>561.9</v>
      </c>
      <c r="FB50" s="103">
        <v>584</v>
      </c>
      <c r="FC50" s="103">
        <v>596.6</v>
      </c>
      <c r="FD50" s="103">
        <v>615.5</v>
      </c>
      <c r="FE50" s="103">
        <v>617.9</v>
      </c>
      <c r="FF50" s="103">
        <v>632.20000000000005</v>
      </c>
      <c r="FG50" s="103">
        <v>636.6</v>
      </c>
      <c r="FH50" s="103">
        <v>650.9</v>
      </c>
      <c r="FI50" s="103">
        <v>665.5</v>
      </c>
      <c r="FJ50" s="103">
        <v>662.9</v>
      </c>
      <c r="FK50" s="103">
        <v>669.7</v>
      </c>
      <c r="FL50" s="103">
        <v>674.3</v>
      </c>
      <c r="FM50" s="103">
        <v>669.7</v>
      </c>
      <c r="FN50" s="103">
        <v>676.1</v>
      </c>
      <c r="FO50" s="103">
        <v>693.5</v>
      </c>
      <c r="FP50" s="103">
        <v>693.5</v>
      </c>
      <c r="FQ50" s="103">
        <v>717.3</v>
      </c>
      <c r="FR50" s="103">
        <v>725.8</v>
      </c>
      <c r="FS50" s="103">
        <v>724</v>
      </c>
      <c r="FT50" s="103">
        <v>740.1</v>
      </c>
      <c r="FU50" s="103">
        <v>753</v>
      </c>
      <c r="FV50" s="103">
        <v>753.3</v>
      </c>
      <c r="FW50" s="108">
        <v>918.27978276125623</v>
      </c>
      <c r="FX50" s="108">
        <v>938.88200046350187</v>
      </c>
      <c r="FY50" s="108">
        <v>1038.8175591590395</v>
      </c>
      <c r="FZ50" s="108">
        <v>1067.0857633985552</v>
      </c>
      <c r="GA50" s="108">
        <v>1099.3590791692195</v>
      </c>
      <c r="GB50" s="108">
        <v>1099.3590791692195</v>
      </c>
      <c r="GC50" s="108">
        <v>1124.3418678824396</v>
      </c>
      <c r="GD50" s="108">
        <v>1124.3418678824396</v>
      </c>
      <c r="GE50" s="108">
        <v>1072.8052253763794</v>
      </c>
      <c r="GF50" s="109">
        <v>1087.3889732253426</v>
      </c>
      <c r="GG50" s="110">
        <v>1172.0060216806048</v>
      </c>
      <c r="GH50" s="109">
        <v>1186.0707511554524</v>
      </c>
      <c r="GI50" s="109">
        <v>1186.0707511554524</v>
      </c>
      <c r="GJ50" s="108">
        <v>1199.9119062127468</v>
      </c>
      <c r="GK50" s="108">
        <v>1205.4766164587606</v>
      </c>
      <c r="GL50" s="108">
        <v>1202.1767412537513</v>
      </c>
      <c r="GM50" s="109">
        <v>1202.1767412537513</v>
      </c>
      <c r="GN50" s="109">
        <v>1197.2990204727453</v>
      </c>
      <c r="GO50" s="111">
        <v>1245.2692939302422</v>
      </c>
      <c r="GP50" s="112">
        <v>1244.7215962597877</v>
      </c>
      <c r="GQ50" s="112">
        <v>1272.0519979299449</v>
      </c>
      <c r="GR50" s="112">
        <v>1282.299402250675</v>
      </c>
      <c r="GS50" s="112">
        <v>1306.3505565841137</v>
      </c>
      <c r="GT50" s="110">
        <v>1376.1478817671871</v>
      </c>
      <c r="GU50" s="110">
        <v>1390.5363450752873</v>
      </c>
      <c r="GV50" s="110">
        <v>1390.5363450752873</v>
      </c>
      <c r="GW50" s="110">
        <v>1390.5363450752873</v>
      </c>
      <c r="GX50" s="110">
        <v>1435.6084707928499</v>
      </c>
      <c r="GY50" s="110">
        <v>1456.5685809160468</v>
      </c>
      <c r="GZ50" s="110">
        <v>1458.3070296112453</v>
      </c>
      <c r="HA50" s="110">
        <v>1516.1916075224585</v>
      </c>
      <c r="HB50" s="110">
        <v>1567.6109612280127</v>
      </c>
      <c r="HC50" s="110">
        <v>1678.7029438056923</v>
      </c>
      <c r="HD50" s="110">
        <v>1623.4820884214751</v>
      </c>
      <c r="HE50" s="110">
        <v>1885.8299227202856</v>
      </c>
      <c r="HF50" s="110">
        <v>1953.9679937612186</v>
      </c>
      <c r="HG50" s="110">
        <v>1999.700136395662</v>
      </c>
      <c r="HH50" s="113">
        <v>2014.6948722988727</v>
      </c>
      <c r="HI50" s="110">
        <v>1942.5508615968272</v>
      </c>
      <c r="HJ50" s="110">
        <v>1957.141246893357</v>
      </c>
      <c r="HK50" s="110">
        <v>1989.7883378460838</v>
      </c>
      <c r="HL50" s="110">
        <v>2135.1365025457749</v>
      </c>
      <c r="HM50" s="110">
        <v>2135.1943874495551</v>
      </c>
      <c r="HN50" s="110">
        <v>2684.2799674402549</v>
      </c>
      <c r="HO50" s="110">
        <v>2792.6316689697633</v>
      </c>
      <c r="HP50" s="110">
        <v>3099.2177437412192</v>
      </c>
      <c r="HQ50" s="110">
        <v>3270.9937214622291</v>
      </c>
      <c r="HR50" s="110">
        <v>3280.4574560560955</v>
      </c>
      <c r="HS50" s="110">
        <v>3445.6340047929766</v>
      </c>
      <c r="HT50" s="114">
        <v>3640.149440028993</v>
      </c>
      <c r="HU50" s="115">
        <v>3745.970594910149</v>
      </c>
      <c r="HV50" s="110">
        <v>3754.2455569897234</v>
      </c>
      <c r="HW50" s="110">
        <v>3754.2455569897234</v>
      </c>
      <c r="HX50" s="110">
        <v>3754.2455569897234</v>
      </c>
      <c r="HY50" s="110">
        <v>3904.4781339929364</v>
      </c>
      <c r="HZ50" s="110">
        <v>3979.7654900824655</v>
      </c>
      <c r="IA50" s="110">
        <v>4330.9046251963518</v>
      </c>
      <c r="IB50" s="110">
        <v>4534.060271140158</v>
      </c>
      <c r="IC50" s="110">
        <v>4555.9765899299864</v>
      </c>
      <c r="ID50" s="110">
        <v>4718.8626045585006</v>
      </c>
      <c r="IE50" s="110">
        <v>4974.3519218582742</v>
      </c>
      <c r="IF50" s="110">
        <v>4999.5019559911116</v>
      </c>
      <c r="IG50" s="115">
        <v>5201.0912511623665</v>
      </c>
      <c r="IH50" s="110">
        <v>5567.3895631531041</v>
      </c>
      <c r="II50" s="110">
        <v>5643.2838817686834</v>
      </c>
      <c r="IJ50" s="115">
        <v>5623.2997344058422</v>
      </c>
      <c r="IK50" s="110">
        <v>5756.3618288127564</v>
      </c>
      <c r="IL50" s="110">
        <v>5778.037553133965</v>
      </c>
      <c r="IM50" s="110">
        <v>5944.1605624387639</v>
      </c>
      <c r="IN50" s="110">
        <v>6232.569165219048</v>
      </c>
      <c r="IO50" s="110">
        <v>6435.1183142349191</v>
      </c>
      <c r="IP50" s="110">
        <v>6436.5805542312391</v>
      </c>
      <c r="IQ50" s="110">
        <v>6519.7637030238475</v>
      </c>
      <c r="IR50" s="110">
        <v>6748.8699972277509</v>
      </c>
      <c r="IS50" s="116">
        <v>6937.3937261528645</v>
      </c>
      <c r="IT50" s="110">
        <v>7252.9421323067545</v>
      </c>
      <c r="IU50" s="110">
        <v>7320.8062209932195</v>
      </c>
      <c r="IV50" s="110">
        <v>7357.4699914058119</v>
      </c>
      <c r="IW50" s="110">
        <v>7621.0963449984938</v>
      </c>
      <c r="IX50" s="110">
        <v>7729.6177211699051</v>
      </c>
      <c r="IY50" s="110">
        <v>10018.345294023205</v>
      </c>
      <c r="IZ50" s="114">
        <v>10300.8775306725</v>
      </c>
      <c r="JA50" s="95">
        <f t="shared" si="4"/>
        <v>1.0282014872074583</v>
      </c>
    </row>
    <row r="51" spans="2:261" ht="78.75" x14ac:dyDescent="0.2">
      <c r="B51" s="98">
        <v>26</v>
      </c>
      <c r="C51" s="99"/>
      <c r="D51" s="100" t="s">
        <v>171</v>
      </c>
      <c r="E51" s="101" t="s">
        <v>172</v>
      </c>
      <c r="F51" s="99" t="s">
        <v>116</v>
      </c>
      <c r="G51" s="100" t="s">
        <v>117</v>
      </c>
      <c r="H51" s="153" t="s">
        <v>130</v>
      </c>
      <c r="I51" s="99" t="s">
        <v>119</v>
      </c>
      <c r="J51" s="102" t="s">
        <v>120</v>
      </c>
      <c r="K51" s="126"/>
      <c r="L51" s="105">
        <v>101</v>
      </c>
      <c r="M51" s="105">
        <v>102.7</v>
      </c>
      <c r="N51" s="105">
        <v>107.4</v>
      </c>
      <c r="O51" s="105">
        <v>108.3</v>
      </c>
      <c r="P51" s="105">
        <v>111.7</v>
      </c>
      <c r="Q51" s="105">
        <v>118.4</v>
      </c>
      <c r="R51" s="105">
        <v>127.1</v>
      </c>
      <c r="S51" s="105">
        <v>138.30000000000001</v>
      </c>
      <c r="T51" s="105">
        <v>143.69999999999999</v>
      </c>
      <c r="U51" s="105">
        <v>144.30000000000001</v>
      </c>
      <c r="V51" s="105">
        <v>145.19999999999999</v>
      </c>
      <c r="W51" s="105">
        <v>148</v>
      </c>
      <c r="X51" s="105">
        <v>147.80000000000001</v>
      </c>
      <c r="Y51" s="105">
        <v>149.1</v>
      </c>
      <c r="Z51" s="105">
        <v>150.1</v>
      </c>
      <c r="AA51" s="105">
        <v>149.6</v>
      </c>
      <c r="AB51" s="105">
        <v>151.5</v>
      </c>
      <c r="AC51" s="105">
        <v>150.5</v>
      </c>
      <c r="AD51" s="105">
        <v>151</v>
      </c>
      <c r="AE51" s="105">
        <v>150.5</v>
      </c>
      <c r="AF51" s="105">
        <v>150.5</v>
      </c>
      <c r="AG51" s="105">
        <v>151.6</v>
      </c>
      <c r="AH51" s="105">
        <v>150.9</v>
      </c>
      <c r="AI51" s="105">
        <v>150.30000000000001</v>
      </c>
      <c r="AJ51" s="105">
        <v>154</v>
      </c>
      <c r="AK51" s="105">
        <v>155.5</v>
      </c>
      <c r="AL51" s="105">
        <v>157.19999999999999</v>
      </c>
      <c r="AM51" s="105">
        <v>163</v>
      </c>
      <c r="AN51" s="105">
        <v>162.69999999999999</v>
      </c>
      <c r="AO51" s="105">
        <v>167</v>
      </c>
      <c r="AP51" s="105">
        <v>171.5</v>
      </c>
      <c r="AQ51" s="105">
        <v>173</v>
      </c>
      <c r="AR51" s="105">
        <v>175.4</v>
      </c>
      <c r="AS51" s="105">
        <v>174.6</v>
      </c>
      <c r="AT51" s="105">
        <v>174.3</v>
      </c>
      <c r="AU51" s="105">
        <v>173.5</v>
      </c>
      <c r="AV51" s="105">
        <v>174.8</v>
      </c>
      <c r="AW51" s="106">
        <v>179.3</v>
      </c>
      <c r="AX51" s="106">
        <v>180</v>
      </c>
      <c r="AY51" s="106">
        <v>181.1</v>
      </c>
      <c r="AZ51" s="106">
        <v>182</v>
      </c>
      <c r="BA51" s="106">
        <v>188.6</v>
      </c>
      <c r="BB51" s="106">
        <v>188</v>
      </c>
      <c r="BC51" s="106">
        <v>189</v>
      </c>
      <c r="BD51" s="107">
        <v>193</v>
      </c>
      <c r="BE51" s="106">
        <v>195.3</v>
      </c>
      <c r="BF51" s="107">
        <v>196.9</v>
      </c>
      <c r="BG51" s="107">
        <v>201</v>
      </c>
      <c r="BH51" s="107">
        <v>202.8</v>
      </c>
      <c r="BI51" s="103">
        <v>204.7</v>
      </c>
      <c r="BJ51" s="103">
        <v>204.9</v>
      </c>
      <c r="BK51" s="103">
        <v>214.1</v>
      </c>
      <c r="BL51" s="103">
        <v>214.1</v>
      </c>
      <c r="BM51" s="103">
        <v>218.4</v>
      </c>
      <c r="BN51" s="103">
        <v>221.3</v>
      </c>
      <c r="BO51" s="103">
        <v>222</v>
      </c>
      <c r="BP51" s="103">
        <v>220.9</v>
      </c>
      <c r="BQ51" s="103">
        <v>221.2</v>
      </c>
      <c r="BR51" s="103">
        <v>220.9</v>
      </c>
      <c r="BS51" s="103">
        <v>220.9</v>
      </c>
      <c r="BT51" s="103">
        <v>220.9</v>
      </c>
      <c r="BU51" s="103">
        <v>221.8</v>
      </c>
      <c r="BV51" s="103">
        <v>223.7</v>
      </c>
      <c r="BW51" s="103">
        <v>225.2</v>
      </c>
      <c r="BX51" s="103">
        <v>225.2</v>
      </c>
      <c r="BY51" s="103">
        <v>228.5</v>
      </c>
      <c r="BZ51" s="103">
        <v>233.9</v>
      </c>
      <c r="CA51" s="103">
        <v>233.7</v>
      </c>
      <c r="CB51" s="103">
        <v>244.7</v>
      </c>
      <c r="CC51" s="103">
        <v>244.9</v>
      </c>
      <c r="CD51" s="103">
        <v>247.4</v>
      </c>
      <c r="CE51" s="103">
        <v>248.8</v>
      </c>
      <c r="CF51" s="103">
        <v>250.9</v>
      </c>
      <c r="CG51" s="103">
        <v>256.3</v>
      </c>
      <c r="CH51" s="103">
        <v>260</v>
      </c>
      <c r="CI51" s="103">
        <v>260.89999999999998</v>
      </c>
      <c r="CJ51" s="103">
        <v>273.5</v>
      </c>
      <c r="CK51" s="103">
        <v>286.8</v>
      </c>
      <c r="CL51" s="103">
        <v>291.5</v>
      </c>
      <c r="CM51" s="103">
        <v>291.2</v>
      </c>
      <c r="CN51" s="103">
        <v>295.2</v>
      </c>
      <c r="CO51" s="103">
        <v>298.7</v>
      </c>
      <c r="CP51" s="103">
        <v>299.89999999999998</v>
      </c>
      <c r="CQ51" s="103">
        <v>302.39999999999998</v>
      </c>
      <c r="CR51" s="103">
        <v>306.7</v>
      </c>
      <c r="CS51" s="103">
        <v>307.60000000000002</v>
      </c>
      <c r="CT51" s="103">
        <v>316.3</v>
      </c>
      <c r="CU51" s="103">
        <v>317.7</v>
      </c>
      <c r="CV51" s="103">
        <v>317.89999999999998</v>
      </c>
      <c r="CW51" s="103">
        <v>317.89999999999998</v>
      </c>
      <c r="CX51" s="103">
        <v>323.7</v>
      </c>
      <c r="CY51" s="103">
        <v>330.6</v>
      </c>
      <c r="CZ51" s="103">
        <v>337.9</v>
      </c>
      <c r="DA51" s="103">
        <v>350.1</v>
      </c>
      <c r="DB51" s="103">
        <v>355.6</v>
      </c>
      <c r="DC51" s="103">
        <v>356.4</v>
      </c>
      <c r="DD51" s="103">
        <v>357.2</v>
      </c>
      <c r="DE51" s="103">
        <v>366</v>
      </c>
      <c r="DF51" s="103">
        <v>375.5</v>
      </c>
      <c r="DG51" s="103">
        <v>375.8</v>
      </c>
      <c r="DH51" s="103">
        <v>380.7</v>
      </c>
      <c r="DI51" s="103">
        <v>401.3</v>
      </c>
      <c r="DJ51" s="103">
        <v>406.3</v>
      </c>
      <c r="DK51" s="103">
        <v>412.7</v>
      </c>
      <c r="DL51" s="103">
        <v>426.1</v>
      </c>
      <c r="DM51" s="103">
        <v>431.5</v>
      </c>
      <c r="DN51" s="103">
        <v>443.4</v>
      </c>
      <c r="DO51" s="103">
        <v>450.7</v>
      </c>
      <c r="DP51" s="103">
        <v>454.9</v>
      </c>
      <c r="DQ51" s="103">
        <v>458.8</v>
      </c>
      <c r="DR51" s="103">
        <v>470.9</v>
      </c>
      <c r="DS51" s="103">
        <v>479.2</v>
      </c>
      <c r="DT51" s="103">
        <v>481.4</v>
      </c>
      <c r="DU51" s="103">
        <v>495.1</v>
      </c>
      <c r="DV51" s="103">
        <v>502.7</v>
      </c>
      <c r="DW51" s="103">
        <v>505.4</v>
      </c>
      <c r="DX51" s="103">
        <v>516.20000000000005</v>
      </c>
      <c r="DY51" s="103">
        <v>527.5</v>
      </c>
      <c r="DZ51" s="103">
        <v>532.20000000000005</v>
      </c>
      <c r="EA51" s="103">
        <v>549.9</v>
      </c>
      <c r="EB51" s="103">
        <v>562.9</v>
      </c>
      <c r="EC51" s="103">
        <v>578.79999999999995</v>
      </c>
      <c r="ED51" s="103">
        <v>581</v>
      </c>
      <c r="EE51" s="103">
        <v>629.79999999999995</v>
      </c>
      <c r="EF51" s="103">
        <v>640</v>
      </c>
      <c r="EG51" s="103">
        <v>650.70000000000005</v>
      </c>
      <c r="EH51" s="103">
        <v>659.6</v>
      </c>
      <c r="EI51" s="103">
        <v>672.6</v>
      </c>
      <c r="EJ51" s="103">
        <v>701.1</v>
      </c>
      <c r="EK51" s="103">
        <v>725.4</v>
      </c>
      <c r="EL51" s="103">
        <v>729.6</v>
      </c>
      <c r="EM51" s="103">
        <v>737.3</v>
      </c>
      <c r="EN51" s="103">
        <v>735.2</v>
      </c>
      <c r="EO51" s="103">
        <v>742.7</v>
      </c>
      <c r="EP51" s="103">
        <v>744.4</v>
      </c>
      <c r="EQ51" s="103">
        <v>749.3</v>
      </c>
      <c r="ER51" s="103">
        <v>776.5</v>
      </c>
      <c r="ES51" s="103">
        <v>785.6</v>
      </c>
      <c r="ET51" s="103">
        <v>816.6</v>
      </c>
      <c r="EU51" s="103">
        <v>840.9</v>
      </c>
      <c r="EV51" s="103">
        <v>858</v>
      </c>
      <c r="EW51" s="103">
        <v>884.7</v>
      </c>
      <c r="EX51" s="103">
        <v>891.8</v>
      </c>
      <c r="EY51" s="103">
        <v>921.1</v>
      </c>
      <c r="EZ51" s="103">
        <v>956.8</v>
      </c>
      <c r="FA51" s="103">
        <v>1008</v>
      </c>
      <c r="FB51" s="103">
        <v>1117.7</v>
      </c>
      <c r="FC51" s="103">
        <v>1195.7</v>
      </c>
      <c r="FD51" s="103">
        <v>1204.9000000000001</v>
      </c>
      <c r="FE51" s="103">
        <v>1249.7</v>
      </c>
      <c r="FF51" s="103">
        <v>1295.8</v>
      </c>
      <c r="FG51" s="103">
        <v>1314.9</v>
      </c>
      <c r="FH51" s="103">
        <v>1340.3</v>
      </c>
      <c r="FI51" s="103">
        <v>1388.1</v>
      </c>
      <c r="FJ51" s="103">
        <v>1398.2</v>
      </c>
      <c r="FK51" s="103">
        <v>1454.9</v>
      </c>
      <c r="FL51" s="103">
        <v>1476.9</v>
      </c>
      <c r="FM51" s="103">
        <v>1506</v>
      </c>
      <c r="FN51" s="103">
        <v>1531.2</v>
      </c>
      <c r="FO51" s="103">
        <v>1547.8</v>
      </c>
      <c r="FP51" s="103">
        <v>1583.6</v>
      </c>
      <c r="FQ51" s="103">
        <v>1627.3</v>
      </c>
      <c r="FR51" s="103">
        <v>1675.2</v>
      </c>
      <c r="FS51" s="103">
        <v>1693.2</v>
      </c>
      <c r="FT51" s="103">
        <v>1721</v>
      </c>
      <c r="FU51" s="103">
        <v>1782.2</v>
      </c>
      <c r="FV51" s="103">
        <v>1810.6</v>
      </c>
      <c r="FW51" s="108">
        <v>1955.6350168134177</v>
      </c>
      <c r="FX51" s="108">
        <v>2041.463873300097</v>
      </c>
      <c r="FY51" s="108">
        <v>2196.0081335755199</v>
      </c>
      <c r="FZ51" s="108">
        <v>2220.4158796928791</v>
      </c>
      <c r="GA51" s="108">
        <v>2226.1218925520493</v>
      </c>
      <c r="GB51" s="108">
        <v>2257.3739752335009</v>
      </c>
      <c r="GC51" s="108">
        <v>2273.5719083937142</v>
      </c>
      <c r="GD51" s="108">
        <v>2383.8378454405984</v>
      </c>
      <c r="GE51" s="108">
        <v>2399.1981058344272</v>
      </c>
      <c r="GF51" s="109">
        <v>2396.812094925594</v>
      </c>
      <c r="GG51" s="110">
        <v>2406.1114975503851</v>
      </c>
      <c r="GH51" s="109">
        <v>2456.4293717055216</v>
      </c>
      <c r="GI51" s="109">
        <v>2461.2291351265358</v>
      </c>
      <c r="GJ51" s="108">
        <v>2453.16690539908</v>
      </c>
      <c r="GK51" s="108">
        <v>2461.289434285572</v>
      </c>
      <c r="GL51" s="108">
        <v>2515.9270970043876</v>
      </c>
      <c r="GM51" s="109">
        <v>2527.4231027336073</v>
      </c>
      <c r="GN51" s="109">
        <v>2528.6590037993637</v>
      </c>
      <c r="GO51" s="111">
        <v>2541.7360584075686</v>
      </c>
      <c r="GP51" s="112">
        <v>2545.0632854823557</v>
      </c>
      <c r="GQ51" s="112">
        <v>2618.9918938804085</v>
      </c>
      <c r="GR51" s="112">
        <v>2662.0148031593385</v>
      </c>
      <c r="GS51" s="112">
        <v>2681.9883045704964</v>
      </c>
      <c r="GT51" s="110">
        <v>2685.763214056321</v>
      </c>
      <c r="GU51" s="110">
        <v>2722.8063227703178</v>
      </c>
      <c r="GV51" s="110">
        <v>2790.5093116367334</v>
      </c>
      <c r="GW51" s="110">
        <v>2818.803251406152</v>
      </c>
      <c r="GX51" s="110">
        <v>2913.2058184399543</v>
      </c>
      <c r="GY51" s="110">
        <v>2948.5743245583949</v>
      </c>
      <c r="GZ51" s="110">
        <v>2963.3445989224215</v>
      </c>
      <c r="HA51" s="110">
        <v>3078.592615278204</v>
      </c>
      <c r="HB51" s="110">
        <v>3227.1404576038553</v>
      </c>
      <c r="HC51" s="110">
        <v>3414.8092333686309</v>
      </c>
      <c r="HD51" s="110">
        <v>3407.3356650613123</v>
      </c>
      <c r="HE51" s="110">
        <v>3643.8859658141164</v>
      </c>
      <c r="HF51" s="110">
        <v>4018.4154816845949</v>
      </c>
      <c r="HG51" s="110">
        <v>4214.300441721859</v>
      </c>
      <c r="HH51" s="113">
        <v>4449.801749468249</v>
      </c>
      <c r="HI51" s="110">
        <v>4274.8745137043779</v>
      </c>
      <c r="HJ51" s="110">
        <v>4655.0009583017845</v>
      </c>
      <c r="HK51" s="110">
        <v>4702.5473373489331</v>
      </c>
      <c r="HL51" s="110">
        <v>4764.8893756214602</v>
      </c>
      <c r="HM51" s="110">
        <v>5092.6846977195491</v>
      </c>
      <c r="HN51" s="110">
        <v>5176.9861227465281</v>
      </c>
      <c r="HO51" s="110">
        <v>5417.8976793982138</v>
      </c>
      <c r="HP51" s="110">
        <v>6160.5892059127282</v>
      </c>
      <c r="HQ51" s="110">
        <v>6959.7743530712678</v>
      </c>
      <c r="HR51" s="110">
        <v>7014.0700020982013</v>
      </c>
      <c r="HS51" s="110">
        <v>7731.0270271276459</v>
      </c>
      <c r="HT51" s="114">
        <v>8344.3890087488926</v>
      </c>
      <c r="HU51" s="115">
        <v>8560.2982412467391</v>
      </c>
      <c r="HV51" s="110">
        <v>8721.2319091315512</v>
      </c>
      <c r="HW51" s="110">
        <v>8721.3743353467253</v>
      </c>
      <c r="HX51" s="110">
        <v>8720.9751877798899</v>
      </c>
      <c r="HY51" s="110">
        <v>9077.5189629632114</v>
      </c>
      <c r="HZ51" s="110">
        <v>9042.6283893383716</v>
      </c>
      <c r="IA51" s="110">
        <v>9163.3097459499222</v>
      </c>
      <c r="IB51" s="110">
        <v>9958.353163757396</v>
      </c>
      <c r="IC51" s="110">
        <v>10679.322660964057</v>
      </c>
      <c r="ID51" s="110">
        <v>11711.439059245246</v>
      </c>
      <c r="IE51" s="110">
        <v>12200.488876162868</v>
      </c>
      <c r="IF51" s="110">
        <v>12333.969731318244</v>
      </c>
      <c r="IG51" s="115">
        <v>13219.694956758258</v>
      </c>
      <c r="IH51" s="110">
        <v>13774.818438591512</v>
      </c>
      <c r="II51" s="110">
        <v>14127.865098302631</v>
      </c>
      <c r="IJ51" s="115">
        <v>15029.948446831746</v>
      </c>
      <c r="IK51" s="110">
        <v>15562.644402839172</v>
      </c>
      <c r="IL51" s="110">
        <v>16269.442311308187</v>
      </c>
      <c r="IM51" s="110">
        <v>16806.114663762222</v>
      </c>
      <c r="IN51" s="110">
        <v>17223.859939374612</v>
      </c>
      <c r="IO51" s="110">
        <v>17540.809965206994</v>
      </c>
      <c r="IP51" s="110">
        <v>18057.128682644783</v>
      </c>
      <c r="IQ51" s="110">
        <v>18264.01642881332</v>
      </c>
      <c r="IR51" s="110">
        <v>19139.963536610536</v>
      </c>
      <c r="IS51" s="116">
        <v>20199.940654177743</v>
      </c>
      <c r="IT51" s="110">
        <v>20497.992510518616</v>
      </c>
      <c r="IU51" s="110">
        <v>20879.422037255845</v>
      </c>
      <c r="IV51" s="110">
        <v>22298.525623265523</v>
      </c>
      <c r="IW51" s="110">
        <v>23018.835877585901</v>
      </c>
      <c r="IX51" s="110">
        <v>24291.187709125163</v>
      </c>
      <c r="IY51" s="110">
        <v>26309.244763317358</v>
      </c>
      <c r="IZ51" s="114">
        <v>28270.647388202175</v>
      </c>
      <c r="JA51" s="95">
        <f t="shared" si="4"/>
        <v>1.0745518407134049</v>
      </c>
    </row>
    <row r="52" spans="2:261" ht="32.25" customHeight="1" x14ac:dyDescent="0.2">
      <c r="B52" s="98">
        <v>27</v>
      </c>
      <c r="C52" s="99" t="s">
        <v>173</v>
      </c>
      <c r="D52" s="100"/>
      <c r="E52" s="101" t="s">
        <v>174</v>
      </c>
      <c r="F52" s="99" t="s">
        <v>116</v>
      </c>
      <c r="G52" s="100" t="s">
        <v>153</v>
      </c>
      <c r="H52" s="99" t="s">
        <v>136</v>
      </c>
      <c r="I52" s="99" t="s">
        <v>137</v>
      </c>
      <c r="J52" s="102" t="s">
        <v>175</v>
      </c>
      <c r="K52" s="100"/>
      <c r="L52" s="134">
        <v>97.7</v>
      </c>
      <c r="M52" s="134">
        <v>98.7</v>
      </c>
      <c r="N52" s="134">
        <v>121.5</v>
      </c>
      <c r="O52" s="134">
        <v>152.30000000000001</v>
      </c>
      <c r="P52" s="134">
        <v>171.1</v>
      </c>
      <c r="Q52" s="134">
        <v>193.2</v>
      </c>
      <c r="R52" s="134">
        <v>195.2</v>
      </c>
      <c r="S52" s="134">
        <v>196.5</v>
      </c>
      <c r="T52" s="134">
        <v>197.8</v>
      </c>
      <c r="U52" s="134">
        <v>198.5</v>
      </c>
      <c r="V52" s="134">
        <v>197.4</v>
      </c>
      <c r="W52" s="134">
        <v>196.4</v>
      </c>
      <c r="X52" s="134">
        <v>196.5</v>
      </c>
      <c r="Y52" s="134">
        <v>193.7</v>
      </c>
      <c r="Z52" s="134">
        <v>190.7</v>
      </c>
      <c r="AA52" s="134">
        <v>189.4</v>
      </c>
      <c r="AB52" s="134">
        <v>187.4</v>
      </c>
      <c r="AC52" s="134">
        <v>187.6</v>
      </c>
      <c r="AD52" s="134">
        <v>186.7</v>
      </c>
      <c r="AE52" s="134">
        <v>187.4</v>
      </c>
      <c r="AF52" s="134">
        <v>190.9</v>
      </c>
      <c r="AG52" s="134">
        <v>190.7</v>
      </c>
      <c r="AH52" s="134">
        <v>189.4</v>
      </c>
      <c r="AI52" s="134">
        <v>190.9</v>
      </c>
      <c r="AJ52" s="134">
        <v>192.5</v>
      </c>
      <c r="AK52" s="134">
        <v>191.5</v>
      </c>
      <c r="AL52" s="134">
        <v>192.8</v>
      </c>
      <c r="AM52" s="134">
        <v>192.9</v>
      </c>
      <c r="AN52" s="134">
        <v>191.6</v>
      </c>
      <c r="AO52" s="134">
        <v>199.1</v>
      </c>
      <c r="AP52" s="134">
        <v>199.9</v>
      </c>
      <c r="AQ52" s="134">
        <v>200.6</v>
      </c>
      <c r="AR52" s="134">
        <v>202.5</v>
      </c>
      <c r="AS52" s="134">
        <v>202.6</v>
      </c>
      <c r="AT52" s="134">
        <v>202.1</v>
      </c>
      <c r="AU52" s="134">
        <v>202.7</v>
      </c>
      <c r="AV52" s="134">
        <v>205.4</v>
      </c>
      <c r="AW52" s="135">
        <v>205</v>
      </c>
      <c r="AX52" s="135">
        <v>204.5</v>
      </c>
      <c r="AY52" s="135">
        <v>205.9</v>
      </c>
      <c r="AZ52" s="135">
        <v>205.1</v>
      </c>
      <c r="BA52" s="135">
        <v>206.2</v>
      </c>
      <c r="BB52" s="135">
        <v>204.7</v>
      </c>
      <c r="BC52" s="135">
        <v>205.7</v>
      </c>
      <c r="BD52" s="136">
        <v>212.3</v>
      </c>
      <c r="BE52" s="135">
        <v>213.6</v>
      </c>
      <c r="BF52" s="136">
        <v>217.3</v>
      </c>
      <c r="BG52" s="136">
        <v>217.1</v>
      </c>
      <c r="BH52" s="136">
        <v>219.6</v>
      </c>
      <c r="BI52" s="137">
        <v>221.1</v>
      </c>
      <c r="BJ52" s="137">
        <v>225</v>
      </c>
      <c r="BK52" s="137">
        <v>225.9</v>
      </c>
      <c r="BL52" s="137">
        <v>227.4</v>
      </c>
      <c r="BM52" s="137">
        <v>234</v>
      </c>
      <c r="BN52" s="137">
        <v>234.7</v>
      </c>
      <c r="BO52" s="137">
        <v>234.7</v>
      </c>
      <c r="BP52" s="137">
        <v>237.4</v>
      </c>
      <c r="BQ52" s="137">
        <v>237.7</v>
      </c>
      <c r="BR52" s="137">
        <v>239.3</v>
      </c>
      <c r="BS52" s="137">
        <v>238.9</v>
      </c>
      <c r="BT52" s="137">
        <v>238.5</v>
      </c>
      <c r="BU52" s="137">
        <v>241.1</v>
      </c>
      <c r="BV52" s="137">
        <v>241.2</v>
      </c>
      <c r="BW52" s="137">
        <v>241.4</v>
      </c>
      <c r="BX52" s="137">
        <v>242.8</v>
      </c>
      <c r="BY52" s="137">
        <v>253</v>
      </c>
      <c r="BZ52" s="137">
        <v>254.3</v>
      </c>
      <c r="CA52" s="137">
        <v>255.5</v>
      </c>
      <c r="CB52" s="137">
        <v>256.89999999999998</v>
      </c>
      <c r="CC52" s="137">
        <v>264.8</v>
      </c>
      <c r="CD52" s="137">
        <v>266.2</v>
      </c>
      <c r="CE52" s="137">
        <v>265.89999999999998</v>
      </c>
      <c r="CF52" s="137">
        <v>267.60000000000002</v>
      </c>
      <c r="CG52" s="137">
        <v>268.8</v>
      </c>
      <c r="CH52" s="137">
        <v>275</v>
      </c>
      <c r="CI52" s="137">
        <v>275</v>
      </c>
      <c r="CJ52" s="137">
        <v>272.10000000000002</v>
      </c>
      <c r="CK52" s="137">
        <v>273.2</v>
      </c>
      <c r="CL52" s="137">
        <v>256.89999999999998</v>
      </c>
      <c r="CM52" s="137">
        <v>272.39999999999998</v>
      </c>
      <c r="CN52" s="137">
        <v>276.2</v>
      </c>
      <c r="CO52" s="137">
        <v>276.2</v>
      </c>
      <c r="CP52" s="137">
        <v>277.3</v>
      </c>
      <c r="CQ52" s="137">
        <v>279</v>
      </c>
      <c r="CR52" s="137">
        <v>279</v>
      </c>
      <c r="CS52" s="137">
        <v>279.3</v>
      </c>
      <c r="CT52" s="137">
        <v>279.89999999999998</v>
      </c>
      <c r="CU52" s="137">
        <v>284.3</v>
      </c>
      <c r="CV52" s="137">
        <v>285.2</v>
      </c>
      <c r="CW52" s="137">
        <v>286.10000000000002</v>
      </c>
      <c r="CX52" s="137">
        <v>288.2</v>
      </c>
      <c r="CY52" s="137">
        <v>292</v>
      </c>
      <c r="CZ52" s="137">
        <v>292.7</v>
      </c>
      <c r="DA52" s="137">
        <v>292.89999999999998</v>
      </c>
      <c r="DB52" s="137">
        <v>295.8</v>
      </c>
      <c r="DC52" s="137">
        <v>300.39999999999998</v>
      </c>
      <c r="DD52" s="137">
        <v>300.39999999999998</v>
      </c>
      <c r="DE52" s="137">
        <v>300</v>
      </c>
      <c r="DF52" s="137">
        <v>299.8</v>
      </c>
      <c r="DG52" s="137">
        <v>301.8</v>
      </c>
      <c r="DH52" s="137">
        <v>302.2</v>
      </c>
      <c r="DI52" s="137">
        <v>303.8</v>
      </c>
      <c r="DJ52" s="137">
        <v>304.8</v>
      </c>
      <c r="DK52" s="137">
        <v>305</v>
      </c>
      <c r="DL52" s="137">
        <v>305.5</v>
      </c>
      <c r="DM52" s="137">
        <v>305.5</v>
      </c>
      <c r="DN52" s="137">
        <v>306.2</v>
      </c>
      <c r="DO52" s="137">
        <v>306.2</v>
      </c>
      <c r="DP52" s="137">
        <v>309.3</v>
      </c>
      <c r="DQ52" s="137">
        <v>309.5</v>
      </c>
      <c r="DR52" s="137">
        <v>310</v>
      </c>
      <c r="DS52" s="137">
        <v>310</v>
      </c>
      <c r="DT52" s="137">
        <v>310</v>
      </c>
      <c r="DU52" s="137">
        <v>311.5</v>
      </c>
      <c r="DV52" s="137">
        <v>311.5</v>
      </c>
      <c r="DW52" s="137">
        <v>313.5</v>
      </c>
      <c r="DX52" s="137">
        <v>315.39999999999998</v>
      </c>
      <c r="DY52" s="137">
        <v>316.89999999999998</v>
      </c>
      <c r="DZ52" s="137">
        <v>317.10000000000002</v>
      </c>
      <c r="EA52" s="137">
        <v>316.10000000000002</v>
      </c>
      <c r="EB52" s="137">
        <v>323.10000000000002</v>
      </c>
      <c r="EC52" s="137">
        <v>325.39999999999998</v>
      </c>
      <c r="ED52" s="137">
        <v>333.7</v>
      </c>
      <c r="EE52" s="137">
        <v>338.3</v>
      </c>
      <c r="EF52" s="137">
        <v>339.7</v>
      </c>
      <c r="EG52" s="137">
        <v>339.7</v>
      </c>
      <c r="EH52" s="137">
        <v>340.9</v>
      </c>
      <c r="EI52" s="137">
        <v>342.4</v>
      </c>
      <c r="EJ52" s="137">
        <v>344</v>
      </c>
      <c r="EK52" s="137">
        <v>344</v>
      </c>
      <c r="EL52" s="137">
        <v>342.4</v>
      </c>
      <c r="EM52" s="137">
        <v>343.1</v>
      </c>
      <c r="EN52" s="137">
        <v>343.4</v>
      </c>
      <c r="EO52" s="137">
        <v>346.1</v>
      </c>
      <c r="EP52" s="137">
        <v>346.1</v>
      </c>
      <c r="EQ52" s="137">
        <v>346.1</v>
      </c>
      <c r="ER52" s="137">
        <v>347.6</v>
      </c>
      <c r="ES52" s="137">
        <v>349.2</v>
      </c>
      <c r="ET52" s="137">
        <v>349.2</v>
      </c>
      <c r="EU52" s="137">
        <v>350.3</v>
      </c>
      <c r="EV52" s="137">
        <v>346.3</v>
      </c>
      <c r="EW52" s="137">
        <v>346.3</v>
      </c>
      <c r="EX52" s="137">
        <v>346.3</v>
      </c>
      <c r="EY52" s="137">
        <v>346.3</v>
      </c>
      <c r="EZ52" s="137">
        <v>362.3</v>
      </c>
      <c r="FA52" s="137">
        <v>354.5</v>
      </c>
      <c r="FB52" s="137">
        <v>371.8</v>
      </c>
      <c r="FC52" s="137">
        <v>371.8</v>
      </c>
      <c r="FD52" s="137">
        <v>371.8</v>
      </c>
      <c r="FE52" s="137">
        <v>388.5</v>
      </c>
      <c r="FF52" s="137">
        <v>412.7</v>
      </c>
      <c r="FG52" s="137">
        <v>412.7</v>
      </c>
      <c r="FH52" s="137">
        <v>431.6</v>
      </c>
      <c r="FI52" s="137">
        <v>431.6</v>
      </c>
      <c r="FJ52" s="137">
        <v>445.5</v>
      </c>
      <c r="FK52" s="137">
        <v>472.8</v>
      </c>
      <c r="FL52" s="137">
        <v>487</v>
      </c>
      <c r="FM52" s="137">
        <v>487</v>
      </c>
      <c r="FN52" s="137">
        <v>487</v>
      </c>
      <c r="FO52" s="137">
        <v>487</v>
      </c>
      <c r="FP52" s="137">
        <v>487</v>
      </c>
      <c r="FQ52" s="137">
        <v>487</v>
      </c>
      <c r="FR52" s="137">
        <v>487</v>
      </c>
      <c r="FS52" s="137">
        <v>502.1</v>
      </c>
      <c r="FT52" s="137">
        <v>511.5</v>
      </c>
      <c r="FU52" s="137">
        <v>532.9</v>
      </c>
      <c r="FV52" s="137">
        <v>532.9</v>
      </c>
      <c r="FW52" s="138">
        <v>496.03896150251808</v>
      </c>
      <c r="FX52" s="138">
        <v>510.4442773130304</v>
      </c>
      <c r="FY52" s="138">
        <v>545.61528201349768</v>
      </c>
      <c r="FZ52" s="138">
        <v>548.25854051905026</v>
      </c>
      <c r="GA52" s="138">
        <v>556.1434013738309</v>
      </c>
      <c r="GB52" s="138">
        <v>556.1434013738309</v>
      </c>
      <c r="GC52" s="138">
        <v>573.91324210986613</v>
      </c>
      <c r="GD52" s="138">
        <v>580.31778102983822</v>
      </c>
      <c r="GE52" s="138">
        <v>588.84288087856987</v>
      </c>
      <c r="GF52" s="139">
        <v>592.77895547634625</v>
      </c>
      <c r="GG52" s="140">
        <v>597.27026617439833</v>
      </c>
      <c r="GH52" s="139">
        <v>601.12134065026385</v>
      </c>
      <c r="GI52" s="139">
        <v>602.29225276181148</v>
      </c>
      <c r="GJ52" s="138">
        <v>602.29225276181148</v>
      </c>
      <c r="GK52" s="138">
        <v>606.14727562559142</v>
      </c>
      <c r="GL52" s="138">
        <v>606.14727562559142</v>
      </c>
      <c r="GM52" s="139">
        <v>606.14727562559142</v>
      </c>
      <c r="GN52" s="139">
        <v>606.14727562559142</v>
      </c>
      <c r="GO52" s="141">
        <v>606.14727562559142</v>
      </c>
      <c r="GP52" s="142">
        <v>606.14727562559142</v>
      </c>
      <c r="GQ52" s="142">
        <v>611.31461733169294</v>
      </c>
      <c r="GR52" s="142">
        <v>616.63685201563396</v>
      </c>
      <c r="GS52" s="142">
        <v>616.63685201563396</v>
      </c>
      <c r="GT52" s="140">
        <v>624.2389158294277</v>
      </c>
      <c r="GU52" s="140">
        <v>629.15797570838174</v>
      </c>
      <c r="GV52" s="140">
        <v>629.15797570838174</v>
      </c>
      <c r="GW52" s="140">
        <v>629.15797570838174</v>
      </c>
      <c r="GX52" s="140">
        <v>641.07338508772273</v>
      </c>
      <c r="GY52" s="140">
        <v>668.04351522191109</v>
      </c>
      <c r="GZ52" s="140">
        <v>744.04269022765391</v>
      </c>
      <c r="HA52" s="140">
        <v>890.70497857346663</v>
      </c>
      <c r="HB52" s="140">
        <v>904.39554890674799</v>
      </c>
      <c r="HC52" s="140">
        <v>935.9940551950358</v>
      </c>
      <c r="HD52" s="140">
        <v>975.13355929624117</v>
      </c>
      <c r="HE52" s="140">
        <v>1221.2150520036778</v>
      </c>
      <c r="HF52" s="140">
        <v>1219.48176003034</v>
      </c>
      <c r="HG52" s="140">
        <v>1231.1330828268956</v>
      </c>
      <c r="HH52" s="143">
        <v>1295.3196186166454</v>
      </c>
      <c r="HI52" s="140">
        <v>1276.1801658065649</v>
      </c>
      <c r="HJ52" s="140">
        <v>1356.1417394751429</v>
      </c>
      <c r="HK52" s="140">
        <v>1417.5944409949209</v>
      </c>
      <c r="HL52" s="140">
        <v>1440.3509394347107</v>
      </c>
      <c r="HM52" s="140">
        <v>1539.5102243324814</v>
      </c>
      <c r="HN52" s="140">
        <v>1517.1010507614117</v>
      </c>
      <c r="HO52" s="140">
        <v>1509.1855471775268</v>
      </c>
      <c r="HP52" s="140">
        <v>1897.7967993295947</v>
      </c>
      <c r="HQ52" s="140">
        <v>1982.3178294416271</v>
      </c>
      <c r="HR52" s="140">
        <v>2341.33770316645</v>
      </c>
      <c r="HS52" s="140">
        <v>2341.33770316645</v>
      </c>
      <c r="HT52" s="144">
        <v>2341.33770316645</v>
      </c>
      <c r="HU52" s="145">
        <v>2573.1298196573425</v>
      </c>
      <c r="HV52" s="140">
        <v>2588.8196356308631</v>
      </c>
      <c r="HW52" s="140">
        <v>2622.0820454947266</v>
      </c>
      <c r="HX52" s="140">
        <v>2682.9585314719857</v>
      </c>
      <c r="HY52" s="140">
        <v>2682.9585314719857</v>
      </c>
      <c r="HZ52" s="140">
        <v>2682.9585314719857</v>
      </c>
      <c r="IA52" s="140">
        <v>2858.6844703754136</v>
      </c>
      <c r="IB52" s="140">
        <v>3004.2859626096824</v>
      </c>
      <c r="IC52" s="140">
        <v>3052.6105958081248</v>
      </c>
      <c r="ID52" s="140">
        <v>3110.9767112296204</v>
      </c>
      <c r="IE52" s="140">
        <v>3188.7981984582811</v>
      </c>
      <c r="IF52" s="140">
        <v>3300.5096881897462</v>
      </c>
      <c r="IG52" s="145">
        <v>3400.2969177813352</v>
      </c>
      <c r="IH52" s="140">
        <v>3512.0084075128007</v>
      </c>
      <c r="II52" s="140">
        <v>3614.9336002990945</v>
      </c>
      <c r="IJ52" s="145">
        <v>3865.3430632364798</v>
      </c>
      <c r="IK52" s="140">
        <v>3961.3647369944247</v>
      </c>
      <c r="IL52" s="140">
        <v>3999.0202953308731</v>
      </c>
      <c r="IM52" s="140">
        <v>4081.2349310321197</v>
      </c>
      <c r="IN52" s="140">
        <v>4126.4216010358587</v>
      </c>
      <c r="IO52" s="140">
        <v>4167.842715205953</v>
      </c>
      <c r="IP52" s="140">
        <v>4413.2314370318118</v>
      </c>
      <c r="IQ52" s="140">
        <v>4494.8184800941181</v>
      </c>
      <c r="IR52" s="140">
        <v>4558.2053366271402</v>
      </c>
      <c r="IS52" s="147">
        <v>4638.537194411565</v>
      </c>
      <c r="IT52" s="140">
        <v>4666.7788631639023</v>
      </c>
      <c r="IU52" s="140">
        <v>4786.0214645626575</v>
      </c>
      <c r="IV52" s="140">
        <v>5042.7068538894509</v>
      </c>
      <c r="IW52" s="140">
        <v>5260.4814996019149</v>
      </c>
      <c r="IX52" s="140">
        <v>5497.7115171215428</v>
      </c>
      <c r="IY52" s="140">
        <v>6038.6963718885254</v>
      </c>
      <c r="IZ52" s="144">
        <v>6677.5856783302752</v>
      </c>
      <c r="JA52" s="95">
        <f t="shared" si="4"/>
        <v>1.1057992101434213</v>
      </c>
    </row>
    <row r="53" spans="2:261" hidden="1" x14ac:dyDescent="0.2">
      <c r="B53" s="161">
        <v>28</v>
      </c>
      <c r="C53" s="162" t="s">
        <v>176</v>
      </c>
      <c r="D53" s="100" t="s">
        <v>71</v>
      </c>
      <c r="E53" s="163" t="s">
        <v>177</v>
      </c>
      <c r="F53" s="162" t="s">
        <v>116</v>
      </c>
      <c r="G53" s="164" t="s">
        <v>117</v>
      </c>
      <c r="H53" s="162" t="s">
        <v>136</v>
      </c>
      <c r="I53" s="162" t="s">
        <v>137</v>
      </c>
      <c r="J53" s="165" t="s">
        <v>120</v>
      </c>
      <c r="K53" s="164"/>
      <c r="L53" s="166">
        <v>91.6</v>
      </c>
      <c r="M53" s="166">
        <v>97.5</v>
      </c>
      <c r="N53" s="166">
        <v>98.6</v>
      </c>
      <c r="O53" s="166">
        <v>102</v>
      </c>
      <c r="P53" s="166">
        <v>116.3</v>
      </c>
      <c r="Q53" s="166">
        <v>124.6</v>
      </c>
      <c r="R53" s="166">
        <v>129.19999999999999</v>
      </c>
      <c r="S53" s="166">
        <v>127.6</v>
      </c>
      <c r="T53" s="166">
        <v>127.6</v>
      </c>
      <c r="U53" s="166">
        <v>132.9</v>
      </c>
      <c r="V53" s="166">
        <v>134.19999999999999</v>
      </c>
      <c r="W53" s="166">
        <v>134.30000000000001</v>
      </c>
      <c r="X53" s="166">
        <v>134.30000000000001</v>
      </c>
      <c r="Y53" s="166">
        <v>134.30000000000001</v>
      </c>
      <c r="Z53" s="166">
        <v>134.30000000000001</v>
      </c>
      <c r="AA53" s="166">
        <v>136.5</v>
      </c>
      <c r="AB53" s="166">
        <v>137.6</v>
      </c>
      <c r="AC53" s="166">
        <v>138</v>
      </c>
      <c r="AD53" s="166">
        <v>141.5</v>
      </c>
      <c r="AE53" s="166">
        <v>141.9</v>
      </c>
      <c r="AF53" s="166">
        <v>139.19999999999999</v>
      </c>
      <c r="AG53" s="166">
        <v>138.9</v>
      </c>
      <c r="AH53" s="166">
        <v>145.30000000000001</v>
      </c>
      <c r="AI53" s="166">
        <v>145.19999999999999</v>
      </c>
      <c r="AJ53" s="166">
        <v>145.5</v>
      </c>
      <c r="AK53" s="166">
        <v>145.5</v>
      </c>
      <c r="AL53" s="166">
        <v>159.1</v>
      </c>
      <c r="AM53" s="166">
        <v>159.1</v>
      </c>
      <c r="AN53" s="166">
        <v>159.1</v>
      </c>
      <c r="AO53" s="166">
        <v>159.1</v>
      </c>
      <c r="AP53" s="166">
        <v>159.1</v>
      </c>
      <c r="AQ53" s="166">
        <v>159.1</v>
      </c>
      <c r="AR53" s="166">
        <v>159.1</v>
      </c>
      <c r="AS53" s="166">
        <v>159.1</v>
      </c>
      <c r="AT53" s="166">
        <v>162.5</v>
      </c>
      <c r="AU53" s="166">
        <v>162.5</v>
      </c>
      <c r="AV53" s="166">
        <v>162.5</v>
      </c>
      <c r="AW53" s="167">
        <v>163.30000000000001</v>
      </c>
      <c r="AX53" s="167">
        <v>163.30000000000001</v>
      </c>
      <c r="AY53" s="167">
        <v>163.30000000000001</v>
      </c>
      <c r="AZ53" s="167">
        <v>163.30000000000001</v>
      </c>
      <c r="BA53" s="167">
        <v>168.6</v>
      </c>
      <c r="BB53" s="167">
        <v>170.7</v>
      </c>
      <c r="BC53" s="167">
        <v>170.7</v>
      </c>
      <c r="BD53" s="168">
        <v>170.9</v>
      </c>
      <c r="BE53" s="167">
        <v>173.2</v>
      </c>
      <c r="BF53" s="168">
        <v>175.5</v>
      </c>
      <c r="BG53" s="168">
        <v>179.6</v>
      </c>
      <c r="BH53" s="168">
        <v>188.9</v>
      </c>
      <c r="BI53" s="169">
        <v>188.9</v>
      </c>
      <c r="BJ53" s="169">
        <v>188.9</v>
      </c>
      <c r="BK53" s="169">
        <v>188.9</v>
      </c>
      <c r="BL53" s="169">
        <v>184.9</v>
      </c>
      <c r="BM53" s="169">
        <v>198.5</v>
      </c>
      <c r="BN53" s="169">
        <v>208</v>
      </c>
      <c r="BO53" s="169">
        <v>211.5</v>
      </c>
      <c r="BP53" s="169">
        <v>207.4</v>
      </c>
      <c r="BQ53" s="169">
        <v>213.6</v>
      </c>
      <c r="BR53" s="169">
        <v>214.9</v>
      </c>
      <c r="BS53" s="169">
        <v>220.9</v>
      </c>
      <c r="BT53" s="169">
        <v>220.9</v>
      </c>
      <c r="BU53" s="169">
        <v>220.9</v>
      </c>
      <c r="BV53" s="169">
        <v>223.5</v>
      </c>
      <c r="BW53" s="169">
        <v>223.5</v>
      </c>
      <c r="BX53" s="169">
        <v>227.7</v>
      </c>
      <c r="BY53" s="169">
        <v>229.8</v>
      </c>
      <c r="BZ53" s="169">
        <v>240.2</v>
      </c>
      <c r="CA53" s="169">
        <v>240.2</v>
      </c>
      <c r="CB53" s="169">
        <v>240.2</v>
      </c>
      <c r="CC53" s="169">
        <v>240.2</v>
      </c>
      <c r="CD53" s="169">
        <v>254.5</v>
      </c>
      <c r="CE53" s="169">
        <v>254.7</v>
      </c>
      <c r="CF53" s="169">
        <v>262.2</v>
      </c>
      <c r="CG53" s="169">
        <v>269.60000000000002</v>
      </c>
      <c r="CH53" s="169">
        <v>287.60000000000002</v>
      </c>
      <c r="CI53" s="169">
        <v>273.7</v>
      </c>
      <c r="CJ53" s="169">
        <v>289.10000000000002</v>
      </c>
      <c r="CK53" s="169">
        <v>290.2</v>
      </c>
      <c r="CL53" s="169">
        <v>283.10000000000002</v>
      </c>
      <c r="CM53" s="169">
        <v>283.5</v>
      </c>
      <c r="CN53" s="169">
        <v>283.8</v>
      </c>
      <c r="CO53" s="169">
        <v>283.7</v>
      </c>
      <c r="CP53" s="169">
        <v>283.7</v>
      </c>
      <c r="CQ53" s="169">
        <v>283.8</v>
      </c>
      <c r="CR53" s="169">
        <v>283.8</v>
      </c>
      <c r="CS53" s="169">
        <v>283.8</v>
      </c>
      <c r="CT53" s="169">
        <v>283.8</v>
      </c>
      <c r="CU53" s="169">
        <v>283.8</v>
      </c>
      <c r="CV53" s="169">
        <v>283.8</v>
      </c>
      <c r="CW53" s="169">
        <v>283.8</v>
      </c>
      <c r="CX53" s="169">
        <v>285</v>
      </c>
      <c r="CY53" s="169">
        <v>285</v>
      </c>
      <c r="CZ53" s="169">
        <v>300.7</v>
      </c>
      <c r="DA53" s="169">
        <v>299.8</v>
      </c>
      <c r="DB53" s="169">
        <v>300.39999999999998</v>
      </c>
      <c r="DC53" s="169">
        <v>319.10000000000002</v>
      </c>
      <c r="DD53" s="169">
        <v>320.7</v>
      </c>
      <c r="DE53" s="169">
        <v>323.7</v>
      </c>
      <c r="DF53" s="169">
        <v>335.8</v>
      </c>
      <c r="DG53" s="169">
        <v>342</v>
      </c>
      <c r="DH53" s="169">
        <v>342.2</v>
      </c>
      <c r="DI53" s="169">
        <v>345.3</v>
      </c>
      <c r="DJ53" s="169">
        <v>348.4</v>
      </c>
      <c r="DK53" s="169">
        <v>348.4</v>
      </c>
      <c r="DL53" s="169">
        <v>349.7</v>
      </c>
      <c r="DM53" s="169">
        <v>350.1</v>
      </c>
      <c r="DN53" s="169">
        <v>352.1</v>
      </c>
      <c r="DO53" s="169">
        <v>352.1</v>
      </c>
      <c r="DP53" s="169">
        <v>352.4</v>
      </c>
      <c r="DQ53" s="169">
        <v>354.2</v>
      </c>
      <c r="DR53" s="169">
        <v>354.4</v>
      </c>
      <c r="DS53" s="169">
        <v>356.1</v>
      </c>
      <c r="DT53" s="169">
        <v>354.9</v>
      </c>
      <c r="DU53" s="169">
        <v>356.5</v>
      </c>
      <c r="DV53" s="169">
        <v>361.4</v>
      </c>
      <c r="DW53" s="169">
        <v>364.7</v>
      </c>
      <c r="DX53" s="169">
        <v>369.9</v>
      </c>
      <c r="DY53" s="169">
        <v>372.9</v>
      </c>
      <c r="DZ53" s="169">
        <v>381.1</v>
      </c>
      <c r="EA53" s="169">
        <v>382.6</v>
      </c>
      <c r="EB53" s="169">
        <v>385.1</v>
      </c>
      <c r="EC53" s="169">
        <v>386.3</v>
      </c>
      <c r="ED53" s="169">
        <v>391.4</v>
      </c>
      <c r="EE53" s="169">
        <v>392</v>
      </c>
      <c r="EF53" s="169">
        <v>398.3</v>
      </c>
      <c r="EG53" s="169">
        <v>400.4</v>
      </c>
      <c r="EH53" s="169">
        <v>401.4</v>
      </c>
      <c r="EI53" s="169">
        <v>414.9</v>
      </c>
      <c r="EJ53" s="169">
        <v>428.4</v>
      </c>
      <c r="EK53" s="169">
        <v>440.9</v>
      </c>
      <c r="EL53" s="169">
        <v>459</v>
      </c>
      <c r="EM53" s="169">
        <v>462.1</v>
      </c>
      <c r="EN53" s="169">
        <v>464.6</v>
      </c>
      <c r="EO53" s="169">
        <v>477.7</v>
      </c>
      <c r="EP53" s="169">
        <v>482.9</v>
      </c>
      <c r="EQ53" s="169">
        <v>501</v>
      </c>
      <c r="ER53" s="169">
        <v>495.7</v>
      </c>
      <c r="ES53" s="169">
        <v>499.9</v>
      </c>
      <c r="ET53" s="169">
        <v>519.5</v>
      </c>
      <c r="EU53" s="169">
        <v>519.5</v>
      </c>
      <c r="EV53" s="169">
        <v>535.1</v>
      </c>
      <c r="EW53" s="169">
        <v>545.9</v>
      </c>
      <c r="EX53" s="169">
        <v>545.9</v>
      </c>
      <c r="EY53" s="169">
        <v>545.9</v>
      </c>
      <c r="EZ53" s="169">
        <v>632</v>
      </c>
      <c r="FA53" s="169">
        <v>668</v>
      </c>
      <c r="FB53" s="169">
        <v>687.6</v>
      </c>
      <c r="FC53" s="169">
        <v>711.4</v>
      </c>
      <c r="FD53" s="169">
        <v>711.4</v>
      </c>
      <c r="FE53" s="169">
        <v>732.8</v>
      </c>
      <c r="FF53" s="169">
        <v>777.8</v>
      </c>
      <c r="FG53" s="169">
        <v>817.4</v>
      </c>
      <c r="FH53" s="169">
        <v>857</v>
      </c>
      <c r="FI53" s="169">
        <v>857</v>
      </c>
      <c r="FJ53" s="169">
        <v>857</v>
      </c>
      <c r="FK53" s="169">
        <v>892.8</v>
      </c>
      <c r="FL53" s="169">
        <v>892.8</v>
      </c>
      <c r="FM53" s="169">
        <v>912.8</v>
      </c>
      <c r="FN53" s="169">
        <v>1246.5999999999999</v>
      </c>
      <c r="FO53" s="169">
        <v>1246.5999999999999</v>
      </c>
      <c r="FP53" s="169">
        <v>1246.5999999999999</v>
      </c>
      <c r="FQ53" s="169">
        <v>1333.3</v>
      </c>
      <c r="FR53" s="169">
        <v>1536.8</v>
      </c>
      <c r="FS53" s="169">
        <v>1747.8</v>
      </c>
      <c r="FT53" s="169">
        <v>1893</v>
      </c>
      <c r="FU53" s="169">
        <v>1944.6</v>
      </c>
      <c r="FV53" s="169">
        <v>2073.6</v>
      </c>
      <c r="FW53" s="169">
        <v>912.39234621794128</v>
      </c>
      <c r="FX53" s="169">
        <v>925.49131894763195</v>
      </c>
      <c r="FY53" s="169">
        <v>948.04186000509219</v>
      </c>
      <c r="FZ53" s="169">
        <v>948.04186000509219</v>
      </c>
      <c r="GA53" s="169">
        <v>980.65629521623919</v>
      </c>
      <c r="GB53" s="169">
        <v>980.65629521623919</v>
      </c>
      <c r="GC53" s="169">
        <v>980.65629521623919</v>
      </c>
      <c r="GD53" s="169">
        <v>980.65629521623919</v>
      </c>
      <c r="GE53" s="169">
        <v>973.32137048749996</v>
      </c>
      <c r="GF53" s="170">
        <v>982.67968537558022</v>
      </c>
      <c r="GG53" s="171">
        <v>982.67968537558022</v>
      </c>
      <c r="GH53" s="170">
        <v>991.95811923256497</v>
      </c>
      <c r="GI53" s="170">
        <v>1013.9095735696537</v>
      </c>
      <c r="GJ53" s="169">
        <v>1013.9095735696537</v>
      </c>
      <c r="GK53" s="169">
        <v>1035.3419088861858</v>
      </c>
      <c r="GL53" s="169">
        <v>1035.3419088861858</v>
      </c>
      <c r="GM53" s="170">
        <v>1035.3419088861858</v>
      </c>
      <c r="GN53" s="170">
        <v>1035.3419088861858</v>
      </c>
      <c r="GO53" s="172">
        <v>1035.3419088861858</v>
      </c>
      <c r="GP53" s="173">
        <v>1033.5448174182882</v>
      </c>
      <c r="GQ53" s="173">
        <v>1053.7258184751793</v>
      </c>
      <c r="GR53" s="173">
        <v>1060.3818481369972</v>
      </c>
      <c r="GS53" s="173">
        <v>1060.3818481369972</v>
      </c>
      <c r="GT53" s="171">
        <v>1105.6693097998439</v>
      </c>
      <c r="GU53" s="171">
        <v>1143.076131224783</v>
      </c>
      <c r="GV53" s="171">
        <v>1155.7092865857021</v>
      </c>
      <c r="GW53" s="171">
        <v>1156.388223468233</v>
      </c>
      <c r="GX53" s="171">
        <v>1169.56717126744</v>
      </c>
      <c r="GY53" s="171">
        <v>1181.5479524166108</v>
      </c>
      <c r="GZ53" s="171">
        <v>1188.9251901604382</v>
      </c>
      <c r="HA53" s="171">
        <v>1304.2734722249754</v>
      </c>
      <c r="HB53" s="171">
        <v>1203.051119570606</v>
      </c>
      <c r="HC53" s="171">
        <v>1203.051119570606</v>
      </c>
      <c r="HD53" s="171">
        <v>1203.051119570606</v>
      </c>
      <c r="HE53" s="171">
        <v>1203.051119570606</v>
      </c>
      <c r="HF53" s="171">
        <v>1203.051119570606</v>
      </c>
      <c r="HG53" s="171">
        <v>1203.051119570606</v>
      </c>
      <c r="HH53" s="174">
        <v>1203.051119570606</v>
      </c>
      <c r="HI53" s="171">
        <v>1203.051119570606</v>
      </c>
      <c r="HJ53" s="171">
        <v>1203.051119570606</v>
      </c>
      <c r="HK53" s="171">
        <v>1203.051119570606</v>
      </c>
      <c r="HL53" s="171">
        <v>1203.051119570606</v>
      </c>
      <c r="HM53" s="171">
        <v>1203.051119570606</v>
      </c>
      <c r="HN53" s="171">
        <v>1203.0511195706099</v>
      </c>
      <c r="HO53" s="171">
        <v>1203.0511195706099</v>
      </c>
      <c r="HP53" s="171">
        <v>1203.0511195706099</v>
      </c>
      <c r="HQ53" s="171">
        <v>1203.051119570606</v>
      </c>
      <c r="HR53" s="171">
        <v>1203.051119570606</v>
      </c>
      <c r="HS53" s="171"/>
      <c r="HT53" s="175"/>
      <c r="HU53" s="176"/>
      <c r="HV53" s="171">
        <v>0</v>
      </c>
      <c r="HW53" s="171">
        <v>0</v>
      </c>
      <c r="HX53" s="171">
        <v>0</v>
      </c>
      <c r="HY53" s="140">
        <v>0</v>
      </c>
      <c r="HZ53" s="140">
        <v>0</v>
      </c>
      <c r="IA53" s="140">
        <v>0</v>
      </c>
      <c r="IB53" s="140">
        <v>0</v>
      </c>
      <c r="IC53" s="140">
        <v>0</v>
      </c>
      <c r="ID53" s="140">
        <v>0</v>
      </c>
      <c r="IE53" s="140">
        <v>0</v>
      </c>
      <c r="IF53" s="140">
        <v>0</v>
      </c>
      <c r="IG53" s="145">
        <v>0</v>
      </c>
      <c r="IH53" s="140">
        <v>0</v>
      </c>
      <c r="II53" s="140">
        <v>0</v>
      </c>
      <c r="IJ53" s="145">
        <v>0</v>
      </c>
      <c r="IK53" s="140">
        <v>0</v>
      </c>
      <c r="IL53" s="140">
        <v>0</v>
      </c>
      <c r="IM53" s="140">
        <v>0</v>
      </c>
      <c r="IN53" s="140">
        <v>0</v>
      </c>
      <c r="IO53" s="140">
        <v>0</v>
      </c>
      <c r="IP53" s="140">
        <v>0</v>
      </c>
      <c r="IQ53" s="140">
        <v>0</v>
      </c>
      <c r="IR53" s="140">
        <v>0</v>
      </c>
      <c r="IS53" s="147">
        <v>0</v>
      </c>
      <c r="IT53" s="140">
        <v>0</v>
      </c>
      <c r="IU53" s="140">
        <v>0</v>
      </c>
      <c r="IV53" s="140">
        <v>0</v>
      </c>
      <c r="IW53" s="140">
        <v>0</v>
      </c>
      <c r="IX53" s="140">
        <v>0</v>
      </c>
      <c r="IY53" s="140">
        <v>0</v>
      </c>
      <c r="IZ53" s="144">
        <v>0</v>
      </c>
      <c r="JA53" s="95" t="e">
        <f t="shared" si="4"/>
        <v>#DIV/0!</v>
      </c>
    </row>
    <row r="54" spans="2:261" ht="31.5" x14ac:dyDescent="0.2">
      <c r="B54" s="98">
        <v>29</v>
      </c>
      <c r="C54" s="99" t="s">
        <v>178</v>
      </c>
      <c r="D54" s="100"/>
      <c r="E54" s="101" t="s">
        <v>179</v>
      </c>
      <c r="F54" s="99" t="s">
        <v>116</v>
      </c>
      <c r="G54" s="100" t="s">
        <v>153</v>
      </c>
      <c r="H54" s="99" t="s">
        <v>136</v>
      </c>
      <c r="I54" s="99" t="s">
        <v>137</v>
      </c>
      <c r="J54" s="102" t="s">
        <v>120</v>
      </c>
      <c r="K54" s="100"/>
      <c r="L54" s="134">
        <v>85.7</v>
      </c>
      <c r="M54" s="134">
        <v>87.7</v>
      </c>
      <c r="N54" s="134">
        <v>85.2</v>
      </c>
      <c r="O54" s="134">
        <v>89.2</v>
      </c>
      <c r="P54" s="134">
        <v>102</v>
      </c>
      <c r="Q54" s="134">
        <v>106.5</v>
      </c>
      <c r="R54" s="134">
        <v>108.4</v>
      </c>
      <c r="S54" s="134">
        <v>114.3</v>
      </c>
      <c r="T54" s="134">
        <v>115.5</v>
      </c>
      <c r="U54" s="134">
        <v>120.3</v>
      </c>
      <c r="V54" s="134">
        <v>119.4</v>
      </c>
      <c r="W54" s="134">
        <v>119.4</v>
      </c>
      <c r="X54" s="134">
        <v>119.4</v>
      </c>
      <c r="Y54" s="134">
        <v>118.8</v>
      </c>
      <c r="Z54" s="134">
        <v>118.5</v>
      </c>
      <c r="AA54" s="134">
        <v>122.4</v>
      </c>
      <c r="AB54" s="134">
        <v>123.9</v>
      </c>
      <c r="AC54" s="134">
        <v>128.1</v>
      </c>
      <c r="AD54" s="134">
        <v>131.6</v>
      </c>
      <c r="AE54" s="134">
        <v>131.9</v>
      </c>
      <c r="AF54" s="134">
        <v>132.9</v>
      </c>
      <c r="AG54" s="134">
        <v>134.69999999999999</v>
      </c>
      <c r="AH54" s="134">
        <v>134.69999999999999</v>
      </c>
      <c r="AI54" s="134">
        <v>134.69999999999999</v>
      </c>
      <c r="AJ54" s="134">
        <v>134.69999999999999</v>
      </c>
      <c r="AK54" s="134">
        <v>134.4</v>
      </c>
      <c r="AL54" s="134">
        <v>142</v>
      </c>
      <c r="AM54" s="134">
        <v>141.80000000000001</v>
      </c>
      <c r="AN54" s="134">
        <v>147.30000000000001</v>
      </c>
      <c r="AO54" s="134">
        <v>141.80000000000001</v>
      </c>
      <c r="AP54" s="134">
        <v>141.80000000000001</v>
      </c>
      <c r="AQ54" s="134">
        <v>141.80000000000001</v>
      </c>
      <c r="AR54" s="134">
        <v>141.80000000000001</v>
      </c>
      <c r="AS54" s="134">
        <v>141.80000000000001</v>
      </c>
      <c r="AT54" s="134">
        <v>143.80000000000001</v>
      </c>
      <c r="AU54" s="134">
        <v>143.69999999999999</v>
      </c>
      <c r="AV54" s="134">
        <v>143.5</v>
      </c>
      <c r="AW54" s="135">
        <v>143.4</v>
      </c>
      <c r="AX54" s="135">
        <v>143.6</v>
      </c>
      <c r="AY54" s="135">
        <v>143.6</v>
      </c>
      <c r="AZ54" s="135">
        <v>143.6</v>
      </c>
      <c r="BA54" s="135">
        <v>147.9</v>
      </c>
      <c r="BB54" s="135">
        <v>147.9</v>
      </c>
      <c r="BC54" s="135">
        <v>152.19999999999999</v>
      </c>
      <c r="BD54" s="136">
        <v>152.5</v>
      </c>
      <c r="BE54" s="135">
        <v>152.5</v>
      </c>
      <c r="BF54" s="136">
        <v>152.5</v>
      </c>
      <c r="BG54" s="136">
        <v>156.30000000000001</v>
      </c>
      <c r="BH54" s="136">
        <v>160.9</v>
      </c>
      <c r="BI54" s="137">
        <v>160.9</v>
      </c>
      <c r="BJ54" s="137">
        <v>162.9</v>
      </c>
      <c r="BK54" s="137">
        <v>163.30000000000001</v>
      </c>
      <c r="BL54" s="137">
        <v>163.6</v>
      </c>
      <c r="BM54" s="137">
        <v>171.4</v>
      </c>
      <c r="BN54" s="137">
        <v>174.1</v>
      </c>
      <c r="BO54" s="137">
        <v>176</v>
      </c>
      <c r="BP54" s="137">
        <v>178</v>
      </c>
      <c r="BQ54" s="137">
        <v>177.3</v>
      </c>
      <c r="BR54" s="137">
        <v>178.8</v>
      </c>
      <c r="BS54" s="137">
        <v>182.5</v>
      </c>
      <c r="BT54" s="137">
        <v>182.5</v>
      </c>
      <c r="BU54" s="137">
        <v>182.5</v>
      </c>
      <c r="BV54" s="137">
        <v>182.5</v>
      </c>
      <c r="BW54" s="137">
        <v>184.8</v>
      </c>
      <c r="BX54" s="137">
        <v>190.3</v>
      </c>
      <c r="BY54" s="137">
        <v>184.7</v>
      </c>
      <c r="BZ54" s="137">
        <v>191.7</v>
      </c>
      <c r="CA54" s="137">
        <v>193.3</v>
      </c>
      <c r="CB54" s="137">
        <v>195.4</v>
      </c>
      <c r="CC54" s="137">
        <v>221</v>
      </c>
      <c r="CD54" s="137">
        <v>235.8</v>
      </c>
      <c r="CE54" s="137">
        <v>237.5</v>
      </c>
      <c r="CF54" s="137">
        <v>241.1</v>
      </c>
      <c r="CG54" s="137">
        <v>247</v>
      </c>
      <c r="CH54" s="137">
        <v>253.1</v>
      </c>
      <c r="CI54" s="137">
        <v>253.5</v>
      </c>
      <c r="CJ54" s="137">
        <v>265.7</v>
      </c>
      <c r="CK54" s="137">
        <v>268.39999999999998</v>
      </c>
      <c r="CL54" s="137">
        <v>273.60000000000002</v>
      </c>
      <c r="CM54" s="137">
        <v>274.3</v>
      </c>
      <c r="CN54" s="137">
        <v>274.3</v>
      </c>
      <c r="CO54" s="137">
        <v>274.3</v>
      </c>
      <c r="CP54" s="137">
        <v>274.7</v>
      </c>
      <c r="CQ54" s="137">
        <v>274.7</v>
      </c>
      <c r="CR54" s="137">
        <v>274.60000000000002</v>
      </c>
      <c r="CS54" s="137">
        <v>266.39999999999998</v>
      </c>
      <c r="CT54" s="137">
        <v>260.89999999999998</v>
      </c>
      <c r="CU54" s="137">
        <v>263.3</v>
      </c>
      <c r="CV54" s="137">
        <v>263.3</v>
      </c>
      <c r="CW54" s="137">
        <v>263.3</v>
      </c>
      <c r="CX54" s="137">
        <v>257.89999999999998</v>
      </c>
      <c r="CY54" s="137">
        <v>259</v>
      </c>
      <c r="CZ54" s="137">
        <v>264.10000000000002</v>
      </c>
      <c r="DA54" s="137">
        <v>262.39999999999998</v>
      </c>
      <c r="DB54" s="137">
        <v>262.10000000000002</v>
      </c>
      <c r="DC54" s="137">
        <v>278.3</v>
      </c>
      <c r="DD54" s="137">
        <v>278.5</v>
      </c>
      <c r="DE54" s="137">
        <v>284.7</v>
      </c>
      <c r="DF54" s="137">
        <v>291.3</v>
      </c>
      <c r="DG54" s="137">
        <v>291.3</v>
      </c>
      <c r="DH54" s="137">
        <v>291.89999999999998</v>
      </c>
      <c r="DI54" s="137">
        <v>296.3</v>
      </c>
      <c r="DJ54" s="137">
        <v>297.8</v>
      </c>
      <c r="DK54" s="137">
        <v>299.3</v>
      </c>
      <c r="DL54" s="137">
        <v>300.5</v>
      </c>
      <c r="DM54" s="137">
        <v>300.7</v>
      </c>
      <c r="DN54" s="137">
        <v>301</v>
      </c>
      <c r="DO54" s="137">
        <v>297.89999999999998</v>
      </c>
      <c r="DP54" s="137">
        <v>296.60000000000002</v>
      </c>
      <c r="DQ54" s="137">
        <v>304.2</v>
      </c>
      <c r="DR54" s="137">
        <v>301.2</v>
      </c>
      <c r="DS54" s="137">
        <v>304.89999999999998</v>
      </c>
      <c r="DT54" s="137">
        <v>304.89999999999998</v>
      </c>
      <c r="DU54" s="137">
        <v>305.7</v>
      </c>
      <c r="DV54" s="137">
        <v>310</v>
      </c>
      <c r="DW54" s="137">
        <v>310</v>
      </c>
      <c r="DX54" s="137">
        <v>317.5</v>
      </c>
      <c r="DY54" s="137">
        <v>319.60000000000002</v>
      </c>
      <c r="DZ54" s="137">
        <v>327.39999999999998</v>
      </c>
      <c r="EA54" s="137">
        <v>330.9</v>
      </c>
      <c r="EB54" s="137">
        <v>336.8</v>
      </c>
      <c r="EC54" s="137">
        <v>338.5</v>
      </c>
      <c r="ED54" s="137">
        <v>350.1</v>
      </c>
      <c r="EE54" s="137">
        <v>349.5</v>
      </c>
      <c r="EF54" s="137">
        <v>356.5</v>
      </c>
      <c r="EG54" s="137">
        <v>358.3</v>
      </c>
      <c r="EH54" s="137">
        <v>360.6</v>
      </c>
      <c r="EI54" s="137">
        <v>377.8</v>
      </c>
      <c r="EJ54" s="137">
        <v>383.3</v>
      </c>
      <c r="EK54" s="137">
        <v>384.3</v>
      </c>
      <c r="EL54" s="137">
        <v>416.3</v>
      </c>
      <c r="EM54" s="137">
        <v>419</v>
      </c>
      <c r="EN54" s="137">
        <v>419</v>
      </c>
      <c r="EO54" s="137">
        <v>431.9</v>
      </c>
      <c r="EP54" s="137">
        <v>428.9</v>
      </c>
      <c r="EQ54" s="137">
        <v>435.4</v>
      </c>
      <c r="ER54" s="137">
        <v>437.8</v>
      </c>
      <c r="ES54" s="137">
        <v>443.8</v>
      </c>
      <c r="ET54" s="137">
        <v>460.5</v>
      </c>
      <c r="EU54" s="137">
        <v>478.2</v>
      </c>
      <c r="EV54" s="137">
        <v>478.2</v>
      </c>
      <c r="EW54" s="137">
        <v>481.1</v>
      </c>
      <c r="EX54" s="137">
        <v>489</v>
      </c>
      <c r="EY54" s="137">
        <v>492.5</v>
      </c>
      <c r="EZ54" s="137">
        <v>553</v>
      </c>
      <c r="FA54" s="137">
        <v>592.9</v>
      </c>
      <c r="FB54" s="137">
        <v>639.79999999999995</v>
      </c>
      <c r="FC54" s="137">
        <v>690</v>
      </c>
      <c r="FD54" s="137">
        <v>673.9</v>
      </c>
      <c r="FE54" s="137">
        <v>696.6</v>
      </c>
      <c r="FF54" s="137">
        <v>679.1</v>
      </c>
      <c r="FG54" s="137">
        <v>671.3</v>
      </c>
      <c r="FH54" s="137">
        <v>703.7</v>
      </c>
      <c r="FI54" s="137">
        <v>712.9</v>
      </c>
      <c r="FJ54" s="137">
        <v>712.9</v>
      </c>
      <c r="FK54" s="137">
        <v>738.9</v>
      </c>
      <c r="FL54" s="137">
        <v>744.7</v>
      </c>
      <c r="FM54" s="137">
        <v>744.7</v>
      </c>
      <c r="FN54" s="137">
        <v>773.1</v>
      </c>
      <c r="FO54" s="137">
        <v>784.5</v>
      </c>
      <c r="FP54" s="137">
        <v>790.9</v>
      </c>
      <c r="FQ54" s="137">
        <v>790.9</v>
      </c>
      <c r="FR54" s="137">
        <v>803</v>
      </c>
      <c r="FS54" s="137">
        <v>823.2</v>
      </c>
      <c r="FT54" s="137">
        <v>826.6</v>
      </c>
      <c r="FU54" s="137">
        <v>826.8</v>
      </c>
      <c r="FV54" s="137">
        <v>897.3</v>
      </c>
      <c r="FW54" s="138">
        <v>861.32379708781821</v>
      </c>
      <c r="FX54" s="138">
        <v>874.76165121332645</v>
      </c>
      <c r="FY54" s="138">
        <v>913.89897531745964</v>
      </c>
      <c r="FZ54" s="138">
        <v>852.81168635430663</v>
      </c>
      <c r="GA54" s="138">
        <v>852.81168635430663</v>
      </c>
      <c r="GB54" s="138">
        <v>851.51914201556667</v>
      </c>
      <c r="GC54" s="138">
        <v>851.51914201556667</v>
      </c>
      <c r="GD54" s="138">
        <v>853.69671291106181</v>
      </c>
      <c r="GE54" s="138">
        <v>868.43870567540012</v>
      </c>
      <c r="GF54" s="139">
        <v>876.0192906525948</v>
      </c>
      <c r="GG54" s="140">
        <v>880.78190868999775</v>
      </c>
      <c r="GH54" s="139">
        <v>901.10163273254932</v>
      </c>
      <c r="GI54" s="139">
        <v>885.91716196608149</v>
      </c>
      <c r="GJ54" s="138">
        <v>885.91716196608149</v>
      </c>
      <c r="GK54" s="138">
        <v>892.31002518788091</v>
      </c>
      <c r="GL54" s="138">
        <v>901.27630381755785</v>
      </c>
      <c r="GM54" s="139">
        <v>901.27630381755785</v>
      </c>
      <c r="GN54" s="139">
        <v>901.27630381755785</v>
      </c>
      <c r="GO54" s="141">
        <v>901.27630381755785</v>
      </c>
      <c r="GP54" s="142">
        <v>901.27630381755785</v>
      </c>
      <c r="GQ54" s="142">
        <v>901.27630381755785</v>
      </c>
      <c r="GR54" s="142">
        <v>901.27630381755785</v>
      </c>
      <c r="GS54" s="142">
        <v>901.27630381755785</v>
      </c>
      <c r="GT54" s="140">
        <v>901.27630381755785</v>
      </c>
      <c r="GU54" s="140">
        <v>932.42545585837161</v>
      </c>
      <c r="GV54" s="140">
        <v>967.3590869349556</v>
      </c>
      <c r="GW54" s="140">
        <v>967.3590869349556</v>
      </c>
      <c r="GX54" s="140">
        <v>967.3590869349556</v>
      </c>
      <c r="GY54" s="140">
        <v>967.3590869349556</v>
      </c>
      <c r="GZ54" s="140">
        <v>967.3590869349556</v>
      </c>
      <c r="HA54" s="140">
        <v>967.3590869349556</v>
      </c>
      <c r="HB54" s="140">
        <v>967.3590869349556</v>
      </c>
      <c r="HC54" s="140" t="s">
        <v>139</v>
      </c>
      <c r="HD54" s="140" t="s">
        <v>139</v>
      </c>
      <c r="HE54" s="140" t="s">
        <v>139</v>
      </c>
      <c r="HF54" s="140" t="s">
        <v>139</v>
      </c>
      <c r="HG54" s="140" t="s">
        <v>139</v>
      </c>
      <c r="HH54" s="143" t="s">
        <v>139</v>
      </c>
      <c r="HI54" s="140" t="s">
        <v>139</v>
      </c>
      <c r="HJ54" s="140" t="s">
        <v>139</v>
      </c>
      <c r="HK54" s="140" t="s">
        <v>139</v>
      </c>
      <c r="HL54" s="140" t="s">
        <v>139</v>
      </c>
      <c r="HM54" s="140" t="s">
        <v>139</v>
      </c>
      <c r="HN54" s="140" t="s">
        <v>139</v>
      </c>
      <c r="HO54" s="140" t="s">
        <v>139</v>
      </c>
      <c r="HP54" s="140" t="s">
        <v>139</v>
      </c>
      <c r="HQ54" s="140" t="s">
        <v>139</v>
      </c>
      <c r="HR54" s="158" t="s">
        <v>139</v>
      </c>
      <c r="HS54" s="158" t="s">
        <v>139</v>
      </c>
      <c r="HT54" s="159">
        <v>100</v>
      </c>
      <c r="HU54" s="160">
        <v>100</v>
      </c>
      <c r="HV54" s="177">
        <v>102.55175148332152</v>
      </c>
      <c r="HW54" s="177">
        <v>103.69694392177844</v>
      </c>
      <c r="HX54" s="177">
        <v>110.34781631132893</v>
      </c>
      <c r="HY54" s="177">
        <v>111.53080615484581</v>
      </c>
      <c r="HZ54" s="177">
        <v>115.1221159227939</v>
      </c>
      <c r="IA54" s="177">
        <v>125.73346417823032</v>
      </c>
      <c r="IB54" s="177">
        <v>134.44686741145779</v>
      </c>
      <c r="IC54" s="177">
        <v>141.33386244587828</v>
      </c>
      <c r="ID54" s="177">
        <v>153.23330079291085</v>
      </c>
      <c r="IE54" s="177">
        <v>164.16484779030264</v>
      </c>
      <c r="IF54" s="159">
        <v>164.48540290386555</v>
      </c>
      <c r="IG54" s="145">
        <v>170.71890018000082</v>
      </c>
      <c r="IH54" s="142">
        <v>180.10697328189707</v>
      </c>
      <c r="II54" s="140">
        <v>188.92182996512324</v>
      </c>
      <c r="IJ54" s="145">
        <v>192.93996763918088</v>
      </c>
      <c r="IK54" s="142">
        <v>194.3222063789508</v>
      </c>
      <c r="IL54" s="142">
        <v>198.55670946480379</v>
      </c>
      <c r="IM54" s="142">
        <v>196.38974246200564</v>
      </c>
      <c r="IN54" s="142">
        <v>201.78933668489802</v>
      </c>
      <c r="IO54" s="142">
        <v>204.99665813981895</v>
      </c>
      <c r="IP54" s="142">
        <v>211.32295727592805</v>
      </c>
      <c r="IQ54" s="142">
        <v>218.11277267005426</v>
      </c>
      <c r="IR54" s="140">
        <v>227.07656539525175</v>
      </c>
      <c r="IS54" s="147">
        <v>235.06128771925543</v>
      </c>
      <c r="IT54" s="140">
        <v>235.67521028143946</v>
      </c>
      <c r="IU54" s="140">
        <v>243.89838460736897</v>
      </c>
      <c r="IV54" s="140">
        <v>262.40793749560623</v>
      </c>
      <c r="IW54" s="140">
        <v>267.4274242993219</v>
      </c>
      <c r="IX54" s="140">
        <v>271.64185154336627</v>
      </c>
      <c r="IY54" s="140">
        <v>294.91555423435744</v>
      </c>
      <c r="IZ54" s="144">
        <v>312.68534074842506</v>
      </c>
      <c r="JA54" s="95">
        <f t="shared" si="4"/>
        <v>1.0602538125199958</v>
      </c>
    </row>
    <row r="55" spans="2:261" hidden="1" x14ac:dyDescent="0.2">
      <c r="B55" s="98">
        <v>30</v>
      </c>
      <c r="C55" s="99" t="s">
        <v>180</v>
      </c>
      <c r="D55" s="100">
        <v>16</v>
      </c>
      <c r="E55" s="101" t="s">
        <v>181</v>
      </c>
      <c r="F55" s="99" t="s">
        <v>116</v>
      </c>
      <c r="G55" s="100" t="s">
        <v>117</v>
      </c>
      <c r="H55" s="99" t="s">
        <v>136</v>
      </c>
      <c r="I55" s="99" t="s">
        <v>137</v>
      </c>
      <c r="J55" s="102" t="s">
        <v>120</v>
      </c>
      <c r="K55" s="100"/>
      <c r="L55" s="105">
        <v>95.2</v>
      </c>
      <c r="M55" s="105">
        <v>96.8</v>
      </c>
      <c r="N55" s="105">
        <v>97.5</v>
      </c>
      <c r="O55" s="105">
        <v>103.8</v>
      </c>
      <c r="P55" s="105">
        <v>123.4</v>
      </c>
      <c r="Q55" s="105">
        <v>123.3</v>
      </c>
      <c r="R55" s="105">
        <v>132.6</v>
      </c>
      <c r="S55" s="105">
        <v>139.5</v>
      </c>
      <c r="T55" s="105">
        <v>139.5</v>
      </c>
      <c r="U55" s="105">
        <v>139.5</v>
      </c>
      <c r="V55" s="105">
        <v>138.1</v>
      </c>
      <c r="W55" s="105">
        <v>140.30000000000001</v>
      </c>
      <c r="X55" s="105">
        <v>140.30000000000001</v>
      </c>
      <c r="Y55" s="105">
        <v>140.30000000000001</v>
      </c>
      <c r="Z55" s="105">
        <v>140.30000000000001</v>
      </c>
      <c r="AA55" s="105">
        <v>142.19999999999999</v>
      </c>
      <c r="AB55" s="105">
        <v>138.9</v>
      </c>
      <c r="AC55" s="105">
        <v>139.6</v>
      </c>
      <c r="AD55" s="105">
        <v>149.1</v>
      </c>
      <c r="AE55" s="105">
        <v>149.1</v>
      </c>
      <c r="AF55" s="105">
        <v>147.69999999999999</v>
      </c>
      <c r="AG55" s="105">
        <v>149.1</v>
      </c>
      <c r="AH55" s="105">
        <v>149.1</v>
      </c>
      <c r="AI55" s="105">
        <v>148</v>
      </c>
      <c r="AJ55" s="105">
        <v>148</v>
      </c>
      <c r="AK55" s="105">
        <v>153.30000000000001</v>
      </c>
      <c r="AL55" s="105">
        <v>161</v>
      </c>
      <c r="AM55" s="105">
        <v>164.7</v>
      </c>
      <c r="AN55" s="105">
        <v>164.2</v>
      </c>
      <c r="AO55" s="105">
        <v>169.6</v>
      </c>
      <c r="AP55" s="105">
        <v>169.7</v>
      </c>
      <c r="AQ55" s="105">
        <v>169.7</v>
      </c>
      <c r="AR55" s="105">
        <v>169.7</v>
      </c>
      <c r="AS55" s="105">
        <v>172</v>
      </c>
      <c r="AT55" s="105">
        <v>172</v>
      </c>
      <c r="AU55" s="105">
        <v>172</v>
      </c>
      <c r="AV55" s="105">
        <v>172</v>
      </c>
      <c r="AW55" s="106">
        <v>172</v>
      </c>
      <c r="AX55" s="106">
        <v>172</v>
      </c>
      <c r="AY55" s="106">
        <v>172</v>
      </c>
      <c r="AZ55" s="106">
        <v>172</v>
      </c>
      <c r="BA55" s="106">
        <v>173.6</v>
      </c>
      <c r="BB55" s="106">
        <v>176.6</v>
      </c>
      <c r="BC55" s="106">
        <v>176.6</v>
      </c>
      <c r="BD55" s="107">
        <v>179.6</v>
      </c>
      <c r="BE55" s="106">
        <v>181.8</v>
      </c>
      <c r="BF55" s="107">
        <v>181.8</v>
      </c>
      <c r="BG55" s="107">
        <v>181.8</v>
      </c>
      <c r="BH55" s="107">
        <v>184.9</v>
      </c>
      <c r="BI55" s="103">
        <v>186.1</v>
      </c>
      <c r="BJ55" s="103">
        <v>195.6</v>
      </c>
      <c r="BK55" s="103">
        <v>195.6</v>
      </c>
      <c r="BL55" s="103">
        <v>196.2</v>
      </c>
      <c r="BM55" s="103">
        <v>210</v>
      </c>
      <c r="BN55" s="103">
        <v>210</v>
      </c>
      <c r="BO55" s="103">
        <v>210</v>
      </c>
      <c r="BP55" s="103">
        <v>210</v>
      </c>
      <c r="BQ55" s="103">
        <v>210</v>
      </c>
      <c r="BR55" s="103">
        <v>210</v>
      </c>
      <c r="BS55" s="103">
        <v>210</v>
      </c>
      <c r="BT55" s="103">
        <v>210</v>
      </c>
      <c r="BU55" s="103">
        <v>210</v>
      </c>
      <c r="BV55" s="103">
        <v>219.8</v>
      </c>
      <c r="BW55" s="103">
        <v>219.8</v>
      </c>
      <c r="BX55" s="103">
        <v>223.7</v>
      </c>
      <c r="BY55" s="103">
        <v>223.8</v>
      </c>
      <c r="BZ55" s="103">
        <v>232</v>
      </c>
      <c r="CA55" s="103">
        <v>232</v>
      </c>
      <c r="CB55" s="103">
        <v>238.8</v>
      </c>
      <c r="CC55" s="103">
        <v>243.4</v>
      </c>
      <c r="CD55" s="103">
        <v>250.5</v>
      </c>
      <c r="CE55" s="103">
        <v>250.5</v>
      </c>
      <c r="CF55" s="103">
        <v>250.5</v>
      </c>
      <c r="CG55" s="103">
        <v>257.10000000000002</v>
      </c>
      <c r="CH55" s="103">
        <v>257.10000000000002</v>
      </c>
      <c r="CI55" s="103">
        <v>258.89999999999998</v>
      </c>
      <c r="CJ55" s="103">
        <v>265.60000000000002</v>
      </c>
      <c r="CK55" s="103">
        <v>271.10000000000002</v>
      </c>
      <c r="CL55" s="103">
        <v>274.89999999999998</v>
      </c>
      <c r="CM55" s="103">
        <v>274.89999999999998</v>
      </c>
      <c r="CN55" s="103">
        <v>274.89999999999998</v>
      </c>
      <c r="CO55" s="103">
        <v>274.89999999999998</v>
      </c>
      <c r="CP55" s="103">
        <v>274.10000000000002</v>
      </c>
      <c r="CQ55" s="103">
        <v>268.3</v>
      </c>
      <c r="CR55" s="103">
        <v>268.3</v>
      </c>
      <c r="CS55" s="103">
        <v>268.3</v>
      </c>
      <c r="CT55" s="103">
        <v>268.3</v>
      </c>
      <c r="CU55" s="103">
        <v>268.3</v>
      </c>
      <c r="CV55" s="103">
        <v>271.2</v>
      </c>
      <c r="CW55" s="103">
        <v>268.3</v>
      </c>
      <c r="CX55" s="103">
        <v>263.3</v>
      </c>
      <c r="CY55" s="103">
        <v>263.3</v>
      </c>
      <c r="CZ55" s="103">
        <v>269.2</v>
      </c>
      <c r="DA55" s="103">
        <v>272.5</v>
      </c>
      <c r="DB55" s="103">
        <v>271.5</v>
      </c>
      <c r="DC55" s="103">
        <v>275.8</v>
      </c>
      <c r="DD55" s="103">
        <v>277.7</v>
      </c>
      <c r="DE55" s="103">
        <v>282.10000000000002</v>
      </c>
      <c r="DF55" s="103">
        <v>286.39999999999998</v>
      </c>
      <c r="DG55" s="103">
        <v>290.7</v>
      </c>
      <c r="DH55" s="103">
        <v>295.3</v>
      </c>
      <c r="DI55" s="103">
        <v>297.60000000000002</v>
      </c>
      <c r="DJ55" s="103">
        <v>300.5</v>
      </c>
      <c r="DK55" s="103">
        <v>301.2</v>
      </c>
      <c r="DL55" s="103">
        <v>301.2</v>
      </c>
      <c r="DM55" s="103">
        <v>298.89999999999998</v>
      </c>
      <c r="DN55" s="103">
        <v>304.89999999999998</v>
      </c>
      <c r="DO55" s="103">
        <v>314.39999999999998</v>
      </c>
      <c r="DP55" s="103">
        <v>320.2</v>
      </c>
      <c r="DQ55" s="103">
        <v>322</v>
      </c>
      <c r="DR55" s="103">
        <v>323.39999999999998</v>
      </c>
      <c r="DS55" s="103">
        <v>328.1</v>
      </c>
      <c r="DT55" s="103">
        <v>328.5</v>
      </c>
      <c r="DU55" s="103">
        <v>336.8</v>
      </c>
      <c r="DV55" s="103">
        <v>339.5</v>
      </c>
      <c r="DW55" s="103">
        <v>345.6</v>
      </c>
      <c r="DX55" s="103">
        <v>354.5</v>
      </c>
      <c r="DY55" s="103">
        <v>360.8</v>
      </c>
      <c r="DZ55" s="103">
        <v>373.9</v>
      </c>
      <c r="EA55" s="103">
        <v>383</v>
      </c>
      <c r="EB55" s="103">
        <v>383</v>
      </c>
      <c r="EC55" s="103">
        <v>383</v>
      </c>
      <c r="ED55" s="103">
        <v>392.9</v>
      </c>
      <c r="EE55" s="103">
        <v>398.2</v>
      </c>
      <c r="EF55" s="103">
        <v>407.2</v>
      </c>
      <c r="EG55" s="103">
        <v>413.5</v>
      </c>
      <c r="EH55" s="103">
        <v>431.2</v>
      </c>
      <c r="EI55" s="103">
        <v>437.3</v>
      </c>
      <c r="EJ55" s="103">
        <v>459.2</v>
      </c>
      <c r="EK55" s="103">
        <v>470</v>
      </c>
      <c r="EL55" s="103">
        <v>477.9</v>
      </c>
      <c r="EM55" s="103">
        <v>480.6</v>
      </c>
      <c r="EN55" s="103">
        <v>483.5</v>
      </c>
      <c r="EO55" s="103">
        <v>487.4</v>
      </c>
      <c r="EP55" s="103">
        <v>491.3</v>
      </c>
      <c r="EQ55" s="103">
        <v>495.8</v>
      </c>
      <c r="ER55" s="103">
        <v>491.9</v>
      </c>
      <c r="ES55" s="103">
        <v>492</v>
      </c>
      <c r="ET55" s="103">
        <v>499.4</v>
      </c>
      <c r="EU55" s="103">
        <v>513.5</v>
      </c>
      <c r="EV55" s="103">
        <v>513.5</v>
      </c>
      <c r="EW55" s="103">
        <v>513.5</v>
      </c>
      <c r="EX55" s="103">
        <v>513.5</v>
      </c>
      <c r="EY55" s="103">
        <v>513.1</v>
      </c>
      <c r="EZ55" s="103">
        <v>524</v>
      </c>
      <c r="FA55" s="103">
        <v>537.6</v>
      </c>
      <c r="FB55" s="103">
        <v>537.6</v>
      </c>
      <c r="FC55" s="103">
        <v>537.6</v>
      </c>
      <c r="FD55" s="103">
        <v>585.70000000000005</v>
      </c>
      <c r="FE55" s="103">
        <v>603.5</v>
      </c>
      <c r="FF55" s="103">
        <v>627.20000000000005</v>
      </c>
      <c r="FG55" s="103">
        <v>627.20000000000005</v>
      </c>
      <c r="FH55" s="103">
        <v>662.7</v>
      </c>
      <c r="FI55" s="103">
        <v>682.1</v>
      </c>
      <c r="FJ55" s="103">
        <v>682.1</v>
      </c>
      <c r="FK55" s="103">
        <v>707.4</v>
      </c>
      <c r="FL55" s="103">
        <v>707.4</v>
      </c>
      <c r="FM55" s="103">
        <v>707.4</v>
      </c>
      <c r="FN55" s="103">
        <v>725</v>
      </c>
      <c r="FO55" s="103">
        <v>737.8</v>
      </c>
      <c r="FP55" s="103">
        <v>737.8</v>
      </c>
      <c r="FQ55" s="103">
        <v>739.4</v>
      </c>
      <c r="FR55" s="103">
        <v>776.8</v>
      </c>
      <c r="FS55" s="103">
        <v>786.5</v>
      </c>
      <c r="FT55" s="103">
        <v>786.5</v>
      </c>
      <c r="FU55" s="103">
        <v>786.5</v>
      </c>
      <c r="FV55" s="103">
        <v>812.7</v>
      </c>
      <c r="FW55" s="108">
        <v>668.59246063107173</v>
      </c>
      <c r="FX55" s="108">
        <v>743.88240680874674</v>
      </c>
      <c r="FY55" s="108">
        <v>764.12716946124044</v>
      </c>
      <c r="FZ55" s="108">
        <v>764.12716946124044</v>
      </c>
      <c r="GA55" s="108">
        <v>1023.2301245373582</v>
      </c>
      <c r="GB55" s="108">
        <v>1023.2301245373582</v>
      </c>
      <c r="GC55" s="108">
        <v>1023.2301245373582</v>
      </c>
      <c r="GD55" s="108">
        <v>1023.2301245373582</v>
      </c>
      <c r="GE55" s="108">
        <v>1027.5237690113538</v>
      </c>
      <c r="GF55" s="109">
        <v>1068.3137999942528</v>
      </c>
      <c r="GG55" s="110">
        <v>1068.3137999942528</v>
      </c>
      <c r="GH55" s="109">
        <v>1083.3417003356351</v>
      </c>
      <c r="GI55" s="109">
        <v>1118.4640681357134</v>
      </c>
      <c r="GJ55" s="108">
        <v>1118.4640681357134</v>
      </c>
      <c r="GK55" s="108">
        <v>1146.5877740420967</v>
      </c>
      <c r="GL55" s="108">
        <v>1146.5877740420967</v>
      </c>
      <c r="GM55" s="109">
        <v>1152.8135896386586</v>
      </c>
      <c r="GN55" s="109">
        <v>1135.6366340608404</v>
      </c>
      <c r="GO55" s="111">
        <v>1135.6366340608404</v>
      </c>
      <c r="GP55" s="112">
        <v>1150.5143180786636</v>
      </c>
      <c r="GQ55" s="112">
        <v>1176.4910429844426</v>
      </c>
      <c r="GR55" s="112">
        <v>1187.2467128269811</v>
      </c>
      <c r="GS55" s="112">
        <v>1187.2467128269811</v>
      </c>
      <c r="GT55" s="110">
        <v>1187.2467128269811</v>
      </c>
      <c r="GU55" s="110">
        <v>1204.6361821960245</v>
      </c>
      <c r="GV55" s="110">
        <v>1204.6361821960245</v>
      </c>
      <c r="GW55" s="110">
        <v>1204.6361821960245</v>
      </c>
      <c r="GX55" s="110">
        <v>1226.2334792232989</v>
      </c>
      <c r="GY55" s="110">
        <v>1245.5550506707639</v>
      </c>
      <c r="GZ55" s="110">
        <v>1240.5584176432524</v>
      </c>
      <c r="HA55" s="110">
        <v>1345.9004876860085</v>
      </c>
      <c r="HB55" s="110">
        <v>1204.618133779062</v>
      </c>
      <c r="HC55" s="110">
        <v>1204.618133779062</v>
      </c>
      <c r="HD55" s="110">
        <v>1204.618133779062</v>
      </c>
      <c r="HE55" s="110">
        <v>1300.2789855791641</v>
      </c>
      <c r="HF55" s="110">
        <v>1300.2789855791641</v>
      </c>
      <c r="HG55" s="110">
        <v>1300.2789855791641</v>
      </c>
      <c r="HH55" s="113">
        <v>1298.2136456882963</v>
      </c>
      <c r="HI55" s="110">
        <v>1300.2789855791641</v>
      </c>
      <c r="HJ55" s="110">
        <v>1300.2789855791639</v>
      </c>
      <c r="HK55" s="110">
        <v>1300.2789855791639</v>
      </c>
      <c r="HL55" s="110">
        <v>1300.2789855791639</v>
      </c>
      <c r="HM55" s="110">
        <v>1492.9456925415407</v>
      </c>
      <c r="HN55" s="110">
        <v>1731.344925658846</v>
      </c>
      <c r="HO55" s="110">
        <v>1495.3060809882468</v>
      </c>
      <c r="HP55" s="110">
        <v>1495.3060809882468</v>
      </c>
      <c r="HQ55" s="110">
        <v>1495.3060809882468</v>
      </c>
      <c r="HR55" s="110">
        <v>1495.3060809882468</v>
      </c>
      <c r="HS55" s="110">
        <v>1495.3060809882468</v>
      </c>
      <c r="HT55" s="114">
        <v>1495.3060809882468</v>
      </c>
      <c r="HU55" s="115"/>
      <c r="HV55" s="110">
        <v>0</v>
      </c>
      <c r="HW55" s="110">
        <v>0</v>
      </c>
      <c r="HX55" s="110">
        <v>0</v>
      </c>
      <c r="HY55" s="110">
        <v>0</v>
      </c>
      <c r="HZ55" s="110">
        <v>0</v>
      </c>
      <c r="IA55" s="110">
        <v>0</v>
      </c>
      <c r="IB55" s="110">
        <v>0</v>
      </c>
      <c r="IC55" s="110">
        <v>0</v>
      </c>
      <c r="ID55" s="110">
        <v>0</v>
      </c>
      <c r="IE55" s="110">
        <v>0</v>
      </c>
      <c r="IF55" s="110">
        <v>0</v>
      </c>
      <c r="IG55" s="115">
        <v>0</v>
      </c>
      <c r="IH55" s="110">
        <v>0</v>
      </c>
      <c r="II55" s="110">
        <v>0</v>
      </c>
      <c r="IJ55" s="115">
        <v>0</v>
      </c>
      <c r="IK55" s="110">
        <v>0</v>
      </c>
      <c r="IL55" s="110">
        <v>0</v>
      </c>
      <c r="IM55" s="110">
        <v>0</v>
      </c>
      <c r="IN55" s="110">
        <v>0</v>
      </c>
      <c r="IO55" s="110">
        <v>0</v>
      </c>
      <c r="IP55" s="110">
        <v>0</v>
      </c>
      <c r="IQ55" s="110">
        <v>0</v>
      </c>
      <c r="IR55" s="110">
        <v>0</v>
      </c>
      <c r="IS55" s="116">
        <v>0</v>
      </c>
      <c r="IT55" s="110">
        <v>0</v>
      </c>
      <c r="IU55" s="110">
        <v>0</v>
      </c>
      <c r="IV55" s="110">
        <v>0</v>
      </c>
      <c r="IW55" s="110">
        <v>0</v>
      </c>
      <c r="IX55" s="110">
        <v>0</v>
      </c>
      <c r="IY55" s="110">
        <v>0</v>
      </c>
      <c r="IZ55" s="114">
        <v>0</v>
      </c>
      <c r="JA55" s="95" t="e">
        <f t="shared" si="4"/>
        <v>#DIV/0!</v>
      </c>
    </row>
    <row r="56" spans="2:261" x14ac:dyDescent="0.2">
      <c r="B56" s="98">
        <v>31</v>
      </c>
      <c r="C56" s="99" t="s">
        <v>182</v>
      </c>
      <c r="D56" s="100" t="s">
        <v>183</v>
      </c>
      <c r="E56" s="101" t="s">
        <v>184</v>
      </c>
      <c r="F56" s="99" t="s">
        <v>116</v>
      </c>
      <c r="G56" s="100"/>
      <c r="H56" s="99" t="s">
        <v>136</v>
      </c>
      <c r="I56" s="99" t="s">
        <v>137</v>
      </c>
      <c r="J56" s="102" t="s">
        <v>185</v>
      </c>
      <c r="K56" s="100"/>
      <c r="L56" s="105">
        <v>70.599999999999994</v>
      </c>
      <c r="M56" s="105">
        <v>70.900000000000006</v>
      </c>
      <c r="N56" s="105">
        <v>90.6</v>
      </c>
      <c r="O56" s="105">
        <v>115.1</v>
      </c>
      <c r="P56" s="105">
        <v>134.5</v>
      </c>
      <c r="Q56" s="105">
        <v>156.1</v>
      </c>
      <c r="R56" s="105">
        <v>173.8</v>
      </c>
      <c r="S56" s="105">
        <v>192.4</v>
      </c>
      <c r="T56" s="105">
        <v>208.6</v>
      </c>
      <c r="U56" s="105">
        <v>208.6</v>
      </c>
      <c r="V56" s="105">
        <v>208.6</v>
      </c>
      <c r="W56" s="105">
        <v>212.4</v>
      </c>
      <c r="X56" s="105">
        <v>211.1</v>
      </c>
      <c r="Y56" s="105">
        <v>208.7</v>
      </c>
      <c r="Z56" s="105">
        <v>207.4</v>
      </c>
      <c r="AA56" s="105">
        <v>208</v>
      </c>
      <c r="AB56" s="105">
        <v>210.9</v>
      </c>
      <c r="AC56" s="105">
        <v>209.3</v>
      </c>
      <c r="AD56" s="105">
        <v>211.8</v>
      </c>
      <c r="AE56" s="105">
        <v>211.8</v>
      </c>
      <c r="AF56" s="105">
        <v>211.8</v>
      </c>
      <c r="AG56" s="105">
        <v>209.8</v>
      </c>
      <c r="AH56" s="105">
        <v>209.1</v>
      </c>
      <c r="AI56" s="105">
        <v>207.1</v>
      </c>
      <c r="AJ56" s="105">
        <v>211</v>
      </c>
      <c r="AK56" s="105">
        <v>215.8</v>
      </c>
      <c r="AL56" s="105">
        <v>221.2</v>
      </c>
      <c r="AM56" s="105">
        <v>237.5</v>
      </c>
      <c r="AN56" s="105">
        <v>239</v>
      </c>
      <c r="AO56" s="105">
        <v>243.6</v>
      </c>
      <c r="AP56" s="105">
        <v>246.3</v>
      </c>
      <c r="AQ56" s="105">
        <v>249.5</v>
      </c>
      <c r="AR56" s="105">
        <v>254.2</v>
      </c>
      <c r="AS56" s="105">
        <v>252.9</v>
      </c>
      <c r="AT56" s="105">
        <v>252.9</v>
      </c>
      <c r="AU56" s="105">
        <v>252.9</v>
      </c>
      <c r="AV56" s="105">
        <v>256.39999999999998</v>
      </c>
      <c r="AW56" s="106">
        <v>270.10000000000002</v>
      </c>
      <c r="AX56" s="106">
        <v>273.39999999999998</v>
      </c>
      <c r="AY56" s="106">
        <v>274.39999999999998</v>
      </c>
      <c r="AZ56" s="106">
        <v>276.7</v>
      </c>
      <c r="BA56" s="106">
        <v>283.2</v>
      </c>
      <c r="BB56" s="106">
        <v>280.7</v>
      </c>
      <c r="BC56" s="106">
        <v>283.39999999999998</v>
      </c>
      <c r="BD56" s="107">
        <v>283.89999999999998</v>
      </c>
      <c r="BE56" s="106">
        <v>287.89999999999998</v>
      </c>
      <c r="BF56" s="107">
        <v>287.89999999999998</v>
      </c>
      <c r="BG56" s="107">
        <v>289.39999999999998</v>
      </c>
      <c r="BH56" s="107">
        <v>288.39999999999998</v>
      </c>
      <c r="BI56" s="103">
        <v>294.2</v>
      </c>
      <c r="BJ56" s="103">
        <v>292.60000000000002</v>
      </c>
      <c r="BK56" s="103">
        <v>304</v>
      </c>
      <c r="BL56" s="103">
        <v>304</v>
      </c>
      <c r="BM56" s="103">
        <v>308.5</v>
      </c>
      <c r="BN56" s="103">
        <v>310.89999999999998</v>
      </c>
      <c r="BO56" s="103">
        <v>312.3</v>
      </c>
      <c r="BP56" s="103">
        <v>309.2</v>
      </c>
      <c r="BQ56" s="103">
        <v>309.2</v>
      </c>
      <c r="BR56" s="103">
        <v>309.2</v>
      </c>
      <c r="BS56" s="103">
        <v>309.2</v>
      </c>
      <c r="BT56" s="103">
        <v>307.3</v>
      </c>
      <c r="BU56" s="103">
        <v>307.3</v>
      </c>
      <c r="BV56" s="103">
        <v>309.3</v>
      </c>
      <c r="BW56" s="103">
        <v>309.3</v>
      </c>
      <c r="BX56" s="103">
        <v>309.3</v>
      </c>
      <c r="BY56" s="103">
        <v>309.3</v>
      </c>
      <c r="BZ56" s="103">
        <v>310.5</v>
      </c>
      <c r="CA56" s="103">
        <v>305.39999999999998</v>
      </c>
      <c r="CB56" s="103">
        <v>320.60000000000002</v>
      </c>
      <c r="CC56" s="103">
        <v>319.7</v>
      </c>
      <c r="CD56" s="103">
        <v>322.60000000000002</v>
      </c>
      <c r="CE56" s="103">
        <v>326.60000000000002</v>
      </c>
      <c r="CF56" s="103">
        <v>328.5</v>
      </c>
      <c r="CG56" s="103">
        <v>328.5</v>
      </c>
      <c r="CH56" s="103">
        <v>330.9</v>
      </c>
      <c r="CI56" s="103">
        <v>332.9</v>
      </c>
      <c r="CJ56" s="103">
        <v>334.9</v>
      </c>
      <c r="CK56" s="103">
        <v>340.8</v>
      </c>
      <c r="CL56" s="103">
        <v>336.4</v>
      </c>
      <c r="CM56" s="103">
        <v>336.4</v>
      </c>
      <c r="CN56" s="103">
        <v>343.2</v>
      </c>
      <c r="CO56" s="103">
        <v>347.3</v>
      </c>
      <c r="CP56" s="103">
        <v>349.9</v>
      </c>
      <c r="CQ56" s="103">
        <v>351.9</v>
      </c>
      <c r="CR56" s="103">
        <v>351.9</v>
      </c>
      <c r="CS56" s="103">
        <v>352.3</v>
      </c>
      <c r="CT56" s="103">
        <v>351.8</v>
      </c>
      <c r="CU56" s="103">
        <v>353.5</v>
      </c>
      <c r="CV56" s="103">
        <v>353.5</v>
      </c>
      <c r="CW56" s="103">
        <v>353.5</v>
      </c>
      <c r="CX56" s="103">
        <v>360.5</v>
      </c>
      <c r="CY56" s="103">
        <v>368</v>
      </c>
      <c r="CZ56" s="103">
        <v>373.5</v>
      </c>
      <c r="DA56" s="103">
        <v>378.5</v>
      </c>
      <c r="DB56" s="103">
        <v>390.8</v>
      </c>
      <c r="DC56" s="103">
        <v>391.9</v>
      </c>
      <c r="DD56" s="103">
        <v>391.9</v>
      </c>
      <c r="DE56" s="103">
        <v>393.5</v>
      </c>
      <c r="DF56" s="103">
        <v>398.2</v>
      </c>
      <c r="DG56" s="103">
        <v>400.8</v>
      </c>
      <c r="DH56" s="103">
        <v>418.4</v>
      </c>
      <c r="DI56" s="103">
        <v>421.2</v>
      </c>
      <c r="DJ56" s="103">
        <v>430.4</v>
      </c>
      <c r="DK56" s="103">
        <v>440.1</v>
      </c>
      <c r="DL56" s="103">
        <v>433.6</v>
      </c>
      <c r="DM56" s="103">
        <v>435.7</v>
      </c>
      <c r="DN56" s="103">
        <v>436.8</v>
      </c>
      <c r="DO56" s="103">
        <v>445.4</v>
      </c>
      <c r="DP56" s="103">
        <v>446.7</v>
      </c>
      <c r="DQ56" s="103">
        <v>448.7</v>
      </c>
      <c r="DR56" s="103">
        <v>450.8</v>
      </c>
      <c r="DS56" s="103">
        <v>451.4</v>
      </c>
      <c r="DT56" s="103">
        <v>448.2</v>
      </c>
      <c r="DU56" s="103">
        <v>461</v>
      </c>
      <c r="DV56" s="103">
        <v>458</v>
      </c>
      <c r="DW56" s="103">
        <v>459</v>
      </c>
      <c r="DX56" s="103">
        <v>470.8</v>
      </c>
      <c r="DY56" s="103">
        <v>472</v>
      </c>
      <c r="DZ56" s="103">
        <v>478.9</v>
      </c>
      <c r="EA56" s="103">
        <v>492.1</v>
      </c>
      <c r="EB56" s="103">
        <v>511.6</v>
      </c>
      <c r="EC56" s="103">
        <v>520</v>
      </c>
      <c r="ED56" s="103">
        <v>523</v>
      </c>
      <c r="EE56" s="103">
        <v>547.29999999999995</v>
      </c>
      <c r="EF56" s="103">
        <v>554.20000000000005</v>
      </c>
      <c r="EG56" s="103">
        <v>559.79999999999995</v>
      </c>
      <c r="EH56" s="103">
        <v>569.79999999999995</v>
      </c>
      <c r="EI56" s="103">
        <v>587</v>
      </c>
      <c r="EJ56" s="103">
        <v>609.9</v>
      </c>
      <c r="EK56" s="103">
        <v>613.9</v>
      </c>
      <c r="EL56" s="103">
        <v>620.6</v>
      </c>
      <c r="EM56" s="103">
        <v>625.20000000000005</v>
      </c>
      <c r="EN56" s="103">
        <v>629.4</v>
      </c>
      <c r="EO56" s="103">
        <v>634.4</v>
      </c>
      <c r="EP56" s="103">
        <v>630.79999999999995</v>
      </c>
      <c r="EQ56" s="103">
        <v>633.5</v>
      </c>
      <c r="ER56" s="103">
        <v>643.4</v>
      </c>
      <c r="ES56" s="103">
        <v>650.4</v>
      </c>
      <c r="ET56" s="103">
        <v>666</v>
      </c>
      <c r="EU56" s="103">
        <v>692.8</v>
      </c>
      <c r="EV56" s="103">
        <v>740.6</v>
      </c>
      <c r="EW56" s="103">
        <v>763.7</v>
      </c>
      <c r="EX56" s="103">
        <v>729</v>
      </c>
      <c r="EY56" s="103">
        <v>750.6</v>
      </c>
      <c r="EZ56" s="103">
        <v>785.3</v>
      </c>
      <c r="FA56" s="103">
        <v>904.7</v>
      </c>
      <c r="FB56" s="103">
        <v>963</v>
      </c>
      <c r="FC56" s="103">
        <v>1102.8</v>
      </c>
      <c r="FD56" s="103">
        <v>1219.5</v>
      </c>
      <c r="FE56" s="103">
        <v>1248.2</v>
      </c>
      <c r="FF56" s="103">
        <v>1249.5999999999999</v>
      </c>
      <c r="FG56" s="103">
        <v>1282.9000000000001</v>
      </c>
      <c r="FH56" s="103">
        <v>1287.8</v>
      </c>
      <c r="FI56" s="103">
        <v>1314.8</v>
      </c>
      <c r="FJ56" s="103">
        <v>1337.1</v>
      </c>
      <c r="FK56" s="103">
        <v>1359.8</v>
      </c>
      <c r="FL56" s="103">
        <v>1359.5</v>
      </c>
      <c r="FM56" s="103">
        <v>1359.8</v>
      </c>
      <c r="FN56" s="103">
        <v>1430.3</v>
      </c>
      <c r="FO56" s="103">
        <v>1445.3</v>
      </c>
      <c r="FP56" s="103">
        <v>1466</v>
      </c>
      <c r="FQ56" s="103">
        <v>1490.8</v>
      </c>
      <c r="FR56" s="103">
        <v>1502.9</v>
      </c>
      <c r="FS56" s="103">
        <v>1523.1</v>
      </c>
      <c r="FT56" s="103">
        <v>1523.1</v>
      </c>
      <c r="FU56" s="103">
        <v>1584.8</v>
      </c>
      <c r="FV56" s="103">
        <v>1647.9</v>
      </c>
      <c r="FW56" s="108" t="s">
        <v>139</v>
      </c>
      <c r="FX56" s="108" t="s">
        <v>139</v>
      </c>
      <c r="FY56" s="108" t="s">
        <v>139</v>
      </c>
      <c r="FZ56" s="108" t="s">
        <v>139</v>
      </c>
      <c r="GA56" s="108" t="s">
        <v>139</v>
      </c>
      <c r="GB56" s="108" t="s">
        <v>139</v>
      </c>
      <c r="GC56" s="108" t="s">
        <v>139</v>
      </c>
      <c r="GD56" s="108" t="s">
        <v>139</v>
      </c>
      <c r="GE56" s="108" t="s">
        <v>139</v>
      </c>
      <c r="GF56" s="109" t="s">
        <v>139</v>
      </c>
      <c r="GG56" s="110" t="s">
        <v>139</v>
      </c>
      <c r="GH56" s="109" t="s">
        <v>139</v>
      </c>
      <c r="GI56" s="109" t="s">
        <v>139</v>
      </c>
      <c r="GJ56" s="108" t="s">
        <v>139</v>
      </c>
      <c r="GK56" s="108" t="s">
        <v>139</v>
      </c>
      <c r="GL56" s="108" t="s">
        <v>139</v>
      </c>
      <c r="GM56" s="109" t="s">
        <v>139</v>
      </c>
      <c r="GN56" s="109" t="s">
        <v>139</v>
      </c>
      <c r="GO56" s="111" t="s">
        <v>139</v>
      </c>
      <c r="GP56" s="112" t="s">
        <v>139</v>
      </c>
      <c r="GQ56" s="112" t="s">
        <v>139</v>
      </c>
      <c r="GR56" s="112" t="s">
        <v>139</v>
      </c>
      <c r="GS56" s="112" t="s">
        <v>139</v>
      </c>
      <c r="GT56" s="110" t="s">
        <v>139</v>
      </c>
      <c r="GU56" s="110" t="s">
        <v>139</v>
      </c>
      <c r="GV56" s="110" t="s">
        <v>139</v>
      </c>
      <c r="GW56" s="110" t="s">
        <v>139</v>
      </c>
      <c r="GX56" s="110" t="s">
        <v>139</v>
      </c>
      <c r="GY56" s="110" t="s">
        <v>139</v>
      </c>
      <c r="GZ56" s="110">
        <v>100</v>
      </c>
      <c r="HA56" s="110">
        <v>100.79661690160174</v>
      </c>
      <c r="HB56" s="110">
        <v>115.82677315240173</v>
      </c>
      <c r="HC56" s="110">
        <v>123.14678392729793</v>
      </c>
      <c r="HD56" s="110">
        <v>130.1889392127209</v>
      </c>
      <c r="HE56" s="110">
        <v>159.68924731750073</v>
      </c>
      <c r="HF56" s="110">
        <v>188.24153119025266</v>
      </c>
      <c r="HG56" s="110">
        <v>192.51108041026143</v>
      </c>
      <c r="HH56" s="110">
        <v>199.01095333708452</v>
      </c>
      <c r="HI56" s="110">
        <v>198.14610645769986</v>
      </c>
      <c r="HJ56" s="110">
        <v>198.05440030118609</v>
      </c>
      <c r="HK56" s="110">
        <v>205.39992092182933</v>
      </c>
      <c r="HL56" s="110">
        <v>211.56538323104087</v>
      </c>
      <c r="HM56" s="110">
        <v>226.85253411898324</v>
      </c>
      <c r="HN56" s="110">
        <v>232.73405875251186</v>
      </c>
      <c r="HO56" s="110">
        <v>241.29332079630967</v>
      </c>
      <c r="HP56" s="110">
        <v>277.44930518177989</v>
      </c>
      <c r="HQ56" s="110">
        <v>312.95148945052483</v>
      </c>
      <c r="HR56" s="110">
        <v>312.95148945052483</v>
      </c>
      <c r="HS56" s="110">
        <v>365.83745633596271</v>
      </c>
      <c r="HT56" s="114">
        <v>374.17407871154825</v>
      </c>
      <c r="HU56" s="115">
        <v>375.63696762209543</v>
      </c>
      <c r="HV56" s="110">
        <v>383.2126367116382</v>
      </c>
      <c r="HW56" s="110">
        <v>383.2126367116382</v>
      </c>
      <c r="HX56" s="110">
        <v>383.2126367116382</v>
      </c>
      <c r="HY56" s="110">
        <v>383.2126367116382</v>
      </c>
      <c r="HZ56" s="110">
        <v>383.2126367116382</v>
      </c>
      <c r="IA56" s="110">
        <v>383.2126367116382</v>
      </c>
      <c r="IB56" s="110">
        <v>383.2126367116382</v>
      </c>
      <c r="IC56" s="110">
        <v>383.2126367116382</v>
      </c>
      <c r="ID56" s="110">
        <v>433.8306434676627</v>
      </c>
      <c r="IE56" s="110">
        <v>501.82767091791021</v>
      </c>
      <c r="IF56" s="110">
        <v>511.86068997844222</v>
      </c>
      <c r="IG56" s="115">
        <v>535.03402350248007</v>
      </c>
      <c r="IH56" s="110">
        <v>561.51097457448202</v>
      </c>
      <c r="II56" s="110">
        <v>591.90857865611679</v>
      </c>
      <c r="IJ56" s="115">
        <v>606.09225027233845</v>
      </c>
      <c r="IK56" s="110">
        <v>628.10657682917372</v>
      </c>
      <c r="IL56" s="110">
        <v>651.80189038952369</v>
      </c>
      <c r="IM56" s="110">
        <v>669.67620793615015</v>
      </c>
      <c r="IN56" s="110">
        <v>696.29040636203149</v>
      </c>
      <c r="IO56" s="110">
        <v>710.43136822483791</v>
      </c>
      <c r="IP56" s="110">
        <v>780.88082960707698</v>
      </c>
      <c r="IQ56" s="110">
        <v>791.29231370822811</v>
      </c>
      <c r="IR56" s="110">
        <v>842.93485100464716</v>
      </c>
      <c r="IS56" s="116">
        <v>855.62507356682374</v>
      </c>
      <c r="IT56" s="110">
        <v>882.2545569976312</v>
      </c>
      <c r="IU56" s="110">
        <v>896.96676061779294</v>
      </c>
      <c r="IV56" s="110">
        <v>1040.898134454545</v>
      </c>
      <c r="IW56" s="110">
        <v>1054.7786424824055</v>
      </c>
      <c r="IX56" s="110">
        <v>1201.1848272768834</v>
      </c>
      <c r="IY56" s="110">
        <v>1201.1848272768834</v>
      </c>
      <c r="IZ56" s="114">
        <v>1201.1848272768834</v>
      </c>
      <c r="JA56" s="95">
        <f t="shared" si="4"/>
        <v>1</v>
      </c>
    </row>
    <row r="57" spans="2:261" ht="31.5" x14ac:dyDescent="0.2">
      <c r="B57" s="98">
        <v>32</v>
      </c>
      <c r="C57" s="99" t="s">
        <v>186</v>
      </c>
      <c r="D57" s="100" t="s">
        <v>187</v>
      </c>
      <c r="E57" s="101" t="s">
        <v>188</v>
      </c>
      <c r="F57" s="99" t="s">
        <v>116</v>
      </c>
      <c r="G57" s="100" t="s">
        <v>117</v>
      </c>
      <c r="H57" s="99" t="s">
        <v>118</v>
      </c>
      <c r="I57" s="99" t="s">
        <v>119</v>
      </c>
      <c r="J57" s="102" t="s">
        <v>120</v>
      </c>
      <c r="K57" s="100"/>
      <c r="L57" s="105">
        <v>102.65</v>
      </c>
      <c r="M57" s="105">
        <v>120.06</v>
      </c>
      <c r="N57" s="105">
        <v>143.02000000000001</v>
      </c>
      <c r="O57" s="105">
        <v>154.24</v>
      </c>
      <c r="P57" s="105">
        <v>194.11</v>
      </c>
      <c r="Q57" s="105">
        <v>208.51</v>
      </c>
      <c r="R57" s="105">
        <v>242.96</v>
      </c>
      <c r="S57" s="105">
        <v>246.41</v>
      </c>
      <c r="T57" s="105">
        <v>244.88</v>
      </c>
      <c r="U57" s="105">
        <v>247.77</v>
      </c>
      <c r="V57" s="105">
        <v>246.97</v>
      </c>
      <c r="W57" s="105">
        <v>246.97</v>
      </c>
      <c r="X57" s="105">
        <v>246.97</v>
      </c>
      <c r="Y57" s="105">
        <v>246.97</v>
      </c>
      <c r="Z57" s="105">
        <v>246.97</v>
      </c>
      <c r="AA57" s="105">
        <v>246.97</v>
      </c>
      <c r="AB57" s="105">
        <v>250.06</v>
      </c>
      <c r="AC57" s="105">
        <v>242.79</v>
      </c>
      <c r="AD57" s="105">
        <v>241.64</v>
      </c>
      <c r="AE57" s="105">
        <v>248.49</v>
      </c>
      <c r="AF57" s="105">
        <v>246.15</v>
      </c>
      <c r="AG57" s="105">
        <v>246.15</v>
      </c>
      <c r="AH57" s="105">
        <v>246.15</v>
      </c>
      <c r="AI57" s="105">
        <v>246.15</v>
      </c>
      <c r="AJ57" s="105">
        <v>244.16</v>
      </c>
      <c r="AK57" s="105">
        <v>244.13</v>
      </c>
      <c r="AL57" s="105">
        <v>246.02</v>
      </c>
      <c r="AM57" s="105">
        <v>247.42</v>
      </c>
      <c r="AN57" s="105">
        <v>247.42</v>
      </c>
      <c r="AO57" s="105">
        <v>247.42</v>
      </c>
      <c r="AP57" s="105">
        <v>249.19</v>
      </c>
      <c r="AQ57" s="105">
        <v>250.87</v>
      </c>
      <c r="AR57" s="105">
        <v>253.19</v>
      </c>
      <c r="AS57" s="105">
        <v>254.48</v>
      </c>
      <c r="AT57" s="105">
        <v>263.67</v>
      </c>
      <c r="AU57" s="105">
        <v>263.68</v>
      </c>
      <c r="AV57" s="105">
        <v>264.87</v>
      </c>
      <c r="AW57" s="106">
        <v>272.2</v>
      </c>
      <c r="AX57" s="106">
        <v>272.2</v>
      </c>
      <c r="AY57" s="106">
        <v>274.3</v>
      </c>
      <c r="AZ57" s="106">
        <v>278.70999999999998</v>
      </c>
      <c r="BA57" s="106">
        <v>280.18</v>
      </c>
      <c r="BB57" s="106">
        <v>280.18</v>
      </c>
      <c r="BC57" s="106">
        <v>288.26</v>
      </c>
      <c r="BD57" s="107">
        <v>288.26</v>
      </c>
      <c r="BE57" s="106">
        <v>288.69</v>
      </c>
      <c r="BF57" s="107">
        <v>288.69</v>
      </c>
      <c r="BG57" s="107">
        <v>289.20999999999998</v>
      </c>
      <c r="BH57" s="107">
        <v>295.74</v>
      </c>
      <c r="BI57" s="103">
        <v>295.87</v>
      </c>
      <c r="BJ57" s="103">
        <v>299.66000000000003</v>
      </c>
      <c r="BK57" s="103">
        <v>299.66000000000003</v>
      </c>
      <c r="BL57" s="103">
        <v>305.86</v>
      </c>
      <c r="BM57" s="103">
        <v>306.79000000000002</v>
      </c>
      <c r="BN57" s="103">
        <v>308.29000000000002</v>
      </c>
      <c r="BO57" s="103">
        <v>309.35000000000002</v>
      </c>
      <c r="BP57" s="103">
        <v>310.27999999999997</v>
      </c>
      <c r="BQ57" s="103">
        <v>310.27999999999997</v>
      </c>
      <c r="BR57" s="103">
        <v>314.88</v>
      </c>
      <c r="BS57" s="103">
        <v>316.41000000000003</v>
      </c>
      <c r="BT57" s="103">
        <v>325.44</v>
      </c>
      <c r="BU57" s="103">
        <v>325.41000000000003</v>
      </c>
      <c r="BV57" s="103">
        <v>327.02</v>
      </c>
      <c r="BW57" s="103">
        <v>325.7</v>
      </c>
      <c r="BX57" s="103">
        <v>332.39</v>
      </c>
      <c r="BY57" s="103">
        <v>333.64</v>
      </c>
      <c r="BZ57" s="103">
        <v>338.35</v>
      </c>
      <c r="CA57" s="103">
        <v>338.35</v>
      </c>
      <c r="CB57" s="103">
        <v>341.83</v>
      </c>
      <c r="CC57" s="103">
        <v>351.7</v>
      </c>
      <c r="CD57" s="103">
        <v>350.67</v>
      </c>
      <c r="CE57" s="103">
        <v>358.04</v>
      </c>
      <c r="CF57" s="103">
        <v>371.96</v>
      </c>
      <c r="CG57" s="103">
        <v>371.96</v>
      </c>
      <c r="CH57" s="103">
        <v>380.8</v>
      </c>
      <c r="CI57" s="103">
        <v>388.99</v>
      </c>
      <c r="CJ57" s="103">
        <v>399.13</v>
      </c>
      <c r="CK57" s="103">
        <v>403.68</v>
      </c>
      <c r="CL57" s="103">
        <v>412.29</v>
      </c>
      <c r="CM57" s="103">
        <v>415.36</v>
      </c>
      <c r="CN57" s="103">
        <v>417.7</v>
      </c>
      <c r="CO57" s="103">
        <v>432.03</v>
      </c>
      <c r="CP57" s="103">
        <v>432.03</v>
      </c>
      <c r="CQ57" s="103">
        <v>447.4</v>
      </c>
      <c r="CR57" s="103">
        <v>454.48</v>
      </c>
      <c r="CS57" s="103">
        <v>461.88</v>
      </c>
      <c r="CT57" s="103">
        <v>464.46</v>
      </c>
      <c r="CU57" s="103">
        <v>464.46</v>
      </c>
      <c r="CV57" s="103">
        <v>492.74</v>
      </c>
      <c r="CW57" s="103">
        <v>500.13</v>
      </c>
      <c r="CX57" s="103">
        <v>504.45</v>
      </c>
      <c r="CY57" s="103">
        <v>504.45</v>
      </c>
      <c r="CZ57" s="103">
        <v>520.47</v>
      </c>
      <c r="DA57" s="103">
        <v>520.47</v>
      </c>
      <c r="DB57" s="103">
        <v>515.28</v>
      </c>
      <c r="DC57" s="103">
        <v>533.49</v>
      </c>
      <c r="DD57" s="103">
        <v>540.09</v>
      </c>
      <c r="DE57" s="103">
        <v>542.66999999999996</v>
      </c>
      <c r="DF57" s="103">
        <v>545.79999999999995</v>
      </c>
      <c r="DG57" s="103">
        <v>550.15</v>
      </c>
      <c r="DH57" s="103">
        <v>563.03</v>
      </c>
      <c r="DI57" s="103">
        <v>563.03</v>
      </c>
      <c r="DJ57" s="103">
        <v>563.03</v>
      </c>
      <c r="DK57" s="103">
        <v>578.72</v>
      </c>
      <c r="DL57" s="103">
        <v>588.14</v>
      </c>
      <c r="DM57" s="103">
        <v>590.92999999999995</v>
      </c>
      <c r="DN57" s="103">
        <v>598.23</v>
      </c>
      <c r="DO57" s="103">
        <v>609.80999999999995</v>
      </c>
      <c r="DP57" s="103">
        <v>622.79999999999995</v>
      </c>
      <c r="DQ57" s="103">
        <v>625.02</v>
      </c>
      <c r="DR57" s="103">
        <v>625.02</v>
      </c>
      <c r="DS57" s="103">
        <v>627.89</v>
      </c>
      <c r="DT57" s="103">
        <v>647.21</v>
      </c>
      <c r="DU57" s="103">
        <v>649.02</v>
      </c>
      <c r="DV57" s="103">
        <v>646.66</v>
      </c>
      <c r="DW57" s="103">
        <v>675.6</v>
      </c>
      <c r="DX57" s="103">
        <v>675.6</v>
      </c>
      <c r="DY57" s="103">
        <v>681.11</v>
      </c>
      <c r="DZ57" s="103">
        <v>694.59</v>
      </c>
      <c r="EA57" s="103">
        <v>711.05</v>
      </c>
      <c r="EB57" s="103">
        <v>713.19</v>
      </c>
      <c r="EC57" s="103">
        <v>725.58</v>
      </c>
      <c r="ED57" s="103">
        <v>749.22</v>
      </c>
      <c r="EE57" s="103">
        <v>749.22</v>
      </c>
      <c r="EF57" s="103">
        <v>760.16</v>
      </c>
      <c r="EG57" s="103">
        <v>763.35</v>
      </c>
      <c r="EH57" s="103">
        <v>766.82</v>
      </c>
      <c r="EI57" s="103">
        <v>762</v>
      </c>
      <c r="EJ57" s="103">
        <v>769.02</v>
      </c>
      <c r="EK57" s="103">
        <v>769.02</v>
      </c>
      <c r="EL57" s="103">
        <v>769.02</v>
      </c>
      <c r="EM57" s="103">
        <v>770.62</v>
      </c>
      <c r="EN57" s="103">
        <v>776.17</v>
      </c>
      <c r="EO57" s="103">
        <v>776.09</v>
      </c>
      <c r="EP57" s="103">
        <v>776.09</v>
      </c>
      <c r="EQ57" s="103">
        <v>776.09</v>
      </c>
      <c r="ER57" s="103">
        <v>781.93</v>
      </c>
      <c r="ES57" s="103">
        <v>790.32</v>
      </c>
      <c r="ET57" s="103">
        <v>811.93</v>
      </c>
      <c r="EU57" s="103">
        <v>847.54</v>
      </c>
      <c r="EV57" s="103">
        <v>847.54</v>
      </c>
      <c r="EW57" s="103">
        <v>854.36</v>
      </c>
      <c r="EX57" s="103">
        <v>854.36</v>
      </c>
      <c r="EY57" s="103">
        <v>891.6</v>
      </c>
      <c r="EZ57" s="103">
        <v>918.36</v>
      </c>
      <c r="FA57" s="103">
        <v>989.37</v>
      </c>
      <c r="FB57" s="103">
        <v>1039.57</v>
      </c>
      <c r="FC57" s="103">
        <v>1052.31</v>
      </c>
      <c r="FD57" s="103">
        <v>1062.0899999999999</v>
      </c>
      <c r="FE57" s="103">
        <v>1090.58</v>
      </c>
      <c r="FF57" s="103">
        <v>1112.4100000000001</v>
      </c>
      <c r="FG57" s="103">
        <v>1112.4100000000001</v>
      </c>
      <c r="FH57" s="103">
        <v>1130.4100000000001</v>
      </c>
      <c r="FI57" s="103">
        <v>1169.3699999999999</v>
      </c>
      <c r="FJ57" s="103">
        <v>1187.5999999999999</v>
      </c>
      <c r="FK57" s="103">
        <v>1240.26</v>
      </c>
      <c r="FL57" s="103">
        <v>1273.22</v>
      </c>
      <c r="FM57" s="103">
        <v>1273.22</v>
      </c>
      <c r="FN57" s="103">
        <v>1318.56</v>
      </c>
      <c r="FO57" s="103">
        <v>1338.97</v>
      </c>
      <c r="FP57" s="103">
        <v>1347.08</v>
      </c>
      <c r="FQ57" s="103">
        <v>1347.08</v>
      </c>
      <c r="FR57" s="103">
        <v>1347.08</v>
      </c>
      <c r="FS57" s="103">
        <v>1400.4</v>
      </c>
      <c r="FT57" s="103">
        <v>1416.99</v>
      </c>
      <c r="FU57" s="103">
        <v>1416.99</v>
      </c>
      <c r="FV57" s="103">
        <v>1485.54</v>
      </c>
      <c r="FW57" s="108">
        <v>1419.1879914691558</v>
      </c>
      <c r="FX57" s="108">
        <v>1514.541782482853</v>
      </c>
      <c r="FY57" s="108">
        <v>1774.3105646178401</v>
      </c>
      <c r="FZ57" s="108">
        <v>1807.1147407204437</v>
      </c>
      <c r="GA57" s="108">
        <v>1797.5694804047178</v>
      </c>
      <c r="GB57" s="108">
        <v>1816.8079512429374</v>
      </c>
      <c r="GC57" s="108">
        <v>1841.4677938924594</v>
      </c>
      <c r="GD57" s="108">
        <v>1903.6229253076483</v>
      </c>
      <c r="GE57" s="108">
        <v>1903.6229253076483</v>
      </c>
      <c r="GF57" s="109">
        <v>1845.6706814595743</v>
      </c>
      <c r="GG57" s="110">
        <v>1865.8956801782901</v>
      </c>
      <c r="GH57" s="109">
        <v>1868.3622297175577</v>
      </c>
      <c r="GI57" s="109">
        <v>1871.3220373126578</v>
      </c>
      <c r="GJ57" s="108">
        <v>1854.5500679879124</v>
      </c>
      <c r="GK57" s="108">
        <v>1884.6409907254829</v>
      </c>
      <c r="GL57" s="108">
        <v>2023.4935570423254</v>
      </c>
      <c r="GM57" s="109">
        <v>2067.889956203383</v>
      </c>
      <c r="GN57" s="109">
        <v>2067.889956203383</v>
      </c>
      <c r="GO57" s="111">
        <v>2096.4912288195956</v>
      </c>
      <c r="GP57" s="112">
        <v>2096.4912288195956</v>
      </c>
      <c r="GQ57" s="112">
        <v>2117.7027933680411</v>
      </c>
      <c r="GR57" s="112">
        <v>2153.6640214064096</v>
      </c>
      <c r="GS57" s="112">
        <v>2176.8586470641994</v>
      </c>
      <c r="GT57" s="110">
        <v>2176.8586470641994</v>
      </c>
      <c r="GU57" s="110">
        <v>2222.2416145949055</v>
      </c>
      <c r="GV57" s="110">
        <v>2222.2416145949055</v>
      </c>
      <c r="GW57" s="110">
        <v>2286.73493286134</v>
      </c>
      <c r="GX57" s="110">
        <v>2374.8174599631138</v>
      </c>
      <c r="GY57" s="110">
        <v>2374.8174599631138</v>
      </c>
      <c r="GZ57" s="110">
        <v>2556.9525872958498</v>
      </c>
      <c r="HA57" s="110">
        <v>2697.7247544177389</v>
      </c>
      <c r="HB57" s="110">
        <v>2909.0977803312021</v>
      </c>
      <c r="HC57" s="110">
        <v>2963.8388153903297</v>
      </c>
      <c r="HD57" s="110">
        <v>3151.8027802908291</v>
      </c>
      <c r="HE57" s="110">
        <v>3702.1883523428032</v>
      </c>
      <c r="HF57" s="110">
        <v>3965.5387695631189</v>
      </c>
      <c r="HG57" s="110">
        <v>4125.5392736528465</v>
      </c>
      <c r="HH57" s="113">
        <v>4094.333610720445</v>
      </c>
      <c r="HI57" s="110">
        <v>4324.6302121261369</v>
      </c>
      <c r="HJ57" s="110">
        <v>4114.2165674914531</v>
      </c>
      <c r="HK57" s="110">
        <v>4380.1217758964922</v>
      </c>
      <c r="HL57" s="110">
        <v>4485.1239333248404</v>
      </c>
      <c r="HM57" s="110">
        <v>4609.552447996708</v>
      </c>
      <c r="HN57" s="110">
        <v>4677.7406642407141</v>
      </c>
      <c r="HO57" s="110">
        <v>4746.5684560306327</v>
      </c>
      <c r="HP57" s="110">
        <v>5632.7339173020946</v>
      </c>
      <c r="HQ57" s="110">
        <v>5911.0680100297723</v>
      </c>
      <c r="HR57" s="110">
        <v>6053.3335490681447</v>
      </c>
      <c r="HS57" s="110">
        <v>6825.4291821508887</v>
      </c>
      <c r="HT57" s="114">
        <v>6927.0146109539864</v>
      </c>
      <c r="HU57" s="115">
        <v>6950.0465566727416</v>
      </c>
      <c r="HV57" s="110">
        <v>6987.9101053873628</v>
      </c>
      <c r="HW57" s="110">
        <v>7216.1737194570715</v>
      </c>
      <c r="HX57" s="110">
        <v>7847.116750100924</v>
      </c>
      <c r="HY57" s="110">
        <v>7847.116750100924</v>
      </c>
      <c r="HZ57" s="110">
        <v>8033.6278227887651</v>
      </c>
      <c r="IA57" s="110">
        <v>8424.9158672104968</v>
      </c>
      <c r="IB57" s="110">
        <v>8505.3522727642867</v>
      </c>
      <c r="IC57" s="110">
        <v>8814.5855378447995</v>
      </c>
      <c r="ID57" s="110">
        <v>9155.5957683361939</v>
      </c>
      <c r="IE57" s="110">
        <v>9310.252140844259</v>
      </c>
      <c r="IF57" s="110">
        <v>9934.5277012673923</v>
      </c>
      <c r="IG57" s="115">
        <v>10310.69698382306</v>
      </c>
      <c r="IH57" s="110">
        <v>10392.858407942969</v>
      </c>
      <c r="II57" s="110">
        <v>11544.761472896576</v>
      </c>
      <c r="IJ57" s="115">
        <v>11758.123464431636</v>
      </c>
      <c r="IK57" s="110">
        <v>12023.410534496241</v>
      </c>
      <c r="IL57" s="110">
        <v>12807.733256118816</v>
      </c>
      <c r="IM57" s="110">
        <v>13540.224510517819</v>
      </c>
      <c r="IN57" s="110">
        <v>14041.330370936254</v>
      </c>
      <c r="IO57" s="110">
        <v>14008.543864520117</v>
      </c>
      <c r="IP57" s="110">
        <v>14512.415762573144</v>
      </c>
      <c r="IQ57" s="110">
        <v>15000.591660202459</v>
      </c>
      <c r="IR57" s="110">
        <v>15274.1014774301</v>
      </c>
      <c r="IS57" s="116">
        <v>15952.116688108094</v>
      </c>
      <c r="IT57" s="110">
        <v>16368.604995991953</v>
      </c>
      <c r="IU57" s="110">
        <v>17193.435898528711</v>
      </c>
      <c r="IV57" s="110">
        <v>18641.904659405278</v>
      </c>
      <c r="IW57" s="110">
        <v>18856.442831693676</v>
      </c>
      <c r="IX57" s="110">
        <v>19821.119175225238</v>
      </c>
      <c r="IY57" s="110">
        <v>21708.108637781424</v>
      </c>
      <c r="IZ57" s="114">
        <v>22695.456936373208</v>
      </c>
      <c r="JA57" s="95">
        <f t="shared" si="4"/>
        <v>1.0454829259916902</v>
      </c>
    </row>
    <row r="58" spans="2:261" ht="63" x14ac:dyDescent="0.2">
      <c r="B58" s="98">
        <v>33</v>
      </c>
      <c r="C58" s="99" t="s">
        <v>189</v>
      </c>
      <c r="D58" s="100" t="s">
        <v>190</v>
      </c>
      <c r="E58" s="101" t="s">
        <v>191</v>
      </c>
      <c r="F58" s="99" t="s">
        <v>116</v>
      </c>
      <c r="G58" s="100" t="s">
        <v>117</v>
      </c>
      <c r="H58" s="99" t="s">
        <v>136</v>
      </c>
      <c r="I58" s="99" t="s">
        <v>137</v>
      </c>
      <c r="J58" s="102" t="s">
        <v>192</v>
      </c>
      <c r="K58" s="100"/>
      <c r="L58" s="105">
        <v>90.3</v>
      </c>
      <c r="M58" s="105">
        <v>108.5</v>
      </c>
      <c r="N58" s="105">
        <v>139.30000000000001</v>
      </c>
      <c r="O58" s="105">
        <v>157.1</v>
      </c>
      <c r="P58" s="105">
        <v>198.6</v>
      </c>
      <c r="Q58" s="105">
        <v>210.1</v>
      </c>
      <c r="R58" s="105">
        <v>229.8</v>
      </c>
      <c r="S58" s="105">
        <v>228.2</v>
      </c>
      <c r="T58" s="105">
        <v>210.1</v>
      </c>
      <c r="U58" s="105">
        <v>200.7</v>
      </c>
      <c r="V58" s="105">
        <v>197.4</v>
      </c>
      <c r="W58" s="105">
        <v>191.3</v>
      </c>
      <c r="X58" s="105">
        <v>192.6</v>
      </c>
      <c r="Y58" s="105">
        <v>193.6</v>
      </c>
      <c r="Z58" s="105">
        <v>196.9</v>
      </c>
      <c r="AA58" s="105">
        <v>197.4</v>
      </c>
      <c r="AB58" s="105">
        <v>201.9</v>
      </c>
      <c r="AC58" s="105">
        <v>201.7</v>
      </c>
      <c r="AD58" s="105">
        <v>201.4</v>
      </c>
      <c r="AE58" s="105">
        <v>202.7</v>
      </c>
      <c r="AF58" s="105">
        <v>204.7</v>
      </c>
      <c r="AG58" s="105">
        <v>206.9</v>
      </c>
      <c r="AH58" s="105">
        <v>206.4</v>
      </c>
      <c r="AI58" s="105">
        <v>209</v>
      </c>
      <c r="AJ58" s="105">
        <v>211.6</v>
      </c>
      <c r="AK58" s="105">
        <v>219.8</v>
      </c>
      <c r="AL58" s="105">
        <v>235.2</v>
      </c>
      <c r="AM58" s="105">
        <v>247.8</v>
      </c>
      <c r="AN58" s="105">
        <v>257.39999999999998</v>
      </c>
      <c r="AO58" s="105">
        <v>267.60000000000002</v>
      </c>
      <c r="AP58" s="105">
        <v>268</v>
      </c>
      <c r="AQ58" s="105">
        <v>266.7</v>
      </c>
      <c r="AR58" s="105">
        <v>266.2</v>
      </c>
      <c r="AS58" s="105">
        <v>265.60000000000002</v>
      </c>
      <c r="AT58" s="105">
        <v>277.8</v>
      </c>
      <c r="AU58" s="105">
        <v>277.8</v>
      </c>
      <c r="AV58" s="105">
        <v>289.3</v>
      </c>
      <c r="AW58" s="106">
        <v>287.7</v>
      </c>
      <c r="AX58" s="106">
        <v>282.7</v>
      </c>
      <c r="AY58" s="106">
        <v>295</v>
      </c>
      <c r="AZ58" s="106">
        <v>292</v>
      </c>
      <c r="BA58" s="106">
        <v>290.7</v>
      </c>
      <c r="BB58" s="106">
        <v>291.39999999999998</v>
      </c>
      <c r="BC58" s="106">
        <v>291.3</v>
      </c>
      <c r="BD58" s="107">
        <v>296.7</v>
      </c>
      <c r="BE58" s="106">
        <v>301</v>
      </c>
      <c r="BF58" s="107">
        <v>309.10000000000002</v>
      </c>
      <c r="BG58" s="107">
        <v>327.2</v>
      </c>
      <c r="BH58" s="107">
        <v>358.8</v>
      </c>
      <c r="BI58" s="103">
        <v>378</v>
      </c>
      <c r="BJ58" s="103">
        <v>389.4</v>
      </c>
      <c r="BK58" s="103">
        <v>401.7</v>
      </c>
      <c r="BL58" s="103">
        <v>441.4</v>
      </c>
      <c r="BM58" s="103">
        <v>613.6</v>
      </c>
      <c r="BN58" s="103">
        <v>626.79999999999995</v>
      </c>
      <c r="BO58" s="103">
        <v>597.79999999999995</v>
      </c>
      <c r="BP58" s="103">
        <v>593.79999999999995</v>
      </c>
      <c r="BQ58" s="103">
        <v>595.20000000000005</v>
      </c>
      <c r="BR58" s="103">
        <v>592.4</v>
      </c>
      <c r="BS58" s="103">
        <v>592.20000000000005</v>
      </c>
      <c r="BT58" s="103">
        <v>581.6</v>
      </c>
      <c r="BU58" s="103">
        <v>579.5</v>
      </c>
      <c r="BV58" s="103">
        <v>561.9</v>
      </c>
      <c r="BW58" s="103">
        <v>543.4</v>
      </c>
      <c r="BX58" s="103">
        <v>617.1</v>
      </c>
      <c r="BY58" s="103">
        <v>663</v>
      </c>
      <c r="BZ58" s="103">
        <v>660.1</v>
      </c>
      <c r="CA58" s="103">
        <v>660.1</v>
      </c>
      <c r="CB58" s="103">
        <v>676.4</v>
      </c>
      <c r="CC58" s="103">
        <v>686.9</v>
      </c>
      <c r="CD58" s="103">
        <v>701.8</v>
      </c>
      <c r="CE58" s="103">
        <v>713.5</v>
      </c>
      <c r="CF58" s="103">
        <v>712</v>
      </c>
      <c r="CG58" s="103">
        <v>712.1</v>
      </c>
      <c r="CH58" s="103">
        <v>715.5</v>
      </c>
      <c r="CI58" s="103">
        <v>750.9</v>
      </c>
      <c r="CJ58" s="103">
        <v>769.4</v>
      </c>
      <c r="CK58" s="103">
        <v>784.6</v>
      </c>
      <c r="CL58" s="103">
        <v>784.5</v>
      </c>
      <c r="CM58" s="103">
        <v>782.5</v>
      </c>
      <c r="CN58" s="103">
        <v>786.2</v>
      </c>
      <c r="CO58" s="103">
        <v>786.2</v>
      </c>
      <c r="CP58" s="103">
        <v>788.8</v>
      </c>
      <c r="CQ58" s="103">
        <v>716.3</v>
      </c>
      <c r="CR58" s="103">
        <v>687.1</v>
      </c>
      <c r="CS58" s="103">
        <v>652.4</v>
      </c>
      <c r="CT58" s="103">
        <v>624.9</v>
      </c>
      <c r="CU58" s="103">
        <v>601.29999999999995</v>
      </c>
      <c r="CV58" s="103">
        <v>600</v>
      </c>
      <c r="CW58" s="103">
        <v>599.79999999999995</v>
      </c>
      <c r="CX58" s="103">
        <v>596.29999999999995</v>
      </c>
      <c r="CY58" s="103">
        <v>615.70000000000005</v>
      </c>
      <c r="CZ58" s="103">
        <v>657.8</v>
      </c>
      <c r="DA58" s="103">
        <v>685.3</v>
      </c>
      <c r="DB58" s="103">
        <v>694</v>
      </c>
      <c r="DC58" s="103">
        <v>687.3</v>
      </c>
      <c r="DD58" s="103">
        <v>716.5</v>
      </c>
      <c r="DE58" s="103">
        <v>754.7</v>
      </c>
      <c r="DF58" s="103">
        <v>770.9</v>
      </c>
      <c r="DG58" s="103">
        <v>779.6</v>
      </c>
      <c r="DH58" s="103">
        <v>778.6</v>
      </c>
      <c r="DI58" s="103">
        <v>791.4</v>
      </c>
      <c r="DJ58" s="103">
        <v>764.3</v>
      </c>
      <c r="DK58" s="103">
        <v>761.6</v>
      </c>
      <c r="DL58" s="103">
        <v>777.3</v>
      </c>
      <c r="DM58" s="103">
        <v>803.8</v>
      </c>
      <c r="DN58" s="103">
        <v>849.3</v>
      </c>
      <c r="DO58" s="103">
        <v>893.2</v>
      </c>
      <c r="DP58" s="103">
        <v>945.9</v>
      </c>
      <c r="DQ58" s="103">
        <v>992.9</v>
      </c>
      <c r="DR58" s="103">
        <v>1013.7</v>
      </c>
      <c r="DS58" s="103">
        <v>1053.9000000000001</v>
      </c>
      <c r="DT58" s="103">
        <v>1087.8</v>
      </c>
      <c r="DU58" s="103">
        <v>1096.5</v>
      </c>
      <c r="DV58" s="103">
        <v>1099.5999999999999</v>
      </c>
      <c r="DW58" s="103">
        <v>1116.9000000000001</v>
      </c>
      <c r="DX58" s="103">
        <v>1149.4000000000001</v>
      </c>
      <c r="DY58" s="103">
        <v>1149.5999999999999</v>
      </c>
      <c r="DZ58" s="103">
        <v>1106.5</v>
      </c>
      <c r="EA58" s="103">
        <v>1106.9000000000001</v>
      </c>
      <c r="EB58" s="103">
        <v>1113.3</v>
      </c>
      <c r="EC58" s="103">
        <v>1117.5999999999999</v>
      </c>
      <c r="ED58" s="103">
        <v>1130.9000000000001</v>
      </c>
      <c r="EE58" s="103">
        <v>1143.5999999999999</v>
      </c>
      <c r="EF58" s="103">
        <v>1143.5</v>
      </c>
      <c r="EG58" s="103">
        <v>1145.2</v>
      </c>
      <c r="EH58" s="103">
        <v>1150.8</v>
      </c>
      <c r="EI58" s="103">
        <v>1147.3</v>
      </c>
      <c r="EJ58" s="103">
        <v>1147.9000000000001</v>
      </c>
      <c r="EK58" s="103">
        <v>1179</v>
      </c>
      <c r="EL58" s="103">
        <v>1184.5999999999999</v>
      </c>
      <c r="EM58" s="103">
        <v>1188.8</v>
      </c>
      <c r="EN58" s="103">
        <v>1254</v>
      </c>
      <c r="EO58" s="103">
        <v>1255.2</v>
      </c>
      <c r="EP58" s="103">
        <v>1254.9000000000001</v>
      </c>
      <c r="EQ58" s="103">
        <v>1269.7</v>
      </c>
      <c r="ER58" s="103">
        <v>1275.5</v>
      </c>
      <c r="ES58" s="103">
        <v>1294.7</v>
      </c>
      <c r="ET58" s="103">
        <v>1330.6</v>
      </c>
      <c r="EU58" s="103">
        <v>1339.9</v>
      </c>
      <c r="EV58" s="103">
        <v>1366.5</v>
      </c>
      <c r="EW58" s="103">
        <v>1438.4</v>
      </c>
      <c r="EX58" s="103">
        <v>1492.6</v>
      </c>
      <c r="EY58" s="103">
        <v>1605.5</v>
      </c>
      <c r="EZ58" s="103">
        <v>1666.7</v>
      </c>
      <c r="FA58" s="103">
        <v>1758.3</v>
      </c>
      <c r="FB58" s="103">
        <v>1998.7</v>
      </c>
      <c r="FC58" s="103">
        <v>2089.5</v>
      </c>
      <c r="FD58" s="103">
        <v>2051.1999999999998</v>
      </c>
      <c r="FE58" s="103">
        <v>2052.5</v>
      </c>
      <c r="FF58" s="103">
        <v>2077.5</v>
      </c>
      <c r="FG58" s="103">
        <v>2077.5</v>
      </c>
      <c r="FH58" s="103">
        <v>2093</v>
      </c>
      <c r="FI58" s="103">
        <v>2103</v>
      </c>
      <c r="FJ58" s="103">
        <v>2124.5</v>
      </c>
      <c r="FK58" s="103">
        <v>2135.6999999999998</v>
      </c>
      <c r="FL58" s="103">
        <v>2215.9</v>
      </c>
      <c r="FM58" s="103">
        <v>2169.6</v>
      </c>
      <c r="FN58" s="103">
        <v>2172.5</v>
      </c>
      <c r="FO58" s="103">
        <v>2159</v>
      </c>
      <c r="FP58" s="103">
        <v>2147.9</v>
      </c>
      <c r="FQ58" s="103">
        <v>2142.9</v>
      </c>
      <c r="FR58" s="103">
        <v>2159</v>
      </c>
      <c r="FS58" s="103">
        <v>2143.4</v>
      </c>
      <c r="FT58" s="103">
        <v>2100</v>
      </c>
      <c r="FU58" s="103">
        <v>2088.5</v>
      </c>
      <c r="FV58" s="103">
        <v>2083.1</v>
      </c>
      <c r="FW58" s="108">
        <v>2131.6226199787511</v>
      </c>
      <c r="FX58" s="108">
        <v>2541.2898781521149</v>
      </c>
      <c r="FY58" s="108">
        <v>2526.1941108176156</v>
      </c>
      <c r="FZ58" s="108">
        <v>2731.2879557322644</v>
      </c>
      <c r="GA58" s="108">
        <v>2693.8088899635022</v>
      </c>
      <c r="GB58" s="108">
        <v>2653.7270968448247</v>
      </c>
      <c r="GC58" s="108">
        <v>2616.7685268253726</v>
      </c>
      <c r="GD58" s="108">
        <v>2663.0967588468798</v>
      </c>
      <c r="GE58" s="108">
        <v>2686.0006516934363</v>
      </c>
      <c r="GF58" s="109">
        <v>2607.919200167903</v>
      </c>
      <c r="GG58" s="110">
        <v>2607.919200167903</v>
      </c>
      <c r="GH58" s="109">
        <v>2479.3451693378247</v>
      </c>
      <c r="GI58" s="109">
        <v>2490.276492042135</v>
      </c>
      <c r="GJ58" s="108">
        <v>2500.1668161112625</v>
      </c>
      <c r="GK58" s="108">
        <v>2546.4952332014359</v>
      </c>
      <c r="GL58" s="108">
        <v>2679.7542829717354</v>
      </c>
      <c r="GM58" s="109">
        <v>2685.4801335262</v>
      </c>
      <c r="GN58" s="109">
        <v>2726.5680748410823</v>
      </c>
      <c r="GO58" s="111">
        <v>2707.8288284127298</v>
      </c>
      <c r="GP58" s="112">
        <v>2707.8288284127298</v>
      </c>
      <c r="GQ58" s="112">
        <v>2739.5815337917957</v>
      </c>
      <c r="GR58" s="112">
        <v>2845.2502599869649</v>
      </c>
      <c r="GS58" s="112">
        <v>2950.9191571981423</v>
      </c>
      <c r="GT58" s="110">
        <v>3014.9450293147274</v>
      </c>
      <c r="GU58" s="110">
        <v>3044.0949331608208</v>
      </c>
      <c r="GV58" s="110">
        <v>3057.6287066465093</v>
      </c>
      <c r="GW58" s="110">
        <v>3189.8447964799384</v>
      </c>
      <c r="GX58" s="110">
        <v>3288.7467743720108</v>
      </c>
      <c r="GY58" s="110">
        <v>3404.305618488555</v>
      </c>
      <c r="GZ58" s="110">
        <v>3814.8177497482466</v>
      </c>
      <c r="HA58" s="110">
        <v>4372.4056345491363</v>
      </c>
      <c r="HB58" s="110">
        <v>4638.3144237658234</v>
      </c>
      <c r="HC58" s="110">
        <v>4955.4331449619822</v>
      </c>
      <c r="HD58" s="110">
        <v>5037.1160570154934</v>
      </c>
      <c r="HE58" s="110">
        <v>6690.2945018791961</v>
      </c>
      <c r="HF58" s="110">
        <v>7269.4741918597629</v>
      </c>
      <c r="HG58" s="110">
        <v>6861.9271166519093</v>
      </c>
      <c r="HH58" s="113">
        <v>6827.3977487273105</v>
      </c>
      <c r="HI58" s="110">
        <v>7490.5720635780544</v>
      </c>
      <c r="HJ58" s="110">
        <v>7452.8793404767921</v>
      </c>
      <c r="HK58" s="110">
        <v>8522.2175281708751</v>
      </c>
      <c r="HL58" s="110">
        <v>8586.5914075738383</v>
      </c>
      <c r="HM58" s="110">
        <v>9060.9964736489219</v>
      </c>
      <c r="HN58" s="110">
        <v>9060.9964736489219</v>
      </c>
      <c r="HO58" s="110">
        <v>8930.0442234094844</v>
      </c>
      <c r="HP58" s="110">
        <v>10012.210640679297</v>
      </c>
      <c r="HQ58" s="110">
        <v>11378.715645909415</v>
      </c>
      <c r="HR58" s="110">
        <v>11378.715645909415</v>
      </c>
      <c r="HS58" s="110">
        <v>12784.208441427838</v>
      </c>
      <c r="HT58" s="114">
        <v>12784.55371794816</v>
      </c>
      <c r="HU58" s="115">
        <v>12859.057829956837</v>
      </c>
      <c r="HV58" s="110">
        <v>12716.761168564275</v>
      </c>
      <c r="HW58" s="110">
        <v>12716.761168564275</v>
      </c>
      <c r="HX58" s="110">
        <v>13392.235330830172</v>
      </c>
      <c r="HY58" s="110">
        <v>13886.82871265577</v>
      </c>
      <c r="HZ58" s="110">
        <v>13817.023614841391</v>
      </c>
      <c r="IA58" s="110">
        <v>14500.557811745943</v>
      </c>
      <c r="IB58" s="110">
        <v>15561.849647113635</v>
      </c>
      <c r="IC58" s="110">
        <v>15949.953967497459</v>
      </c>
      <c r="ID58" s="110">
        <v>18776.150240374787</v>
      </c>
      <c r="IE58" s="110">
        <v>19984.032135482037</v>
      </c>
      <c r="IF58" s="110">
        <v>21591.825879437496</v>
      </c>
      <c r="IG58" s="115">
        <v>23452.033776708216</v>
      </c>
      <c r="IH58" s="110">
        <v>24539.649354345263</v>
      </c>
      <c r="II58" s="110">
        <v>25985.007586226369</v>
      </c>
      <c r="IJ58" s="115">
        <v>27681.192337523535</v>
      </c>
      <c r="IK58" s="110">
        <v>30534.325529877791</v>
      </c>
      <c r="IL58" s="110">
        <v>31350.839161636959</v>
      </c>
      <c r="IM58" s="110">
        <v>31422.940882358616</v>
      </c>
      <c r="IN58" s="110">
        <v>32193.775203070654</v>
      </c>
      <c r="IO58" s="110">
        <v>33107.442591777603</v>
      </c>
      <c r="IP58" s="110">
        <v>34102.227652000329</v>
      </c>
      <c r="IQ58" s="110">
        <v>36726.428172049404</v>
      </c>
      <c r="IR58" s="110">
        <v>38960.645028374609</v>
      </c>
      <c r="IS58" s="116">
        <v>40101.547956975301</v>
      </c>
      <c r="IT58" s="110">
        <v>41952.179117271065</v>
      </c>
      <c r="IU58" s="110">
        <v>43172.57150538647</v>
      </c>
      <c r="IV58" s="110">
        <v>46637.916320669712</v>
      </c>
      <c r="IW58" s="110">
        <v>48672.895041188036</v>
      </c>
      <c r="IX58" s="110">
        <v>51000.086915928405</v>
      </c>
      <c r="IY58" s="110">
        <v>65407.405375877701</v>
      </c>
      <c r="IZ58" s="114">
        <v>79253.196489921538</v>
      </c>
      <c r="JA58" s="95">
        <f t="shared" si="4"/>
        <v>1.2116853746831269</v>
      </c>
    </row>
    <row r="59" spans="2:261" ht="95.25" thickBot="1" x14ac:dyDescent="0.25">
      <c r="B59" s="178">
        <v>34</v>
      </c>
      <c r="C59" s="179" t="s">
        <v>193</v>
      </c>
      <c r="D59" s="180" t="s">
        <v>194</v>
      </c>
      <c r="E59" s="181" t="s">
        <v>195</v>
      </c>
      <c r="F59" s="179" t="s">
        <v>116</v>
      </c>
      <c r="G59" s="180" t="s">
        <v>117</v>
      </c>
      <c r="H59" s="179" t="s">
        <v>136</v>
      </c>
      <c r="I59" s="179" t="s">
        <v>137</v>
      </c>
      <c r="J59" s="182" t="s">
        <v>120</v>
      </c>
      <c r="K59" s="180"/>
      <c r="L59" s="183">
        <v>109.9</v>
      </c>
      <c r="M59" s="183">
        <v>128.6</v>
      </c>
      <c r="N59" s="183">
        <v>141.19999999999999</v>
      </c>
      <c r="O59" s="183">
        <v>186</v>
      </c>
      <c r="P59" s="183">
        <v>197.8</v>
      </c>
      <c r="Q59" s="183">
        <v>212.5</v>
      </c>
      <c r="R59" s="183">
        <v>203.8</v>
      </c>
      <c r="S59" s="183">
        <v>226</v>
      </c>
      <c r="T59" s="183">
        <v>228.2</v>
      </c>
      <c r="U59" s="183">
        <v>219.1</v>
      </c>
      <c r="V59" s="183">
        <v>231.3</v>
      </c>
      <c r="W59" s="183">
        <v>226.3</v>
      </c>
      <c r="X59" s="183">
        <v>225.5</v>
      </c>
      <c r="Y59" s="183">
        <v>217.3</v>
      </c>
      <c r="Z59" s="183">
        <v>220.8</v>
      </c>
      <c r="AA59" s="183">
        <v>225.9</v>
      </c>
      <c r="AB59" s="183">
        <v>225</v>
      </c>
      <c r="AC59" s="183">
        <v>228.8</v>
      </c>
      <c r="AD59" s="183">
        <v>229.4</v>
      </c>
      <c r="AE59" s="183">
        <v>223.9</v>
      </c>
      <c r="AF59" s="183">
        <v>214.4</v>
      </c>
      <c r="AG59" s="183">
        <v>228.2</v>
      </c>
      <c r="AH59" s="183">
        <v>228.2</v>
      </c>
      <c r="AI59" s="183">
        <v>227.8</v>
      </c>
      <c r="AJ59" s="183">
        <v>230</v>
      </c>
      <c r="AK59" s="183">
        <v>240.7</v>
      </c>
      <c r="AL59" s="183">
        <v>271.60000000000002</v>
      </c>
      <c r="AM59" s="183">
        <v>292.2</v>
      </c>
      <c r="AN59" s="183">
        <v>298.8</v>
      </c>
      <c r="AO59" s="183">
        <v>296.7</v>
      </c>
      <c r="AP59" s="183">
        <v>298.10000000000002</v>
      </c>
      <c r="AQ59" s="183">
        <v>289.39999999999998</v>
      </c>
      <c r="AR59" s="183">
        <v>281.10000000000002</v>
      </c>
      <c r="AS59" s="183">
        <v>279.89999999999998</v>
      </c>
      <c r="AT59" s="183">
        <v>290.2</v>
      </c>
      <c r="AU59" s="183">
        <v>296.10000000000002</v>
      </c>
      <c r="AV59" s="183">
        <v>304.60000000000002</v>
      </c>
      <c r="AW59" s="184">
        <v>311.7</v>
      </c>
      <c r="AX59" s="184">
        <v>318.60000000000002</v>
      </c>
      <c r="AY59" s="184">
        <v>326.2</v>
      </c>
      <c r="AZ59" s="184">
        <v>345</v>
      </c>
      <c r="BA59" s="184">
        <v>344.9</v>
      </c>
      <c r="BB59" s="184">
        <v>345</v>
      </c>
      <c r="BC59" s="184">
        <v>344.9</v>
      </c>
      <c r="BD59" s="185">
        <v>347</v>
      </c>
      <c r="BE59" s="184">
        <v>348.3</v>
      </c>
      <c r="BF59" s="185">
        <v>351.6</v>
      </c>
      <c r="BG59" s="185">
        <v>376.6</v>
      </c>
      <c r="BH59" s="185">
        <v>420.8</v>
      </c>
      <c r="BI59" s="186">
        <v>435.9</v>
      </c>
      <c r="BJ59" s="186">
        <v>440.7</v>
      </c>
      <c r="BK59" s="186">
        <v>446.8</v>
      </c>
      <c r="BL59" s="186">
        <v>458.9</v>
      </c>
      <c r="BM59" s="186">
        <v>612.6</v>
      </c>
      <c r="BN59" s="186">
        <v>663.9</v>
      </c>
      <c r="BO59" s="186">
        <v>652.9</v>
      </c>
      <c r="BP59" s="186">
        <v>636.4</v>
      </c>
      <c r="BQ59" s="186">
        <v>611.70000000000005</v>
      </c>
      <c r="BR59" s="186">
        <v>609.5</v>
      </c>
      <c r="BS59" s="186">
        <v>605.9</v>
      </c>
      <c r="BT59" s="186">
        <v>575.5</v>
      </c>
      <c r="BU59" s="186">
        <v>577.20000000000005</v>
      </c>
      <c r="BV59" s="186">
        <v>547.20000000000005</v>
      </c>
      <c r="BW59" s="186">
        <v>510.6</v>
      </c>
      <c r="BX59" s="186">
        <v>569.20000000000005</v>
      </c>
      <c r="BY59" s="186">
        <v>589.20000000000005</v>
      </c>
      <c r="BZ59" s="186">
        <v>584.5</v>
      </c>
      <c r="CA59" s="186">
        <v>604.29999999999995</v>
      </c>
      <c r="CB59" s="186">
        <v>612.6</v>
      </c>
      <c r="CC59" s="186">
        <v>619</v>
      </c>
      <c r="CD59" s="186">
        <v>636.79999999999995</v>
      </c>
      <c r="CE59" s="186">
        <v>636.9</v>
      </c>
      <c r="CF59" s="186">
        <v>639.70000000000005</v>
      </c>
      <c r="CG59" s="186">
        <v>653</v>
      </c>
      <c r="CH59" s="186">
        <v>669</v>
      </c>
      <c r="CI59" s="186">
        <v>720.9</v>
      </c>
      <c r="CJ59" s="186">
        <v>716.6</v>
      </c>
      <c r="CK59" s="186">
        <v>717.7</v>
      </c>
      <c r="CL59" s="186">
        <v>714.2</v>
      </c>
      <c r="CM59" s="186">
        <v>711.7</v>
      </c>
      <c r="CN59" s="186">
        <v>714.3</v>
      </c>
      <c r="CO59" s="186">
        <v>714.3</v>
      </c>
      <c r="CP59" s="186">
        <v>710.3</v>
      </c>
      <c r="CQ59" s="186">
        <v>651.1</v>
      </c>
      <c r="CR59" s="186">
        <v>631</v>
      </c>
      <c r="CS59" s="186">
        <v>603.5</v>
      </c>
      <c r="CT59" s="186">
        <v>557.20000000000005</v>
      </c>
      <c r="CU59" s="186">
        <v>555.20000000000005</v>
      </c>
      <c r="CV59" s="186">
        <v>559.4</v>
      </c>
      <c r="CW59" s="186">
        <v>544.29999999999995</v>
      </c>
      <c r="CX59" s="186">
        <v>553.79999999999995</v>
      </c>
      <c r="CY59" s="186">
        <v>585</v>
      </c>
      <c r="CZ59" s="186">
        <v>606.9</v>
      </c>
      <c r="DA59" s="186">
        <v>623.20000000000005</v>
      </c>
      <c r="DB59" s="186">
        <v>619.79999999999995</v>
      </c>
      <c r="DC59" s="186">
        <v>625.1</v>
      </c>
      <c r="DD59" s="186">
        <v>638</v>
      </c>
      <c r="DE59" s="186">
        <v>664.4</v>
      </c>
      <c r="DF59" s="186">
        <v>694</v>
      </c>
      <c r="DG59" s="186">
        <v>699.9</v>
      </c>
      <c r="DH59" s="186">
        <v>721.3</v>
      </c>
      <c r="DI59" s="186">
        <v>731.3</v>
      </c>
      <c r="DJ59" s="186">
        <v>729.5</v>
      </c>
      <c r="DK59" s="186">
        <v>719.5</v>
      </c>
      <c r="DL59" s="186">
        <v>736.3</v>
      </c>
      <c r="DM59" s="186">
        <v>760.6</v>
      </c>
      <c r="DN59" s="186">
        <v>809.3</v>
      </c>
      <c r="DO59" s="186">
        <v>840.3</v>
      </c>
      <c r="DP59" s="186">
        <v>886.3</v>
      </c>
      <c r="DQ59" s="186">
        <v>936.6</v>
      </c>
      <c r="DR59" s="186">
        <v>968.6</v>
      </c>
      <c r="DS59" s="186">
        <v>960.1</v>
      </c>
      <c r="DT59" s="186">
        <v>975.2</v>
      </c>
      <c r="DU59" s="186">
        <v>972.9</v>
      </c>
      <c r="DV59" s="186">
        <v>967.5</v>
      </c>
      <c r="DW59" s="186">
        <v>1000.6</v>
      </c>
      <c r="DX59" s="186">
        <v>1036.5</v>
      </c>
      <c r="DY59" s="186">
        <v>1045.0999999999999</v>
      </c>
      <c r="DZ59" s="186">
        <v>1006.6</v>
      </c>
      <c r="EA59" s="186">
        <v>1008.5</v>
      </c>
      <c r="EB59" s="186">
        <v>997.2</v>
      </c>
      <c r="EC59" s="186">
        <v>997.1</v>
      </c>
      <c r="ED59" s="186">
        <v>1002.1</v>
      </c>
      <c r="EE59" s="186">
        <v>1025.2</v>
      </c>
      <c r="EF59" s="186">
        <v>1027.9000000000001</v>
      </c>
      <c r="EG59" s="186">
        <v>1029.5999999999999</v>
      </c>
      <c r="EH59" s="186">
        <v>1030.4000000000001</v>
      </c>
      <c r="EI59" s="186">
        <v>1010.5</v>
      </c>
      <c r="EJ59" s="186">
        <v>1019.5</v>
      </c>
      <c r="EK59" s="186">
        <v>1040</v>
      </c>
      <c r="EL59" s="186">
        <v>1050.9000000000001</v>
      </c>
      <c r="EM59" s="186">
        <v>1057.3</v>
      </c>
      <c r="EN59" s="186">
        <v>1101.2</v>
      </c>
      <c r="EO59" s="186">
        <v>1113.9000000000001</v>
      </c>
      <c r="EP59" s="186">
        <v>1139.0999999999999</v>
      </c>
      <c r="EQ59" s="186">
        <v>1151.7</v>
      </c>
      <c r="ER59" s="186">
        <v>1153.5</v>
      </c>
      <c r="ES59" s="186">
        <v>1174.4000000000001</v>
      </c>
      <c r="ET59" s="186">
        <v>1208.9000000000001</v>
      </c>
      <c r="EU59" s="186">
        <v>1217.5999999999999</v>
      </c>
      <c r="EV59" s="186">
        <v>1235.2</v>
      </c>
      <c r="EW59" s="186">
        <v>1295</v>
      </c>
      <c r="EX59" s="186">
        <v>1343.8</v>
      </c>
      <c r="EY59" s="186">
        <v>1463.8</v>
      </c>
      <c r="EZ59" s="186">
        <v>1500.8</v>
      </c>
      <c r="FA59" s="186">
        <v>1605.8</v>
      </c>
      <c r="FB59" s="186">
        <v>1827.4</v>
      </c>
      <c r="FC59" s="186">
        <v>1895.6</v>
      </c>
      <c r="FD59" s="186">
        <v>1899</v>
      </c>
      <c r="FE59" s="186">
        <v>1878.4</v>
      </c>
      <c r="FF59" s="186">
        <v>1900.2</v>
      </c>
      <c r="FG59" s="186">
        <v>1904.1</v>
      </c>
      <c r="FH59" s="186">
        <v>1903.5</v>
      </c>
      <c r="FI59" s="186">
        <v>1920.6</v>
      </c>
      <c r="FJ59" s="186">
        <v>1947.4</v>
      </c>
      <c r="FK59" s="186">
        <v>1975.5</v>
      </c>
      <c r="FL59" s="186">
        <v>1951</v>
      </c>
      <c r="FM59" s="186">
        <v>1957.8</v>
      </c>
      <c r="FN59" s="186">
        <v>1966.8</v>
      </c>
      <c r="FO59" s="186">
        <v>1956.9</v>
      </c>
      <c r="FP59" s="186">
        <v>1955.5</v>
      </c>
      <c r="FQ59" s="186">
        <v>1956.1</v>
      </c>
      <c r="FR59" s="186">
        <v>1958.3</v>
      </c>
      <c r="FS59" s="186">
        <v>1953</v>
      </c>
      <c r="FT59" s="186">
        <v>1944.6</v>
      </c>
      <c r="FU59" s="186">
        <v>1928.2</v>
      </c>
      <c r="FV59" s="186">
        <v>1917.6</v>
      </c>
      <c r="FW59" s="187">
        <v>2223.1853380954785</v>
      </c>
      <c r="FX59" s="187">
        <v>2585.574591567608</v>
      </c>
      <c r="FY59" s="187">
        <v>2463.7920053656685</v>
      </c>
      <c r="FZ59" s="187">
        <v>2493.7424722315845</v>
      </c>
      <c r="GA59" s="187">
        <v>2459.6110285718546</v>
      </c>
      <c r="GB59" s="187">
        <v>2337.3150896308894</v>
      </c>
      <c r="GC59" s="187">
        <v>2321.7408055243955</v>
      </c>
      <c r="GD59" s="187">
        <v>2355.8965400142356</v>
      </c>
      <c r="GE59" s="187">
        <v>2343.3784468481163</v>
      </c>
      <c r="GF59" s="188">
        <v>2246.3632415492043</v>
      </c>
      <c r="GG59" s="189">
        <v>2246.3632415492043</v>
      </c>
      <c r="GH59" s="188">
        <v>2235.89891464419</v>
      </c>
      <c r="GI59" s="188">
        <v>2256.7298090996451</v>
      </c>
      <c r="GJ59" s="187">
        <v>2256.7298090996451</v>
      </c>
      <c r="GK59" s="187">
        <v>2292.8415945668971</v>
      </c>
      <c r="GL59" s="187">
        <v>2231.6691442731608</v>
      </c>
      <c r="GM59" s="188">
        <v>2239.3461362718681</v>
      </c>
      <c r="GN59" s="188">
        <v>2224.1185917283292</v>
      </c>
      <c r="GO59" s="190">
        <v>2327.0041950848795</v>
      </c>
      <c r="GP59" s="191">
        <v>2327.0041950848795</v>
      </c>
      <c r="GQ59" s="191">
        <v>2355.2682563490371</v>
      </c>
      <c r="GR59" s="191">
        <v>2585.0983177689877</v>
      </c>
      <c r="GS59" s="191">
        <v>2673.1917625114384</v>
      </c>
      <c r="GT59" s="189">
        <v>2723.3630556616013</v>
      </c>
      <c r="GU59" s="189">
        <v>2748.9867200281092</v>
      </c>
      <c r="GV59" s="189">
        <v>2774.6348602952094</v>
      </c>
      <c r="GW59" s="189">
        <v>2953.5600381563008</v>
      </c>
      <c r="GX59" s="189">
        <v>2991.3842032882294</v>
      </c>
      <c r="GY59" s="189">
        <v>3089.0863997414808</v>
      </c>
      <c r="GZ59" s="189">
        <v>3642.298433821084</v>
      </c>
      <c r="HA59" s="189">
        <v>4001.8173395187432</v>
      </c>
      <c r="HB59" s="189">
        <v>6035.2453357960512</v>
      </c>
      <c r="HC59" s="189">
        <v>6459.1740436570517</v>
      </c>
      <c r="HD59" s="189">
        <v>6392.462197269635</v>
      </c>
      <c r="HE59" s="189">
        <v>8205.3184711872218</v>
      </c>
      <c r="HF59" s="189">
        <v>8169.1308847524706</v>
      </c>
      <c r="HG59" s="189">
        <v>8074.2108112361411</v>
      </c>
      <c r="HH59" s="192">
        <v>8074.2108112361411</v>
      </c>
      <c r="HI59" s="189">
        <v>8147.562429801852</v>
      </c>
      <c r="HJ59" s="189">
        <v>8210.549497244614</v>
      </c>
      <c r="HK59" s="189">
        <v>8643.0212240187357</v>
      </c>
      <c r="HL59" s="189">
        <v>9202.9451640768912</v>
      </c>
      <c r="HM59" s="189">
        <v>9273.9874815846943</v>
      </c>
      <c r="HN59" s="189">
        <v>9164.6411301093267</v>
      </c>
      <c r="HO59" s="189">
        <v>9867.3016260479526</v>
      </c>
      <c r="HP59" s="189">
        <v>9867.3016260479526</v>
      </c>
      <c r="HQ59" s="189">
        <v>11762.945938209657</v>
      </c>
      <c r="HR59" s="189">
        <v>11269.15784393498</v>
      </c>
      <c r="HS59" s="189">
        <v>12507.549083056712</v>
      </c>
      <c r="HT59" s="193">
        <v>12295.281510286304</v>
      </c>
      <c r="HU59" s="194">
        <v>12387.996979572668</v>
      </c>
      <c r="HV59" s="189">
        <v>12152.41950525396</v>
      </c>
      <c r="HW59" s="189">
        <v>12152.41950525396</v>
      </c>
      <c r="HX59" s="189">
        <v>12794.180281988236</v>
      </c>
      <c r="HY59" s="189">
        <v>13432.010406308877</v>
      </c>
      <c r="HZ59" s="189">
        <v>13568.88235226613</v>
      </c>
      <c r="IA59" s="189">
        <v>13819.543646680409</v>
      </c>
      <c r="IB59" s="189">
        <v>15952.102715363753</v>
      </c>
      <c r="IC59" s="189">
        <v>16374.541602469459</v>
      </c>
      <c r="ID59" s="189">
        <v>18756.855964985287</v>
      </c>
      <c r="IE59" s="189">
        <v>20226.378024705649</v>
      </c>
      <c r="IF59" s="189">
        <v>21970.042251614312</v>
      </c>
      <c r="IG59" s="194">
        <v>22794.832642404806</v>
      </c>
      <c r="IH59" s="189">
        <v>24047.404687018439</v>
      </c>
      <c r="II59" s="189">
        <v>25430.603316056946</v>
      </c>
      <c r="IJ59" s="194">
        <v>27469.108095323238</v>
      </c>
      <c r="IK59" s="189">
        <v>30760.628460942684</v>
      </c>
      <c r="IL59" s="189">
        <v>31363.845340839562</v>
      </c>
      <c r="IM59" s="189">
        <v>31359.380689537498</v>
      </c>
      <c r="IN59" s="189">
        <v>31637.439724055832</v>
      </c>
      <c r="IO59" s="189">
        <v>32741.032715230209</v>
      </c>
      <c r="IP59" s="189">
        <v>33331.042534787361</v>
      </c>
      <c r="IQ59" s="189">
        <v>34925.127419882345</v>
      </c>
      <c r="IR59" s="189">
        <v>36847.767722688724</v>
      </c>
      <c r="IS59" s="195">
        <v>37994.714087641551</v>
      </c>
      <c r="IT59" s="189">
        <v>39036.431811954717</v>
      </c>
      <c r="IU59" s="189">
        <v>41602.249134578997</v>
      </c>
      <c r="IV59" s="189">
        <v>44235.426084051665</v>
      </c>
      <c r="IW59" s="189">
        <v>46180.206064540158</v>
      </c>
      <c r="IX59" s="189">
        <v>48792.698935969245</v>
      </c>
      <c r="IY59" s="189">
        <v>57071.938574818771</v>
      </c>
      <c r="IZ59" s="193">
        <v>69361.930779924514</v>
      </c>
      <c r="JA59" s="95">
        <f t="shared" si="4"/>
        <v>1.2153421192972815</v>
      </c>
    </row>
    <row r="60" spans="2:261" ht="24" customHeight="1" x14ac:dyDescent="0.2">
      <c r="B60" s="196">
        <v>35</v>
      </c>
      <c r="C60" s="197" t="s">
        <v>196</v>
      </c>
      <c r="D60" s="198" t="s">
        <v>197</v>
      </c>
      <c r="E60" s="199" t="s">
        <v>198</v>
      </c>
      <c r="F60" s="197" t="s">
        <v>116</v>
      </c>
      <c r="G60" s="198" t="s">
        <v>117</v>
      </c>
      <c r="H60" s="197" t="s">
        <v>136</v>
      </c>
      <c r="I60" s="197" t="s">
        <v>137</v>
      </c>
      <c r="J60" s="200" t="s">
        <v>120</v>
      </c>
      <c r="K60" s="198"/>
      <c r="L60" s="201">
        <v>110</v>
      </c>
      <c r="M60" s="201">
        <v>126.1</v>
      </c>
      <c r="N60" s="201">
        <v>143.6</v>
      </c>
      <c r="O60" s="201">
        <v>181</v>
      </c>
      <c r="P60" s="201">
        <v>187.6</v>
      </c>
      <c r="Q60" s="201">
        <v>187.7</v>
      </c>
      <c r="R60" s="201">
        <v>197.3</v>
      </c>
      <c r="S60" s="201">
        <v>202.7</v>
      </c>
      <c r="T60" s="201">
        <v>200.5</v>
      </c>
      <c r="U60" s="201">
        <v>204.3</v>
      </c>
      <c r="V60" s="201">
        <v>206.6</v>
      </c>
      <c r="W60" s="201">
        <v>205.8</v>
      </c>
      <c r="X60" s="201">
        <v>208.9</v>
      </c>
      <c r="Y60" s="201">
        <v>210.6</v>
      </c>
      <c r="Z60" s="201">
        <v>210.6</v>
      </c>
      <c r="AA60" s="201">
        <v>229.5</v>
      </c>
      <c r="AB60" s="201">
        <v>229.5</v>
      </c>
      <c r="AC60" s="201">
        <v>229.5</v>
      </c>
      <c r="AD60" s="201">
        <v>217.5</v>
      </c>
      <c r="AE60" s="201">
        <v>217.1</v>
      </c>
      <c r="AF60" s="201">
        <v>217.1</v>
      </c>
      <c r="AG60" s="201">
        <v>217.1</v>
      </c>
      <c r="AH60" s="201">
        <v>216.2</v>
      </c>
      <c r="AI60" s="201">
        <v>217.5</v>
      </c>
      <c r="AJ60" s="201">
        <v>217.8</v>
      </c>
      <c r="AK60" s="201">
        <v>222.3</v>
      </c>
      <c r="AL60" s="201">
        <v>234.3</v>
      </c>
      <c r="AM60" s="201">
        <v>227.5</v>
      </c>
      <c r="AN60" s="201">
        <v>223.7</v>
      </c>
      <c r="AO60" s="201">
        <v>230</v>
      </c>
      <c r="AP60" s="201">
        <v>228.3</v>
      </c>
      <c r="AQ60" s="201">
        <v>231.7</v>
      </c>
      <c r="AR60" s="201">
        <v>237.4</v>
      </c>
      <c r="AS60" s="201">
        <v>238.2</v>
      </c>
      <c r="AT60" s="201">
        <v>242</v>
      </c>
      <c r="AU60" s="201">
        <v>243.4</v>
      </c>
      <c r="AV60" s="201">
        <v>244.6</v>
      </c>
      <c r="AW60" s="202">
        <v>249.5</v>
      </c>
      <c r="AX60" s="202">
        <v>250.8</v>
      </c>
      <c r="AY60" s="202">
        <v>253.2</v>
      </c>
      <c r="AZ60" s="202">
        <v>252.7</v>
      </c>
      <c r="BA60" s="202">
        <v>252.7</v>
      </c>
      <c r="BB60" s="202">
        <v>253.3</v>
      </c>
      <c r="BC60" s="202">
        <v>254.7</v>
      </c>
      <c r="BD60" s="203">
        <v>262.5</v>
      </c>
      <c r="BE60" s="202">
        <v>265.89999999999998</v>
      </c>
      <c r="BF60" s="203">
        <v>268.10000000000002</v>
      </c>
      <c r="BG60" s="203">
        <v>268.39999999999998</v>
      </c>
      <c r="BH60" s="203">
        <v>281.7</v>
      </c>
      <c r="BI60" s="204">
        <v>282.7</v>
      </c>
      <c r="BJ60" s="204">
        <v>290.3</v>
      </c>
      <c r="BK60" s="204">
        <v>295.2</v>
      </c>
      <c r="BL60" s="204">
        <v>295.2</v>
      </c>
      <c r="BM60" s="204">
        <v>295.2</v>
      </c>
      <c r="BN60" s="204">
        <v>297.10000000000002</v>
      </c>
      <c r="BO60" s="204">
        <v>301.7</v>
      </c>
      <c r="BP60" s="204">
        <v>305.60000000000002</v>
      </c>
      <c r="BQ60" s="204">
        <v>308.10000000000002</v>
      </c>
      <c r="BR60" s="204">
        <v>307</v>
      </c>
      <c r="BS60" s="204">
        <v>307</v>
      </c>
      <c r="BT60" s="204">
        <v>307.10000000000002</v>
      </c>
      <c r="BU60" s="204">
        <v>314.89999999999998</v>
      </c>
      <c r="BV60" s="204">
        <v>317.2</v>
      </c>
      <c r="BW60" s="204">
        <v>316.60000000000002</v>
      </c>
      <c r="BX60" s="204">
        <v>317.5</v>
      </c>
      <c r="BY60" s="204">
        <v>324.7</v>
      </c>
      <c r="BZ60" s="204">
        <v>324.8</v>
      </c>
      <c r="CA60" s="204">
        <v>324.7</v>
      </c>
      <c r="CB60" s="204">
        <v>324.7</v>
      </c>
      <c r="CC60" s="204">
        <v>329.6</v>
      </c>
      <c r="CD60" s="204">
        <v>329.6</v>
      </c>
      <c r="CE60" s="204">
        <v>337.9</v>
      </c>
      <c r="CF60" s="204">
        <v>338</v>
      </c>
      <c r="CG60" s="204">
        <v>347.8</v>
      </c>
      <c r="CH60" s="204">
        <v>350.7</v>
      </c>
      <c r="CI60" s="204">
        <v>398.6</v>
      </c>
      <c r="CJ60" s="204">
        <v>414.4</v>
      </c>
      <c r="CK60" s="204">
        <v>414.4</v>
      </c>
      <c r="CL60" s="204">
        <v>415.7</v>
      </c>
      <c r="CM60" s="204">
        <v>420.4</v>
      </c>
      <c r="CN60" s="204">
        <v>435.6</v>
      </c>
      <c r="CO60" s="204">
        <v>442.5</v>
      </c>
      <c r="CP60" s="204">
        <v>442.5</v>
      </c>
      <c r="CQ60" s="204">
        <v>435.1</v>
      </c>
      <c r="CR60" s="204">
        <v>435.1</v>
      </c>
      <c r="CS60" s="204">
        <v>435.1</v>
      </c>
      <c r="CT60" s="204">
        <v>435.1</v>
      </c>
      <c r="CU60" s="204">
        <v>439.1</v>
      </c>
      <c r="CV60" s="204">
        <v>439.1</v>
      </c>
      <c r="CW60" s="204">
        <v>439.1</v>
      </c>
      <c r="CX60" s="204">
        <v>439.1</v>
      </c>
      <c r="CY60" s="204">
        <v>439.1</v>
      </c>
      <c r="CZ60" s="204">
        <v>446.1</v>
      </c>
      <c r="DA60" s="204">
        <v>452.2</v>
      </c>
      <c r="DB60" s="204">
        <v>460</v>
      </c>
      <c r="DC60" s="204">
        <v>461.9</v>
      </c>
      <c r="DD60" s="204">
        <v>461.8</v>
      </c>
      <c r="DE60" s="204">
        <v>467.6</v>
      </c>
      <c r="DF60" s="204">
        <v>467.8</v>
      </c>
      <c r="DG60" s="204">
        <v>490.4</v>
      </c>
      <c r="DH60" s="204">
        <v>501.9</v>
      </c>
      <c r="DI60" s="204">
        <v>510.3</v>
      </c>
      <c r="DJ60" s="204">
        <v>515.70000000000005</v>
      </c>
      <c r="DK60" s="204">
        <v>522.6</v>
      </c>
      <c r="DL60" s="204">
        <v>522.6</v>
      </c>
      <c r="DM60" s="204">
        <v>528.79999999999995</v>
      </c>
      <c r="DN60" s="204">
        <v>548.70000000000005</v>
      </c>
      <c r="DO60" s="204">
        <v>562.1</v>
      </c>
      <c r="DP60" s="204">
        <v>562</v>
      </c>
      <c r="DQ60" s="204">
        <v>582.70000000000005</v>
      </c>
      <c r="DR60" s="204">
        <v>609.9</v>
      </c>
      <c r="DS60" s="204">
        <v>612.6</v>
      </c>
      <c r="DT60" s="204">
        <v>623.1</v>
      </c>
      <c r="DU60" s="204">
        <v>630.79999999999995</v>
      </c>
      <c r="DV60" s="204">
        <v>630.79999999999995</v>
      </c>
      <c r="DW60" s="204">
        <v>630.79999999999995</v>
      </c>
      <c r="DX60" s="204">
        <v>636.4</v>
      </c>
      <c r="DY60" s="204">
        <v>650</v>
      </c>
      <c r="DZ60" s="204">
        <v>680</v>
      </c>
      <c r="EA60" s="204">
        <v>690</v>
      </c>
      <c r="EB60" s="204">
        <v>690</v>
      </c>
      <c r="EC60" s="204">
        <v>696.6</v>
      </c>
      <c r="ED60" s="204">
        <v>717.1</v>
      </c>
      <c r="EE60" s="204">
        <v>744.1</v>
      </c>
      <c r="EF60" s="204">
        <v>752.8</v>
      </c>
      <c r="EG60" s="204">
        <v>761.5</v>
      </c>
      <c r="EH60" s="204">
        <v>795</v>
      </c>
      <c r="EI60" s="204">
        <v>795</v>
      </c>
      <c r="EJ60" s="204">
        <v>812.9</v>
      </c>
      <c r="EK60" s="204">
        <v>814</v>
      </c>
      <c r="EL60" s="204">
        <v>820.8</v>
      </c>
      <c r="EM60" s="204">
        <v>845.6</v>
      </c>
      <c r="EN60" s="204">
        <v>864.2</v>
      </c>
      <c r="EO60" s="204">
        <v>885.8</v>
      </c>
      <c r="EP60" s="204">
        <v>906.5</v>
      </c>
      <c r="EQ60" s="204">
        <v>943.9</v>
      </c>
      <c r="ER60" s="204">
        <v>957.3</v>
      </c>
      <c r="ES60" s="204">
        <v>968.7</v>
      </c>
      <c r="ET60" s="204">
        <v>1018.4</v>
      </c>
      <c r="EU60" s="204">
        <v>1018.4</v>
      </c>
      <c r="EV60" s="204">
        <v>1017.6</v>
      </c>
      <c r="EW60" s="204">
        <v>1050.8</v>
      </c>
      <c r="EX60" s="204">
        <v>1064.2</v>
      </c>
      <c r="EY60" s="204">
        <v>1088.8</v>
      </c>
      <c r="EZ60" s="204">
        <v>1179.3</v>
      </c>
      <c r="FA60" s="204">
        <v>1223.5</v>
      </c>
      <c r="FB60" s="204">
        <v>1468.6</v>
      </c>
      <c r="FC60" s="204">
        <v>1519.1</v>
      </c>
      <c r="FD60" s="204">
        <v>1523</v>
      </c>
      <c r="FE60" s="204">
        <v>1579.8</v>
      </c>
      <c r="FF60" s="204">
        <v>1611.4</v>
      </c>
      <c r="FG60" s="204">
        <v>1664.4</v>
      </c>
      <c r="FH60" s="204">
        <v>1690.3</v>
      </c>
      <c r="FI60" s="204">
        <v>1763.6</v>
      </c>
      <c r="FJ60" s="204">
        <v>1790.4</v>
      </c>
      <c r="FK60" s="204">
        <v>1790.4</v>
      </c>
      <c r="FL60" s="204">
        <v>1790.4</v>
      </c>
      <c r="FM60" s="204">
        <v>1802.3</v>
      </c>
      <c r="FN60" s="204">
        <v>1828.5</v>
      </c>
      <c r="FO60" s="204">
        <v>1875.4</v>
      </c>
      <c r="FP60" s="204">
        <v>1875.5</v>
      </c>
      <c r="FQ60" s="204">
        <v>1866.4</v>
      </c>
      <c r="FR60" s="204">
        <v>1892</v>
      </c>
      <c r="FS60" s="204">
        <v>1809.5</v>
      </c>
      <c r="FT60" s="204">
        <v>1880.5</v>
      </c>
      <c r="FU60" s="204">
        <v>1978.9</v>
      </c>
      <c r="FV60" s="204">
        <v>2044.4</v>
      </c>
      <c r="FW60" s="205">
        <v>2112.1097424276163</v>
      </c>
      <c r="FX60" s="205">
        <v>2364.304006081014</v>
      </c>
      <c r="FY60" s="205">
        <v>2395.9652889211598</v>
      </c>
      <c r="FZ60" s="205">
        <v>2401.2064401409693</v>
      </c>
      <c r="GA60" s="205">
        <v>2394.5596622556168</v>
      </c>
      <c r="GB60" s="205">
        <v>2394.4167926506766</v>
      </c>
      <c r="GC60" s="205">
        <v>2394.4167926506766</v>
      </c>
      <c r="GD60" s="205">
        <v>2430.4377655660096</v>
      </c>
      <c r="GE60" s="205">
        <v>2467.9833952061322</v>
      </c>
      <c r="GF60" s="206">
        <v>2507.3396992270282</v>
      </c>
      <c r="GG60" s="207">
        <v>2507.3396992270282</v>
      </c>
      <c r="GH60" s="206">
        <v>2507.3396992270282</v>
      </c>
      <c r="GI60" s="206">
        <v>2507.3396992270282</v>
      </c>
      <c r="GJ60" s="205">
        <v>2507.3396992270282</v>
      </c>
      <c r="GK60" s="205">
        <v>2507.3396992270282</v>
      </c>
      <c r="GL60" s="205">
        <v>2421.9090685641672</v>
      </c>
      <c r="GM60" s="206">
        <v>2421.9090685641672</v>
      </c>
      <c r="GN60" s="206">
        <v>2480.7614085785444</v>
      </c>
      <c r="GO60" s="208">
        <v>2516.9717488295123</v>
      </c>
      <c r="GP60" s="209">
        <v>2516.9717488295123</v>
      </c>
      <c r="GQ60" s="209">
        <v>2516.9717488295123</v>
      </c>
      <c r="GR60" s="209">
        <v>2462.4180599525484</v>
      </c>
      <c r="GS60" s="209">
        <v>2588.7728099483038</v>
      </c>
      <c r="GT60" s="207">
        <v>2588.8203352364962</v>
      </c>
      <c r="GU60" s="207">
        <v>2625.126001430207</v>
      </c>
      <c r="GV60" s="207">
        <v>2625.126001430207</v>
      </c>
      <c r="GW60" s="207">
        <v>2660.3833195634579</v>
      </c>
      <c r="GX60" s="207">
        <v>2707.2899499003047</v>
      </c>
      <c r="GY60" s="207">
        <v>2733.2564910462347</v>
      </c>
      <c r="GZ60" s="207">
        <v>3059.306316289491</v>
      </c>
      <c r="HA60" s="207">
        <v>3309.6880857348251</v>
      </c>
      <c r="HB60" s="207">
        <v>3525.3439299280517</v>
      </c>
      <c r="HC60" s="207">
        <v>3887.229473058474</v>
      </c>
      <c r="HD60" s="207">
        <v>3869.8626027231539</v>
      </c>
      <c r="HE60" s="207">
        <v>4085.3240792459956</v>
      </c>
      <c r="HF60" s="207">
        <v>4085.3240792459956</v>
      </c>
      <c r="HG60" s="207">
        <v>4294.6969383073529</v>
      </c>
      <c r="HH60" s="210">
        <v>4294.6969383073529</v>
      </c>
      <c r="HI60" s="207">
        <v>4392.7704070929967</v>
      </c>
      <c r="HJ60" s="207">
        <v>4426.7287383068397</v>
      </c>
      <c r="HK60" s="207">
        <v>4494.2405206203048</v>
      </c>
      <c r="HL60" s="207">
        <v>4702.4569632357952</v>
      </c>
      <c r="HM60" s="207">
        <v>4702.4569632357952</v>
      </c>
      <c r="HN60" s="207">
        <v>4850.3329683689963</v>
      </c>
      <c r="HO60" s="207">
        <v>5011.9588668699525</v>
      </c>
      <c r="HP60" s="207">
        <v>5576.8921090486074</v>
      </c>
      <c r="HQ60" s="207">
        <v>6878.2911465284669</v>
      </c>
      <c r="HR60" s="207">
        <v>6879.544617706757</v>
      </c>
      <c r="HS60" s="207">
        <v>7184.4953615427585</v>
      </c>
      <c r="HT60" s="211">
        <v>7051.9683840580074</v>
      </c>
      <c r="HU60" s="212">
        <v>7051.9683840580074</v>
      </c>
      <c r="HV60" s="207">
        <v>7038.7375702810632</v>
      </c>
      <c r="HW60" s="207">
        <v>7038.7375702810632</v>
      </c>
      <c r="HX60" s="207">
        <v>7038.7375702810632</v>
      </c>
      <c r="HY60" s="207">
        <v>7597.6817635391299</v>
      </c>
      <c r="HZ60" s="207">
        <v>7642.6562855552856</v>
      </c>
      <c r="IA60" s="207">
        <v>8016.1670921353061</v>
      </c>
      <c r="IB60" s="207">
        <v>8167.4578211064309</v>
      </c>
      <c r="IC60" s="207">
        <v>8249.1469712104281</v>
      </c>
      <c r="ID60" s="207">
        <v>9071.4464740555231</v>
      </c>
      <c r="IE60" s="207">
        <v>9758.0944202740047</v>
      </c>
      <c r="IF60" s="207">
        <v>10158.668443037579</v>
      </c>
      <c r="IG60" s="212">
        <v>10715.020053250852</v>
      </c>
      <c r="IH60" s="207">
        <v>11426.533912344043</v>
      </c>
      <c r="II60" s="207">
        <v>11601.267474334674</v>
      </c>
      <c r="IJ60" s="212">
        <v>12633.208677582286</v>
      </c>
      <c r="IK60" s="207">
        <v>13034.077873004697</v>
      </c>
      <c r="IL60" s="207">
        <v>13160.784832992489</v>
      </c>
      <c r="IM60" s="207">
        <v>13535.789604343387</v>
      </c>
      <c r="IN60" s="207">
        <v>13775.693472287539</v>
      </c>
      <c r="IO60" s="207">
        <v>14296.814180650703</v>
      </c>
      <c r="IP60" s="207">
        <v>14754.464833997661</v>
      </c>
      <c r="IQ60" s="207">
        <v>15153.351790784787</v>
      </c>
      <c r="IR60" s="207">
        <v>15381.272679762833</v>
      </c>
      <c r="IS60" s="213">
        <v>15837.141201560315</v>
      </c>
      <c r="IT60" s="207">
        <v>16284.029066934949</v>
      </c>
      <c r="IU60" s="207">
        <v>16721.004967718221</v>
      </c>
      <c r="IV60" s="207">
        <v>17426.205119894508</v>
      </c>
      <c r="IW60" s="207">
        <v>18563.572095808024</v>
      </c>
      <c r="IX60" s="207">
        <v>20438.16419264151</v>
      </c>
      <c r="IY60" s="207">
        <v>24569.114439557266</v>
      </c>
      <c r="IZ60" s="211">
        <v>26821.111718650645</v>
      </c>
      <c r="JA60" s="95">
        <f t="shared" si="4"/>
        <v>1.0916596845455517</v>
      </c>
    </row>
    <row r="61" spans="2:261" ht="31.5" x14ac:dyDescent="0.2">
      <c r="B61" s="98">
        <v>36</v>
      </c>
      <c r="C61" s="99"/>
      <c r="D61" s="100" t="s">
        <v>199</v>
      </c>
      <c r="E61" s="101" t="s">
        <v>200</v>
      </c>
      <c r="F61" s="99" t="s">
        <v>116</v>
      </c>
      <c r="G61" s="100" t="s">
        <v>117</v>
      </c>
      <c r="H61" s="153" t="s">
        <v>130</v>
      </c>
      <c r="I61" s="99" t="s">
        <v>119</v>
      </c>
      <c r="J61" s="102" t="s">
        <v>120</v>
      </c>
      <c r="K61" s="126"/>
      <c r="L61" s="105">
        <v>100.8</v>
      </c>
      <c r="M61" s="105">
        <v>116.3</v>
      </c>
      <c r="N61" s="105">
        <v>124</v>
      </c>
      <c r="O61" s="105">
        <v>153.6</v>
      </c>
      <c r="P61" s="105">
        <v>162.19999999999999</v>
      </c>
      <c r="Q61" s="105">
        <v>167.2</v>
      </c>
      <c r="R61" s="105">
        <v>179.6</v>
      </c>
      <c r="S61" s="105">
        <v>187.2</v>
      </c>
      <c r="T61" s="105">
        <v>185.3</v>
      </c>
      <c r="U61" s="105">
        <v>175.2</v>
      </c>
      <c r="V61" s="105">
        <v>173.4</v>
      </c>
      <c r="W61" s="105">
        <v>171.7</v>
      </c>
      <c r="X61" s="105">
        <v>172.8</v>
      </c>
      <c r="Y61" s="105">
        <v>173.4</v>
      </c>
      <c r="Z61" s="105">
        <v>173.5</v>
      </c>
      <c r="AA61" s="105">
        <v>179.8</v>
      </c>
      <c r="AB61" s="105">
        <v>179.9</v>
      </c>
      <c r="AC61" s="105">
        <v>180.1</v>
      </c>
      <c r="AD61" s="105">
        <v>175.1</v>
      </c>
      <c r="AE61" s="105">
        <v>176.5</v>
      </c>
      <c r="AF61" s="105">
        <v>176.6</v>
      </c>
      <c r="AG61" s="105">
        <v>177.5</v>
      </c>
      <c r="AH61" s="105">
        <v>177.4</v>
      </c>
      <c r="AI61" s="105">
        <v>177.8</v>
      </c>
      <c r="AJ61" s="105">
        <v>179.2</v>
      </c>
      <c r="AK61" s="105">
        <v>184.4</v>
      </c>
      <c r="AL61" s="105">
        <v>194</v>
      </c>
      <c r="AM61" s="105">
        <v>194.7</v>
      </c>
      <c r="AN61" s="105">
        <v>200.6</v>
      </c>
      <c r="AO61" s="105">
        <v>210.6</v>
      </c>
      <c r="AP61" s="105">
        <v>216.5</v>
      </c>
      <c r="AQ61" s="105">
        <v>223.3</v>
      </c>
      <c r="AR61" s="105">
        <v>224.1</v>
      </c>
      <c r="AS61" s="105">
        <v>224.3</v>
      </c>
      <c r="AT61" s="105">
        <v>231.4</v>
      </c>
      <c r="AU61" s="105">
        <v>232.1</v>
      </c>
      <c r="AV61" s="105">
        <v>239</v>
      </c>
      <c r="AW61" s="106">
        <v>236.3</v>
      </c>
      <c r="AX61" s="106">
        <v>244.6</v>
      </c>
      <c r="AY61" s="106">
        <v>245.4</v>
      </c>
      <c r="AZ61" s="106">
        <v>246.7</v>
      </c>
      <c r="BA61" s="106">
        <v>244.1</v>
      </c>
      <c r="BB61" s="106">
        <v>240.2</v>
      </c>
      <c r="BC61" s="106">
        <v>240.7</v>
      </c>
      <c r="BD61" s="107">
        <v>243.3</v>
      </c>
      <c r="BE61" s="106">
        <v>247</v>
      </c>
      <c r="BF61" s="107">
        <v>247.7</v>
      </c>
      <c r="BG61" s="107">
        <v>249.3</v>
      </c>
      <c r="BH61" s="107">
        <v>253.7</v>
      </c>
      <c r="BI61" s="103">
        <v>254.1</v>
      </c>
      <c r="BJ61" s="103">
        <v>256.10000000000002</v>
      </c>
      <c r="BK61" s="103">
        <v>261.89999999999998</v>
      </c>
      <c r="BL61" s="103">
        <v>265.3</v>
      </c>
      <c r="BM61" s="103">
        <v>267.39999999999998</v>
      </c>
      <c r="BN61" s="103">
        <v>270.7</v>
      </c>
      <c r="BO61" s="103">
        <v>274.89999999999998</v>
      </c>
      <c r="BP61" s="103">
        <v>281</v>
      </c>
      <c r="BQ61" s="103">
        <v>281.8</v>
      </c>
      <c r="BR61" s="103">
        <v>277.3</v>
      </c>
      <c r="BS61" s="103">
        <v>280</v>
      </c>
      <c r="BT61" s="103">
        <v>280</v>
      </c>
      <c r="BU61" s="103">
        <v>282.60000000000002</v>
      </c>
      <c r="BV61" s="103">
        <v>284.3</v>
      </c>
      <c r="BW61" s="103">
        <v>284.8</v>
      </c>
      <c r="BX61" s="103">
        <v>288.60000000000002</v>
      </c>
      <c r="BY61" s="103">
        <v>291</v>
      </c>
      <c r="BZ61" s="103">
        <v>291.10000000000002</v>
      </c>
      <c r="CA61" s="103">
        <v>291</v>
      </c>
      <c r="CB61" s="103">
        <v>293</v>
      </c>
      <c r="CC61" s="103">
        <v>297.5</v>
      </c>
      <c r="CD61" s="103">
        <v>297.5</v>
      </c>
      <c r="CE61" s="103">
        <v>300.3</v>
      </c>
      <c r="CF61" s="103">
        <v>304.2</v>
      </c>
      <c r="CG61" s="103">
        <v>310</v>
      </c>
      <c r="CH61" s="103">
        <v>310.89999999999998</v>
      </c>
      <c r="CI61" s="103">
        <v>342.2</v>
      </c>
      <c r="CJ61" s="103">
        <v>354</v>
      </c>
      <c r="CK61" s="103">
        <v>362.2</v>
      </c>
      <c r="CL61" s="103">
        <v>365.3</v>
      </c>
      <c r="CM61" s="103">
        <v>366.9</v>
      </c>
      <c r="CN61" s="103">
        <v>377.9</v>
      </c>
      <c r="CO61" s="103">
        <v>380.2</v>
      </c>
      <c r="CP61" s="103">
        <v>383.9</v>
      </c>
      <c r="CQ61" s="103">
        <v>386.7</v>
      </c>
      <c r="CR61" s="103">
        <v>386.7</v>
      </c>
      <c r="CS61" s="103">
        <v>386.7</v>
      </c>
      <c r="CT61" s="103">
        <v>386.7</v>
      </c>
      <c r="CU61" s="103">
        <v>388</v>
      </c>
      <c r="CV61" s="103">
        <v>388</v>
      </c>
      <c r="CW61" s="103">
        <v>388</v>
      </c>
      <c r="CX61" s="103">
        <v>388</v>
      </c>
      <c r="CY61" s="103">
        <v>388</v>
      </c>
      <c r="CZ61" s="103">
        <v>390.7</v>
      </c>
      <c r="DA61" s="103">
        <v>392.9</v>
      </c>
      <c r="DB61" s="103">
        <v>395.5</v>
      </c>
      <c r="DC61" s="103">
        <v>404.4</v>
      </c>
      <c r="DD61" s="103">
        <v>404.3</v>
      </c>
      <c r="DE61" s="103">
        <v>408.1</v>
      </c>
      <c r="DF61" s="103">
        <v>408</v>
      </c>
      <c r="DG61" s="103">
        <v>418.4</v>
      </c>
      <c r="DH61" s="103">
        <v>426.3</v>
      </c>
      <c r="DI61" s="103">
        <v>437.1</v>
      </c>
      <c r="DJ61" s="103">
        <v>439</v>
      </c>
      <c r="DK61" s="103">
        <v>449.5</v>
      </c>
      <c r="DL61" s="103">
        <v>451.9</v>
      </c>
      <c r="DM61" s="103">
        <v>458.8</v>
      </c>
      <c r="DN61" s="103">
        <v>464.2</v>
      </c>
      <c r="DO61" s="103">
        <v>468.3</v>
      </c>
      <c r="DP61" s="103">
        <v>468.6</v>
      </c>
      <c r="DQ61" s="103">
        <v>477.9</v>
      </c>
      <c r="DR61" s="103">
        <v>490.9</v>
      </c>
      <c r="DS61" s="103">
        <v>498.2</v>
      </c>
      <c r="DT61" s="103">
        <v>508.7</v>
      </c>
      <c r="DU61" s="103">
        <v>513.1</v>
      </c>
      <c r="DV61" s="103">
        <v>515.20000000000005</v>
      </c>
      <c r="DW61" s="103">
        <v>515.20000000000005</v>
      </c>
      <c r="DX61" s="103">
        <v>526.1</v>
      </c>
      <c r="DY61" s="103">
        <v>533.6</v>
      </c>
      <c r="DZ61" s="103">
        <v>543.5</v>
      </c>
      <c r="EA61" s="103">
        <v>546.79999999999995</v>
      </c>
      <c r="EB61" s="103">
        <v>546.79999999999995</v>
      </c>
      <c r="EC61" s="103">
        <v>549</v>
      </c>
      <c r="ED61" s="103">
        <v>550</v>
      </c>
      <c r="EE61" s="103">
        <v>559</v>
      </c>
      <c r="EF61" s="103">
        <v>561.20000000000005</v>
      </c>
      <c r="EG61" s="103">
        <v>564.1</v>
      </c>
      <c r="EH61" s="103">
        <v>575.29999999999995</v>
      </c>
      <c r="EI61" s="103">
        <v>593.29999999999995</v>
      </c>
      <c r="EJ61" s="103">
        <v>601.6</v>
      </c>
      <c r="EK61" s="103">
        <v>605.1</v>
      </c>
      <c r="EL61" s="103">
        <v>608.6</v>
      </c>
      <c r="EM61" s="103">
        <v>619</v>
      </c>
      <c r="EN61" s="103">
        <v>625.20000000000005</v>
      </c>
      <c r="EO61" s="103">
        <v>633.20000000000005</v>
      </c>
      <c r="EP61" s="103">
        <v>648.4</v>
      </c>
      <c r="EQ61" s="103">
        <v>663.5</v>
      </c>
      <c r="ER61" s="103">
        <v>671.6</v>
      </c>
      <c r="ES61" s="103">
        <v>683.1</v>
      </c>
      <c r="ET61" s="103">
        <v>701.1</v>
      </c>
      <c r="EU61" s="103">
        <v>711.9</v>
      </c>
      <c r="EV61" s="103">
        <v>720.7</v>
      </c>
      <c r="EW61" s="103">
        <v>736.2</v>
      </c>
      <c r="EX61" s="103">
        <v>750.7</v>
      </c>
      <c r="EY61" s="103">
        <v>771.3</v>
      </c>
      <c r="EZ61" s="103">
        <v>810.9</v>
      </c>
      <c r="FA61" s="103">
        <v>840.6</v>
      </c>
      <c r="FB61" s="103">
        <v>989.7</v>
      </c>
      <c r="FC61" s="103">
        <v>1035.7</v>
      </c>
      <c r="FD61" s="103">
        <v>1072.0999999999999</v>
      </c>
      <c r="FE61" s="103">
        <v>1100.9000000000001</v>
      </c>
      <c r="FF61" s="103">
        <v>1116</v>
      </c>
      <c r="FG61" s="103">
        <v>1153.5</v>
      </c>
      <c r="FH61" s="103">
        <v>1158.8</v>
      </c>
      <c r="FI61" s="103">
        <v>1221.7</v>
      </c>
      <c r="FJ61" s="103">
        <v>1270.8</v>
      </c>
      <c r="FK61" s="103">
        <v>1282.8</v>
      </c>
      <c r="FL61" s="103">
        <v>1282.8</v>
      </c>
      <c r="FM61" s="103">
        <v>1287</v>
      </c>
      <c r="FN61" s="103">
        <v>1324</v>
      </c>
      <c r="FO61" s="103">
        <v>1367.3</v>
      </c>
      <c r="FP61" s="103">
        <v>1372.8</v>
      </c>
      <c r="FQ61" s="103">
        <v>1376.4</v>
      </c>
      <c r="FR61" s="103">
        <v>1391.8</v>
      </c>
      <c r="FS61" s="103">
        <v>1377.4</v>
      </c>
      <c r="FT61" s="103">
        <v>1401.1</v>
      </c>
      <c r="FU61" s="103">
        <v>1448.3</v>
      </c>
      <c r="FV61" s="103">
        <v>1470.1</v>
      </c>
      <c r="FW61" s="108">
        <v>1447.0459119164639</v>
      </c>
      <c r="FX61" s="108">
        <v>1495.338690088538</v>
      </c>
      <c r="FY61" s="108">
        <v>1546.2339197573863</v>
      </c>
      <c r="FZ61" s="108">
        <v>1546.2339197573863</v>
      </c>
      <c r="GA61" s="108">
        <v>1684.7500694074356</v>
      </c>
      <c r="GB61" s="108">
        <v>1748.3692771158092</v>
      </c>
      <c r="GC61" s="108">
        <v>1748.3692771158092</v>
      </c>
      <c r="GD61" s="108">
        <v>1764.8523198662517</v>
      </c>
      <c r="GE61" s="108">
        <v>1764.8523198662517</v>
      </c>
      <c r="GF61" s="109">
        <v>1764.8523198662517</v>
      </c>
      <c r="GG61" s="110">
        <v>1764.8523198662517</v>
      </c>
      <c r="GH61" s="109">
        <v>1786.8297448499759</v>
      </c>
      <c r="GI61" s="109">
        <v>1786.8297448499759</v>
      </c>
      <c r="GJ61" s="108">
        <v>1805.9155715804714</v>
      </c>
      <c r="GK61" s="108">
        <v>1805.9155715804714</v>
      </c>
      <c r="GL61" s="108">
        <v>1812.2775826520754</v>
      </c>
      <c r="GM61" s="109">
        <v>1812.2775826520754</v>
      </c>
      <c r="GN61" s="109">
        <v>1812.2775826520754</v>
      </c>
      <c r="GO61" s="111">
        <v>1842.0628459571028</v>
      </c>
      <c r="GP61" s="112">
        <v>1842.0628459571028</v>
      </c>
      <c r="GQ61" s="112">
        <v>1889.4879149126859</v>
      </c>
      <c r="GR61" s="112">
        <v>1889.4879149126859</v>
      </c>
      <c r="GS61" s="112">
        <v>2012.0993145044765</v>
      </c>
      <c r="GT61" s="110">
        <v>2046.8007147996514</v>
      </c>
      <c r="GU61" s="110">
        <v>2047.3789892516313</v>
      </c>
      <c r="GV61" s="110">
        <v>2047.9574270811886</v>
      </c>
      <c r="GW61" s="110">
        <v>2068.1999262021914</v>
      </c>
      <c r="GX61" s="110">
        <v>2107.238931566932</v>
      </c>
      <c r="GY61" s="110">
        <v>2087.8640629435131</v>
      </c>
      <c r="GZ61" s="110">
        <v>2183.1611305709507</v>
      </c>
      <c r="HA61" s="110">
        <v>2223.2447905784607</v>
      </c>
      <c r="HB61" s="110">
        <v>2240.6040843418714</v>
      </c>
      <c r="HC61" s="110">
        <v>2285.2884491001114</v>
      </c>
      <c r="HD61" s="110">
        <v>2329.4929066174423</v>
      </c>
      <c r="HE61" s="110">
        <v>2573.7938015121199</v>
      </c>
      <c r="HF61" s="110">
        <v>2908.5057960712902</v>
      </c>
      <c r="HG61" s="110">
        <v>2908.5057960712902</v>
      </c>
      <c r="HH61" s="113">
        <v>2908.5057960712902</v>
      </c>
      <c r="HI61" s="110">
        <v>3072.2260049707666</v>
      </c>
      <c r="HJ61" s="110">
        <v>3522.3887485444347</v>
      </c>
      <c r="HK61" s="110">
        <v>3558.1643562450208</v>
      </c>
      <c r="HL61" s="110">
        <v>3558.1643562450208</v>
      </c>
      <c r="HM61" s="110">
        <v>3655.2844574013434</v>
      </c>
      <c r="HN61" s="110">
        <v>3581.7527827982394</v>
      </c>
      <c r="HO61" s="110">
        <v>3722.9887520387997</v>
      </c>
      <c r="HP61" s="110">
        <v>3809.0137078625148</v>
      </c>
      <c r="HQ61" s="110">
        <v>4334.7654441687764</v>
      </c>
      <c r="HR61" s="110">
        <v>4644.3915473236884</v>
      </c>
      <c r="HS61" s="110">
        <v>4944.4139627617224</v>
      </c>
      <c r="HT61" s="114">
        <v>4851.7214253883421</v>
      </c>
      <c r="HU61" s="115">
        <v>4851.7214253883421</v>
      </c>
      <c r="HV61" s="110">
        <v>4847.1700562399747</v>
      </c>
      <c r="HW61" s="110">
        <v>4847.1700562399747</v>
      </c>
      <c r="HX61" s="110">
        <v>4847.1700562399747</v>
      </c>
      <c r="HY61" s="110">
        <v>4996.761984835156</v>
      </c>
      <c r="HZ61" s="110">
        <v>5399.3587609556162</v>
      </c>
      <c r="IA61" s="110">
        <v>5629.6295332322679</v>
      </c>
      <c r="IB61" s="110">
        <v>5882.4743211892956</v>
      </c>
      <c r="IC61" s="110">
        <v>5965.8202800252993</v>
      </c>
      <c r="ID61" s="110">
        <v>6780.43582068653</v>
      </c>
      <c r="IE61" s="110">
        <v>7057.8715509806298</v>
      </c>
      <c r="IF61" s="110">
        <v>7165.7256165585623</v>
      </c>
      <c r="IG61" s="115">
        <v>7462.6028525448583</v>
      </c>
      <c r="IH61" s="110">
        <v>8259.0051466979312</v>
      </c>
      <c r="II61" s="110">
        <v>8327.9161468281163</v>
      </c>
      <c r="IJ61" s="115">
        <v>8894.8695233272247</v>
      </c>
      <c r="IK61" s="110">
        <v>9714.3919546232883</v>
      </c>
      <c r="IL61" s="110">
        <v>10154.650400974491</v>
      </c>
      <c r="IM61" s="110">
        <v>10206.429171522772</v>
      </c>
      <c r="IN61" s="110">
        <v>10449.682400110732</v>
      </c>
      <c r="IO61" s="110">
        <v>11161.91707797868</v>
      </c>
      <c r="IP61" s="110">
        <v>11469.204690644887</v>
      </c>
      <c r="IQ61" s="110">
        <v>11913.710922237866</v>
      </c>
      <c r="IR61" s="110">
        <v>12149.459760453523</v>
      </c>
      <c r="IS61" s="116">
        <v>12294.958796011177</v>
      </c>
      <c r="IT61" s="110">
        <v>12631.273226248708</v>
      </c>
      <c r="IU61" s="110">
        <v>12902.787898034576</v>
      </c>
      <c r="IV61" s="110">
        <v>13826.893996557899</v>
      </c>
      <c r="IW61" s="110">
        <v>13995.629575145313</v>
      </c>
      <c r="IX61" s="110">
        <v>15133.327207040942</v>
      </c>
      <c r="IY61" s="110">
        <v>17768.672797012583</v>
      </c>
      <c r="IZ61" s="114">
        <v>19139.639934898089</v>
      </c>
      <c r="JA61" s="95">
        <f t="shared" si="4"/>
        <v>1.0771564175640627</v>
      </c>
    </row>
    <row r="62" spans="2:261" x14ac:dyDescent="0.2">
      <c r="B62" s="98">
        <v>37</v>
      </c>
      <c r="C62" s="99" t="s">
        <v>201</v>
      </c>
      <c r="D62" s="100" t="s">
        <v>202</v>
      </c>
      <c r="E62" s="101" t="s">
        <v>203</v>
      </c>
      <c r="F62" s="99" t="s">
        <v>116</v>
      </c>
      <c r="G62" s="100" t="s">
        <v>117</v>
      </c>
      <c r="H62" s="99" t="s">
        <v>136</v>
      </c>
      <c r="I62" s="99" t="s">
        <v>137</v>
      </c>
      <c r="J62" s="102" t="s">
        <v>120</v>
      </c>
      <c r="K62" s="100"/>
      <c r="L62" s="105">
        <v>93.3</v>
      </c>
      <c r="M62" s="105">
        <v>93.6</v>
      </c>
      <c r="N62" s="105">
        <v>95.7</v>
      </c>
      <c r="O62" s="105">
        <v>96.7</v>
      </c>
      <c r="P62" s="105">
        <v>97.6</v>
      </c>
      <c r="Q62" s="105">
        <v>104.6</v>
      </c>
      <c r="R62" s="105">
        <v>115.1</v>
      </c>
      <c r="S62" s="105">
        <v>124.4</v>
      </c>
      <c r="T62" s="105">
        <v>131</v>
      </c>
      <c r="U62" s="105">
        <v>138.69999999999999</v>
      </c>
      <c r="V62" s="105">
        <v>146.5</v>
      </c>
      <c r="W62" s="105">
        <v>144.6</v>
      </c>
      <c r="X62" s="105">
        <v>153.6</v>
      </c>
      <c r="Y62" s="105">
        <v>157</v>
      </c>
      <c r="Z62" s="105">
        <v>160.1</v>
      </c>
      <c r="AA62" s="105">
        <v>160.30000000000001</v>
      </c>
      <c r="AB62" s="105">
        <v>164.4</v>
      </c>
      <c r="AC62" s="105">
        <v>159.30000000000001</v>
      </c>
      <c r="AD62" s="105">
        <v>160.19999999999999</v>
      </c>
      <c r="AE62" s="105">
        <v>161.80000000000001</v>
      </c>
      <c r="AF62" s="105">
        <v>161.80000000000001</v>
      </c>
      <c r="AG62" s="105">
        <v>163.6</v>
      </c>
      <c r="AH62" s="105">
        <v>163.4</v>
      </c>
      <c r="AI62" s="105">
        <v>168.6</v>
      </c>
      <c r="AJ62" s="105">
        <v>169.5</v>
      </c>
      <c r="AK62" s="105">
        <v>169.2</v>
      </c>
      <c r="AL62" s="105">
        <v>177.3</v>
      </c>
      <c r="AM62" s="105">
        <v>181.7</v>
      </c>
      <c r="AN62" s="105">
        <v>187.5</v>
      </c>
      <c r="AO62" s="105">
        <v>191.4</v>
      </c>
      <c r="AP62" s="105">
        <v>198.2</v>
      </c>
      <c r="AQ62" s="105">
        <v>198.1</v>
      </c>
      <c r="AR62" s="105">
        <v>198.7</v>
      </c>
      <c r="AS62" s="105">
        <v>197.9</v>
      </c>
      <c r="AT62" s="105">
        <v>197.6</v>
      </c>
      <c r="AU62" s="105">
        <v>199.2</v>
      </c>
      <c r="AV62" s="105">
        <v>202.2</v>
      </c>
      <c r="AW62" s="106">
        <v>201.9</v>
      </c>
      <c r="AX62" s="106">
        <v>202</v>
      </c>
      <c r="AY62" s="106">
        <v>204.5</v>
      </c>
      <c r="AZ62" s="106">
        <v>206.1</v>
      </c>
      <c r="BA62" s="106">
        <v>206.1</v>
      </c>
      <c r="BB62" s="106">
        <v>207.1</v>
      </c>
      <c r="BC62" s="106">
        <v>207.3</v>
      </c>
      <c r="BD62" s="107">
        <v>207.3</v>
      </c>
      <c r="BE62" s="106">
        <v>207.2</v>
      </c>
      <c r="BF62" s="107">
        <v>207.2</v>
      </c>
      <c r="BG62" s="107">
        <v>208.1</v>
      </c>
      <c r="BH62" s="107">
        <v>210.2</v>
      </c>
      <c r="BI62" s="103">
        <v>213.8</v>
      </c>
      <c r="BJ62" s="103">
        <v>214.2</v>
      </c>
      <c r="BK62" s="103">
        <v>216.7</v>
      </c>
      <c r="BL62" s="103">
        <v>221.3</v>
      </c>
      <c r="BM62" s="103">
        <v>225.2</v>
      </c>
      <c r="BN62" s="103">
        <v>228.4</v>
      </c>
      <c r="BO62" s="103">
        <v>228</v>
      </c>
      <c r="BP62" s="103">
        <v>228</v>
      </c>
      <c r="BQ62" s="103">
        <v>229.1</v>
      </c>
      <c r="BR62" s="103">
        <v>229.7</v>
      </c>
      <c r="BS62" s="103">
        <v>233.1</v>
      </c>
      <c r="BT62" s="103">
        <v>238.7</v>
      </c>
      <c r="BU62" s="103">
        <v>244.2</v>
      </c>
      <c r="BV62" s="103">
        <v>244.9</v>
      </c>
      <c r="BW62" s="103">
        <v>253.9</v>
      </c>
      <c r="BX62" s="103">
        <v>254.5</v>
      </c>
      <c r="BY62" s="103">
        <v>254.5</v>
      </c>
      <c r="BZ62" s="103">
        <v>261.3</v>
      </c>
      <c r="CA62" s="103">
        <v>271.7</v>
      </c>
      <c r="CB62" s="103">
        <v>280.60000000000002</v>
      </c>
      <c r="CC62" s="103">
        <v>282</v>
      </c>
      <c r="CD62" s="103">
        <v>283.7</v>
      </c>
      <c r="CE62" s="103">
        <v>296.60000000000002</v>
      </c>
      <c r="CF62" s="103">
        <v>300.7</v>
      </c>
      <c r="CG62" s="103">
        <v>308.89999999999998</v>
      </c>
      <c r="CH62" s="103">
        <v>309.89999999999998</v>
      </c>
      <c r="CI62" s="103">
        <v>313.89999999999998</v>
      </c>
      <c r="CJ62" s="103">
        <v>321.7</v>
      </c>
      <c r="CK62" s="103">
        <v>325.8</v>
      </c>
      <c r="CL62" s="103">
        <v>325.3</v>
      </c>
      <c r="CM62" s="103">
        <v>333.7</v>
      </c>
      <c r="CN62" s="103">
        <v>332.9</v>
      </c>
      <c r="CO62" s="103">
        <v>332.9</v>
      </c>
      <c r="CP62" s="103">
        <v>335.3</v>
      </c>
      <c r="CQ62" s="103">
        <v>335.4</v>
      </c>
      <c r="CR62" s="103">
        <v>336.1</v>
      </c>
      <c r="CS62" s="103">
        <v>346.7</v>
      </c>
      <c r="CT62" s="103">
        <v>353.3</v>
      </c>
      <c r="CU62" s="103">
        <v>347.5</v>
      </c>
      <c r="CV62" s="103">
        <v>347.6</v>
      </c>
      <c r="CW62" s="103">
        <v>356.5</v>
      </c>
      <c r="CX62" s="103">
        <v>357.6</v>
      </c>
      <c r="CY62" s="103">
        <v>359.1</v>
      </c>
      <c r="CZ62" s="103">
        <v>365.2</v>
      </c>
      <c r="DA62" s="103">
        <v>367.6</v>
      </c>
      <c r="DB62" s="103">
        <v>364.5</v>
      </c>
      <c r="DC62" s="103">
        <v>367.3</v>
      </c>
      <c r="DD62" s="103">
        <v>370</v>
      </c>
      <c r="DE62" s="103">
        <v>375.9</v>
      </c>
      <c r="DF62" s="103">
        <v>381.6</v>
      </c>
      <c r="DG62" s="103">
        <v>383.2</v>
      </c>
      <c r="DH62" s="103">
        <v>384.4</v>
      </c>
      <c r="DI62" s="103">
        <v>400.9</v>
      </c>
      <c r="DJ62" s="103">
        <v>401.8</v>
      </c>
      <c r="DK62" s="103">
        <v>405.6</v>
      </c>
      <c r="DL62" s="103">
        <v>411.2</v>
      </c>
      <c r="DM62" s="103">
        <v>413.9</v>
      </c>
      <c r="DN62" s="103">
        <v>426.9</v>
      </c>
      <c r="DO62" s="103">
        <v>438.8</v>
      </c>
      <c r="DP62" s="103">
        <v>448.7</v>
      </c>
      <c r="DQ62" s="103">
        <v>457</v>
      </c>
      <c r="DR62" s="103">
        <v>465.7</v>
      </c>
      <c r="DS62" s="103">
        <v>470.9</v>
      </c>
      <c r="DT62" s="103">
        <v>487.4</v>
      </c>
      <c r="DU62" s="103">
        <v>510.7</v>
      </c>
      <c r="DV62" s="103">
        <v>523.4</v>
      </c>
      <c r="DW62" s="103">
        <v>532.1</v>
      </c>
      <c r="DX62" s="103">
        <v>561.29999999999995</v>
      </c>
      <c r="DY62" s="103">
        <v>554.5</v>
      </c>
      <c r="DZ62" s="103">
        <v>571.1</v>
      </c>
      <c r="EA62" s="103">
        <v>593.79999999999995</v>
      </c>
      <c r="EB62" s="103">
        <v>594.70000000000005</v>
      </c>
      <c r="EC62" s="103">
        <v>602.6</v>
      </c>
      <c r="ED62" s="103">
        <v>620.4</v>
      </c>
      <c r="EE62" s="103">
        <v>627.70000000000005</v>
      </c>
      <c r="EF62" s="103">
        <v>665.3</v>
      </c>
      <c r="EG62" s="103">
        <v>672.9</v>
      </c>
      <c r="EH62" s="103">
        <v>689.3</v>
      </c>
      <c r="EI62" s="103">
        <v>708.2</v>
      </c>
      <c r="EJ62" s="103">
        <v>715.5</v>
      </c>
      <c r="EK62" s="103">
        <v>725.9</v>
      </c>
      <c r="EL62" s="103">
        <v>752.9</v>
      </c>
      <c r="EM62" s="103">
        <v>760.2</v>
      </c>
      <c r="EN62" s="103">
        <v>759.6</v>
      </c>
      <c r="EO62" s="103">
        <v>781.7</v>
      </c>
      <c r="EP62" s="103">
        <v>788</v>
      </c>
      <c r="EQ62" s="103">
        <v>794.4</v>
      </c>
      <c r="ER62" s="103">
        <v>794.8</v>
      </c>
      <c r="ES62" s="103">
        <v>837.8</v>
      </c>
      <c r="ET62" s="103">
        <v>867.2</v>
      </c>
      <c r="EU62" s="103">
        <v>900.7</v>
      </c>
      <c r="EV62" s="103">
        <v>984.8</v>
      </c>
      <c r="EW62" s="103">
        <v>1030.7</v>
      </c>
      <c r="EX62" s="103">
        <v>1044</v>
      </c>
      <c r="EY62" s="103">
        <v>1066.2</v>
      </c>
      <c r="EZ62" s="103">
        <v>1066.2</v>
      </c>
      <c r="FA62" s="103">
        <v>1081.0999999999999</v>
      </c>
      <c r="FB62" s="103">
        <v>1233.4000000000001</v>
      </c>
      <c r="FC62" s="103">
        <v>1241.9000000000001</v>
      </c>
      <c r="FD62" s="103">
        <v>1251.9000000000001</v>
      </c>
      <c r="FE62" s="103">
        <v>1262.5999999999999</v>
      </c>
      <c r="FF62" s="103">
        <v>1295.2</v>
      </c>
      <c r="FG62" s="103">
        <v>1301.2</v>
      </c>
      <c r="FH62" s="103">
        <v>1336.2</v>
      </c>
      <c r="FI62" s="103">
        <v>1361.4</v>
      </c>
      <c r="FJ62" s="103">
        <v>1392.4</v>
      </c>
      <c r="FK62" s="103">
        <v>1416.2</v>
      </c>
      <c r="FL62" s="103">
        <v>1431.7</v>
      </c>
      <c r="FM62" s="103">
        <v>1453.7</v>
      </c>
      <c r="FN62" s="103">
        <v>1476</v>
      </c>
      <c r="FO62" s="103">
        <v>1498.8</v>
      </c>
      <c r="FP62" s="103">
        <v>1543.7</v>
      </c>
      <c r="FQ62" s="103">
        <v>1578.6</v>
      </c>
      <c r="FR62" s="103">
        <v>1613.5</v>
      </c>
      <c r="FS62" s="103">
        <v>1636.2</v>
      </c>
      <c r="FT62" s="103">
        <v>1726.8</v>
      </c>
      <c r="FU62" s="103">
        <v>1773.9</v>
      </c>
      <c r="FV62" s="103">
        <v>1820.2</v>
      </c>
      <c r="FW62" s="108">
        <v>1641.5805811079676</v>
      </c>
      <c r="FX62" s="108">
        <v>1657.6288623359737</v>
      </c>
      <c r="FY62" s="108">
        <v>1822.8863151169551</v>
      </c>
      <c r="FZ62" s="108">
        <v>1864.6119140376422</v>
      </c>
      <c r="GA62" s="108">
        <v>1813.8591581906292</v>
      </c>
      <c r="GB62" s="108">
        <v>1833.9195745960658</v>
      </c>
      <c r="GC62" s="108">
        <v>1833.5184064380849</v>
      </c>
      <c r="GD62" s="108">
        <v>1888.6843383349767</v>
      </c>
      <c r="GE62" s="108">
        <v>1906.3375738796381</v>
      </c>
      <c r="GF62" s="109">
        <v>1943.5695933537356</v>
      </c>
      <c r="GG62" s="110">
        <v>1951.9950565846207</v>
      </c>
      <c r="GH62" s="109">
        <v>2050.9329507088551</v>
      </c>
      <c r="GI62" s="109">
        <v>2075.2460401213407</v>
      </c>
      <c r="GJ62" s="108">
        <v>2145.4574004145907</v>
      </c>
      <c r="GK62" s="108">
        <v>2181.1247069199867</v>
      </c>
      <c r="GL62" s="108">
        <v>2203.4317728814412</v>
      </c>
      <c r="GM62" s="109">
        <v>2244.3548986157239</v>
      </c>
      <c r="GN62" s="109">
        <v>2320.2141074593137</v>
      </c>
      <c r="GO62" s="111">
        <v>2320.2141074593137</v>
      </c>
      <c r="GP62" s="112">
        <v>2349.0998964141099</v>
      </c>
      <c r="GQ62" s="112">
        <v>2341.87850597856</v>
      </c>
      <c r="GR62" s="112">
        <v>2368.0764426182905</v>
      </c>
      <c r="GS62" s="112">
        <v>2283.384747701602</v>
      </c>
      <c r="GT62" s="110">
        <v>2351.1861246721319</v>
      </c>
      <c r="GU62" s="110">
        <v>2441.0530556298668</v>
      </c>
      <c r="GV62" s="110">
        <v>2538.9840439633913</v>
      </c>
      <c r="GW62" s="110">
        <v>2624.1972867051386</v>
      </c>
      <c r="GX62" s="110">
        <v>2774.2430672434384</v>
      </c>
      <c r="GY62" s="110">
        <v>2777.3322811500984</v>
      </c>
      <c r="GZ62" s="110">
        <v>2837.8275834790979</v>
      </c>
      <c r="HA62" s="110">
        <v>2929.9937998913792</v>
      </c>
      <c r="HB62" s="110">
        <v>3099.0077495044306</v>
      </c>
      <c r="HC62" s="110">
        <v>3217.073308015285</v>
      </c>
      <c r="HD62" s="110">
        <v>3348.8484324442547</v>
      </c>
      <c r="HE62" s="110">
        <v>3540.5963614021521</v>
      </c>
      <c r="HF62" s="110">
        <v>3832.8181914416955</v>
      </c>
      <c r="HG62" s="110">
        <v>3832.8181914416955</v>
      </c>
      <c r="HH62" s="113">
        <v>3864.04856189048</v>
      </c>
      <c r="HI62" s="110">
        <v>3862.3241044423121</v>
      </c>
      <c r="HJ62" s="110">
        <v>4120.0683890280015</v>
      </c>
      <c r="HK62" s="110">
        <v>4124.6053104033799</v>
      </c>
      <c r="HL62" s="110">
        <v>4172.7393130464388</v>
      </c>
      <c r="HM62" s="110">
        <v>4470.3493423290747</v>
      </c>
      <c r="HN62" s="110">
        <v>4568.1517301747308</v>
      </c>
      <c r="HO62" s="110">
        <v>4610.0468599502456</v>
      </c>
      <c r="HP62" s="110">
        <v>5201.4927168172999</v>
      </c>
      <c r="HQ62" s="110">
        <v>5520.0275272327199</v>
      </c>
      <c r="HR62" s="110">
        <v>5649.5603540815537</v>
      </c>
      <c r="HS62" s="110">
        <v>5830.6457796114719</v>
      </c>
      <c r="HT62" s="114">
        <v>5979.4377973444289</v>
      </c>
      <c r="HU62" s="115">
        <v>6139.6391246246485</v>
      </c>
      <c r="HV62" s="110">
        <v>6141.3263205223066</v>
      </c>
      <c r="HW62" s="110">
        <v>6448.2938272651354</v>
      </c>
      <c r="HX62" s="110">
        <v>6448.2938272651354</v>
      </c>
      <c r="HY62" s="110">
        <v>6448.2938272651354</v>
      </c>
      <c r="HZ62" s="110">
        <v>6448.2938272651354</v>
      </c>
      <c r="IA62" s="110">
        <v>6448.2938272651354</v>
      </c>
      <c r="IB62" s="110">
        <v>6857.4434807188163</v>
      </c>
      <c r="IC62" s="110">
        <v>7189.5711615408409</v>
      </c>
      <c r="ID62" s="110">
        <v>7453.2192385578328</v>
      </c>
      <c r="IE62" s="110">
        <v>7411.1172625940317</v>
      </c>
      <c r="IF62" s="110">
        <v>7417.5904309695597</v>
      </c>
      <c r="IG62" s="115">
        <v>7781.2233302998793</v>
      </c>
      <c r="IH62" s="110">
        <v>8887.0388270366966</v>
      </c>
      <c r="II62" s="110">
        <v>9485.4720936202375</v>
      </c>
      <c r="IJ62" s="115">
        <v>9801.6855347987075</v>
      </c>
      <c r="IK62" s="110">
        <v>10433.858846947776</v>
      </c>
      <c r="IL62" s="110">
        <v>10450.764888587402</v>
      </c>
      <c r="IM62" s="110">
        <v>10938.058777913609</v>
      </c>
      <c r="IN62" s="110">
        <v>11399.168911826848</v>
      </c>
      <c r="IO62" s="110">
        <v>11798.983362240264</v>
      </c>
      <c r="IP62" s="110">
        <v>12308.379077905267</v>
      </c>
      <c r="IQ62" s="110">
        <v>12389.491296028664</v>
      </c>
      <c r="IR62" s="110">
        <v>12786.449123114455</v>
      </c>
      <c r="IS62" s="116">
        <v>13223.116266104969</v>
      </c>
      <c r="IT62" s="110">
        <v>13665.359754213643</v>
      </c>
      <c r="IU62" s="110">
        <v>14141.416582128215</v>
      </c>
      <c r="IV62" s="110">
        <v>15121.125960626163</v>
      </c>
      <c r="IW62" s="110">
        <v>16088.45733173937</v>
      </c>
      <c r="IX62" s="110">
        <v>17771.169317123517</v>
      </c>
      <c r="IY62" s="110">
        <v>19489.538576109466</v>
      </c>
      <c r="IZ62" s="114">
        <v>21747.724003374205</v>
      </c>
      <c r="JA62" s="95">
        <f t="shared" si="4"/>
        <v>1.1158665413471027</v>
      </c>
    </row>
    <row r="63" spans="2:261" ht="31.5" x14ac:dyDescent="0.2">
      <c r="B63" s="98">
        <v>38</v>
      </c>
      <c r="C63" s="99"/>
      <c r="D63" s="100" t="s">
        <v>168</v>
      </c>
      <c r="E63" s="101" t="s">
        <v>204</v>
      </c>
      <c r="F63" s="99" t="s">
        <v>116</v>
      </c>
      <c r="G63" s="100" t="s">
        <v>117</v>
      </c>
      <c r="H63" s="153" t="s">
        <v>130</v>
      </c>
      <c r="I63" s="99" t="s">
        <v>119</v>
      </c>
      <c r="J63" s="102" t="s">
        <v>205</v>
      </c>
      <c r="K63" s="126"/>
      <c r="L63" s="105">
        <v>99.2</v>
      </c>
      <c r="M63" s="105">
        <v>100.2</v>
      </c>
      <c r="N63" s="105">
        <v>106.9</v>
      </c>
      <c r="O63" s="105">
        <v>110.2</v>
      </c>
      <c r="P63" s="105">
        <v>124.5</v>
      </c>
      <c r="Q63" s="105">
        <v>128.69999999999999</v>
      </c>
      <c r="R63" s="105">
        <v>127.4</v>
      </c>
      <c r="S63" s="105">
        <v>127.7</v>
      </c>
      <c r="T63" s="105">
        <v>131.4</v>
      </c>
      <c r="U63" s="105">
        <v>131.4</v>
      </c>
      <c r="V63" s="105">
        <v>133.69999999999999</v>
      </c>
      <c r="W63" s="105">
        <v>133.9</v>
      </c>
      <c r="X63" s="105">
        <v>134.1</v>
      </c>
      <c r="Y63" s="105">
        <v>132.80000000000001</v>
      </c>
      <c r="Z63" s="105">
        <v>133.19999999999999</v>
      </c>
      <c r="AA63" s="105">
        <v>132.1</v>
      </c>
      <c r="AB63" s="105">
        <v>132.1</v>
      </c>
      <c r="AC63" s="105">
        <v>130.9</v>
      </c>
      <c r="AD63" s="105">
        <v>130.19999999999999</v>
      </c>
      <c r="AE63" s="105">
        <v>130.19999999999999</v>
      </c>
      <c r="AF63" s="105">
        <v>130.19999999999999</v>
      </c>
      <c r="AG63" s="105">
        <v>130.19999999999999</v>
      </c>
      <c r="AH63" s="105">
        <v>130.19999999999999</v>
      </c>
      <c r="AI63" s="105">
        <v>130.30000000000001</v>
      </c>
      <c r="AJ63" s="105">
        <v>130.30000000000001</v>
      </c>
      <c r="AK63" s="105">
        <v>131.30000000000001</v>
      </c>
      <c r="AL63" s="105">
        <v>136.30000000000001</v>
      </c>
      <c r="AM63" s="105">
        <v>136.80000000000001</v>
      </c>
      <c r="AN63" s="105">
        <v>140.6</v>
      </c>
      <c r="AO63" s="105">
        <v>143.4</v>
      </c>
      <c r="AP63" s="105">
        <v>149.1</v>
      </c>
      <c r="AQ63" s="105">
        <v>152.19999999999999</v>
      </c>
      <c r="AR63" s="105">
        <v>152.19999999999999</v>
      </c>
      <c r="AS63" s="105">
        <v>154</v>
      </c>
      <c r="AT63" s="105">
        <v>156.30000000000001</v>
      </c>
      <c r="AU63" s="105">
        <v>159.80000000000001</v>
      </c>
      <c r="AV63" s="105">
        <v>160.1</v>
      </c>
      <c r="AW63" s="106">
        <v>162.19999999999999</v>
      </c>
      <c r="AX63" s="106">
        <v>171.5</v>
      </c>
      <c r="AY63" s="106">
        <v>172.3</v>
      </c>
      <c r="AZ63" s="106">
        <v>179.5</v>
      </c>
      <c r="BA63" s="106">
        <v>183.1</v>
      </c>
      <c r="BB63" s="106">
        <v>184.4</v>
      </c>
      <c r="BC63" s="106">
        <v>186.3</v>
      </c>
      <c r="BD63" s="107">
        <v>187.6</v>
      </c>
      <c r="BE63" s="106">
        <v>187.6</v>
      </c>
      <c r="BF63" s="107">
        <v>188.6</v>
      </c>
      <c r="BG63" s="107">
        <v>190.6</v>
      </c>
      <c r="BH63" s="107">
        <v>185.8</v>
      </c>
      <c r="BI63" s="103">
        <v>187.6</v>
      </c>
      <c r="BJ63" s="103">
        <v>190.8</v>
      </c>
      <c r="BK63" s="103">
        <v>196.1</v>
      </c>
      <c r="BL63" s="103">
        <v>197.9</v>
      </c>
      <c r="BM63" s="103">
        <v>206</v>
      </c>
      <c r="BN63" s="103">
        <v>206</v>
      </c>
      <c r="BO63" s="103">
        <v>206</v>
      </c>
      <c r="BP63" s="103">
        <v>208.3</v>
      </c>
      <c r="BQ63" s="103">
        <v>211.1</v>
      </c>
      <c r="BR63" s="103">
        <v>211.7</v>
      </c>
      <c r="BS63" s="103">
        <v>211.3</v>
      </c>
      <c r="BT63" s="103">
        <v>212.8</v>
      </c>
      <c r="BU63" s="103">
        <v>212.8</v>
      </c>
      <c r="BV63" s="103">
        <v>214.9</v>
      </c>
      <c r="BW63" s="103">
        <v>214.4</v>
      </c>
      <c r="BX63" s="103">
        <v>218.7</v>
      </c>
      <c r="BY63" s="103">
        <v>229.7</v>
      </c>
      <c r="BZ63" s="103">
        <v>237.6</v>
      </c>
      <c r="CA63" s="103">
        <v>246.2</v>
      </c>
      <c r="CB63" s="103">
        <v>250.6</v>
      </c>
      <c r="CC63" s="103">
        <v>254.8</v>
      </c>
      <c r="CD63" s="103">
        <v>255.4</v>
      </c>
      <c r="CE63" s="103">
        <v>258.2</v>
      </c>
      <c r="CF63" s="103">
        <v>261.7</v>
      </c>
      <c r="CG63" s="103">
        <v>261.7</v>
      </c>
      <c r="CH63" s="103">
        <v>268.3</v>
      </c>
      <c r="CI63" s="103">
        <v>271.7</v>
      </c>
      <c r="CJ63" s="103">
        <v>284.39999999999998</v>
      </c>
      <c r="CK63" s="103">
        <v>289.2</v>
      </c>
      <c r="CL63" s="103">
        <v>302.39999999999998</v>
      </c>
      <c r="CM63" s="103">
        <v>301.5</v>
      </c>
      <c r="CN63" s="103">
        <v>304.3</v>
      </c>
      <c r="CO63" s="103">
        <v>304.3</v>
      </c>
      <c r="CP63" s="103">
        <v>306.3</v>
      </c>
      <c r="CQ63" s="103">
        <v>308.3</v>
      </c>
      <c r="CR63" s="103">
        <v>307</v>
      </c>
      <c r="CS63" s="103">
        <v>307</v>
      </c>
      <c r="CT63" s="103">
        <v>305.2</v>
      </c>
      <c r="CU63" s="103">
        <v>306.5</v>
      </c>
      <c r="CV63" s="103">
        <v>305.2</v>
      </c>
      <c r="CW63" s="103">
        <v>305.2</v>
      </c>
      <c r="CX63" s="103">
        <v>305.2</v>
      </c>
      <c r="CY63" s="103">
        <v>301.39999999999998</v>
      </c>
      <c r="CZ63" s="103">
        <v>308.10000000000002</v>
      </c>
      <c r="DA63" s="103">
        <v>310.39999999999998</v>
      </c>
      <c r="DB63" s="103">
        <v>318.3</v>
      </c>
      <c r="DC63" s="103">
        <v>314.3</v>
      </c>
      <c r="DD63" s="103">
        <v>320.2</v>
      </c>
      <c r="DE63" s="103">
        <v>322.2</v>
      </c>
      <c r="DF63" s="103">
        <v>327.60000000000002</v>
      </c>
      <c r="DG63" s="103">
        <v>332.7</v>
      </c>
      <c r="DH63" s="103">
        <v>336</v>
      </c>
      <c r="DI63" s="103">
        <v>336.7</v>
      </c>
      <c r="DJ63" s="103">
        <v>339</v>
      </c>
      <c r="DK63" s="103">
        <v>360.3</v>
      </c>
      <c r="DL63" s="103">
        <v>362.4</v>
      </c>
      <c r="DM63" s="103">
        <v>362.4</v>
      </c>
      <c r="DN63" s="103">
        <v>370.1</v>
      </c>
      <c r="DO63" s="103">
        <v>373.2</v>
      </c>
      <c r="DP63" s="103">
        <v>373.9</v>
      </c>
      <c r="DQ63" s="103">
        <v>375.7</v>
      </c>
      <c r="DR63" s="103">
        <v>381.3</v>
      </c>
      <c r="DS63" s="103">
        <v>382.6</v>
      </c>
      <c r="DT63" s="103">
        <v>384.4</v>
      </c>
      <c r="DU63" s="103">
        <v>395.8</v>
      </c>
      <c r="DV63" s="103">
        <v>397</v>
      </c>
      <c r="DW63" s="103">
        <v>398.6</v>
      </c>
      <c r="DX63" s="103">
        <v>404.2</v>
      </c>
      <c r="DY63" s="103">
        <v>419.3</v>
      </c>
      <c r="DZ63" s="103">
        <v>429.3</v>
      </c>
      <c r="EA63" s="103">
        <v>431.2</v>
      </c>
      <c r="EB63" s="103">
        <v>434</v>
      </c>
      <c r="EC63" s="103">
        <v>434</v>
      </c>
      <c r="ED63" s="103">
        <v>434</v>
      </c>
      <c r="EE63" s="103">
        <v>434</v>
      </c>
      <c r="EF63" s="103">
        <v>434</v>
      </c>
      <c r="EG63" s="103">
        <v>457.3</v>
      </c>
      <c r="EH63" s="103">
        <v>464.9</v>
      </c>
      <c r="EI63" s="103">
        <v>463.6</v>
      </c>
      <c r="EJ63" s="103">
        <v>473.6</v>
      </c>
      <c r="EK63" s="103">
        <v>473.6</v>
      </c>
      <c r="EL63" s="103">
        <v>485.6</v>
      </c>
      <c r="EM63" s="103">
        <v>492.2</v>
      </c>
      <c r="EN63" s="103">
        <v>491.3</v>
      </c>
      <c r="EO63" s="103">
        <v>492.8</v>
      </c>
      <c r="EP63" s="103">
        <v>492.8</v>
      </c>
      <c r="EQ63" s="103">
        <v>496.7</v>
      </c>
      <c r="ER63" s="103">
        <v>496.7</v>
      </c>
      <c r="ES63" s="103">
        <v>498.8</v>
      </c>
      <c r="ET63" s="103">
        <v>500.5</v>
      </c>
      <c r="EU63" s="103">
        <v>532.79999999999995</v>
      </c>
      <c r="EV63" s="103">
        <v>538.20000000000005</v>
      </c>
      <c r="EW63" s="103">
        <v>544.29999999999995</v>
      </c>
      <c r="EX63" s="103">
        <v>549.79999999999995</v>
      </c>
      <c r="EY63" s="103">
        <v>549.79999999999995</v>
      </c>
      <c r="EZ63" s="103">
        <v>562.70000000000005</v>
      </c>
      <c r="FA63" s="103">
        <v>599.9</v>
      </c>
      <c r="FB63" s="103">
        <v>641.9</v>
      </c>
      <c r="FC63" s="103">
        <v>655.6</v>
      </c>
      <c r="FD63" s="103">
        <v>687</v>
      </c>
      <c r="FE63" s="103">
        <v>718</v>
      </c>
      <c r="FF63" s="103">
        <v>744.6</v>
      </c>
      <c r="FG63" s="103">
        <v>746.3</v>
      </c>
      <c r="FH63" s="103">
        <v>763.3</v>
      </c>
      <c r="FI63" s="103">
        <v>796.9</v>
      </c>
      <c r="FJ63" s="103">
        <v>796.7</v>
      </c>
      <c r="FK63" s="103">
        <v>814.3</v>
      </c>
      <c r="FL63" s="103">
        <v>828.5</v>
      </c>
      <c r="FM63" s="103">
        <v>822.6</v>
      </c>
      <c r="FN63" s="103">
        <v>831.2</v>
      </c>
      <c r="FO63" s="103">
        <v>842.4</v>
      </c>
      <c r="FP63" s="103">
        <v>842.4</v>
      </c>
      <c r="FQ63" s="103">
        <v>869.5</v>
      </c>
      <c r="FR63" s="103">
        <v>875.4</v>
      </c>
      <c r="FS63" s="103">
        <v>877.3</v>
      </c>
      <c r="FT63" s="103">
        <v>907.1</v>
      </c>
      <c r="FU63" s="103">
        <v>915.9</v>
      </c>
      <c r="FV63" s="103">
        <v>915.9</v>
      </c>
      <c r="FW63" s="108">
        <v>998.33246165357582</v>
      </c>
      <c r="FX63" s="108">
        <v>1011.9282215721827</v>
      </c>
      <c r="FY63" s="108">
        <v>1094.2834133660742</v>
      </c>
      <c r="FZ63" s="108">
        <v>1154.6487020788813</v>
      </c>
      <c r="GA63" s="108">
        <v>1167.3471278499135</v>
      </c>
      <c r="GB63" s="108">
        <v>1167.3471278499135</v>
      </c>
      <c r="GC63" s="108">
        <v>1201.2703817133058</v>
      </c>
      <c r="GD63" s="108">
        <v>1201.2703817133058</v>
      </c>
      <c r="GE63" s="108">
        <v>1087.5189805583389</v>
      </c>
      <c r="GF63" s="109">
        <v>1096.1459020979166</v>
      </c>
      <c r="GG63" s="110">
        <v>1241.6208910269736</v>
      </c>
      <c r="GH63" s="109">
        <v>1241.6208910269736</v>
      </c>
      <c r="GI63" s="109">
        <v>1241.6208910269736</v>
      </c>
      <c r="GJ63" s="108">
        <v>1254.0048213179641</v>
      </c>
      <c r="GK63" s="108">
        <v>1254.0048213179641</v>
      </c>
      <c r="GL63" s="108">
        <v>1262.595507051125</v>
      </c>
      <c r="GM63" s="109">
        <v>1262.595507051125</v>
      </c>
      <c r="GN63" s="109">
        <v>1262.3430213034208</v>
      </c>
      <c r="GO63" s="111">
        <v>1344.9499198293033</v>
      </c>
      <c r="GP63" s="112">
        <v>1344.9499198293033</v>
      </c>
      <c r="GQ63" s="112">
        <v>1372.6386807363192</v>
      </c>
      <c r="GR63" s="112">
        <v>1420.6749343878996</v>
      </c>
      <c r="GS63" s="112">
        <v>1444.0505239754557</v>
      </c>
      <c r="GT63" s="110">
        <v>1529.2042529901287</v>
      </c>
      <c r="GU63" s="110">
        <v>1536.9082368853847</v>
      </c>
      <c r="GV63" s="110">
        <v>1536.9082368853847</v>
      </c>
      <c r="GW63" s="110">
        <v>1536.9082368853847</v>
      </c>
      <c r="GX63" s="110">
        <v>1605.3906011126755</v>
      </c>
      <c r="GY63" s="110">
        <v>1605.3906011126755</v>
      </c>
      <c r="GZ63" s="110">
        <v>1607.8566912298843</v>
      </c>
      <c r="HA63" s="110">
        <v>1714.4216111331527</v>
      </c>
      <c r="HB63" s="110">
        <v>1803.3649902850113</v>
      </c>
      <c r="HC63" s="110">
        <v>1919.3504898641477</v>
      </c>
      <c r="HD63" s="110">
        <v>1966.9942916664274</v>
      </c>
      <c r="HE63" s="110">
        <v>2258.4631085680548</v>
      </c>
      <c r="HF63" s="110">
        <v>2408.6952866367433</v>
      </c>
      <c r="HG63" s="110">
        <v>2499.3189865655509</v>
      </c>
      <c r="HH63" s="113">
        <v>2536.8012344879626</v>
      </c>
      <c r="HI63" s="110">
        <v>2537.1971711493698</v>
      </c>
      <c r="HJ63" s="110">
        <v>2575.3000305783985</v>
      </c>
      <c r="HK63" s="110">
        <v>2575.3000305783985</v>
      </c>
      <c r="HL63" s="110">
        <v>2840.2713006246231</v>
      </c>
      <c r="HM63" s="110">
        <v>2840.3143382986987</v>
      </c>
      <c r="HN63" s="110">
        <v>2886.4205201142213</v>
      </c>
      <c r="HO63" s="110">
        <v>3016.5209671675757</v>
      </c>
      <c r="HP63" s="110">
        <v>3338.4047823016194</v>
      </c>
      <c r="HQ63" s="110">
        <v>3672.6303508239525</v>
      </c>
      <c r="HR63" s="110">
        <v>3716.0948672406498</v>
      </c>
      <c r="HS63" s="110">
        <v>3945.5765175178058</v>
      </c>
      <c r="HT63" s="114">
        <v>4219.7984179095793</v>
      </c>
      <c r="HU63" s="115">
        <v>4342.4702887504945</v>
      </c>
      <c r="HV63" s="110">
        <v>4352.0629366532603</v>
      </c>
      <c r="HW63" s="110">
        <v>4352.0629366532603</v>
      </c>
      <c r="HX63" s="110">
        <v>4352.0629366532603</v>
      </c>
      <c r="HY63" s="110">
        <v>4526.2182017600653</v>
      </c>
      <c r="HZ63" s="110">
        <v>4613.4941423084456</v>
      </c>
      <c r="IA63" s="110">
        <v>5020.5478611821172</v>
      </c>
      <c r="IB63" s="110">
        <v>5256.0535423269666</v>
      </c>
      <c r="IC63" s="110">
        <v>5281.4597650327532</v>
      </c>
      <c r="ID63" s="110">
        <v>5470.2833719074006</v>
      </c>
      <c r="IE63" s="110">
        <v>5766.456217197454</v>
      </c>
      <c r="IF63" s="110">
        <v>5795.6110845985222</v>
      </c>
      <c r="IG63" s="115">
        <v>6029.3009928964611</v>
      </c>
      <c r="IH63" s="110">
        <v>6453.9278009126592</v>
      </c>
      <c r="II63" s="110">
        <v>6541.9073552959535</v>
      </c>
      <c r="IJ63" s="115">
        <v>6518.7409785264554</v>
      </c>
      <c r="IK63" s="110">
        <v>6672.9915731002766</v>
      </c>
      <c r="IL63" s="110">
        <v>6698.1188896307076</v>
      </c>
      <c r="IM63" s="110">
        <v>6890.6949427273585</v>
      </c>
      <c r="IN63" s="110">
        <v>7225.0290643820072</v>
      </c>
      <c r="IO63" s="110">
        <v>7459.8316714308257</v>
      </c>
      <c r="IP63" s="110">
        <v>7461.5267551422867</v>
      </c>
      <c r="IQ63" s="110">
        <v>7557.9557961623686</v>
      </c>
      <c r="IR63" s="110">
        <v>7823.5444467775087</v>
      </c>
      <c r="IS63" s="116">
        <v>8042.0882582783561</v>
      </c>
      <c r="IT63" s="110">
        <v>8407.8838628267968</v>
      </c>
      <c r="IU63" s="110">
        <v>8486.5544720394064</v>
      </c>
      <c r="IV63" s="110">
        <v>8529.056496456411</v>
      </c>
      <c r="IW63" s="110">
        <v>8834.6621008792918</v>
      </c>
      <c r="IX63" s="110">
        <v>8960.4641700036409</v>
      </c>
      <c r="IY63" s="110">
        <v>11613.643428181422</v>
      </c>
      <c r="IZ63" s="114">
        <v>11941.165444753262</v>
      </c>
      <c r="JA63" s="95">
        <f t="shared" si="4"/>
        <v>1.0282014872074583</v>
      </c>
    </row>
    <row r="64" spans="2:261" x14ac:dyDescent="0.2">
      <c r="B64" s="98">
        <v>39</v>
      </c>
      <c r="C64" s="99" t="s">
        <v>206</v>
      </c>
      <c r="D64" s="100" t="s">
        <v>207</v>
      </c>
      <c r="E64" s="101" t="s">
        <v>208</v>
      </c>
      <c r="F64" s="99" t="s">
        <v>116</v>
      </c>
      <c r="G64" s="100" t="s">
        <v>117</v>
      </c>
      <c r="H64" s="99" t="s">
        <v>136</v>
      </c>
      <c r="I64" s="99" t="s">
        <v>137</v>
      </c>
      <c r="J64" s="102" t="s">
        <v>209</v>
      </c>
      <c r="K64" s="100"/>
      <c r="L64" s="105">
        <v>104.6</v>
      </c>
      <c r="M64" s="105">
        <v>122.9</v>
      </c>
      <c r="N64" s="105">
        <v>132.80000000000001</v>
      </c>
      <c r="O64" s="105">
        <v>145.30000000000001</v>
      </c>
      <c r="P64" s="105">
        <v>195.4</v>
      </c>
      <c r="Q64" s="105">
        <v>201.9</v>
      </c>
      <c r="R64" s="105">
        <v>213.2</v>
      </c>
      <c r="S64" s="105">
        <v>206</v>
      </c>
      <c r="T64" s="105">
        <v>205.4</v>
      </c>
      <c r="U64" s="105">
        <v>201.2</v>
      </c>
      <c r="V64" s="105">
        <v>197.3</v>
      </c>
      <c r="W64" s="105">
        <v>189.4</v>
      </c>
      <c r="X64" s="105">
        <v>190.7</v>
      </c>
      <c r="Y64" s="105">
        <v>190.8</v>
      </c>
      <c r="Z64" s="105">
        <v>190.8</v>
      </c>
      <c r="AA64" s="105">
        <v>193.2</v>
      </c>
      <c r="AB64" s="105">
        <v>194.7</v>
      </c>
      <c r="AC64" s="105">
        <v>194.9</v>
      </c>
      <c r="AD64" s="105">
        <v>193.5</v>
      </c>
      <c r="AE64" s="105">
        <v>196.5</v>
      </c>
      <c r="AF64" s="105">
        <v>196.5</v>
      </c>
      <c r="AG64" s="105">
        <v>196.5</v>
      </c>
      <c r="AH64" s="105">
        <v>199.4</v>
      </c>
      <c r="AI64" s="105">
        <v>209</v>
      </c>
      <c r="AJ64" s="105">
        <v>211.2</v>
      </c>
      <c r="AK64" s="105">
        <v>216.4</v>
      </c>
      <c r="AL64" s="105">
        <v>225.1</v>
      </c>
      <c r="AM64" s="105">
        <v>231.5</v>
      </c>
      <c r="AN64" s="105">
        <v>236.3</v>
      </c>
      <c r="AO64" s="105">
        <v>246.2</v>
      </c>
      <c r="AP64" s="105">
        <v>255.8</v>
      </c>
      <c r="AQ64" s="105">
        <v>263.5</v>
      </c>
      <c r="AR64" s="105">
        <v>264.8</v>
      </c>
      <c r="AS64" s="105">
        <v>268.2</v>
      </c>
      <c r="AT64" s="105">
        <v>280.89999999999998</v>
      </c>
      <c r="AU64" s="105">
        <v>282.2</v>
      </c>
      <c r="AV64" s="105">
        <v>296</v>
      </c>
      <c r="AW64" s="106">
        <v>297.7</v>
      </c>
      <c r="AX64" s="106">
        <v>300.7</v>
      </c>
      <c r="AY64" s="106">
        <v>300.7</v>
      </c>
      <c r="AZ64" s="106">
        <v>300.7</v>
      </c>
      <c r="BA64" s="106">
        <v>300.39999999999998</v>
      </c>
      <c r="BB64" s="106">
        <v>305.3</v>
      </c>
      <c r="BC64" s="106">
        <v>311.5</v>
      </c>
      <c r="BD64" s="107">
        <v>311.5</v>
      </c>
      <c r="BE64" s="106">
        <v>297.5</v>
      </c>
      <c r="BF64" s="107">
        <v>297.5</v>
      </c>
      <c r="BG64" s="107">
        <v>292.5</v>
      </c>
      <c r="BH64" s="107">
        <v>298.5</v>
      </c>
      <c r="BI64" s="103">
        <v>298.2</v>
      </c>
      <c r="BJ64" s="103">
        <v>302.39999999999998</v>
      </c>
      <c r="BK64" s="103">
        <v>302.39999999999998</v>
      </c>
      <c r="BL64" s="103">
        <v>305.89999999999998</v>
      </c>
      <c r="BM64" s="103">
        <v>305.3</v>
      </c>
      <c r="BN64" s="103">
        <v>311.7</v>
      </c>
      <c r="BO64" s="103">
        <v>314.5</v>
      </c>
      <c r="BP64" s="103">
        <v>321.7</v>
      </c>
      <c r="BQ64" s="103">
        <v>327.5</v>
      </c>
      <c r="BR64" s="103">
        <v>326.7</v>
      </c>
      <c r="BS64" s="103">
        <v>327.39999999999998</v>
      </c>
      <c r="BT64" s="103">
        <v>333.6</v>
      </c>
      <c r="BU64" s="103">
        <v>334.6</v>
      </c>
      <c r="BV64" s="103">
        <v>331.8</v>
      </c>
      <c r="BW64" s="103">
        <v>332.8</v>
      </c>
      <c r="BX64" s="103">
        <v>339.7</v>
      </c>
      <c r="BY64" s="103">
        <v>342</v>
      </c>
      <c r="BZ64" s="103">
        <v>338.8</v>
      </c>
      <c r="CA64" s="103">
        <v>344.9</v>
      </c>
      <c r="CB64" s="103">
        <v>349.9</v>
      </c>
      <c r="CC64" s="103">
        <v>355.8</v>
      </c>
      <c r="CD64" s="103">
        <v>360.3</v>
      </c>
      <c r="CE64" s="103">
        <v>366.2</v>
      </c>
      <c r="CF64" s="103">
        <v>370.3</v>
      </c>
      <c r="CG64" s="103">
        <v>375.1</v>
      </c>
      <c r="CH64" s="103">
        <v>396.6</v>
      </c>
      <c r="CI64" s="103">
        <v>414.5</v>
      </c>
      <c r="CJ64" s="103">
        <v>430.6</v>
      </c>
      <c r="CK64" s="103">
        <v>434.6</v>
      </c>
      <c r="CL64" s="103">
        <v>456.3</v>
      </c>
      <c r="CM64" s="103">
        <v>456.3</v>
      </c>
      <c r="CN64" s="103">
        <v>487.9</v>
      </c>
      <c r="CO64" s="103">
        <v>487.9</v>
      </c>
      <c r="CP64" s="103">
        <v>494.1</v>
      </c>
      <c r="CQ64" s="103">
        <v>491.8</v>
      </c>
      <c r="CR64" s="103">
        <v>483.4</v>
      </c>
      <c r="CS64" s="103">
        <v>481.6</v>
      </c>
      <c r="CT64" s="103">
        <v>482.3</v>
      </c>
      <c r="CU64" s="103">
        <v>475</v>
      </c>
      <c r="CV64" s="103">
        <v>452.8</v>
      </c>
      <c r="CW64" s="103">
        <v>460</v>
      </c>
      <c r="CX64" s="103">
        <v>443.5</v>
      </c>
      <c r="CY64" s="103">
        <v>441.8</v>
      </c>
      <c r="CZ64" s="103">
        <v>447.6</v>
      </c>
      <c r="DA64" s="103">
        <v>449.1</v>
      </c>
      <c r="DB64" s="103">
        <v>451.4</v>
      </c>
      <c r="DC64" s="103">
        <v>458.6</v>
      </c>
      <c r="DD64" s="103">
        <v>458.6</v>
      </c>
      <c r="DE64" s="103">
        <v>460.1</v>
      </c>
      <c r="DF64" s="103">
        <v>470.1</v>
      </c>
      <c r="DG64" s="103">
        <v>474.8</v>
      </c>
      <c r="DH64" s="103">
        <v>485</v>
      </c>
      <c r="DI64" s="103">
        <v>493.6</v>
      </c>
      <c r="DJ64" s="103">
        <v>506.7</v>
      </c>
      <c r="DK64" s="103">
        <v>526.9</v>
      </c>
      <c r="DL64" s="103">
        <v>533.20000000000005</v>
      </c>
      <c r="DM64" s="103">
        <v>534.79999999999995</v>
      </c>
      <c r="DN64" s="103">
        <v>550.70000000000005</v>
      </c>
      <c r="DO64" s="103">
        <v>548.6</v>
      </c>
      <c r="DP64" s="103">
        <v>548.6</v>
      </c>
      <c r="DQ64" s="103">
        <v>556</v>
      </c>
      <c r="DR64" s="103">
        <v>571.29999999999995</v>
      </c>
      <c r="DS64" s="103">
        <v>568.5</v>
      </c>
      <c r="DT64" s="103">
        <v>590.1</v>
      </c>
      <c r="DU64" s="103">
        <v>590.4</v>
      </c>
      <c r="DV64" s="103">
        <v>590.5</v>
      </c>
      <c r="DW64" s="103">
        <v>595.79999999999995</v>
      </c>
      <c r="DX64" s="103">
        <v>610.6</v>
      </c>
      <c r="DY64" s="103">
        <v>615</v>
      </c>
      <c r="DZ64" s="103">
        <v>616.4</v>
      </c>
      <c r="EA64" s="103">
        <v>619.6</v>
      </c>
      <c r="EB64" s="103">
        <v>617.6</v>
      </c>
      <c r="EC64" s="103">
        <v>614.6</v>
      </c>
      <c r="ED64" s="103">
        <v>614</v>
      </c>
      <c r="EE64" s="103">
        <v>618.20000000000005</v>
      </c>
      <c r="EF64" s="103">
        <v>618.20000000000005</v>
      </c>
      <c r="EG64" s="103">
        <v>625.5</v>
      </c>
      <c r="EH64" s="103">
        <v>633.1</v>
      </c>
      <c r="EI64" s="103">
        <v>648.29999999999995</v>
      </c>
      <c r="EJ64" s="103">
        <v>659.9</v>
      </c>
      <c r="EK64" s="103">
        <v>667.4</v>
      </c>
      <c r="EL64" s="103">
        <v>667.4</v>
      </c>
      <c r="EM64" s="103">
        <v>675.2</v>
      </c>
      <c r="EN64" s="103">
        <v>682.8</v>
      </c>
      <c r="EO64" s="103">
        <v>685.8</v>
      </c>
      <c r="EP64" s="103">
        <v>709.9</v>
      </c>
      <c r="EQ64" s="103">
        <v>709.7</v>
      </c>
      <c r="ER64" s="103">
        <v>717.3</v>
      </c>
      <c r="ES64" s="103">
        <v>744.2</v>
      </c>
      <c r="ET64" s="103">
        <v>738.9</v>
      </c>
      <c r="EU64" s="103">
        <v>760.7</v>
      </c>
      <c r="EV64" s="103">
        <v>765.5</v>
      </c>
      <c r="EW64" s="103">
        <v>774.7</v>
      </c>
      <c r="EX64" s="103">
        <v>783.4</v>
      </c>
      <c r="EY64" s="103">
        <v>802.5</v>
      </c>
      <c r="EZ64" s="103">
        <v>825.5</v>
      </c>
      <c r="FA64" s="103">
        <v>897.2</v>
      </c>
      <c r="FB64" s="103">
        <v>1013.8</v>
      </c>
      <c r="FC64" s="103">
        <v>1052</v>
      </c>
      <c r="FD64" s="103">
        <v>1081.5999999999999</v>
      </c>
      <c r="FE64" s="103">
        <v>1107.3</v>
      </c>
      <c r="FF64" s="103">
        <v>1129.3</v>
      </c>
      <c r="FG64" s="103">
        <v>1145.5</v>
      </c>
      <c r="FH64" s="103">
        <v>1158.2</v>
      </c>
      <c r="FI64" s="103">
        <v>1208.7</v>
      </c>
      <c r="FJ64" s="103">
        <v>1242</v>
      </c>
      <c r="FK64" s="103">
        <v>1262.0999999999999</v>
      </c>
      <c r="FL64" s="103">
        <v>1262.0999999999999</v>
      </c>
      <c r="FM64" s="103">
        <v>1279.9000000000001</v>
      </c>
      <c r="FN64" s="103">
        <v>1344.8</v>
      </c>
      <c r="FO64" s="103">
        <v>1344</v>
      </c>
      <c r="FP64" s="103">
        <v>1358.4</v>
      </c>
      <c r="FQ64" s="103">
        <v>1361.9</v>
      </c>
      <c r="FR64" s="103">
        <v>1382.6</v>
      </c>
      <c r="FS64" s="103">
        <v>1387.8</v>
      </c>
      <c r="FT64" s="103">
        <v>1391.5</v>
      </c>
      <c r="FU64" s="103">
        <v>1445.5</v>
      </c>
      <c r="FV64" s="103">
        <v>1446.8</v>
      </c>
      <c r="FW64" s="108">
        <v>1376.8249025899136</v>
      </c>
      <c r="FX64" s="108">
        <v>1556.5871567252218</v>
      </c>
      <c r="FY64" s="108">
        <v>1592.1069847515573</v>
      </c>
      <c r="FZ64" s="108">
        <v>1640.8411345535978</v>
      </c>
      <c r="GA64" s="108">
        <v>1665.9178952190193</v>
      </c>
      <c r="GB64" s="108">
        <v>1659.2262085365146</v>
      </c>
      <c r="GC64" s="108">
        <v>1692.5493554794607</v>
      </c>
      <c r="GD64" s="108">
        <v>1718.4710451503229</v>
      </c>
      <c r="GE64" s="108">
        <v>1718.4710451503229</v>
      </c>
      <c r="GF64" s="109">
        <v>1785.7932303205807</v>
      </c>
      <c r="GG64" s="110">
        <v>1785.7932303205807</v>
      </c>
      <c r="GH64" s="109">
        <v>1847.4714373645052</v>
      </c>
      <c r="GI64" s="109">
        <v>1847.4714373645052</v>
      </c>
      <c r="GJ64" s="108">
        <v>2045.787790640034</v>
      </c>
      <c r="GK64" s="108">
        <v>2091.4464255605867</v>
      </c>
      <c r="GL64" s="108">
        <v>1997.8983794874046</v>
      </c>
      <c r="GM64" s="109">
        <v>1997.8983794874046</v>
      </c>
      <c r="GN64" s="109">
        <v>1997.8983794874046</v>
      </c>
      <c r="GO64" s="111">
        <v>2096.1779475037811</v>
      </c>
      <c r="GP64" s="112">
        <v>2213.9577175705831</v>
      </c>
      <c r="GQ64" s="112">
        <v>2232.0386453377796</v>
      </c>
      <c r="GR64" s="112">
        <v>2232.0386453377796</v>
      </c>
      <c r="GS64" s="112">
        <v>2145.0132747950865</v>
      </c>
      <c r="GT64" s="110">
        <v>2145.0470279222172</v>
      </c>
      <c r="GU64" s="110">
        <v>2145.0470279222172</v>
      </c>
      <c r="GV64" s="110">
        <v>2145.0470279222172</v>
      </c>
      <c r="GW64" s="110">
        <v>2252.6879555235378</v>
      </c>
      <c r="GX64" s="110">
        <v>2305.4101379085087</v>
      </c>
      <c r="GY64" s="110">
        <v>2400.4450740610578</v>
      </c>
      <c r="GZ64" s="110">
        <v>2690.2480482160204</v>
      </c>
      <c r="HA64" s="110">
        <v>2780.292346983314</v>
      </c>
      <c r="HB64" s="110">
        <v>2905.9824145322791</v>
      </c>
      <c r="HC64" s="110">
        <v>3180.5549850658272</v>
      </c>
      <c r="HD64" s="110">
        <v>3132.9762035844278</v>
      </c>
      <c r="HE64" s="110">
        <v>3812.6910372948187</v>
      </c>
      <c r="HF64" s="110">
        <v>3812.6910372948187</v>
      </c>
      <c r="HG64" s="110">
        <v>3812.6910372948187</v>
      </c>
      <c r="HH64" s="113">
        <v>3812.6910372948187</v>
      </c>
      <c r="HI64" s="110">
        <v>4335.9931294811186</v>
      </c>
      <c r="HJ64" s="110">
        <v>4380.7451920193171</v>
      </c>
      <c r="HK64" s="110">
        <v>4471.1368875382786</v>
      </c>
      <c r="HL64" s="110">
        <v>4637.013378672882</v>
      </c>
      <c r="HM64" s="110">
        <v>4637.013378672882</v>
      </c>
      <c r="HN64" s="110">
        <v>4637.0133786728802</v>
      </c>
      <c r="HO64" s="110">
        <v>4637.0133786728802</v>
      </c>
      <c r="HP64" s="110">
        <v>5177.9845773779998</v>
      </c>
      <c r="HQ64" s="110">
        <v>5671.9919788848256</v>
      </c>
      <c r="HR64" s="110">
        <v>5677.5123835359909</v>
      </c>
      <c r="HS64" s="110">
        <v>6372.0398579004659</v>
      </c>
      <c r="HT64" s="114">
        <v>6438.0225191509144</v>
      </c>
      <c r="HU64" s="115">
        <v>6299.021142604056</v>
      </c>
      <c r="HV64" s="110">
        <v>6269.0329074568817</v>
      </c>
      <c r="HW64" s="110">
        <v>6269.0329074568817</v>
      </c>
      <c r="HX64" s="110">
        <v>6269.0329074568817</v>
      </c>
      <c r="HY64" s="110">
        <v>6813.1969875403875</v>
      </c>
      <c r="HZ64" s="110">
        <v>7687.0934119509029</v>
      </c>
      <c r="IA64" s="110">
        <v>7909.6789953767948</v>
      </c>
      <c r="IB64" s="110">
        <v>8360.4537593440982</v>
      </c>
      <c r="IC64" s="110">
        <v>8639.2346020573441</v>
      </c>
      <c r="ID64" s="110">
        <v>9439.5271486151323</v>
      </c>
      <c r="IE64" s="110">
        <v>9529.4101459414778</v>
      </c>
      <c r="IF64" s="110">
        <v>9803.8816934307506</v>
      </c>
      <c r="IG64" s="115">
        <v>10143.09111284804</v>
      </c>
      <c r="IH64" s="110">
        <v>12681.115109196026</v>
      </c>
      <c r="II64" s="110">
        <v>13069.725397684677</v>
      </c>
      <c r="IJ64" s="115">
        <v>13755.904870575692</v>
      </c>
      <c r="IK64" s="110">
        <v>13867.937492877045</v>
      </c>
      <c r="IL64" s="110">
        <v>13902.335159266442</v>
      </c>
      <c r="IM64" s="110">
        <v>14202.182165019414</v>
      </c>
      <c r="IN64" s="110">
        <v>14563.326202591939</v>
      </c>
      <c r="IO64" s="110">
        <v>15109.17423199129</v>
      </c>
      <c r="IP64" s="110">
        <v>15459.537391085662</v>
      </c>
      <c r="IQ64" s="110">
        <v>15947.868105016143</v>
      </c>
      <c r="IR64" s="110">
        <v>16379.52453522247</v>
      </c>
      <c r="IS64" s="116">
        <v>16636.120514020189</v>
      </c>
      <c r="IT64" s="110">
        <v>16997.832381269873</v>
      </c>
      <c r="IU64" s="110">
        <v>17776.977520260803</v>
      </c>
      <c r="IV64" s="110">
        <v>19057.525657919581</v>
      </c>
      <c r="IW64" s="110">
        <v>19308.758493100759</v>
      </c>
      <c r="IX64" s="110">
        <v>20570.668104881934</v>
      </c>
      <c r="IY64" s="110">
        <v>24143.85552429935</v>
      </c>
      <c r="IZ64" s="114">
        <v>25460.249175876106</v>
      </c>
      <c r="JA64" s="95">
        <f t="shared" si="4"/>
        <v>1.0545229261437505</v>
      </c>
    </row>
    <row r="65" spans="2:261" hidden="1" x14ac:dyDescent="0.2">
      <c r="B65" s="98">
        <v>40</v>
      </c>
      <c r="C65" s="99" t="s">
        <v>210</v>
      </c>
      <c r="D65" s="100" t="s">
        <v>71</v>
      </c>
      <c r="E65" s="101" t="s">
        <v>211</v>
      </c>
      <c r="F65" s="99" t="s">
        <v>116</v>
      </c>
      <c r="G65" s="100"/>
      <c r="H65" s="99" t="s">
        <v>136</v>
      </c>
      <c r="I65" s="99" t="s">
        <v>137</v>
      </c>
      <c r="J65" s="102" t="s">
        <v>212</v>
      </c>
      <c r="K65" s="100"/>
      <c r="L65" s="105">
        <v>90</v>
      </c>
      <c r="M65" s="105">
        <v>98.3</v>
      </c>
      <c r="N65" s="105">
        <v>122.4</v>
      </c>
      <c r="O65" s="105">
        <v>155.19999999999999</v>
      </c>
      <c r="P65" s="105">
        <v>174.8</v>
      </c>
      <c r="Q65" s="105">
        <v>190.3</v>
      </c>
      <c r="R65" s="105">
        <v>231.4</v>
      </c>
      <c r="S65" s="105">
        <v>252.4</v>
      </c>
      <c r="T65" s="105">
        <v>257.60000000000002</v>
      </c>
      <c r="U65" s="105">
        <v>257.60000000000002</v>
      </c>
      <c r="V65" s="105">
        <v>257.60000000000002</v>
      </c>
      <c r="W65" s="105">
        <v>252.9</v>
      </c>
      <c r="X65" s="105">
        <v>248.1</v>
      </c>
      <c r="Y65" s="105">
        <v>247.6</v>
      </c>
      <c r="Z65" s="105">
        <v>231.1</v>
      </c>
      <c r="AA65" s="105">
        <v>227</v>
      </c>
      <c r="AB65" s="105">
        <v>223.9</v>
      </c>
      <c r="AC65" s="105">
        <v>223.9</v>
      </c>
      <c r="AD65" s="105">
        <v>208.6</v>
      </c>
      <c r="AE65" s="105">
        <v>207.8</v>
      </c>
      <c r="AF65" s="105">
        <v>203.2</v>
      </c>
      <c r="AG65" s="105">
        <v>204.2</v>
      </c>
      <c r="AH65" s="105">
        <v>206.1</v>
      </c>
      <c r="AI65" s="105">
        <v>208.3</v>
      </c>
      <c r="AJ65" s="105">
        <v>217.4</v>
      </c>
      <c r="AK65" s="105">
        <v>225.5</v>
      </c>
      <c r="AL65" s="105">
        <v>240.3</v>
      </c>
      <c r="AM65" s="105">
        <v>272.39999999999998</v>
      </c>
      <c r="AN65" s="105">
        <v>280.8</v>
      </c>
      <c r="AO65" s="105">
        <v>283.10000000000002</v>
      </c>
      <c r="AP65" s="105">
        <v>283.10000000000002</v>
      </c>
      <c r="AQ65" s="105">
        <v>270.3</v>
      </c>
      <c r="AR65" s="105">
        <v>270.39999999999998</v>
      </c>
      <c r="AS65" s="105">
        <v>268.3</v>
      </c>
      <c r="AT65" s="105">
        <v>283</v>
      </c>
      <c r="AU65" s="105">
        <v>281.8</v>
      </c>
      <c r="AV65" s="105">
        <v>281.8</v>
      </c>
      <c r="AW65" s="106">
        <v>281.8</v>
      </c>
      <c r="AX65" s="106">
        <v>279.2</v>
      </c>
      <c r="AY65" s="106">
        <v>281.2</v>
      </c>
      <c r="AZ65" s="106">
        <v>291.2</v>
      </c>
      <c r="BA65" s="106">
        <v>291.2</v>
      </c>
      <c r="BB65" s="106">
        <v>291.2</v>
      </c>
      <c r="BC65" s="106">
        <v>297.2</v>
      </c>
      <c r="BD65" s="107">
        <v>315.3</v>
      </c>
      <c r="BE65" s="106">
        <v>324.3</v>
      </c>
      <c r="BF65" s="107">
        <v>337.2</v>
      </c>
      <c r="BG65" s="107">
        <v>349.9</v>
      </c>
      <c r="BH65" s="107">
        <v>371</v>
      </c>
      <c r="BI65" s="103">
        <v>388.3</v>
      </c>
      <c r="BJ65" s="103">
        <v>406.7</v>
      </c>
      <c r="BK65" s="103">
        <v>416.9</v>
      </c>
      <c r="BL65" s="103">
        <v>434.3</v>
      </c>
      <c r="BM65" s="103">
        <v>617.6</v>
      </c>
      <c r="BN65" s="103">
        <v>636.70000000000005</v>
      </c>
      <c r="BO65" s="103">
        <v>619</v>
      </c>
      <c r="BP65" s="103">
        <v>619</v>
      </c>
      <c r="BQ65" s="103">
        <v>619</v>
      </c>
      <c r="BR65" s="103">
        <v>619</v>
      </c>
      <c r="BS65" s="103">
        <v>611.29999999999995</v>
      </c>
      <c r="BT65" s="103">
        <v>611.6</v>
      </c>
      <c r="BU65" s="103">
        <v>611.6</v>
      </c>
      <c r="BV65" s="103">
        <v>611.6</v>
      </c>
      <c r="BW65" s="103">
        <v>611.6</v>
      </c>
      <c r="BX65" s="103">
        <v>642.20000000000005</v>
      </c>
      <c r="BY65" s="103">
        <v>658.9</v>
      </c>
      <c r="BZ65" s="103">
        <v>680.5</v>
      </c>
      <c r="CA65" s="103">
        <v>680.5</v>
      </c>
      <c r="CB65" s="103">
        <v>683.3</v>
      </c>
      <c r="CC65" s="103">
        <v>683.3</v>
      </c>
      <c r="CD65" s="103">
        <v>672.6</v>
      </c>
      <c r="CE65" s="103">
        <v>672.6</v>
      </c>
      <c r="CF65" s="103">
        <v>681.9</v>
      </c>
      <c r="CG65" s="103">
        <v>679.8</v>
      </c>
      <c r="CH65" s="103">
        <v>686</v>
      </c>
      <c r="CI65" s="103">
        <v>705</v>
      </c>
      <c r="CJ65" s="103">
        <v>729.2</v>
      </c>
      <c r="CK65" s="103">
        <v>731.8</v>
      </c>
      <c r="CL65" s="103">
        <v>750.3</v>
      </c>
      <c r="CM65" s="103">
        <v>750.3</v>
      </c>
      <c r="CN65" s="103">
        <v>750.3</v>
      </c>
      <c r="CO65" s="103">
        <v>750.3</v>
      </c>
      <c r="CP65" s="103">
        <v>750.3</v>
      </c>
      <c r="CQ65" s="103">
        <v>747.6</v>
      </c>
      <c r="CR65" s="103">
        <v>732.3</v>
      </c>
      <c r="CS65" s="103">
        <v>720.2</v>
      </c>
      <c r="CT65" s="103">
        <v>692.4</v>
      </c>
      <c r="CU65" s="103">
        <v>682.8</v>
      </c>
      <c r="CV65" s="103">
        <v>678.2</v>
      </c>
      <c r="CW65" s="103">
        <v>669.1</v>
      </c>
      <c r="CX65" s="103">
        <v>660.6</v>
      </c>
      <c r="CY65" s="103">
        <v>680.2</v>
      </c>
      <c r="CZ65" s="103">
        <v>694.5</v>
      </c>
      <c r="DA65" s="103">
        <v>702.4</v>
      </c>
      <c r="DB65" s="103">
        <v>749.7</v>
      </c>
      <c r="DC65" s="103">
        <v>756.6</v>
      </c>
      <c r="DD65" s="103">
        <v>752.9</v>
      </c>
      <c r="DE65" s="103">
        <v>774.8</v>
      </c>
      <c r="DF65" s="103">
        <v>793.8</v>
      </c>
      <c r="DG65" s="103">
        <v>808.9</v>
      </c>
      <c r="DH65" s="103">
        <v>819.2</v>
      </c>
      <c r="DI65" s="103">
        <v>823.9</v>
      </c>
      <c r="DJ65" s="103">
        <v>845</v>
      </c>
      <c r="DK65" s="103">
        <v>861</v>
      </c>
      <c r="DL65" s="103">
        <v>861</v>
      </c>
      <c r="DM65" s="103">
        <v>875.9</v>
      </c>
      <c r="DN65" s="103">
        <v>915.3</v>
      </c>
      <c r="DO65" s="103">
        <v>925.1</v>
      </c>
      <c r="DP65" s="103">
        <v>945.1</v>
      </c>
      <c r="DQ65" s="103">
        <v>967.7</v>
      </c>
      <c r="DR65" s="103">
        <v>978.4</v>
      </c>
      <c r="DS65" s="103">
        <v>967</v>
      </c>
      <c r="DT65" s="103">
        <v>1004.2</v>
      </c>
      <c r="DU65" s="103">
        <v>1029</v>
      </c>
      <c r="DV65" s="103">
        <v>1052.4000000000001</v>
      </c>
      <c r="DW65" s="103">
        <v>1056.8</v>
      </c>
      <c r="DX65" s="103">
        <v>1062.7</v>
      </c>
      <c r="DY65" s="103">
        <v>1081</v>
      </c>
      <c r="DZ65" s="103">
        <v>1077.0999999999999</v>
      </c>
      <c r="EA65" s="103">
        <v>1045.5999999999999</v>
      </c>
      <c r="EB65" s="103">
        <v>1045.5999999999999</v>
      </c>
      <c r="EC65" s="103">
        <v>1045.5999999999999</v>
      </c>
      <c r="ED65" s="103">
        <v>1045.5999999999999</v>
      </c>
      <c r="EE65" s="103">
        <v>1050.4000000000001</v>
      </c>
      <c r="EF65" s="103">
        <v>996.2</v>
      </c>
      <c r="EG65" s="103">
        <v>996.2</v>
      </c>
      <c r="EH65" s="103">
        <v>996.2</v>
      </c>
      <c r="EI65" s="103">
        <v>996.2</v>
      </c>
      <c r="EJ65" s="103">
        <v>996.2</v>
      </c>
      <c r="EK65" s="103">
        <v>996.2</v>
      </c>
      <c r="EL65" s="103">
        <v>1017.2</v>
      </c>
      <c r="EM65" s="103">
        <v>1018.8</v>
      </c>
      <c r="EN65" s="103">
        <v>1021.5</v>
      </c>
      <c r="EO65" s="103">
        <v>1021.5</v>
      </c>
      <c r="EP65" s="103">
        <v>1044.5</v>
      </c>
      <c r="EQ65" s="103">
        <v>1053.0999999999999</v>
      </c>
      <c r="ER65" s="103">
        <v>1057.7</v>
      </c>
      <c r="ES65" s="103">
        <v>1056.5999999999999</v>
      </c>
      <c r="ET65" s="103">
        <v>1060.5</v>
      </c>
      <c r="EU65" s="103">
        <v>1082.3</v>
      </c>
      <c r="EV65" s="103">
        <v>1092.5</v>
      </c>
      <c r="EW65" s="103">
        <v>1124.5999999999999</v>
      </c>
      <c r="EX65" s="103">
        <v>1159.0999999999999</v>
      </c>
      <c r="EY65" s="103">
        <v>1247.0999999999999</v>
      </c>
      <c r="EZ65" s="103">
        <v>1402</v>
      </c>
      <c r="FA65" s="103">
        <v>1428.9</v>
      </c>
      <c r="FB65" s="103">
        <v>1534.8</v>
      </c>
      <c r="FC65" s="103">
        <v>1716</v>
      </c>
      <c r="FD65" s="103">
        <v>1770</v>
      </c>
      <c r="FE65" s="103">
        <v>1770</v>
      </c>
      <c r="FF65" s="103">
        <v>1763.6</v>
      </c>
      <c r="FG65" s="103">
        <v>1764.5</v>
      </c>
      <c r="FH65" s="103">
        <v>1794.3</v>
      </c>
      <c r="FI65" s="103">
        <v>1817.6</v>
      </c>
      <c r="FJ65" s="103">
        <v>1885.7</v>
      </c>
      <c r="FK65" s="103">
        <v>1885.7</v>
      </c>
      <c r="FL65" s="103">
        <v>1897.6</v>
      </c>
      <c r="FM65" s="103">
        <v>1890.8</v>
      </c>
      <c r="FN65" s="103">
        <v>1890.8</v>
      </c>
      <c r="FO65" s="103">
        <v>1890.8</v>
      </c>
      <c r="FP65" s="103">
        <v>1890.8</v>
      </c>
      <c r="FQ65" s="103">
        <v>1890.8</v>
      </c>
      <c r="FR65" s="103">
        <v>1920.3</v>
      </c>
      <c r="FS65" s="103">
        <v>2028.5</v>
      </c>
      <c r="FT65" s="103">
        <v>2028.5</v>
      </c>
      <c r="FU65" s="103">
        <v>2020.3</v>
      </c>
      <c r="FV65" s="103">
        <v>2026.3</v>
      </c>
      <c r="FW65" s="108" t="s">
        <v>139</v>
      </c>
      <c r="FX65" s="108" t="s">
        <v>139</v>
      </c>
      <c r="FY65" s="108" t="s">
        <v>139</v>
      </c>
      <c r="FZ65" s="108" t="s">
        <v>139</v>
      </c>
      <c r="GA65" s="108" t="s">
        <v>139</v>
      </c>
      <c r="GB65" s="108" t="s">
        <v>139</v>
      </c>
      <c r="GC65" s="108" t="s">
        <v>139</v>
      </c>
      <c r="GD65" s="108" t="s">
        <v>139</v>
      </c>
      <c r="GE65" s="108" t="s">
        <v>139</v>
      </c>
      <c r="GF65" s="109" t="s">
        <v>139</v>
      </c>
      <c r="GG65" s="110" t="s">
        <v>139</v>
      </c>
      <c r="GH65" s="109" t="s">
        <v>139</v>
      </c>
      <c r="GI65" s="109" t="s">
        <v>139</v>
      </c>
      <c r="GJ65" s="108" t="s">
        <v>139</v>
      </c>
      <c r="GK65" s="108" t="s">
        <v>139</v>
      </c>
      <c r="GL65" s="108" t="s">
        <v>139</v>
      </c>
      <c r="GM65" s="109" t="s">
        <v>139</v>
      </c>
      <c r="GN65" s="109" t="s">
        <v>139</v>
      </c>
      <c r="GO65" s="111" t="s">
        <v>139</v>
      </c>
      <c r="GP65" s="112" t="s">
        <v>139</v>
      </c>
      <c r="GQ65" s="112" t="s">
        <v>139</v>
      </c>
      <c r="GR65" s="112" t="s">
        <v>139</v>
      </c>
      <c r="GS65" s="112" t="s">
        <v>139</v>
      </c>
      <c r="GT65" s="110" t="s">
        <v>139</v>
      </c>
      <c r="GU65" s="110" t="s">
        <v>139</v>
      </c>
      <c r="GV65" s="110" t="s">
        <v>139</v>
      </c>
      <c r="GW65" s="110" t="s">
        <v>139</v>
      </c>
      <c r="GX65" s="110" t="s">
        <v>139</v>
      </c>
      <c r="GY65" s="110" t="s">
        <v>139</v>
      </c>
      <c r="GZ65" s="110" t="s">
        <v>139</v>
      </c>
      <c r="HA65" s="110" t="s">
        <v>139</v>
      </c>
      <c r="HB65" s="110" t="s">
        <v>139</v>
      </c>
      <c r="HC65" s="110" t="s">
        <v>139</v>
      </c>
      <c r="HD65" s="110" t="s">
        <v>139</v>
      </c>
      <c r="HE65" s="110" t="s">
        <v>139</v>
      </c>
      <c r="HF65" s="110" t="s">
        <v>139</v>
      </c>
      <c r="HG65" s="110" t="s">
        <v>139</v>
      </c>
      <c r="HH65" s="113" t="s">
        <v>139</v>
      </c>
      <c r="HI65" s="110" t="s">
        <v>139</v>
      </c>
      <c r="HJ65" s="110" t="s">
        <v>139</v>
      </c>
      <c r="HK65" s="110" t="s">
        <v>139</v>
      </c>
      <c r="HL65" s="110" t="s">
        <v>139</v>
      </c>
      <c r="HM65" s="110" t="s">
        <v>139</v>
      </c>
      <c r="HN65" s="110" t="s">
        <v>139</v>
      </c>
      <c r="HO65" s="110" t="s">
        <v>139</v>
      </c>
      <c r="HP65" s="110" t="s">
        <v>71</v>
      </c>
      <c r="HQ65" s="110" t="s">
        <v>71</v>
      </c>
      <c r="HR65" s="110" t="s">
        <v>71</v>
      </c>
      <c r="HS65" s="110"/>
      <c r="HT65" s="114"/>
      <c r="HU65" s="115"/>
      <c r="HV65" s="110">
        <v>0</v>
      </c>
      <c r="HW65" s="110">
        <v>0</v>
      </c>
      <c r="HX65" s="110">
        <v>0</v>
      </c>
      <c r="HY65" s="110">
        <v>0</v>
      </c>
      <c r="HZ65" s="110">
        <v>0</v>
      </c>
      <c r="IA65" s="110">
        <v>0</v>
      </c>
      <c r="IB65" s="110">
        <v>0</v>
      </c>
      <c r="IC65" s="110">
        <v>0</v>
      </c>
      <c r="ID65" s="110">
        <v>0</v>
      </c>
      <c r="IE65" s="110">
        <v>0</v>
      </c>
      <c r="IF65" s="110">
        <v>0</v>
      </c>
      <c r="IG65" s="115">
        <v>0</v>
      </c>
      <c r="IH65" s="110">
        <v>0</v>
      </c>
      <c r="II65" s="110">
        <v>0</v>
      </c>
      <c r="IJ65" s="115">
        <v>0</v>
      </c>
      <c r="IK65" s="110">
        <v>0</v>
      </c>
      <c r="IL65" s="110">
        <v>0</v>
      </c>
      <c r="IM65" s="110">
        <v>0</v>
      </c>
      <c r="IN65" s="110">
        <v>0</v>
      </c>
      <c r="IO65" s="110">
        <v>0</v>
      </c>
      <c r="IP65" s="110">
        <v>0</v>
      </c>
      <c r="IQ65" s="110">
        <v>0</v>
      </c>
      <c r="IR65" s="110">
        <v>0</v>
      </c>
      <c r="IS65" s="116">
        <v>0</v>
      </c>
      <c r="IT65" s="110">
        <v>0</v>
      </c>
      <c r="IU65" s="110">
        <v>0</v>
      </c>
      <c r="IV65" s="110">
        <v>0</v>
      </c>
      <c r="IW65" s="110">
        <v>0</v>
      </c>
      <c r="IX65" s="110">
        <v>0</v>
      </c>
      <c r="IY65" s="110">
        <v>0</v>
      </c>
      <c r="IZ65" s="114">
        <v>0</v>
      </c>
      <c r="JA65" s="95" t="e">
        <f t="shared" si="4"/>
        <v>#DIV/0!</v>
      </c>
    </row>
    <row r="66" spans="2:261" x14ac:dyDescent="0.2">
      <c r="B66" s="98">
        <v>41</v>
      </c>
      <c r="C66" s="99" t="s">
        <v>213</v>
      </c>
      <c r="D66" s="100" t="s">
        <v>214</v>
      </c>
      <c r="E66" s="101" t="s">
        <v>215</v>
      </c>
      <c r="F66" s="99" t="s">
        <v>116</v>
      </c>
      <c r="G66" s="100"/>
      <c r="H66" s="99" t="s">
        <v>136</v>
      </c>
      <c r="I66" s="99" t="s">
        <v>137</v>
      </c>
      <c r="J66" s="102" t="s">
        <v>120</v>
      </c>
      <c r="K66" s="100"/>
      <c r="L66" s="105">
        <v>88.4</v>
      </c>
      <c r="M66" s="105">
        <v>95</v>
      </c>
      <c r="N66" s="105">
        <v>109.8</v>
      </c>
      <c r="O66" s="105">
        <v>124.4</v>
      </c>
      <c r="P66" s="105">
        <v>160.69999999999999</v>
      </c>
      <c r="Q66" s="105">
        <v>172.5</v>
      </c>
      <c r="R66" s="105">
        <v>181.6</v>
      </c>
      <c r="S66" s="105">
        <v>188.3</v>
      </c>
      <c r="T66" s="105">
        <v>205.2</v>
      </c>
      <c r="U66" s="105">
        <v>207.7</v>
      </c>
      <c r="V66" s="105">
        <v>203</v>
      </c>
      <c r="W66" s="105">
        <v>201.5</v>
      </c>
      <c r="X66" s="105">
        <v>201.5</v>
      </c>
      <c r="Y66" s="105">
        <v>201.5</v>
      </c>
      <c r="Z66" s="105">
        <v>201.5</v>
      </c>
      <c r="AA66" s="105">
        <v>201.5</v>
      </c>
      <c r="AB66" s="105">
        <v>201.5</v>
      </c>
      <c r="AC66" s="105">
        <v>200</v>
      </c>
      <c r="AD66" s="105">
        <v>197.7</v>
      </c>
      <c r="AE66" s="105">
        <v>197.7</v>
      </c>
      <c r="AF66" s="105">
        <v>191.1</v>
      </c>
      <c r="AG66" s="105">
        <v>191.1</v>
      </c>
      <c r="AH66" s="105">
        <v>191.1</v>
      </c>
      <c r="AI66" s="105">
        <v>191.3</v>
      </c>
      <c r="AJ66" s="105">
        <v>191.3</v>
      </c>
      <c r="AK66" s="105">
        <v>189.6</v>
      </c>
      <c r="AL66" s="105">
        <v>193.3</v>
      </c>
      <c r="AM66" s="105">
        <v>199.7</v>
      </c>
      <c r="AN66" s="105">
        <v>202.4</v>
      </c>
      <c r="AO66" s="105">
        <v>215.3</v>
      </c>
      <c r="AP66" s="105">
        <v>216.1</v>
      </c>
      <c r="AQ66" s="105">
        <v>218.3</v>
      </c>
      <c r="AR66" s="105">
        <v>218.3</v>
      </c>
      <c r="AS66" s="105">
        <v>221</v>
      </c>
      <c r="AT66" s="105">
        <v>224</v>
      </c>
      <c r="AU66" s="105">
        <v>225.7</v>
      </c>
      <c r="AV66" s="105">
        <v>227.8</v>
      </c>
      <c r="AW66" s="106">
        <v>229.8</v>
      </c>
      <c r="AX66" s="106">
        <v>229.8</v>
      </c>
      <c r="AY66" s="106">
        <v>229.8</v>
      </c>
      <c r="AZ66" s="106">
        <v>232.6</v>
      </c>
      <c r="BA66" s="106">
        <v>231.7</v>
      </c>
      <c r="BB66" s="106">
        <v>230.4</v>
      </c>
      <c r="BC66" s="106">
        <v>232.1</v>
      </c>
      <c r="BD66" s="107">
        <v>232.1</v>
      </c>
      <c r="BE66" s="106">
        <v>232.1</v>
      </c>
      <c r="BF66" s="107">
        <v>232.8</v>
      </c>
      <c r="BG66" s="107">
        <v>233.7</v>
      </c>
      <c r="BH66" s="107">
        <v>234.6</v>
      </c>
      <c r="BI66" s="103">
        <v>234.4</v>
      </c>
      <c r="BJ66" s="103">
        <v>234.4</v>
      </c>
      <c r="BK66" s="103">
        <v>234.4</v>
      </c>
      <c r="BL66" s="103">
        <v>236.1</v>
      </c>
      <c r="BM66" s="103">
        <v>238.4</v>
      </c>
      <c r="BN66" s="103">
        <v>256.10000000000002</v>
      </c>
      <c r="BO66" s="103">
        <v>251.9</v>
      </c>
      <c r="BP66" s="103">
        <v>253.4</v>
      </c>
      <c r="BQ66" s="103">
        <v>253.4</v>
      </c>
      <c r="BR66" s="103">
        <v>253.4</v>
      </c>
      <c r="BS66" s="103">
        <v>252.9</v>
      </c>
      <c r="BT66" s="103">
        <v>253.8</v>
      </c>
      <c r="BU66" s="103">
        <v>254.3</v>
      </c>
      <c r="BV66" s="103">
        <v>255.5</v>
      </c>
      <c r="BW66" s="103">
        <v>265.7</v>
      </c>
      <c r="BX66" s="103">
        <v>266.10000000000002</v>
      </c>
      <c r="BY66" s="103">
        <v>270.10000000000002</v>
      </c>
      <c r="BZ66" s="103">
        <v>270.10000000000002</v>
      </c>
      <c r="CA66" s="103">
        <v>278</v>
      </c>
      <c r="CB66" s="103">
        <v>282</v>
      </c>
      <c r="CC66" s="103">
        <v>283.8</v>
      </c>
      <c r="CD66" s="103">
        <v>286.2</v>
      </c>
      <c r="CE66" s="103">
        <v>288.2</v>
      </c>
      <c r="CF66" s="103">
        <v>292.10000000000002</v>
      </c>
      <c r="CG66" s="103">
        <v>290.7</v>
      </c>
      <c r="CH66" s="103">
        <v>295.8</v>
      </c>
      <c r="CI66" s="103">
        <v>309.3</v>
      </c>
      <c r="CJ66" s="103">
        <v>320.60000000000002</v>
      </c>
      <c r="CK66" s="103">
        <v>358.3</v>
      </c>
      <c r="CL66" s="103">
        <v>350.9</v>
      </c>
      <c r="CM66" s="103">
        <v>348.9</v>
      </c>
      <c r="CN66" s="103">
        <v>351.8</v>
      </c>
      <c r="CO66" s="103">
        <v>351.8</v>
      </c>
      <c r="CP66" s="103">
        <v>352</v>
      </c>
      <c r="CQ66" s="103">
        <v>356.8</v>
      </c>
      <c r="CR66" s="103">
        <v>358.1</v>
      </c>
      <c r="CS66" s="103">
        <v>358.1</v>
      </c>
      <c r="CT66" s="103">
        <v>355.3</v>
      </c>
      <c r="CU66" s="103">
        <v>356.4</v>
      </c>
      <c r="CV66" s="103">
        <v>354.2</v>
      </c>
      <c r="CW66" s="103">
        <v>354.3</v>
      </c>
      <c r="CX66" s="103">
        <v>353.6</v>
      </c>
      <c r="CY66" s="103">
        <v>354</v>
      </c>
      <c r="CZ66" s="103">
        <v>353.1</v>
      </c>
      <c r="DA66" s="103">
        <v>374.1</v>
      </c>
      <c r="DB66" s="103">
        <v>375.1</v>
      </c>
      <c r="DC66" s="103">
        <v>375.9</v>
      </c>
      <c r="DD66" s="103">
        <v>375.9</v>
      </c>
      <c r="DE66" s="103">
        <v>380.4</v>
      </c>
      <c r="DF66" s="103">
        <v>389</v>
      </c>
      <c r="DG66" s="103">
        <v>389</v>
      </c>
      <c r="DH66" s="103">
        <v>385.8</v>
      </c>
      <c r="DI66" s="103">
        <v>414.9</v>
      </c>
      <c r="DJ66" s="103">
        <v>427.3</v>
      </c>
      <c r="DK66" s="103">
        <v>434.1</v>
      </c>
      <c r="DL66" s="103">
        <v>434.1</v>
      </c>
      <c r="DM66" s="103">
        <v>436.3</v>
      </c>
      <c r="DN66" s="103">
        <v>436.3</v>
      </c>
      <c r="DO66" s="103">
        <v>445.4</v>
      </c>
      <c r="DP66" s="103">
        <v>445.4</v>
      </c>
      <c r="DQ66" s="103">
        <v>445.5</v>
      </c>
      <c r="DR66" s="103">
        <v>452.1</v>
      </c>
      <c r="DS66" s="103">
        <v>456.8</v>
      </c>
      <c r="DT66" s="103">
        <v>465.4</v>
      </c>
      <c r="DU66" s="103">
        <v>478.5</v>
      </c>
      <c r="DV66" s="103">
        <v>495</v>
      </c>
      <c r="DW66" s="103">
        <v>497.5</v>
      </c>
      <c r="DX66" s="103">
        <v>507.7</v>
      </c>
      <c r="DY66" s="103">
        <v>512.20000000000005</v>
      </c>
      <c r="DZ66" s="103">
        <v>516.1</v>
      </c>
      <c r="EA66" s="103">
        <v>521.6</v>
      </c>
      <c r="EB66" s="103">
        <v>522.20000000000005</v>
      </c>
      <c r="EC66" s="103">
        <v>530.5</v>
      </c>
      <c r="ED66" s="103">
        <v>536</v>
      </c>
      <c r="EE66" s="103">
        <v>543.5</v>
      </c>
      <c r="EF66" s="103">
        <v>546.5</v>
      </c>
      <c r="EG66" s="103">
        <v>551</v>
      </c>
      <c r="EH66" s="103">
        <v>581.9</v>
      </c>
      <c r="EI66" s="103">
        <v>594.29999999999995</v>
      </c>
      <c r="EJ66" s="103">
        <v>595</v>
      </c>
      <c r="EK66" s="103">
        <v>604.6</v>
      </c>
      <c r="EL66" s="103">
        <v>608.79999999999995</v>
      </c>
      <c r="EM66" s="103">
        <v>624.1</v>
      </c>
      <c r="EN66" s="103">
        <v>623.20000000000005</v>
      </c>
      <c r="EO66" s="103">
        <v>623.79999999999995</v>
      </c>
      <c r="EP66" s="103">
        <v>635.9</v>
      </c>
      <c r="EQ66" s="103">
        <v>663.1</v>
      </c>
      <c r="ER66" s="103">
        <v>669.5</v>
      </c>
      <c r="ES66" s="103">
        <v>680.9</v>
      </c>
      <c r="ET66" s="103">
        <v>704</v>
      </c>
      <c r="EU66" s="103">
        <v>718.2</v>
      </c>
      <c r="EV66" s="103">
        <v>733.3</v>
      </c>
      <c r="EW66" s="103">
        <v>752.8</v>
      </c>
      <c r="EX66" s="103">
        <v>778.7</v>
      </c>
      <c r="EY66" s="103">
        <v>790.1</v>
      </c>
      <c r="EZ66" s="103">
        <v>802.6</v>
      </c>
      <c r="FA66" s="103">
        <v>826.6</v>
      </c>
      <c r="FB66" s="103">
        <v>983.7</v>
      </c>
      <c r="FC66" s="103">
        <v>1021.2</v>
      </c>
      <c r="FD66" s="103">
        <v>1064.4000000000001</v>
      </c>
      <c r="FE66" s="103">
        <v>1086.2</v>
      </c>
      <c r="FF66" s="103">
        <v>1104.4000000000001</v>
      </c>
      <c r="FG66" s="103">
        <v>1096.0999999999999</v>
      </c>
      <c r="FH66" s="103">
        <v>1132.5999999999999</v>
      </c>
      <c r="FI66" s="103">
        <v>1158</v>
      </c>
      <c r="FJ66" s="103">
        <v>1172.2</v>
      </c>
      <c r="FK66" s="103">
        <v>1177.5</v>
      </c>
      <c r="FL66" s="103">
        <v>1182.8</v>
      </c>
      <c r="FM66" s="103">
        <v>1182.0999999999999</v>
      </c>
      <c r="FN66" s="103">
        <v>1197.7</v>
      </c>
      <c r="FO66" s="103">
        <v>1233.2</v>
      </c>
      <c r="FP66" s="103">
        <v>1233</v>
      </c>
      <c r="FQ66" s="103">
        <v>1237.3</v>
      </c>
      <c r="FR66" s="103">
        <v>1244.5999999999999</v>
      </c>
      <c r="FS66" s="103">
        <v>1252.8</v>
      </c>
      <c r="FT66" s="103">
        <v>1284.7</v>
      </c>
      <c r="FU66" s="103">
        <v>1302.4000000000001</v>
      </c>
      <c r="FV66" s="103">
        <v>1309.5</v>
      </c>
      <c r="FW66" s="108" t="s">
        <v>139</v>
      </c>
      <c r="FX66" s="108" t="s">
        <v>139</v>
      </c>
      <c r="FY66" s="108" t="s">
        <v>139</v>
      </c>
      <c r="FZ66" s="108" t="s">
        <v>139</v>
      </c>
      <c r="GA66" s="108" t="s">
        <v>139</v>
      </c>
      <c r="GB66" s="108" t="s">
        <v>139</v>
      </c>
      <c r="GC66" s="108" t="s">
        <v>139</v>
      </c>
      <c r="GD66" s="108" t="s">
        <v>139</v>
      </c>
      <c r="GE66" s="108" t="s">
        <v>139</v>
      </c>
      <c r="GF66" s="109" t="s">
        <v>139</v>
      </c>
      <c r="GG66" s="110" t="s">
        <v>139</v>
      </c>
      <c r="GH66" s="109" t="s">
        <v>139</v>
      </c>
      <c r="GI66" s="109" t="s">
        <v>139</v>
      </c>
      <c r="GJ66" s="108" t="s">
        <v>139</v>
      </c>
      <c r="GK66" s="108" t="s">
        <v>139</v>
      </c>
      <c r="GL66" s="108" t="s">
        <v>139</v>
      </c>
      <c r="GM66" s="109" t="s">
        <v>139</v>
      </c>
      <c r="GN66" s="109" t="s">
        <v>139</v>
      </c>
      <c r="GO66" s="111" t="s">
        <v>139</v>
      </c>
      <c r="GP66" s="112" t="s">
        <v>139</v>
      </c>
      <c r="GQ66" s="112" t="s">
        <v>139</v>
      </c>
      <c r="GR66" s="112" t="s">
        <v>139</v>
      </c>
      <c r="GS66" s="112" t="s">
        <v>139</v>
      </c>
      <c r="GT66" s="110" t="s">
        <v>139</v>
      </c>
      <c r="GU66" s="110" t="s">
        <v>139</v>
      </c>
      <c r="GV66" s="110" t="s">
        <v>139</v>
      </c>
      <c r="GW66" s="110" t="s">
        <v>139</v>
      </c>
      <c r="GX66" s="110" t="s">
        <v>139</v>
      </c>
      <c r="GY66" s="110" t="s">
        <v>139</v>
      </c>
      <c r="GZ66" s="110">
        <v>100</v>
      </c>
      <c r="HA66" s="110">
        <v>105.44444444444446</v>
      </c>
      <c r="HB66" s="110">
        <v>115.00694204815582</v>
      </c>
      <c r="HC66" s="110">
        <v>125.35756683248985</v>
      </c>
      <c r="HD66" s="110">
        <v>133.70227610960532</v>
      </c>
      <c r="HE66" s="110">
        <v>168.26904133208359</v>
      </c>
      <c r="HF66" s="110">
        <v>179.12807967356434</v>
      </c>
      <c r="HG66" s="110">
        <v>181.1752577269765</v>
      </c>
      <c r="HH66" s="110">
        <v>181.8462772000394</v>
      </c>
      <c r="HI66" s="110">
        <v>184.18079021814799</v>
      </c>
      <c r="HJ66" s="110">
        <v>185.79641118497386</v>
      </c>
      <c r="HK66" s="110">
        <v>191.98962489113967</v>
      </c>
      <c r="HL66" s="110">
        <v>193.97466047504028</v>
      </c>
      <c r="HM66" s="110">
        <v>196.02522710348646</v>
      </c>
      <c r="HN66" s="110">
        <v>202.55940134026932</v>
      </c>
      <c r="HO66" s="110">
        <v>198.72304904215815</v>
      </c>
      <c r="HP66" s="110">
        <v>235.63021804198448</v>
      </c>
      <c r="HQ66" s="110">
        <v>247.65927641479337</v>
      </c>
      <c r="HR66" s="110">
        <v>247.65927641479337</v>
      </c>
      <c r="HS66" s="110">
        <v>261.92249982000766</v>
      </c>
      <c r="HT66" s="114">
        <v>263.88246410437506</v>
      </c>
      <c r="HU66" s="115">
        <v>264.69691615407993</v>
      </c>
      <c r="HV66" s="110">
        <v>264.69691615407993</v>
      </c>
      <c r="HW66" s="110">
        <v>291.16660776948788</v>
      </c>
      <c r="HX66" s="110">
        <v>291.16660776948788</v>
      </c>
      <c r="HY66" s="110">
        <v>291.16660776948788</v>
      </c>
      <c r="HZ66" s="110">
        <v>291.16660776948788</v>
      </c>
      <c r="IA66" s="110">
        <v>342.34677791634061</v>
      </c>
      <c r="IB66" s="110">
        <v>337.72047010666034</v>
      </c>
      <c r="IC66" s="110">
        <v>360.40573400776429</v>
      </c>
      <c r="ID66" s="110">
        <v>416.86026627715097</v>
      </c>
      <c r="IE66" s="110">
        <v>425.29442763328689</v>
      </c>
      <c r="IF66" s="110">
        <v>442.07865404485898</v>
      </c>
      <c r="IG66" s="115">
        <v>478.06739317242489</v>
      </c>
      <c r="IH66" s="110">
        <v>510.59738052286019</v>
      </c>
      <c r="II66" s="110">
        <v>510.59738052286019</v>
      </c>
      <c r="IJ66" s="115">
        <v>522.06765370719063</v>
      </c>
      <c r="IK66" s="110">
        <v>553.83548628636549</v>
      </c>
      <c r="IL66" s="110">
        <v>576.30849365639847</v>
      </c>
      <c r="IM66" s="110">
        <v>629.21464178690803</v>
      </c>
      <c r="IN66" s="110">
        <v>653.68643214039344</v>
      </c>
      <c r="IO66" s="110">
        <v>712.47702878780399</v>
      </c>
      <c r="IP66" s="110">
        <v>724.3504331248356</v>
      </c>
      <c r="IQ66" s="110">
        <v>744.69164198784722</v>
      </c>
      <c r="IR66" s="110">
        <v>751.10395320512941</v>
      </c>
      <c r="IS66" s="116">
        <v>761.11798070573752</v>
      </c>
      <c r="IT66" s="110">
        <v>769.90011125234219</v>
      </c>
      <c r="IU66" s="110">
        <v>795.56286936088247</v>
      </c>
      <c r="IV66" s="110">
        <v>819.31351667178342</v>
      </c>
      <c r="IW66" s="110">
        <v>880.27075849879895</v>
      </c>
      <c r="IX66" s="110">
        <v>897.75070621764974</v>
      </c>
      <c r="IY66" s="110">
        <v>1001.663459752741</v>
      </c>
      <c r="IZ66" s="114">
        <v>1027.681761354638</v>
      </c>
      <c r="JA66" s="95">
        <f t="shared" si="4"/>
        <v>1.0259750930799847</v>
      </c>
    </row>
    <row r="67" spans="2:261" x14ac:dyDescent="0.2">
      <c r="B67" s="98">
        <v>42</v>
      </c>
      <c r="C67" s="99" t="s">
        <v>216</v>
      </c>
      <c r="D67" s="100" t="s">
        <v>128</v>
      </c>
      <c r="E67" s="101" t="s">
        <v>217</v>
      </c>
      <c r="F67" s="99" t="s">
        <v>116</v>
      </c>
      <c r="G67" s="100" t="s">
        <v>117</v>
      </c>
      <c r="H67" s="99" t="s">
        <v>136</v>
      </c>
      <c r="I67" s="99" t="s">
        <v>137</v>
      </c>
      <c r="J67" s="102" t="s">
        <v>127</v>
      </c>
      <c r="K67" s="100"/>
      <c r="L67" s="105">
        <v>104.4</v>
      </c>
      <c r="M67" s="105">
        <v>113.5</v>
      </c>
      <c r="N67" s="105">
        <v>129.80000000000001</v>
      </c>
      <c r="O67" s="105">
        <v>125.6</v>
      </c>
      <c r="P67" s="105">
        <v>143.4</v>
      </c>
      <c r="Q67" s="105">
        <v>141.69999999999999</v>
      </c>
      <c r="R67" s="105">
        <v>152.19999999999999</v>
      </c>
      <c r="S67" s="105">
        <v>166</v>
      </c>
      <c r="T67" s="105">
        <v>166.4</v>
      </c>
      <c r="U67" s="105">
        <v>166.4</v>
      </c>
      <c r="V67" s="105">
        <v>166.4</v>
      </c>
      <c r="W67" s="105">
        <v>161</v>
      </c>
      <c r="X67" s="105">
        <v>153.30000000000001</v>
      </c>
      <c r="Y67" s="105">
        <v>153.30000000000001</v>
      </c>
      <c r="Z67" s="105">
        <v>153.19999999999999</v>
      </c>
      <c r="AA67" s="105">
        <v>154.6</v>
      </c>
      <c r="AB67" s="105">
        <v>156.9</v>
      </c>
      <c r="AC67" s="105">
        <v>156.9</v>
      </c>
      <c r="AD67" s="105">
        <v>152.80000000000001</v>
      </c>
      <c r="AE67" s="105">
        <v>155.19999999999999</v>
      </c>
      <c r="AF67" s="105">
        <v>154.9</v>
      </c>
      <c r="AG67" s="105">
        <v>155.19999999999999</v>
      </c>
      <c r="AH67" s="105">
        <v>155.5</v>
      </c>
      <c r="AI67" s="105">
        <v>155.5</v>
      </c>
      <c r="AJ67" s="105">
        <v>155.5</v>
      </c>
      <c r="AK67" s="105">
        <v>155.5</v>
      </c>
      <c r="AL67" s="105">
        <v>158.1</v>
      </c>
      <c r="AM67" s="105">
        <v>162.6</v>
      </c>
      <c r="AN67" s="105">
        <v>168.5</v>
      </c>
      <c r="AO67" s="105">
        <v>176.9</v>
      </c>
      <c r="AP67" s="105">
        <v>180</v>
      </c>
      <c r="AQ67" s="105">
        <v>180.9</v>
      </c>
      <c r="AR67" s="105">
        <v>180.8</v>
      </c>
      <c r="AS67" s="105">
        <v>180.8</v>
      </c>
      <c r="AT67" s="105">
        <v>182.2</v>
      </c>
      <c r="AU67" s="105">
        <v>183.6</v>
      </c>
      <c r="AV67" s="105">
        <v>187.7</v>
      </c>
      <c r="AW67" s="106">
        <v>192.1</v>
      </c>
      <c r="AX67" s="106">
        <v>194.7</v>
      </c>
      <c r="AY67" s="106">
        <v>194.8</v>
      </c>
      <c r="AZ67" s="106">
        <v>194.7</v>
      </c>
      <c r="BA67" s="106">
        <v>197</v>
      </c>
      <c r="BB67" s="106">
        <v>197</v>
      </c>
      <c r="BC67" s="106">
        <v>197</v>
      </c>
      <c r="BD67" s="107">
        <v>197.4</v>
      </c>
      <c r="BE67" s="106">
        <v>198.9</v>
      </c>
      <c r="BF67" s="107">
        <v>206.1</v>
      </c>
      <c r="BG67" s="107">
        <v>216.6</v>
      </c>
      <c r="BH67" s="107">
        <v>216.6</v>
      </c>
      <c r="BI67" s="103">
        <v>219.7</v>
      </c>
      <c r="BJ67" s="103">
        <v>218.3</v>
      </c>
      <c r="BK67" s="103">
        <v>220.3</v>
      </c>
      <c r="BL67" s="103">
        <v>223.8</v>
      </c>
      <c r="BM67" s="103">
        <v>230.9</v>
      </c>
      <c r="BN67" s="103">
        <v>230.6</v>
      </c>
      <c r="BO67" s="103">
        <v>242.4</v>
      </c>
      <c r="BP67" s="103">
        <v>243.2</v>
      </c>
      <c r="BQ67" s="103">
        <v>243.2</v>
      </c>
      <c r="BR67" s="103">
        <v>243.2</v>
      </c>
      <c r="BS67" s="103">
        <v>243.6</v>
      </c>
      <c r="BT67" s="103">
        <v>243.6</v>
      </c>
      <c r="BU67" s="103">
        <v>243.6</v>
      </c>
      <c r="BV67" s="103">
        <v>244.8</v>
      </c>
      <c r="BW67" s="103">
        <v>258.10000000000002</v>
      </c>
      <c r="BX67" s="103">
        <v>262.60000000000002</v>
      </c>
      <c r="BY67" s="103">
        <v>262.60000000000002</v>
      </c>
      <c r="BZ67" s="103">
        <v>262.60000000000002</v>
      </c>
      <c r="CA67" s="103">
        <v>273.39999999999998</v>
      </c>
      <c r="CB67" s="103">
        <v>280.89999999999998</v>
      </c>
      <c r="CC67" s="103">
        <v>286.7</v>
      </c>
      <c r="CD67" s="103">
        <v>287.8</v>
      </c>
      <c r="CE67" s="103">
        <v>291.3</v>
      </c>
      <c r="CF67" s="103">
        <v>309.89999999999998</v>
      </c>
      <c r="CG67" s="103">
        <v>308</v>
      </c>
      <c r="CH67" s="103">
        <v>313.2</v>
      </c>
      <c r="CI67" s="103">
        <v>313.2</v>
      </c>
      <c r="CJ67" s="103">
        <v>326.5</v>
      </c>
      <c r="CK67" s="103">
        <v>355.5</v>
      </c>
      <c r="CL67" s="103">
        <v>353.9</v>
      </c>
      <c r="CM67" s="103">
        <v>371.3</v>
      </c>
      <c r="CN67" s="103">
        <v>390.3</v>
      </c>
      <c r="CO67" s="103">
        <v>390.3</v>
      </c>
      <c r="CP67" s="103">
        <v>390.3</v>
      </c>
      <c r="CQ67" s="103">
        <v>390.3</v>
      </c>
      <c r="CR67" s="103">
        <v>390.3</v>
      </c>
      <c r="CS67" s="103">
        <v>390.3</v>
      </c>
      <c r="CT67" s="103">
        <v>390.3</v>
      </c>
      <c r="CU67" s="103">
        <v>390.3</v>
      </c>
      <c r="CV67" s="103">
        <v>390.3</v>
      </c>
      <c r="CW67" s="103">
        <v>390.3</v>
      </c>
      <c r="CX67" s="103">
        <v>390.3</v>
      </c>
      <c r="CY67" s="103">
        <v>390.1</v>
      </c>
      <c r="CZ67" s="103">
        <v>393.7</v>
      </c>
      <c r="DA67" s="103">
        <v>410.2</v>
      </c>
      <c r="DB67" s="103">
        <v>416.8</v>
      </c>
      <c r="DC67" s="103">
        <v>417.2</v>
      </c>
      <c r="DD67" s="103">
        <v>417.2</v>
      </c>
      <c r="DE67" s="103">
        <v>422.8</v>
      </c>
      <c r="DF67" s="103">
        <v>433.1</v>
      </c>
      <c r="DG67" s="103">
        <v>433.1</v>
      </c>
      <c r="DH67" s="103">
        <v>433.1</v>
      </c>
      <c r="DI67" s="103">
        <v>450.2</v>
      </c>
      <c r="DJ67" s="103">
        <v>483.6</v>
      </c>
      <c r="DK67" s="103">
        <v>483.6</v>
      </c>
      <c r="DL67" s="103">
        <v>515</v>
      </c>
      <c r="DM67" s="103">
        <v>515</v>
      </c>
      <c r="DN67" s="103">
        <v>523.1</v>
      </c>
      <c r="DO67" s="103">
        <v>523.1</v>
      </c>
      <c r="DP67" s="103">
        <v>529.5</v>
      </c>
      <c r="DQ67" s="103">
        <v>553.4</v>
      </c>
      <c r="DR67" s="103">
        <v>555.1</v>
      </c>
      <c r="DS67" s="103">
        <v>555.1</v>
      </c>
      <c r="DT67" s="103">
        <v>557.29999999999995</v>
      </c>
      <c r="DU67" s="103">
        <v>558.70000000000005</v>
      </c>
      <c r="DV67" s="103">
        <v>584.4</v>
      </c>
      <c r="DW67" s="103">
        <v>584.4</v>
      </c>
      <c r="DX67" s="103">
        <v>584.4</v>
      </c>
      <c r="DY67" s="103">
        <v>584.4</v>
      </c>
      <c r="DZ67" s="103">
        <v>584.4</v>
      </c>
      <c r="EA67" s="103">
        <v>607.5</v>
      </c>
      <c r="EB67" s="103">
        <v>619.4</v>
      </c>
      <c r="EC67" s="103">
        <v>619.4</v>
      </c>
      <c r="ED67" s="103">
        <v>620.5</v>
      </c>
      <c r="EE67" s="103">
        <v>647.70000000000005</v>
      </c>
      <c r="EF67" s="103">
        <v>647.70000000000005</v>
      </c>
      <c r="EG67" s="103">
        <v>647.70000000000005</v>
      </c>
      <c r="EH67" s="103">
        <v>652.5</v>
      </c>
      <c r="EI67" s="103">
        <v>662.2</v>
      </c>
      <c r="EJ67" s="103">
        <v>662.2</v>
      </c>
      <c r="EK67" s="103">
        <v>702.1</v>
      </c>
      <c r="EL67" s="103">
        <v>718</v>
      </c>
      <c r="EM67" s="103">
        <v>718</v>
      </c>
      <c r="EN67" s="103">
        <v>722.9</v>
      </c>
      <c r="EO67" s="103">
        <v>722.9</v>
      </c>
      <c r="EP67" s="103">
        <v>779.8</v>
      </c>
      <c r="EQ67" s="103">
        <v>804.6</v>
      </c>
      <c r="ER67" s="103">
        <v>807.9</v>
      </c>
      <c r="ES67" s="103">
        <v>841</v>
      </c>
      <c r="ET67" s="103">
        <v>855.8</v>
      </c>
      <c r="EU67" s="103">
        <v>858.7</v>
      </c>
      <c r="EV67" s="103">
        <v>858.7</v>
      </c>
      <c r="EW67" s="103">
        <v>858.7</v>
      </c>
      <c r="EX67" s="103">
        <v>871.5</v>
      </c>
      <c r="EY67" s="103">
        <v>871.5</v>
      </c>
      <c r="EZ67" s="103">
        <v>897.3</v>
      </c>
      <c r="FA67" s="103">
        <v>908.2</v>
      </c>
      <c r="FB67" s="103">
        <v>908.2</v>
      </c>
      <c r="FC67" s="103">
        <v>999.5</v>
      </c>
      <c r="FD67" s="103">
        <v>999.5</v>
      </c>
      <c r="FE67" s="103">
        <v>1034.5</v>
      </c>
      <c r="FF67" s="103">
        <v>1094.9000000000001</v>
      </c>
      <c r="FG67" s="103">
        <v>1128</v>
      </c>
      <c r="FH67" s="103">
        <v>1131.9000000000001</v>
      </c>
      <c r="FI67" s="103">
        <v>1159.9000000000001</v>
      </c>
      <c r="FJ67" s="103">
        <v>1159.9000000000001</v>
      </c>
      <c r="FK67" s="103">
        <v>1239.9000000000001</v>
      </c>
      <c r="FL67" s="103">
        <v>1239.9000000000001</v>
      </c>
      <c r="FM67" s="103">
        <v>1317</v>
      </c>
      <c r="FN67" s="103">
        <v>1317</v>
      </c>
      <c r="FO67" s="103">
        <v>1390.5</v>
      </c>
      <c r="FP67" s="103">
        <v>1464.7</v>
      </c>
      <c r="FQ67" s="103">
        <v>1464.7</v>
      </c>
      <c r="FR67" s="103">
        <v>1472.5</v>
      </c>
      <c r="FS67" s="103">
        <v>1554.6</v>
      </c>
      <c r="FT67" s="103">
        <v>1580.2</v>
      </c>
      <c r="FU67" s="103">
        <v>1678.8</v>
      </c>
      <c r="FV67" s="103">
        <v>1678.4</v>
      </c>
      <c r="FW67" s="108">
        <v>2038.9622335075949</v>
      </c>
      <c r="FX67" s="108">
        <v>2266.70519681326</v>
      </c>
      <c r="FY67" s="108">
        <v>2444.6513559042319</v>
      </c>
      <c r="FZ67" s="108">
        <v>2661.7397796379646</v>
      </c>
      <c r="GA67" s="108">
        <v>2813.5551993746958</v>
      </c>
      <c r="GB67" s="108">
        <v>2926.6912968150668</v>
      </c>
      <c r="GC67" s="108">
        <v>3156.755891755859</v>
      </c>
      <c r="GD67" s="108">
        <v>3328.9597230235536</v>
      </c>
      <c r="GE67" s="108">
        <v>3328.9597230235536</v>
      </c>
      <c r="GF67" s="109">
        <v>3378.7123171887815</v>
      </c>
      <c r="GG67" s="110">
        <v>3454.8321528174329</v>
      </c>
      <c r="GH67" s="109">
        <v>3480.9659731434072</v>
      </c>
      <c r="GI67" s="109">
        <v>3533.7580421099483</v>
      </c>
      <c r="GJ67" s="108">
        <v>3533.9130646070653</v>
      </c>
      <c r="GK67" s="108">
        <v>3533.9130646070653</v>
      </c>
      <c r="GL67" s="108">
        <v>3752.5469233095864</v>
      </c>
      <c r="GM67" s="109">
        <v>3752.5469233095864</v>
      </c>
      <c r="GN67" s="109">
        <v>3831.3505124816088</v>
      </c>
      <c r="GO67" s="111">
        <v>3860.9997641653513</v>
      </c>
      <c r="GP67" s="112">
        <v>3860.9997641653513</v>
      </c>
      <c r="GQ67" s="112">
        <v>3860.9997641653513</v>
      </c>
      <c r="GR67" s="112">
        <v>3860.9997641653513</v>
      </c>
      <c r="GS67" s="112">
        <v>3877.3134690900629</v>
      </c>
      <c r="GT67" s="110">
        <v>3889.6036804270457</v>
      </c>
      <c r="GU67" s="110">
        <v>3900.430072163826</v>
      </c>
      <c r="GV67" s="110">
        <v>3900.9610650463651</v>
      </c>
      <c r="GW67" s="110">
        <v>3900.9610650463651</v>
      </c>
      <c r="GX67" s="110">
        <v>3918.091869551019</v>
      </c>
      <c r="GY67" s="110">
        <v>3918.091869551019</v>
      </c>
      <c r="GZ67" s="110">
        <v>4113.9906713240125</v>
      </c>
      <c r="HA67" s="110">
        <v>4113.9906713240125</v>
      </c>
      <c r="HB67" s="110">
        <v>4113.9906713240125</v>
      </c>
      <c r="HC67" s="110">
        <v>4113.9906713240125</v>
      </c>
      <c r="HD67" s="110">
        <v>4113.5415487693008</v>
      </c>
      <c r="HE67" s="110">
        <v>5518.6017967916432</v>
      </c>
      <c r="HF67" s="110">
        <v>6070.4619764708068</v>
      </c>
      <c r="HG67" s="110">
        <v>6070.4619764708068</v>
      </c>
      <c r="HH67" s="113">
        <v>6070.4619764708068</v>
      </c>
      <c r="HI67" s="110">
        <f>+HH67</f>
        <v>6070.4619764708068</v>
      </c>
      <c r="HJ67" s="110">
        <v>7471.6527446024083</v>
      </c>
      <c r="HK67" s="110">
        <v>8218.8180190626499</v>
      </c>
      <c r="HL67" s="110">
        <v>7565.7034529176854</v>
      </c>
      <c r="HM67" s="110">
        <v>7565.7034529176854</v>
      </c>
      <c r="HN67" s="110">
        <v>8322.2748217235294</v>
      </c>
      <c r="HO67" s="110">
        <v>8322.2748217235294</v>
      </c>
      <c r="HP67" s="110">
        <v>10014.578981482793</v>
      </c>
      <c r="HQ67" s="110">
        <v>10198.179047788244</v>
      </c>
      <c r="HR67" s="110">
        <v>10572.097394323606</v>
      </c>
      <c r="HS67" s="110">
        <v>10712.95133849738</v>
      </c>
      <c r="HT67" s="114">
        <v>11070.014655241799</v>
      </c>
      <c r="HU67" s="115">
        <v>11623.501327943766</v>
      </c>
      <c r="HV67" s="110">
        <v>11623.501327943766</v>
      </c>
      <c r="HW67" s="110">
        <v>11623.501327943766</v>
      </c>
      <c r="HX67" s="110">
        <v>11623.501327943766</v>
      </c>
      <c r="HY67" s="110">
        <v>11623.501327943766</v>
      </c>
      <c r="HZ67" s="110">
        <v>11623.501327943766</v>
      </c>
      <c r="IA67" s="110">
        <v>11623.501327943766</v>
      </c>
      <c r="IB67" s="110">
        <v>11623.501327943766</v>
      </c>
      <c r="IC67" s="110">
        <v>11623.501327943766</v>
      </c>
      <c r="ID67" s="110">
        <v>11623.501327943766</v>
      </c>
      <c r="IE67" s="110">
        <v>11623.501327943766</v>
      </c>
      <c r="IF67" s="110">
        <v>11605.406332414866</v>
      </c>
      <c r="IG67" s="115">
        <v>11623.501327943766</v>
      </c>
      <c r="IH67" s="110">
        <v>11623.501327943766</v>
      </c>
      <c r="II67" s="110">
        <v>11623.501327943766</v>
      </c>
      <c r="IJ67" s="115">
        <v>12471.347955193294</v>
      </c>
      <c r="IK67" s="110">
        <v>12867.366237623282</v>
      </c>
      <c r="IL67" s="110">
        <v>13320.492425258579</v>
      </c>
      <c r="IM67" s="110">
        <v>14564.246558241712</v>
      </c>
      <c r="IN67" s="110">
        <v>15427.455470174178</v>
      </c>
      <c r="IO67" s="110">
        <v>15652.125504186326</v>
      </c>
      <c r="IP67" s="110">
        <v>17607.93648840662</v>
      </c>
      <c r="IQ67" s="110">
        <v>18012.302749862876</v>
      </c>
      <c r="IR67" s="110">
        <v>18327.503151936231</v>
      </c>
      <c r="IS67" s="116">
        <v>20207.207675735965</v>
      </c>
      <c r="IT67" s="110">
        <v>20476.630232988951</v>
      </c>
      <c r="IU67" s="110">
        <v>20748.82400749527</v>
      </c>
      <c r="IV67" s="110">
        <v>22700.014307026027</v>
      </c>
      <c r="IW67" s="110">
        <v>24566.479525085568</v>
      </c>
      <c r="IX67" s="110">
        <v>24483.506862393697</v>
      </c>
      <c r="IY67" s="110">
        <v>28731.86148361507</v>
      </c>
      <c r="IZ67" s="114">
        <v>31773.659907950732</v>
      </c>
      <c r="JA67" s="95">
        <f t="shared" si="4"/>
        <v>1.1058684772676601</v>
      </c>
    </row>
    <row r="68" spans="2:261" ht="31.5" x14ac:dyDescent="0.2">
      <c r="B68" s="98">
        <v>43</v>
      </c>
      <c r="C68" s="99" t="s">
        <v>218</v>
      </c>
      <c r="D68" s="100" t="s">
        <v>219</v>
      </c>
      <c r="E68" s="101" t="s">
        <v>220</v>
      </c>
      <c r="F68" s="99" t="s">
        <v>116</v>
      </c>
      <c r="G68" s="100" t="s">
        <v>117</v>
      </c>
      <c r="H68" s="99" t="s">
        <v>136</v>
      </c>
      <c r="I68" s="99" t="s">
        <v>137</v>
      </c>
      <c r="J68" s="102" t="s">
        <v>221</v>
      </c>
      <c r="K68" s="100"/>
      <c r="L68" s="105">
        <v>98.7</v>
      </c>
      <c r="M68" s="105">
        <v>105.2</v>
      </c>
      <c r="N68" s="105">
        <v>121.2</v>
      </c>
      <c r="O68" s="105">
        <v>125.9</v>
      </c>
      <c r="P68" s="105">
        <v>169.8</v>
      </c>
      <c r="Q68" s="105">
        <v>193.2</v>
      </c>
      <c r="R68" s="105">
        <v>210.7</v>
      </c>
      <c r="S68" s="105">
        <v>241.5</v>
      </c>
      <c r="T68" s="105">
        <v>236</v>
      </c>
      <c r="U68" s="105">
        <v>234.1</v>
      </c>
      <c r="V68" s="105">
        <v>234.1</v>
      </c>
      <c r="W68" s="105">
        <v>233</v>
      </c>
      <c r="X68" s="105">
        <v>235</v>
      </c>
      <c r="Y68" s="105">
        <v>234.2</v>
      </c>
      <c r="Z68" s="105">
        <v>233.1</v>
      </c>
      <c r="AA68" s="105">
        <v>237.3</v>
      </c>
      <c r="AB68" s="105">
        <v>235.3</v>
      </c>
      <c r="AC68" s="105">
        <v>235.3</v>
      </c>
      <c r="AD68" s="105">
        <v>234.3</v>
      </c>
      <c r="AE68" s="105">
        <v>233.9</v>
      </c>
      <c r="AF68" s="105">
        <v>228.3</v>
      </c>
      <c r="AG68" s="105">
        <v>233.1</v>
      </c>
      <c r="AH68" s="105">
        <v>229.9</v>
      </c>
      <c r="AI68" s="105">
        <v>226</v>
      </c>
      <c r="AJ68" s="105">
        <v>230.7</v>
      </c>
      <c r="AK68" s="105">
        <v>235.2</v>
      </c>
      <c r="AL68" s="105">
        <v>244.2</v>
      </c>
      <c r="AM68" s="105">
        <v>256.39999999999998</v>
      </c>
      <c r="AN68" s="105">
        <v>259</v>
      </c>
      <c r="AO68" s="105">
        <v>265.89999999999998</v>
      </c>
      <c r="AP68" s="105">
        <v>267.89999999999998</v>
      </c>
      <c r="AQ68" s="105">
        <v>276.2</v>
      </c>
      <c r="AR68" s="105">
        <v>284.39999999999998</v>
      </c>
      <c r="AS68" s="105">
        <v>284.39999999999998</v>
      </c>
      <c r="AT68" s="105">
        <v>308.3</v>
      </c>
      <c r="AU68" s="105">
        <v>312</v>
      </c>
      <c r="AV68" s="105">
        <v>313.2</v>
      </c>
      <c r="AW68" s="106">
        <v>328.4</v>
      </c>
      <c r="AX68" s="106">
        <v>327.2</v>
      </c>
      <c r="AY68" s="106">
        <v>330.2</v>
      </c>
      <c r="AZ68" s="106">
        <v>334.3</v>
      </c>
      <c r="BA68" s="106">
        <v>334.3</v>
      </c>
      <c r="BB68" s="106">
        <v>334.3</v>
      </c>
      <c r="BC68" s="106">
        <v>343.4</v>
      </c>
      <c r="BD68" s="107">
        <v>354.7</v>
      </c>
      <c r="BE68" s="106">
        <v>351.4</v>
      </c>
      <c r="BF68" s="107">
        <v>350.6</v>
      </c>
      <c r="BG68" s="107">
        <v>357.5</v>
      </c>
      <c r="BH68" s="107">
        <v>357.5</v>
      </c>
      <c r="BI68" s="103">
        <v>369.4</v>
      </c>
      <c r="BJ68" s="103">
        <v>370.4</v>
      </c>
      <c r="BK68" s="103">
        <v>376.4</v>
      </c>
      <c r="BL68" s="103">
        <v>376.8</v>
      </c>
      <c r="BM68" s="103">
        <v>401.9</v>
      </c>
      <c r="BN68" s="103">
        <v>420.5</v>
      </c>
      <c r="BO68" s="103">
        <v>438.1</v>
      </c>
      <c r="BP68" s="103">
        <v>462.6</v>
      </c>
      <c r="BQ68" s="103">
        <v>452</v>
      </c>
      <c r="BR68" s="103">
        <v>459</v>
      </c>
      <c r="BS68" s="103">
        <v>464.5</v>
      </c>
      <c r="BT68" s="103">
        <v>467.9</v>
      </c>
      <c r="BU68" s="103">
        <v>469</v>
      </c>
      <c r="BV68" s="103">
        <v>470.1</v>
      </c>
      <c r="BW68" s="103">
        <v>492.9</v>
      </c>
      <c r="BX68" s="103">
        <v>496</v>
      </c>
      <c r="BY68" s="103">
        <v>502.5</v>
      </c>
      <c r="BZ68" s="103">
        <v>503.1</v>
      </c>
      <c r="CA68" s="103">
        <v>510.5</v>
      </c>
      <c r="CB68" s="103">
        <v>530.70000000000005</v>
      </c>
      <c r="CC68" s="103">
        <v>538.20000000000005</v>
      </c>
      <c r="CD68" s="103">
        <v>541.4</v>
      </c>
      <c r="CE68" s="103">
        <v>547.4</v>
      </c>
      <c r="CF68" s="103">
        <v>549.29999999999995</v>
      </c>
      <c r="CG68" s="103">
        <v>559.20000000000005</v>
      </c>
      <c r="CH68" s="103">
        <v>566.70000000000005</v>
      </c>
      <c r="CI68" s="103">
        <v>581.9</v>
      </c>
      <c r="CJ68" s="103">
        <v>595.1</v>
      </c>
      <c r="CK68" s="103">
        <v>605.1</v>
      </c>
      <c r="CL68" s="103">
        <v>669.9</v>
      </c>
      <c r="CM68" s="103">
        <v>708.6</v>
      </c>
      <c r="CN68" s="103">
        <v>726.4</v>
      </c>
      <c r="CO68" s="103">
        <v>726.4</v>
      </c>
      <c r="CP68" s="103">
        <v>725.4</v>
      </c>
      <c r="CQ68" s="103">
        <v>725.4</v>
      </c>
      <c r="CR68" s="103">
        <v>723.9</v>
      </c>
      <c r="CS68" s="103">
        <v>736.5</v>
      </c>
      <c r="CT68" s="103">
        <v>740.9</v>
      </c>
      <c r="CU68" s="103">
        <v>730.7</v>
      </c>
      <c r="CV68" s="103">
        <v>734.9</v>
      </c>
      <c r="CW68" s="103">
        <v>725</v>
      </c>
      <c r="CX68" s="103">
        <v>726.8</v>
      </c>
      <c r="CY68" s="103">
        <v>726.8</v>
      </c>
      <c r="CZ68" s="103">
        <v>733.6</v>
      </c>
      <c r="DA68" s="103">
        <v>729.8</v>
      </c>
      <c r="DB68" s="103">
        <v>728.5</v>
      </c>
      <c r="DC68" s="103">
        <v>729.6</v>
      </c>
      <c r="DD68" s="103">
        <v>726.2</v>
      </c>
      <c r="DE68" s="103">
        <v>729.3</v>
      </c>
      <c r="DF68" s="103">
        <v>744.1</v>
      </c>
      <c r="DG68" s="103">
        <v>744.1</v>
      </c>
      <c r="DH68" s="103">
        <v>746.6</v>
      </c>
      <c r="DI68" s="103">
        <v>792.9</v>
      </c>
      <c r="DJ68" s="103">
        <v>811.5</v>
      </c>
      <c r="DK68" s="103">
        <v>808.7</v>
      </c>
      <c r="DL68" s="103">
        <v>808.7</v>
      </c>
      <c r="DM68" s="103">
        <v>808.7</v>
      </c>
      <c r="DN68" s="103">
        <v>808.7</v>
      </c>
      <c r="DO68" s="103">
        <v>805.4</v>
      </c>
      <c r="DP68" s="103">
        <v>804.9</v>
      </c>
      <c r="DQ68" s="103">
        <v>810.2</v>
      </c>
      <c r="DR68" s="103">
        <v>825</v>
      </c>
      <c r="DS68" s="103">
        <v>825</v>
      </c>
      <c r="DT68" s="103">
        <v>831.4</v>
      </c>
      <c r="DU68" s="103">
        <v>867.1</v>
      </c>
      <c r="DV68" s="103">
        <v>903.9</v>
      </c>
      <c r="DW68" s="103">
        <v>916.7</v>
      </c>
      <c r="DX68" s="103">
        <v>924.2</v>
      </c>
      <c r="DY68" s="103">
        <v>930.4</v>
      </c>
      <c r="DZ68" s="103">
        <v>944.1</v>
      </c>
      <c r="EA68" s="103">
        <v>958.7</v>
      </c>
      <c r="EB68" s="103">
        <v>958.7</v>
      </c>
      <c r="EC68" s="103">
        <v>963.2</v>
      </c>
      <c r="ED68" s="103">
        <v>980</v>
      </c>
      <c r="EE68" s="103">
        <v>985.5</v>
      </c>
      <c r="EF68" s="103">
        <v>1011.4</v>
      </c>
      <c r="EG68" s="103">
        <v>1010.2</v>
      </c>
      <c r="EH68" s="103">
        <v>1029.5999999999999</v>
      </c>
      <c r="EI68" s="103">
        <v>1034</v>
      </c>
      <c r="EJ68" s="103">
        <v>1055.0999999999999</v>
      </c>
      <c r="EK68" s="103">
        <v>1069.9000000000001</v>
      </c>
      <c r="EL68" s="103">
        <v>1091.4000000000001</v>
      </c>
      <c r="EM68" s="103">
        <v>1137.2</v>
      </c>
      <c r="EN68" s="103">
        <v>1139.5</v>
      </c>
      <c r="EO68" s="103">
        <v>1163.7</v>
      </c>
      <c r="EP68" s="103">
        <v>1166.2</v>
      </c>
      <c r="EQ68" s="103">
        <v>1186.9000000000001</v>
      </c>
      <c r="ER68" s="103">
        <v>1217.4000000000001</v>
      </c>
      <c r="ES68" s="103">
        <v>1257.8</v>
      </c>
      <c r="ET68" s="103">
        <v>1278.7</v>
      </c>
      <c r="EU68" s="103">
        <v>1301.5</v>
      </c>
      <c r="EV68" s="103">
        <v>1313.9</v>
      </c>
      <c r="EW68" s="103">
        <v>1360.9</v>
      </c>
      <c r="EX68" s="103">
        <v>1363.2</v>
      </c>
      <c r="EY68" s="103">
        <v>1391.1</v>
      </c>
      <c r="EZ68" s="103">
        <v>1448.8</v>
      </c>
      <c r="FA68" s="103">
        <v>1639</v>
      </c>
      <c r="FB68" s="103">
        <v>1782.1</v>
      </c>
      <c r="FC68" s="103">
        <v>1797.4</v>
      </c>
      <c r="FD68" s="103">
        <v>1808.8</v>
      </c>
      <c r="FE68" s="103">
        <v>1856.6</v>
      </c>
      <c r="FF68" s="103">
        <v>1865.2</v>
      </c>
      <c r="FG68" s="103">
        <v>1845.2</v>
      </c>
      <c r="FH68" s="103">
        <v>1874</v>
      </c>
      <c r="FI68" s="103">
        <v>1912.7</v>
      </c>
      <c r="FJ68" s="103">
        <v>1943</v>
      </c>
      <c r="FK68" s="103">
        <v>1965</v>
      </c>
      <c r="FL68" s="103">
        <v>1965</v>
      </c>
      <c r="FM68" s="103">
        <v>1978.2</v>
      </c>
      <c r="FN68" s="103">
        <v>1984</v>
      </c>
      <c r="FO68" s="103">
        <v>2024.2</v>
      </c>
      <c r="FP68" s="103">
        <v>2028.4</v>
      </c>
      <c r="FQ68" s="103">
        <v>2021.6</v>
      </c>
      <c r="FR68" s="103">
        <v>2053.4</v>
      </c>
      <c r="FS68" s="103">
        <v>2083.8000000000002</v>
      </c>
      <c r="FT68" s="103">
        <v>2106.6</v>
      </c>
      <c r="FU68" s="103">
        <v>2187.4</v>
      </c>
      <c r="FV68" s="103">
        <v>2210.4</v>
      </c>
      <c r="FW68" s="108">
        <v>2443.3737071528471</v>
      </c>
      <c r="FX68" s="108">
        <v>2569.6183481766043</v>
      </c>
      <c r="FY68" s="108">
        <v>2765.4894535063409</v>
      </c>
      <c r="FZ68" s="108">
        <v>2869.0605380857332</v>
      </c>
      <c r="GA68" s="108">
        <v>3081.9794718513522</v>
      </c>
      <c r="GB68" s="108">
        <v>3077.5122481596218</v>
      </c>
      <c r="GC68" s="108">
        <v>3161.8541119486022</v>
      </c>
      <c r="GD68" s="108">
        <v>3234.8685004781159</v>
      </c>
      <c r="GE68" s="108">
        <v>3282.2033668464919</v>
      </c>
      <c r="GF68" s="109">
        <v>3303.122179694235</v>
      </c>
      <c r="GG68" s="110">
        <v>3332.2688994912678</v>
      </c>
      <c r="GH68" s="109">
        <v>3336.8510329937071</v>
      </c>
      <c r="GI68" s="109">
        <v>3422.4437301579314</v>
      </c>
      <c r="GJ68" s="108">
        <v>3473.0055696762965</v>
      </c>
      <c r="GK68" s="108">
        <v>3494.5691022780129</v>
      </c>
      <c r="GL68" s="108">
        <v>3711.5936925427927</v>
      </c>
      <c r="GM68" s="109">
        <v>3712.4520580503399</v>
      </c>
      <c r="GN68" s="109">
        <v>3733.2368307928896</v>
      </c>
      <c r="GO68" s="111">
        <v>3759.1757837971022</v>
      </c>
      <c r="GP68" s="112">
        <v>3784.3301425531795</v>
      </c>
      <c r="GQ68" s="112">
        <v>3881.9955956559616</v>
      </c>
      <c r="GR68" s="112">
        <v>3899.6391622739247</v>
      </c>
      <c r="GS68" s="112">
        <v>3955.0209028820423</v>
      </c>
      <c r="GT68" s="110">
        <v>4028.6615623171897</v>
      </c>
      <c r="GU68" s="110">
        <v>4040.4316244740185</v>
      </c>
      <c r="GV68" s="110">
        <v>4078.9391369854447</v>
      </c>
      <c r="GW68" s="110">
        <v>4227.2786424814876</v>
      </c>
      <c r="GX68" s="110">
        <v>4435.9201383994423</v>
      </c>
      <c r="GY68" s="110">
        <v>4525.6215011281374</v>
      </c>
      <c r="GZ68" s="110">
        <v>4583.0098618145594</v>
      </c>
      <c r="HA68" s="110">
        <v>5071.0235140231744</v>
      </c>
      <c r="HB68" s="110">
        <v>5583.2564890960957</v>
      </c>
      <c r="HC68" s="110">
        <v>5679.1194060573498</v>
      </c>
      <c r="HD68" s="110">
        <v>5696.2111384119553</v>
      </c>
      <c r="HE68" s="110">
        <v>6637.5256908082929</v>
      </c>
      <c r="HF68" s="110">
        <v>6911.0012493197255</v>
      </c>
      <c r="HG68" s="110">
        <v>6853.441226600793</v>
      </c>
      <c r="HH68" s="113">
        <v>6973.9316463530486</v>
      </c>
      <c r="HI68" s="110">
        <v>6901.6737145971056</v>
      </c>
      <c r="HJ68" s="110">
        <v>7128.8005496444275</v>
      </c>
      <c r="HK68" s="110">
        <v>7610.252131744749</v>
      </c>
      <c r="HL68" s="110">
        <v>7648.7822512514376</v>
      </c>
      <c r="HM68" s="110">
        <v>7663.2289759499945</v>
      </c>
      <c r="HN68" s="110">
        <v>7729.0504110715019</v>
      </c>
      <c r="HO68" s="110">
        <v>7779.3602045170937</v>
      </c>
      <c r="HP68" s="110">
        <v>9655.9544336933541</v>
      </c>
      <c r="HQ68" s="110">
        <v>10070.117127722866</v>
      </c>
      <c r="HR68" s="110">
        <v>10419.568782533242</v>
      </c>
      <c r="HS68" s="110">
        <v>10640.983348150583</v>
      </c>
      <c r="HT68" s="114">
        <v>10536.158393657748</v>
      </c>
      <c r="HU68" s="115">
        <v>10955.492611355841</v>
      </c>
      <c r="HV68" s="110">
        <v>10955.492611355841</v>
      </c>
      <c r="HW68" s="110">
        <v>10984.822230426213</v>
      </c>
      <c r="HX68" s="110">
        <v>10984.824508911046</v>
      </c>
      <c r="HY68" s="110">
        <v>11362.777479822596</v>
      </c>
      <c r="HZ68" s="110">
        <v>11914.27458522019</v>
      </c>
      <c r="IA68" s="110">
        <v>12212.131001819842</v>
      </c>
      <c r="IB68" s="110">
        <v>12562.099782944108</v>
      </c>
      <c r="IC68" s="110">
        <v>12562.099782944108</v>
      </c>
      <c r="ID68" s="110">
        <v>12562.099782944108</v>
      </c>
      <c r="IE68" s="110">
        <v>13541.578164724882</v>
      </c>
      <c r="IF68" s="110">
        <v>13857.256815255078</v>
      </c>
      <c r="IG68" s="115">
        <v>15359.457669722176</v>
      </c>
      <c r="IH68" s="110">
        <v>15534.388923815774</v>
      </c>
      <c r="II68" s="110">
        <v>16867.78304356867</v>
      </c>
      <c r="IJ68" s="115">
        <v>16980.233622448242</v>
      </c>
      <c r="IK68" s="110">
        <v>17254.37819548076</v>
      </c>
      <c r="IL68" s="110">
        <v>17660.277438757072</v>
      </c>
      <c r="IM68" s="110">
        <v>18384.981044943419</v>
      </c>
      <c r="IN68" s="110">
        <v>18665.790550014819</v>
      </c>
      <c r="IO68" s="110">
        <v>19401.60534639168</v>
      </c>
      <c r="IP68" s="110">
        <v>20040.884606138294</v>
      </c>
      <c r="IQ68" s="110">
        <v>20612.841432355177</v>
      </c>
      <c r="IR68" s="110">
        <v>20820.865855917964</v>
      </c>
      <c r="IS68" s="116">
        <v>22026.243334166691</v>
      </c>
      <c r="IT68" s="110">
        <v>22727.756726256463</v>
      </c>
      <c r="IU68" s="110">
        <v>23182.103129133859</v>
      </c>
      <c r="IV68" s="110">
        <v>24128.079910297329</v>
      </c>
      <c r="IW68" s="110">
        <v>27736.514357430544</v>
      </c>
      <c r="IX68" s="110">
        <v>28886.363652744374</v>
      </c>
      <c r="IY68" s="110">
        <v>35515.324691158356</v>
      </c>
      <c r="IZ68" s="114">
        <v>37613.191349218279</v>
      </c>
      <c r="JA68" s="95">
        <f t="shared" si="4"/>
        <v>1.0590693363020891</v>
      </c>
    </row>
    <row r="69" spans="2:261" ht="31.5" x14ac:dyDescent="0.2">
      <c r="B69" s="98">
        <v>44</v>
      </c>
      <c r="C69" s="99" t="s">
        <v>222</v>
      </c>
      <c r="D69" s="100" t="s">
        <v>223</v>
      </c>
      <c r="E69" s="101" t="s">
        <v>224</v>
      </c>
      <c r="F69" s="99" t="s">
        <v>116</v>
      </c>
      <c r="G69" s="100" t="s">
        <v>117</v>
      </c>
      <c r="H69" s="99" t="s">
        <v>136</v>
      </c>
      <c r="I69" s="99" t="s">
        <v>137</v>
      </c>
      <c r="J69" s="102" t="s">
        <v>127</v>
      </c>
      <c r="K69" s="100"/>
      <c r="L69" s="105">
        <v>102.8</v>
      </c>
      <c r="M69" s="105">
        <v>107.2</v>
      </c>
      <c r="N69" s="105">
        <v>119.7</v>
      </c>
      <c r="O69" s="105">
        <v>130</v>
      </c>
      <c r="P69" s="105">
        <v>165.3</v>
      </c>
      <c r="Q69" s="105">
        <v>190.7</v>
      </c>
      <c r="R69" s="105">
        <v>202.9</v>
      </c>
      <c r="S69" s="105">
        <v>247.6</v>
      </c>
      <c r="T69" s="105">
        <v>245.7</v>
      </c>
      <c r="U69" s="105">
        <v>245.7</v>
      </c>
      <c r="V69" s="105">
        <v>245.7</v>
      </c>
      <c r="W69" s="105">
        <v>244.7</v>
      </c>
      <c r="X69" s="105">
        <v>239.9</v>
      </c>
      <c r="Y69" s="105">
        <v>239.9</v>
      </c>
      <c r="Z69" s="105">
        <v>239.4</v>
      </c>
      <c r="AA69" s="105">
        <v>240.3</v>
      </c>
      <c r="AB69" s="105">
        <v>235.1</v>
      </c>
      <c r="AC69" s="105">
        <v>235.1</v>
      </c>
      <c r="AD69" s="105">
        <v>228.9</v>
      </c>
      <c r="AE69" s="105">
        <v>228</v>
      </c>
      <c r="AF69" s="105">
        <v>228.9</v>
      </c>
      <c r="AG69" s="105">
        <v>226.8</v>
      </c>
      <c r="AH69" s="105">
        <v>215.3</v>
      </c>
      <c r="AI69" s="105">
        <v>213.2</v>
      </c>
      <c r="AJ69" s="105">
        <v>213.2</v>
      </c>
      <c r="AK69" s="105">
        <v>213.2</v>
      </c>
      <c r="AL69" s="105">
        <v>223.9</v>
      </c>
      <c r="AM69" s="105">
        <v>236.9</v>
      </c>
      <c r="AN69" s="105">
        <v>232.2</v>
      </c>
      <c r="AO69" s="105">
        <v>234.5</v>
      </c>
      <c r="AP69" s="105">
        <v>252.1</v>
      </c>
      <c r="AQ69" s="105">
        <v>245.6</v>
      </c>
      <c r="AR69" s="105">
        <v>250.1</v>
      </c>
      <c r="AS69" s="105">
        <v>250.2</v>
      </c>
      <c r="AT69" s="105">
        <v>269.2</v>
      </c>
      <c r="AU69" s="105">
        <v>269.2</v>
      </c>
      <c r="AV69" s="105">
        <v>271.2</v>
      </c>
      <c r="AW69" s="106">
        <v>275.89999999999998</v>
      </c>
      <c r="AX69" s="106">
        <v>276</v>
      </c>
      <c r="AY69" s="106">
        <v>281.3</v>
      </c>
      <c r="AZ69" s="106">
        <v>297.3</v>
      </c>
      <c r="BA69" s="106">
        <v>305.7</v>
      </c>
      <c r="BB69" s="106">
        <v>305.7</v>
      </c>
      <c r="BC69" s="106">
        <v>307.10000000000002</v>
      </c>
      <c r="BD69" s="107">
        <v>316.8</v>
      </c>
      <c r="BE69" s="106">
        <v>316.8</v>
      </c>
      <c r="BF69" s="107">
        <v>318.89999999999998</v>
      </c>
      <c r="BG69" s="107">
        <v>318.89999999999998</v>
      </c>
      <c r="BH69" s="107">
        <v>318.89999999999998</v>
      </c>
      <c r="BI69" s="103">
        <v>332.5</v>
      </c>
      <c r="BJ69" s="103">
        <v>332.5</v>
      </c>
      <c r="BK69" s="103">
        <v>336.5</v>
      </c>
      <c r="BL69" s="103">
        <v>336.5</v>
      </c>
      <c r="BM69" s="103">
        <v>377.8</v>
      </c>
      <c r="BN69" s="103">
        <v>377.8</v>
      </c>
      <c r="BO69" s="103">
        <v>377.9</v>
      </c>
      <c r="BP69" s="103">
        <v>377.9</v>
      </c>
      <c r="BQ69" s="103">
        <v>385.7</v>
      </c>
      <c r="BR69" s="103">
        <v>385.7</v>
      </c>
      <c r="BS69" s="103">
        <v>385.7</v>
      </c>
      <c r="BT69" s="103">
        <v>385.7</v>
      </c>
      <c r="BU69" s="103">
        <v>385.7</v>
      </c>
      <c r="BV69" s="103">
        <v>385.7</v>
      </c>
      <c r="BW69" s="103">
        <v>395</v>
      </c>
      <c r="BX69" s="103">
        <v>404.6</v>
      </c>
      <c r="BY69" s="103">
        <v>404.6</v>
      </c>
      <c r="BZ69" s="103">
        <v>419.7</v>
      </c>
      <c r="CA69" s="103">
        <v>419.7</v>
      </c>
      <c r="CB69" s="103">
        <v>424.3</v>
      </c>
      <c r="CC69" s="103">
        <v>424.3</v>
      </c>
      <c r="CD69" s="103">
        <v>432.9</v>
      </c>
      <c r="CE69" s="103">
        <v>432.9</v>
      </c>
      <c r="CF69" s="103">
        <v>439.5</v>
      </c>
      <c r="CG69" s="103">
        <v>445.9</v>
      </c>
      <c r="CH69" s="103">
        <v>448.4</v>
      </c>
      <c r="CI69" s="103">
        <v>462.9</v>
      </c>
      <c r="CJ69" s="103">
        <v>470.7</v>
      </c>
      <c r="CK69" s="103">
        <v>472.7</v>
      </c>
      <c r="CL69" s="103">
        <v>489.9</v>
      </c>
      <c r="CM69" s="103">
        <v>489.7</v>
      </c>
      <c r="CN69" s="103">
        <v>489.6</v>
      </c>
      <c r="CO69" s="103">
        <v>489.6</v>
      </c>
      <c r="CP69" s="103">
        <v>489.6</v>
      </c>
      <c r="CQ69" s="103">
        <v>489.6</v>
      </c>
      <c r="CR69" s="103">
        <v>489.6</v>
      </c>
      <c r="CS69" s="103">
        <v>489.7</v>
      </c>
      <c r="CT69" s="103">
        <v>480.1</v>
      </c>
      <c r="CU69" s="103">
        <v>480.1</v>
      </c>
      <c r="CV69" s="103">
        <v>480.1</v>
      </c>
      <c r="CW69" s="103">
        <v>467.4</v>
      </c>
      <c r="CX69" s="103">
        <v>467.4</v>
      </c>
      <c r="CY69" s="103">
        <v>467.4</v>
      </c>
      <c r="CZ69" s="103">
        <v>467.4</v>
      </c>
      <c r="DA69" s="103">
        <v>467.4</v>
      </c>
      <c r="DB69" s="103">
        <v>472.6</v>
      </c>
      <c r="DC69" s="103">
        <v>472.6</v>
      </c>
      <c r="DD69" s="103">
        <v>472.6</v>
      </c>
      <c r="DE69" s="103">
        <v>472.6</v>
      </c>
      <c r="DF69" s="103">
        <v>472.6</v>
      </c>
      <c r="DG69" s="103">
        <v>472.6</v>
      </c>
      <c r="DH69" s="103">
        <v>472.6</v>
      </c>
      <c r="DI69" s="103">
        <v>472.6</v>
      </c>
      <c r="DJ69" s="103">
        <v>484.9</v>
      </c>
      <c r="DK69" s="103">
        <v>486.5</v>
      </c>
      <c r="DL69" s="103">
        <v>486.4</v>
      </c>
      <c r="DM69" s="103">
        <v>486.4</v>
      </c>
      <c r="DN69" s="103">
        <v>474.9</v>
      </c>
      <c r="DO69" s="103">
        <v>474.9</v>
      </c>
      <c r="DP69" s="103">
        <v>476.2</v>
      </c>
      <c r="DQ69" s="103">
        <v>479.1</v>
      </c>
      <c r="DR69" s="103">
        <v>479.1</v>
      </c>
      <c r="DS69" s="103">
        <v>479.1</v>
      </c>
      <c r="DT69" s="103">
        <v>484.6</v>
      </c>
      <c r="DU69" s="103">
        <v>499</v>
      </c>
      <c r="DV69" s="103">
        <v>505</v>
      </c>
      <c r="DW69" s="103">
        <v>510.4</v>
      </c>
      <c r="DX69" s="103">
        <v>516</v>
      </c>
      <c r="DY69" s="103">
        <v>518.1</v>
      </c>
      <c r="DZ69" s="103">
        <v>518.1</v>
      </c>
      <c r="EA69" s="103">
        <v>521.29999999999995</v>
      </c>
      <c r="EB69" s="103">
        <v>521.29999999999995</v>
      </c>
      <c r="EC69" s="103">
        <v>525.6</v>
      </c>
      <c r="ED69" s="103">
        <v>525.6</v>
      </c>
      <c r="EE69" s="103">
        <v>525.6</v>
      </c>
      <c r="EF69" s="103">
        <v>517.5</v>
      </c>
      <c r="EG69" s="103">
        <v>517.5</v>
      </c>
      <c r="EH69" s="103">
        <v>522.29999999999995</v>
      </c>
      <c r="EI69" s="103">
        <v>529.1</v>
      </c>
      <c r="EJ69" s="103">
        <v>539.29999999999995</v>
      </c>
      <c r="EK69" s="103">
        <v>546.9</v>
      </c>
      <c r="EL69" s="103">
        <v>554</v>
      </c>
      <c r="EM69" s="103">
        <v>571.5</v>
      </c>
      <c r="EN69" s="103">
        <v>574.1</v>
      </c>
      <c r="EO69" s="103">
        <v>582.1</v>
      </c>
      <c r="EP69" s="103">
        <v>587.29999999999995</v>
      </c>
      <c r="EQ69" s="103">
        <v>595</v>
      </c>
      <c r="ER69" s="103">
        <v>598</v>
      </c>
      <c r="ES69" s="103">
        <v>603.70000000000005</v>
      </c>
      <c r="ET69" s="103">
        <v>614.9</v>
      </c>
      <c r="EU69" s="103">
        <v>624.5</v>
      </c>
      <c r="EV69" s="103">
        <v>645.4</v>
      </c>
      <c r="EW69" s="103">
        <v>650.6</v>
      </c>
      <c r="EX69" s="103">
        <v>679.7</v>
      </c>
      <c r="EY69" s="103">
        <v>687.2</v>
      </c>
      <c r="EZ69" s="103">
        <v>724.6</v>
      </c>
      <c r="FA69" s="103">
        <v>746.9</v>
      </c>
      <c r="FB69" s="103">
        <v>928.9</v>
      </c>
      <c r="FC69" s="103">
        <v>943.9</v>
      </c>
      <c r="FD69" s="103">
        <v>959.8</v>
      </c>
      <c r="FE69" s="103">
        <v>964.4</v>
      </c>
      <c r="FF69" s="103">
        <v>984.9</v>
      </c>
      <c r="FG69" s="103">
        <v>994.7</v>
      </c>
      <c r="FH69" s="103">
        <v>995.8</v>
      </c>
      <c r="FI69" s="103">
        <v>1019.9</v>
      </c>
      <c r="FJ69" s="103">
        <v>1019.9</v>
      </c>
      <c r="FK69" s="103">
        <v>1007.8</v>
      </c>
      <c r="FL69" s="103">
        <v>1014.1</v>
      </c>
      <c r="FM69" s="103">
        <v>1014.1</v>
      </c>
      <c r="FN69" s="103">
        <v>1020</v>
      </c>
      <c r="FO69" s="103">
        <v>1028.8</v>
      </c>
      <c r="FP69" s="103">
        <v>1028.8</v>
      </c>
      <c r="FQ69" s="103">
        <v>1033.3</v>
      </c>
      <c r="FR69" s="103">
        <v>1021.1</v>
      </c>
      <c r="FS69" s="103">
        <v>1024.0999999999999</v>
      </c>
      <c r="FT69" s="103">
        <v>1042</v>
      </c>
      <c r="FU69" s="103">
        <v>1102.5</v>
      </c>
      <c r="FV69" s="103">
        <v>1105.5</v>
      </c>
      <c r="FW69" s="108">
        <v>1175.9358490448915</v>
      </c>
      <c r="FX69" s="108">
        <v>1227.0231099123473</v>
      </c>
      <c r="FY69" s="108">
        <v>1354.8603481380046</v>
      </c>
      <c r="FZ69" s="108">
        <v>1365.515290789594</v>
      </c>
      <c r="GA69" s="108">
        <v>1583.2851944515983</v>
      </c>
      <c r="GB69" s="108">
        <v>1585.2330150204866</v>
      </c>
      <c r="GC69" s="108">
        <v>1631.9605510301678</v>
      </c>
      <c r="GD69" s="108">
        <v>1636.8521869362803</v>
      </c>
      <c r="GE69" s="108">
        <v>1667.9825156152983</v>
      </c>
      <c r="GF69" s="109">
        <v>1662.9070504484507</v>
      </c>
      <c r="GG69" s="110">
        <v>1667.6139177863747</v>
      </c>
      <c r="GH69" s="109">
        <v>1668.3395197932775</v>
      </c>
      <c r="GI69" s="109">
        <v>1670.5437242212195</v>
      </c>
      <c r="GJ69" s="108">
        <v>1716.7364465531555</v>
      </c>
      <c r="GK69" s="108">
        <v>1740.6253498618032</v>
      </c>
      <c r="GL69" s="108">
        <v>1820.3940794588202</v>
      </c>
      <c r="GM69" s="109">
        <v>1819.1676593972245</v>
      </c>
      <c r="GN69" s="109">
        <v>1848.6367768083408</v>
      </c>
      <c r="GO69" s="111">
        <v>1857.3334226789295</v>
      </c>
      <c r="GP69" s="112">
        <v>1868.4380899230109</v>
      </c>
      <c r="GQ69" s="112">
        <v>1903.9525457330756</v>
      </c>
      <c r="GR69" s="112">
        <v>1961.0998926739985</v>
      </c>
      <c r="GS69" s="112">
        <v>2000.278603577352</v>
      </c>
      <c r="GT69" s="110">
        <v>2130.8111677804359</v>
      </c>
      <c r="GU69" s="110">
        <v>2158.2574708488169</v>
      </c>
      <c r="GV69" s="110">
        <v>2180.5491006149573</v>
      </c>
      <c r="GW69" s="110">
        <v>2279.8746472597259</v>
      </c>
      <c r="GX69" s="110">
        <v>2437.141166897095</v>
      </c>
      <c r="GY69" s="110">
        <v>2461.3884990704501</v>
      </c>
      <c r="GZ69" s="110">
        <v>2566.7765883219245</v>
      </c>
      <c r="HA69" s="110">
        <v>2797.8881535060013</v>
      </c>
      <c r="HB69" s="110">
        <v>3048.7169229210913</v>
      </c>
      <c r="HC69" s="110">
        <v>3123.2080918241559</v>
      </c>
      <c r="HD69" s="110">
        <v>3349.6877535956114</v>
      </c>
      <c r="HE69" s="110">
        <v>3836.0087044010406</v>
      </c>
      <c r="HF69" s="110">
        <v>4175.145976755799</v>
      </c>
      <c r="HG69" s="110">
        <v>4217.0755631045004</v>
      </c>
      <c r="HH69" s="113">
        <v>4264.9548982486604</v>
      </c>
      <c r="HI69" s="110">
        <v>4237.0966990864099</v>
      </c>
      <c r="HJ69" s="110">
        <v>4397.8670545029672</v>
      </c>
      <c r="HK69" s="110">
        <v>4465.3439834729934</v>
      </c>
      <c r="HL69" s="110">
        <v>4593.3075623611276</v>
      </c>
      <c r="HM69" s="110">
        <v>4640.7807733113068</v>
      </c>
      <c r="HN69" s="110">
        <v>4675.5597807736867</v>
      </c>
      <c r="HO69" s="110">
        <v>5738.5830219651261</v>
      </c>
      <c r="HP69" s="110">
        <v>7179.396416897288</v>
      </c>
      <c r="HQ69" s="110">
        <v>7204.4462156349637</v>
      </c>
      <c r="HR69" s="110">
        <v>7431.9726482214446</v>
      </c>
      <c r="HS69" s="110">
        <v>7655.7711617074065</v>
      </c>
      <c r="HT69" s="114">
        <v>8199.7892959311048</v>
      </c>
      <c r="HU69" s="115">
        <v>8345.0152517124643</v>
      </c>
      <c r="HV69" s="110">
        <v>8221.0543078260525</v>
      </c>
      <c r="HW69" s="110">
        <v>8221.0543078260525</v>
      </c>
      <c r="HX69" s="110">
        <v>8220.7448267875116</v>
      </c>
      <c r="HY69" s="110">
        <v>8491.81234458176</v>
      </c>
      <c r="HZ69" s="110">
        <v>8774.8442459620801</v>
      </c>
      <c r="IA69" s="110">
        <v>8884.5483870538537</v>
      </c>
      <c r="IB69" s="110">
        <v>9282.5462973623016</v>
      </c>
      <c r="IC69" s="110">
        <v>10251.046491655829</v>
      </c>
      <c r="ID69" s="110">
        <v>11382.273213517858</v>
      </c>
      <c r="IE69" s="110">
        <v>11853.359761437106</v>
      </c>
      <c r="IF69" s="110">
        <v>12129.704941822607</v>
      </c>
      <c r="IG69" s="115">
        <v>12792.812856933097</v>
      </c>
      <c r="IH69" s="110">
        <v>13719.002787440937</v>
      </c>
      <c r="II69" s="110">
        <v>14329.917760433302</v>
      </c>
      <c r="IJ69" s="115">
        <v>14524.978141501535</v>
      </c>
      <c r="IK69" s="110">
        <v>14743.652227083026</v>
      </c>
      <c r="IL69" s="110">
        <v>15224.316843740131</v>
      </c>
      <c r="IM69" s="110">
        <v>15747.063004467709</v>
      </c>
      <c r="IN69" s="110">
        <v>16186.742078547315</v>
      </c>
      <c r="IO69" s="110">
        <v>16720.111416777527</v>
      </c>
      <c r="IP69" s="110">
        <v>17186.116766143932</v>
      </c>
      <c r="IQ69" s="110">
        <v>17423.061757998759</v>
      </c>
      <c r="IR69" s="110">
        <v>17594.430325635789</v>
      </c>
      <c r="IS69" s="116">
        <v>18522.539024431717</v>
      </c>
      <c r="IT69" s="110">
        <v>18871.472808565304</v>
      </c>
      <c r="IU69" s="110">
        <v>19220.56202709932</v>
      </c>
      <c r="IV69" s="110">
        <v>19982.414115560998</v>
      </c>
      <c r="IW69" s="110">
        <v>20875.340016870341</v>
      </c>
      <c r="IX69" s="110">
        <v>23271.813583612708</v>
      </c>
      <c r="IY69" s="110">
        <v>26517.839726207447</v>
      </c>
      <c r="IZ69" s="114">
        <v>28461.016293410568</v>
      </c>
      <c r="JA69" s="95">
        <f t="shared" si="4"/>
        <v>1.0732780870261724</v>
      </c>
    </row>
    <row r="70" spans="2:261" ht="31.5" hidden="1" x14ac:dyDescent="0.2">
      <c r="B70" s="98">
        <v>45</v>
      </c>
      <c r="C70" s="99" t="s">
        <v>225</v>
      </c>
      <c r="D70" s="100" t="s">
        <v>71</v>
      </c>
      <c r="E70" s="101" t="s">
        <v>226</v>
      </c>
      <c r="F70" s="99" t="s">
        <v>116</v>
      </c>
      <c r="G70" s="100"/>
      <c r="H70" s="99" t="s">
        <v>136</v>
      </c>
      <c r="I70" s="99" t="s">
        <v>137</v>
      </c>
      <c r="J70" s="102" t="s">
        <v>227</v>
      </c>
      <c r="K70" s="100"/>
      <c r="L70" s="105">
        <v>97.3</v>
      </c>
      <c r="M70" s="105">
        <v>106.3</v>
      </c>
      <c r="N70" s="105">
        <v>118.1</v>
      </c>
      <c r="O70" s="105">
        <v>123.9</v>
      </c>
      <c r="P70" s="105">
        <v>158.19999999999999</v>
      </c>
      <c r="Q70" s="105">
        <v>163.6</v>
      </c>
      <c r="R70" s="105">
        <v>170.2</v>
      </c>
      <c r="S70" s="105">
        <v>168.7</v>
      </c>
      <c r="T70" s="105">
        <v>169.4</v>
      </c>
      <c r="U70" s="105">
        <v>168.1</v>
      </c>
      <c r="V70" s="105">
        <v>168.1</v>
      </c>
      <c r="W70" s="105">
        <v>168.1</v>
      </c>
      <c r="X70" s="105">
        <v>168.1</v>
      </c>
      <c r="Y70" s="105">
        <v>168.1</v>
      </c>
      <c r="Z70" s="105">
        <v>168.1</v>
      </c>
      <c r="AA70" s="105">
        <v>169.3</v>
      </c>
      <c r="AB70" s="105">
        <v>175.5</v>
      </c>
      <c r="AC70" s="105">
        <v>173.7</v>
      </c>
      <c r="AD70" s="105">
        <v>173.7</v>
      </c>
      <c r="AE70" s="105">
        <v>174</v>
      </c>
      <c r="AF70" s="105">
        <v>176.7</v>
      </c>
      <c r="AG70" s="105">
        <v>176.7</v>
      </c>
      <c r="AH70" s="105">
        <v>178.7</v>
      </c>
      <c r="AI70" s="105">
        <v>178.7</v>
      </c>
      <c r="AJ70" s="105">
        <v>179.3</v>
      </c>
      <c r="AK70" s="105">
        <v>185.8</v>
      </c>
      <c r="AL70" s="105">
        <v>194.3</v>
      </c>
      <c r="AM70" s="105">
        <v>226.5</v>
      </c>
      <c r="AN70" s="105">
        <v>245.1</v>
      </c>
      <c r="AO70" s="105">
        <v>245.1</v>
      </c>
      <c r="AP70" s="105">
        <v>245.1</v>
      </c>
      <c r="AQ70" s="105">
        <v>245.1</v>
      </c>
      <c r="AR70" s="105">
        <v>248.4</v>
      </c>
      <c r="AS70" s="105">
        <v>258.60000000000002</v>
      </c>
      <c r="AT70" s="105">
        <v>258.60000000000002</v>
      </c>
      <c r="AU70" s="105">
        <v>258.60000000000002</v>
      </c>
      <c r="AV70" s="105">
        <v>260.5</v>
      </c>
      <c r="AW70" s="106">
        <v>267.8</v>
      </c>
      <c r="AX70" s="106">
        <v>273.5</v>
      </c>
      <c r="AY70" s="106">
        <v>282.7</v>
      </c>
      <c r="AZ70" s="106">
        <v>288.8</v>
      </c>
      <c r="BA70" s="106">
        <v>288.8</v>
      </c>
      <c r="BB70" s="106">
        <v>288.8</v>
      </c>
      <c r="BC70" s="106">
        <v>293.5</v>
      </c>
      <c r="BD70" s="107">
        <v>306.3</v>
      </c>
      <c r="BE70" s="106">
        <v>306.3</v>
      </c>
      <c r="BF70" s="107">
        <v>312.89999999999998</v>
      </c>
      <c r="BG70" s="107">
        <v>316.7</v>
      </c>
      <c r="BH70" s="107">
        <v>316.7</v>
      </c>
      <c r="BI70" s="103">
        <v>319</v>
      </c>
      <c r="BJ70" s="103">
        <v>334</v>
      </c>
      <c r="BK70" s="103">
        <v>336.4</v>
      </c>
      <c r="BL70" s="103">
        <v>350.9</v>
      </c>
      <c r="BM70" s="103">
        <v>373.2</v>
      </c>
      <c r="BN70" s="103">
        <v>383.1</v>
      </c>
      <c r="BO70" s="103">
        <v>383.4</v>
      </c>
      <c r="BP70" s="103">
        <v>383.4</v>
      </c>
      <c r="BQ70" s="103">
        <v>390.6</v>
      </c>
      <c r="BR70" s="103">
        <v>390.6</v>
      </c>
      <c r="BS70" s="103">
        <v>403.5</v>
      </c>
      <c r="BT70" s="103">
        <v>403.5</v>
      </c>
      <c r="BU70" s="103">
        <v>403.5</v>
      </c>
      <c r="BV70" s="103">
        <v>415.3</v>
      </c>
      <c r="BW70" s="103">
        <v>440.4</v>
      </c>
      <c r="BX70" s="103">
        <v>467.2</v>
      </c>
      <c r="BY70" s="103">
        <v>484.5</v>
      </c>
      <c r="BZ70" s="103">
        <v>516.70000000000005</v>
      </c>
      <c r="CA70" s="103">
        <v>631.5</v>
      </c>
      <c r="CB70" s="103">
        <v>749.2</v>
      </c>
      <c r="CC70" s="103">
        <v>749.2</v>
      </c>
      <c r="CD70" s="103">
        <v>754.7</v>
      </c>
      <c r="CE70" s="103">
        <v>754.7</v>
      </c>
      <c r="CF70" s="103">
        <v>750</v>
      </c>
      <c r="CG70" s="103">
        <v>756.9</v>
      </c>
      <c r="CH70" s="103">
        <v>756.9</v>
      </c>
      <c r="CI70" s="103">
        <v>767.7</v>
      </c>
      <c r="CJ70" s="103">
        <v>782.3</v>
      </c>
      <c r="CK70" s="103">
        <v>777.1</v>
      </c>
      <c r="CL70" s="103">
        <v>787.2</v>
      </c>
      <c r="CM70" s="103">
        <v>795.1</v>
      </c>
      <c r="CN70" s="103">
        <v>805.6</v>
      </c>
      <c r="CO70" s="103">
        <v>805.6</v>
      </c>
      <c r="CP70" s="103">
        <v>805.6</v>
      </c>
      <c r="CQ70" s="103">
        <v>805.6</v>
      </c>
      <c r="CR70" s="103">
        <v>798.5</v>
      </c>
      <c r="CS70" s="103">
        <v>799.7</v>
      </c>
      <c r="CT70" s="103">
        <v>797.6</v>
      </c>
      <c r="CU70" s="103">
        <v>793</v>
      </c>
      <c r="CV70" s="103">
        <v>789.3</v>
      </c>
      <c r="CW70" s="103">
        <v>755.8</v>
      </c>
      <c r="CX70" s="103">
        <v>764.9</v>
      </c>
      <c r="CY70" s="103">
        <v>780.7</v>
      </c>
      <c r="CZ70" s="103">
        <v>780.7</v>
      </c>
      <c r="DA70" s="103">
        <v>780.7</v>
      </c>
      <c r="DB70" s="103">
        <v>790.6</v>
      </c>
      <c r="DC70" s="103">
        <v>790.6</v>
      </c>
      <c r="DD70" s="103">
        <v>801.6</v>
      </c>
      <c r="DE70" s="103">
        <v>811.6</v>
      </c>
      <c r="DF70" s="103">
        <v>845.4</v>
      </c>
      <c r="DG70" s="103">
        <v>845.4</v>
      </c>
      <c r="DH70" s="103">
        <v>866</v>
      </c>
      <c r="DI70" s="103">
        <v>881.7</v>
      </c>
      <c r="DJ70" s="103">
        <v>881.8</v>
      </c>
      <c r="DK70" s="103">
        <v>881.8</v>
      </c>
      <c r="DL70" s="103">
        <v>907.4</v>
      </c>
      <c r="DM70" s="103">
        <v>914.3</v>
      </c>
      <c r="DN70" s="103">
        <v>925.2</v>
      </c>
      <c r="DO70" s="103">
        <v>926.4</v>
      </c>
      <c r="DP70" s="103">
        <v>936.5</v>
      </c>
      <c r="DQ70" s="103">
        <v>958.7</v>
      </c>
      <c r="DR70" s="103">
        <v>980.8</v>
      </c>
      <c r="DS70" s="103">
        <v>1018.3</v>
      </c>
      <c r="DT70" s="103">
        <v>1050.7</v>
      </c>
      <c r="DU70" s="103">
        <v>1066</v>
      </c>
      <c r="DV70" s="103">
        <v>1080.9000000000001</v>
      </c>
      <c r="DW70" s="103">
        <v>1087.5999999999999</v>
      </c>
      <c r="DX70" s="103">
        <v>1127.0999999999999</v>
      </c>
      <c r="DY70" s="103">
        <v>1133.9000000000001</v>
      </c>
      <c r="DZ70" s="103">
        <v>1157</v>
      </c>
      <c r="EA70" s="103">
        <v>1157</v>
      </c>
      <c r="EB70" s="103">
        <v>1157</v>
      </c>
      <c r="EC70" s="103">
        <v>1152.9000000000001</v>
      </c>
      <c r="ED70" s="103">
        <v>1152.9000000000001</v>
      </c>
      <c r="EE70" s="103">
        <v>1159.0999999999999</v>
      </c>
      <c r="EF70" s="103">
        <v>1159.0999999999999</v>
      </c>
      <c r="EG70" s="103">
        <v>1159.0999999999999</v>
      </c>
      <c r="EH70" s="103">
        <v>1168.2</v>
      </c>
      <c r="EI70" s="103">
        <v>1200.5999999999999</v>
      </c>
      <c r="EJ70" s="103">
        <v>1254.8</v>
      </c>
      <c r="EK70" s="103">
        <v>1282.9000000000001</v>
      </c>
      <c r="EL70" s="103">
        <v>1282.9000000000001</v>
      </c>
      <c r="EM70" s="103">
        <v>1299.0999999999999</v>
      </c>
      <c r="EN70" s="103">
        <v>1301.3</v>
      </c>
      <c r="EO70" s="103">
        <v>1345.5</v>
      </c>
      <c r="EP70" s="103">
        <v>1363.9</v>
      </c>
      <c r="EQ70" s="103">
        <v>1421.6</v>
      </c>
      <c r="ER70" s="103">
        <v>1425.5</v>
      </c>
      <c r="ES70" s="103">
        <v>1456.5</v>
      </c>
      <c r="ET70" s="103">
        <v>1502.3</v>
      </c>
      <c r="EU70" s="103">
        <v>1504.9</v>
      </c>
      <c r="EV70" s="103">
        <v>1526.9</v>
      </c>
      <c r="EW70" s="103">
        <v>1526.9</v>
      </c>
      <c r="EX70" s="103">
        <v>1590</v>
      </c>
      <c r="EY70" s="103">
        <v>1602.3</v>
      </c>
      <c r="EZ70" s="103">
        <v>1602.3</v>
      </c>
      <c r="FA70" s="103">
        <v>1643.5</v>
      </c>
      <c r="FB70" s="103">
        <v>1924.4</v>
      </c>
      <c r="FC70" s="103">
        <v>2036.2</v>
      </c>
      <c r="FD70" s="103">
        <v>2278.8000000000002</v>
      </c>
      <c r="FE70" s="103">
        <v>2306.1</v>
      </c>
      <c r="FF70" s="103">
        <v>2383.6999999999998</v>
      </c>
      <c r="FG70" s="103">
        <v>2403.6999999999998</v>
      </c>
      <c r="FH70" s="103">
        <v>2407.1</v>
      </c>
      <c r="FI70" s="103">
        <v>2455.9</v>
      </c>
      <c r="FJ70" s="103">
        <v>2508.8000000000002</v>
      </c>
      <c r="FK70" s="103">
        <v>2513.8000000000002</v>
      </c>
      <c r="FL70" s="103">
        <v>2513.8000000000002</v>
      </c>
      <c r="FM70" s="103">
        <v>2513.6</v>
      </c>
      <c r="FN70" s="103">
        <v>2573.3000000000002</v>
      </c>
      <c r="FO70" s="103">
        <v>2727.2</v>
      </c>
      <c r="FP70" s="103">
        <v>2825.4</v>
      </c>
      <c r="FQ70" s="103">
        <v>2825.4</v>
      </c>
      <c r="FR70" s="103">
        <v>2826.9</v>
      </c>
      <c r="FS70" s="103">
        <v>2827.6</v>
      </c>
      <c r="FT70" s="103">
        <v>2850.8</v>
      </c>
      <c r="FU70" s="103">
        <v>2861.9</v>
      </c>
      <c r="FV70" s="103">
        <v>2989.4</v>
      </c>
      <c r="FW70" s="108" t="s">
        <v>139</v>
      </c>
      <c r="FX70" s="108" t="s">
        <v>139</v>
      </c>
      <c r="FY70" s="108" t="s">
        <v>139</v>
      </c>
      <c r="FZ70" s="108" t="s">
        <v>139</v>
      </c>
      <c r="GA70" s="108" t="s">
        <v>139</v>
      </c>
      <c r="GB70" s="108" t="s">
        <v>139</v>
      </c>
      <c r="GC70" s="108" t="s">
        <v>139</v>
      </c>
      <c r="GD70" s="108" t="s">
        <v>139</v>
      </c>
      <c r="GE70" s="108" t="s">
        <v>139</v>
      </c>
      <c r="GF70" s="109" t="s">
        <v>139</v>
      </c>
      <c r="GG70" s="110" t="s">
        <v>139</v>
      </c>
      <c r="GH70" s="109" t="s">
        <v>139</v>
      </c>
      <c r="GI70" s="109" t="s">
        <v>139</v>
      </c>
      <c r="GJ70" s="108" t="s">
        <v>139</v>
      </c>
      <c r="GK70" s="108" t="s">
        <v>139</v>
      </c>
      <c r="GL70" s="108" t="s">
        <v>139</v>
      </c>
      <c r="GM70" s="109" t="s">
        <v>139</v>
      </c>
      <c r="GN70" s="109" t="s">
        <v>139</v>
      </c>
      <c r="GO70" s="111" t="s">
        <v>139</v>
      </c>
      <c r="GP70" s="112" t="s">
        <v>139</v>
      </c>
      <c r="GQ70" s="112" t="s">
        <v>139</v>
      </c>
      <c r="GR70" s="112" t="s">
        <v>139</v>
      </c>
      <c r="GS70" s="112" t="s">
        <v>139</v>
      </c>
      <c r="GT70" s="110" t="s">
        <v>139</v>
      </c>
      <c r="GU70" s="110" t="s">
        <v>139</v>
      </c>
      <c r="GV70" s="110" t="s">
        <v>139</v>
      </c>
      <c r="GW70" s="110" t="s">
        <v>139</v>
      </c>
      <c r="GX70" s="110" t="s">
        <v>139</v>
      </c>
      <c r="GY70" s="110" t="s">
        <v>139</v>
      </c>
      <c r="GZ70" s="110" t="s">
        <v>139</v>
      </c>
      <c r="HA70" s="110" t="s">
        <v>139</v>
      </c>
      <c r="HB70" s="110" t="s">
        <v>139</v>
      </c>
      <c r="HC70" s="110" t="s">
        <v>139</v>
      </c>
      <c r="HD70" s="110" t="s">
        <v>139</v>
      </c>
      <c r="HE70" s="110" t="s">
        <v>139</v>
      </c>
      <c r="HF70" s="110" t="s">
        <v>139</v>
      </c>
      <c r="HG70" s="110" t="s">
        <v>139</v>
      </c>
      <c r="HH70" s="113" t="s">
        <v>139</v>
      </c>
      <c r="HI70" s="110" t="s">
        <v>139</v>
      </c>
      <c r="HJ70" s="110" t="s">
        <v>139</v>
      </c>
      <c r="HK70" s="110" t="s">
        <v>139</v>
      </c>
      <c r="HL70" s="110" t="s">
        <v>139</v>
      </c>
      <c r="HM70" s="110" t="s">
        <v>139</v>
      </c>
      <c r="HN70" s="110" t="s">
        <v>139</v>
      </c>
      <c r="HO70" s="110" t="s">
        <v>139</v>
      </c>
      <c r="HP70" s="110" t="s">
        <v>71</v>
      </c>
      <c r="HQ70" s="110" t="s">
        <v>71</v>
      </c>
      <c r="HR70" s="110" t="s">
        <v>71</v>
      </c>
      <c r="HS70" s="110"/>
      <c r="HT70" s="114"/>
      <c r="HU70" s="115"/>
      <c r="HV70" s="110">
        <v>0</v>
      </c>
      <c r="HW70" s="110">
        <v>0</v>
      </c>
      <c r="HX70" s="110">
        <v>0</v>
      </c>
      <c r="HY70" s="110">
        <v>0</v>
      </c>
      <c r="HZ70" s="110">
        <v>0</v>
      </c>
      <c r="IA70" s="110">
        <v>0</v>
      </c>
      <c r="IB70" s="110">
        <v>0</v>
      </c>
      <c r="IC70" s="110">
        <v>0</v>
      </c>
      <c r="ID70" s="110">
        <v>0</v>
      </c>
      <c r="IE70" s="110">
        <v>0</v>
      </c>
      <c r="IF70" s="110">
        <v>0</v>
      </c>
      <c r="IG70" s="115">
        <v>0</v>
      </c>
      <c r="IH70" s="110">
        <v>0</v>
      </c>
      <c r="II70" s="110">
        <v>0</v>
      </c>
      <c r="IJ70" s="115">
        <v>0</v>
      </c>
      <c r="IK70" s="110">
        <v>0</v>
      </c>
      <c r="IL70" s="110">
        <v>0</v>
      </c>
      <c r="IM70" s="110">
        <v>0</v>
      </c>
      <c r="IN70" s="110">
        <v>0</v>
      </c>
      <c r="IO70" s="110">
        <v>0</v>
      </c>
      <c r="IP70" s="110">
        <v>0</v>
      </c>
      <c r="IQ70" s="110">
        <v>0</v>
      </c>
      <c r="IR70" s="110">
        <v>0</v>
      </c>
      <c r="IS70" s="116">
        <v>0</v>
      </c>
      <c r="IT70" s="110">
        <v>0</v>
      </c>
      <c r="IU70" s="110">
        <v>0</v>
      </c>
      <c r="IV70" s="110">
        <v>0</v>
      </c>
      <c r="IW70" s="110">
        <v>0</v>
      </c>
      <c r="IX70" s="110">
        <v>0</v>
      </c>
      <c r="IY70" s="110">
        <v>0</v>
      </c>
      <c r="IZ70" s="114">
        <v>0</v>
      </c>
      <c r="JA70" s="95" t="e">
        <f t="shared" ref="JA70:JA133" si="5">+IZ70/IY70</f>
        <v>#DIV/0!</v>
      </c>
    </row>
    <row r="71" spans="2:261" ht="31.5" x14ac:dyDescent="0.2">
      <c r="B71" s="98">
        <v>46</v>
      </c>
      <c r="C71" s="99" t="s">
        <v>228</v>
      </c>
      <c r="D71" s="100" t="s">
        <v>229</v>
      </c>
      <c r="E71" s="101" t="s">
        <v>230</v>
      </c>
      <c r="F71" s="99" t="s">
        <v>116</v>
      </c>
      <c r="G71" s="100" t="s">
        <v>117</v>
      </c>
      <c r="H71" s="99" t="s">
        <v>136</v>
      </c>
      <c r="I71" s="99" t="s">
        <v>137</v>
      </c>
      <c r="J71" s="102" t="s">
        <v>231</v>
      </c>
      <c r="K71" s="100"/>
      <c r="L71" s="105">
        <v>125.3</v>
      </c>
      <c r="M71" s="105">
        <v>143.9</v>
      </c>
      <c r="N71" s="105">
        <v>159.69999999999999</v>
      </c>
      <c r="O71" s="105">
        <v>163.4</v>
      </c>
      <c r="P71" s="105">
        <v>198.2</v>
      </c>
      <c r="Q71" s="105">
        <v>218.9</v>
      </c>
      <c r="R71" s="105">
        <v>245.4</v>
      </c>
      <c r="S71" s="105">
        <v>253.5</v>
      </c>
      <c r="T71" s="105">
        <v>258.2</v>
      </c>
      <c r="U71" s="105">
        <v>260.8</v>
      </c>
      <c r="V71" s="105">
        <v>263.5</v>
      </c>
      <c r="W71" s="105">
        <v>264</v>
      </c>
      <c r="X71" s="105">
        <v>264</v>
      </c>
      <c r="Y71" s="105">
        <v>272</v>
      </c>
      <c r="Z71" s="105">
        <v>274.3</v>
      </c>
      <c r="AA71" s="105">
        <v>285.3</v>
      </c>
      <c r="AB71" s="105">
        <v>290.8</v>
      </c>
      <c r="AC71" s="105">
        <v>298.2</v>
      </c>
      <c r="AD71" s="105">
        <v>297.10000000000002</v>
      </c>
      <c r="AE71" s="105">
        <v>297.10000000000002</v>
      </c>
      <c r="AF71" s="105">
        <v>295.89999999999998</v>
      </c>
      <c r="AG71" s="105">
        <v>295.89999999999998</v>
      </c>
      <c r="AH71" s="105">
        <v>294.89999999999998</v>
      </c>
      <c r="AI71" s="105">
        <v>294.89999999999998</v>
      </c>
      <c r="AJ71" s="105">
        <v>299.5</v>
      </c>
      <c r="AK71" s="105">
        <v>295.10000000000002</v>
      </c>
      <c r="AL71" s="105">
        <v>300.2</v>
      </c>
      <c r="AM71" s="105">
        <v>300.3</v>
      </c>
      <c r="AN71" s="105">
        <v>304.7</v>
      </c>
      <c r="AO71" s="105">
        <v>304.7</v>
      </c>
      <c r="AP71" s="105">
        <v>304.7</v>
      </c>
      <c r="AQ71" s="105">
        <v>304.7</v>
      </c>
      <c r="AR71" s="105">
        <v>302.10000000000002</v>
      </c>
      <c r="AS71" s="105">
        <v>304</v>
      </c>
      <c r="AT71" s="105">
        <v>303.89999999999998</v>
      </c>
      <c r="AU71" s="105">
        <v>307.39999999999998</v>
      </c>
      <c r="AV71" s="105">
        <v>307.39999999999998</v>
      </c>
      <c r="AW71" s="106">
        <v>319.89999999999998</v>
      </c>
      <c r="AX71" s="106">
        <v>324.2</v>
      </c>
      <c r="AY71" s="106">
        <v>326.60000000000002</v>
      </c>
      <c r="AZ71" s="106">
        <v>326</v>
      </c>
      <c r="BA71" s="106">
        <v>328.6</v>
      </c>
      <c r="BB71" s="106">
        <v>326.60000000000002</v>
      </c>
      <c r="BC71" s="106">
        <v>326.60000000000002</v>
      </c>
      <c r="BD71" s="107">
        <v>326.60000000000002</v>
      </c>
      <c r="BE71" s="106">
        <v>326.7</v>
      </c>
      <c r="BF71" s="107">
        <v>329.4</v>
      </c>
      <c r="BG71" s="107">
        <v>342.2</v>
      </c>
      <c r="BH71" s="107">
        <v>342.2</v>
      </c>
      <c r="BI71" s="103">
        <v>351.6</v>
      </c>
      <c r="BJ71" s="103">
        <v>351.6</v>
      </c>
      <c r="BK71" s="103">
        <v>355.8</v>
      </c>
      <c r="BL71" s="103">
        <v>355</v>
      </c>
      <c r="BM71" s="103">
        <v>368.5</v>
      </c>
      <c r="BN71" s="103">
        <v>368.5</v>
      </c>
      <c r="BO71" s="103">
        <v>372.5</v>
      </c>
      <c r="BP71" s="103">
        <v>372.9</v>
      </c>
      <c r="BQ71" s="103">
        <v>372.5</v>
      </c>
      <c r="BR71" s="103">
        <v>372.5</v>
      </c>
      <c r="BS71" s="103">
        <v>372.5</v>
      </c>
      <c r="BT71" s="103">
        <v>372.5</v>
      </c>
      <c r="BU71" s="103">
        <v>372.5</v>
      </c>
      <c r="BV71" s="103">
        <v>381.7</v>
      </c>
      <c r="BW71" s="103">
        <v>384.3</v>
      </c>
      <c r="BX71" s="103">
        <v>387</v>
      </c>
      <c r="BY71" s="103">
        <v>391.5</v>
      </c>
      <c r="BZ71" s="103">
        <v>394.5</v>
      </c>
      <c r="CA71" s="103">
        <v>403.9</v>
      </c>
      <c r="CB71" s="103">
        <v>415.1</v>
      </c>
      <c r="CC71" s="103">
        <v>417.9</v>
      </c>
      <c r="CD71" s="103">
        <v>429.9</v>
      </c>
      <c r="CE71" s="103">
        <v>431.5</v>
      </c>
      <c r="CF71" s="103">
        <v>439.2</v>
      </c>
      <c r="CG71" s="103">
        <v>446.6</v>
      </c>
      <c r="CH71" s="103">
        <v>457.6</v>
      </c>
      <c r="CI71" s="103">
        <v>463.5</v>
      </c>
      <c r="CJ71" s="103">
        <v>470.1</v>
      </c>
      <c r="CK71" s="103">
        <v>474.1</v>
      </c>
      <c r="CL71" s="103">
        <v>484.2</v>
      </c>
      <c r="CM71" s="103">
        <v>520.4</v>
      </c>
      <c r="CN71" s="103">
        <v>517.20000000000005</v>
      </c>
      <c r="CO71" s="103">
        <v>517.20000000000005</v>
      </c>
      <c r="CP71" s="103">
        <v>517.20000000000005</v>
      </c>
      <c r="CQ71" s="103">
        <v>517</v>
      </c>
      <c r="CR71" s="103">
        <v>517</v>
      </c>
      <c r="CS71" s="103">
        <v>517</v>
      </c>
      <c r="CT71" s="103">
        <v>517</v>
      </c>
      <c r="CU71" s="103">
        <v>517</v>
      </c>
      <c r="CV71" s="103">
        <v>517</v>
      </c>
      <c r="CW71" s="103">
        <v>517</v>
      </c>
      <c r="CX71" s="103">
        <v>517</v>
      </c>
      <c r="CY71" s="103">
        <v>517</v>
      </c>
      <c r="CZ71" s="103">
        <v>517</v>
      </c>
      <c r="DA71" s="103">
        <v>521.29999999999995</v>
      </c>
      <c r="DB71" s="103">
        <v>534.70000000000005</v>
      </c>
      <c r="DC71" s="103">
        <v>534.70000000000005</v>
      </c>
      <c r="DD71" s="103">
        <v>534.70000000000005</v>
      </c>
      <c r="DE71" s="103">
        <v>538.70000000000005</v>
      </c>
      <c r="DF71" s="103">
        <v>560</v>
      </c>
      <c r="DG71" s="103">
        <v>563.29999999999995</v>
      </c>
      <c r="DH71" s="103">
        <v>563.29999999999995</v>
      </c>
      <c r="DI71" s="103">
        <v>569.9</v>
      </c>
      <c r="DJ71" s="103">
        <v>569.9</v>
      </c>
      <c r="DK71" s="103">
        <v>569.9</v>
      </c>
      <c r="DL71" s="103">
        <v>574.20000000000005</v>
      </c>
      <c r="DM71" s="103">
        <v>574.20000000000005</v>
      </c>
      <c r="DN71" s="103">
        <v>574.20000000000005</v>
      </c>
      <c r="DO71" s="103">
        <v>581.9</v>
      </c>
      <c r="DP71" s="103">
        <v>581.9</v>
      </c>
      <c r="DQ71" s="103">
        <v>592.6</v>
      </c>
      <c r="DR71" s="103">
        <v>601.6</v>
      </c>
      <c r="DS71" s="103">
        <v>601.6</v>
      </c>
      <c r="DT71" s="103">
        <v>601.6</v>
      </c>
      <c r="DU71" s="103">
        <v>635.1</v>
      </c>
      <c r="DV71" s="103">
        <v>646.6</v>
      </c>
      <c r="DW71" s="103">
        <v>651.79999999999995</v>
      </c>
      <c r="DX71" s="103">
        <v>669.1</v>
      </c>
      <c r="DY71" s="103">
        <v>682.6</v>
      </c>
      <c r="DZ71" s="103">
        <v>682.6</v>
      </c>
      <c r="EA71" s="103">
        <v>693.9</v>
      </c>
      <c r="EB71" s="103">
        <v>680.7</v>
      </c>
      <c r="EC71" s="103">
        <v>693.2</v>
      </c>
      <c r="ED71" s="103">
        <v>715.3</v>
      </c>
      <c r="EE71" s="103">
        <v>732.5</v>
      </c>
      <c r="EF71" s="103">
        <v>756.6</v>
      </c>
      <c r="EG71" s="103">
        <v>756.6</v>
      </c>
      <c r="EH71" s="103">
        <v>770</v>
      </c>
      <c r="EI71" s="103">
        <v>793.2</v>
      </c>
      <c r="EJ71" s="103">
        <v>818.2</v>
      </c>
      <c r="EK71" s="103">
        <v>818.2</v>
      </c>
      <c r="EL71" s="103">
        <v>829.2</v>
      </c>
      <c r="EM71" s="103">
        <v>829.2</v>
      </c>
      <c r="EN71" s="103">
        <v>832.7</v>
      </c>
      <c r="EO71" s="103">
        <v>835.1</v>
      </c>
      <c r="EP71" s="103">
        <v>840</v>
      </c>
      <c r="EQ71" s="103">
        <v>863.3</v>
      </c>
      <c r="ER71" s="103">
        <v>875</v>
      </c>
      <c r="ES71" s="103">
        <v>891.8</v>
      </c>
      <c r="ET71" s="103">
        <v>898.2</v>
      </c>
      <c r="EU71" s="103">
        <v>921.3</v>
      </c>
      <c r="EV71" s="103">
        <v>931.5</v>
      </c>
      <c r="EW71" s="103">
        <v>964.2</v>
      </c>
      <c r="EX71" s="103">
        <v>970.2</v>
      </c>
      <c r="EY71" s="103">
        <v>1031.5</v>
      </c>
      <c r="EZ71" s="103">
        <v>995.8</v>
      </c>
      <c r="FA71" s="103">
        <v>1019.9</v>
      </c>
      <c r="FB71" s="103">
        <v>1111.8</v>
      </c>
      <c r="FC71" s="103">
        <v>1180.9000000000001</v>
      </c>
      <c r="FD71" s="103">
        <v>1209.5999999999999</v>
      </c>
      <c r="FE71" s="103">
        <v>1229.2</v>
      </c>
      <c r="FF71" s="103">
        <v>1253.8</v>
      </c>
      <c r="FG71" s="103">
        <v>1253.8</v>
      </c>
      <c r="FH71" s="103">
        <v>1259.2</v>
      </c>
      <c r="FI71" s="103">
        <v>1269.4000000000001</v>
      </c>
      <c r="FJ71" s="103">
        <v>1269.4000000000001</v>
      </c>
      <c r="FK71" s="103">
        <v>1289.0999999999999</v>
      </c>
      <c r="FL71" s="103">
        <v>1323.7</v>
      </c>
      <c r="FM71" s="103">
        <v>1322</v>
      </c>
      <c r="FN71" s="103">
        <v>1322</v>
      </c>
      <c r="FO71" s="103">
        <v>1344.2</v>
      </c>
      <c r="FP71" s="103">
        <v>1348.1</v>
      </c>
      <c r="FQ71" s="103">
        <v>1348.1</v>
      </c>
      <c r="FR71" s="103">
        <v>1358.6</v>
      </c>
      <c r="FS71" s="103">
        <v>1388.4</v>
      </c>
      <c r="FT71" s="103">
        <v>1421.4</v>
      </c>
      <c r="FU71" s="103">
        <v>1471.7</v>
      </c>
      <c r="FV71" s="103">
        <v>1495.7</v>
      </c>
      <c r="FW71" s="108">
        <v>1537.7015844878674</v>
      </c>
      <c r="FX71" s="108">
        <v>1550.1773649914576</v>
      </c>
      <c r="FY71" s="108">
        <v>1730.381846895441</v>
      </c>
      <c r="FZ71" s="108">
        <v>1570.2211183776026</v>
      </c>
      <c r="GA71" s="108">
        <v>1802.7482456822097</v>
      </c>
      <c r="GB71" s="108">
        <v>1835.8265362309696</v>
      </c>
      <c r="GC71" s="108">
        <v>1838.7037253274</v>
      </c>
      <c r="GD71" s="108">
        <v>1844.1874348773326</v>
      </c>
      <c r="GE71" s="108">
        <v>1849.6943140945093</v>
      </c>
      <c r="GF71" s="109">
        <v>1850.5178843773433</v>
      </c>
      <c r="GG71" s="110">
        <v>1681.8375802392213</v>
      </c>
      <c r="GH71" s="109">
        <v>1710.6230271909499</v>
      </c>
      <c r="GI71" s="109">
        <v>1710.6230271909499</v>
      </c>
      <c r="GJ71" s="108">
        <v>1710.6230271909499</v>
      </c>
      <c r="GK71" s="108">
        <v>1710.6230271909499</v>
      </c>
      <c r="GL71" s="108">
        <v>1712.370232221507</v>
      </c>
      <c r="GM71" s="109">
        <v>1726.7546918546134</v>
      </c>
      <c r="GN71" s="109">
        <v>1731.4967477280377</v>
      </c>
      <c r="GO71" s="111">
        <v>1744.5910168466294</v>
      </c>
      <c r="GP71" s="112">
        <v>1741.1852762884962</v>
      </c>
      <c r="GQ71" s="112">
        <v>1736.9187682630752</v>
      </c>
      <c r="GR71" s="112">
        <v>1736.9187682630752</v>
      </c>
      <c r="GS71" s="112">
        <v>1736.9187682630752</v>
      </c>
      <c r="GT71" s="110">
        <v>1822.9390881830807</v>
      </c>
      <c r="GU71" s="110">
        <v>1844.2056040397965</v>
      </c>
      <c r="GV71" s="110">
        <v>1878.371939255821</v>
      </c>
      <c r="GW71" s="110">
        <v>1962.2230311286476</v>
      </c>
      <c r="GX71" s="110">
        <v>1971.87741373465</v>
      </c>
      <c r="GY71" s="110">
        <v>1971.87741373465</v>
      </c>
      <c r="GZ71" s="110">
        <v>2032.7270959553687</v>
      </c>
      <c r="HA71" s="110">
        <v>2244.8348394997979</v>
      </c>
      <c r="HB71" s="110">
        <v>2330.0662821749315</v>
      </c>
      <c r="HC71" s="110">
        <v>2391.6991236689232</v>
      </c>
      <c r="HD71" s="110">
        <v>2504.5579569109527</v>
      </c>
      <c r="HE71" s="110">
        <v>2913.1515064350142</v>
      </c>
      <c r="HF71" s="110">
        <v>3076.2704300737996</v>
      </c>
      <c r="HG71" s="110">
        <v>3229.8757438055663</v>
      </c>
      <c r="HH71" s="113">
        <v>3126.4644855561642</v>
      </c>
      <c r="HI71" s="110">
        <v>3239.209754911612</v>
      </c>
      <c r="HJ71" s="110">
        <v>3135.4996486849022</v>
      </c>
      <c r="HK71" s="110">
        <v>3259.7635715109445</v>
      </c>
      <c r="HL71" s="110">
        <v>3403.919662692605</v>
      </c>
      <c r="HM71" s="110">
        <v>3540.6661104134914</v>
      </c>
      <c r="HN71" s="110">
        <v>3620.3405371569534</v>
      </c>
      <c r="HO71" s="110">
        <v>3638.8203322011127</v>
      </c>
      <c r="HP71" s="110">
        <v>4373.1076565339226</v>
      </c>
      <c r="HQ71" s="110">
        <v>4474.1346273956206</v>
      </c>
      <c r="HR71" s="110">
        <v>4468.3019394551975</v>
      </c>
      <c r="HS71" s="110">
        <v>4653.1556121697658</v>
      </c>
      <c r="HT71" s="114">
        <v>4741.7207754436577</v>
      </c>
      <c r="HU71" s="115">
        <v>4857.0919362068453</v>
      </c>
      <c r="HV71" s="110">
        <v>4890.2567032671677</v>
      </c>
      <c r="HW71" s="110">
        <v>4890.2567032671677</v>
      </c>
      <c r="HX71" s="110">
        <v>4890.2567032671677</v>
      </c>
      <c r="HY71" s="110">
        <v>4890.2567032671677</v>
      </c>
      <c r="HZ71" s="110">
        <v>4890.2567032671677</v>
      </c>
      <c r="IA71" s="110">
        <v>5020.6742699935248</v>
      </c>
      <c r="IB71" s="110">
        <v>5181.9464200573866</v>
      </c>
      <c r="IC71" s="110">
        <v>5399.0776244225517</v>
      </c>
      <c r="ID71" s="110">
        <v>5644.2953675354374</v>
      </c>
      <c r="IE71" s="110">
        <v>6318.3214023831906</v>
      </c>
      <c r="IF71" s="110">
        <v>6318.3214023831906</v>
      </c>
      <c r="IG71" s="115">
        <v>6623.8111530751767</v>
      </c>
      <c r="IH71" s="110">
        <v>7986.1002458178909</v>
      </c>
      <c r="II71" s="110">
        <v>8569.5321934961376</v>
      </c>
      <c r="IJ71" s="115">
        <v>8847.1688065253493</v>
      </c>
      <c r="IK71" s="110">
        <v>8931.4172213514958</v>
      </c>
      <c r="IL71" s="110">
        <v>9213.1485558049899</v>
      </c>
      <c r="IM71" s="110">
        <v>10204.21777809822</v>
      </c>
      <c r="IN71" s="110">
        <v>10434.521940727089</v>
      </c>
      <c r="IO71" s="110">
        <v>11094.68805761204</v>
      </c>
      <c r="IP71" s="110">
        <v>11495.604808641428</v>
      </c>
      <c r="IQ71" s="110">
        <v>11658.164156240426</v>
      </c>
      <c r="IR71" s="110">
        <v>11817.363967358599</v>
      </c>
      <c r="IS71" s="116">
        <v>12297.196878746861</v>
      </c>
      <c r="IT71" s="110">
        <v>12638.018058344307</v>
      </c>
      <c r="IU71" s="110">
        <v>12905.855359516529</v>
      </c>
      <c r="IV71" s="110">
        <v>13648.081210341645</v>
      </c>
      <c r="IW71" s="110">
        <v>14130.025092128695</v>
      </c>
      <c r="IX71" s="110">
        <v>14365.586910798927</v>
      </c>
      <c r="IY71" s="110">
        <v>17001.854893414264</v>
      </c>
      <c r="IZ71" s="114">
        <v>18204.763329178451</v>
      </c>
      <c r="JA71" s="95">
        <f t="shared" si="5"/>
        <v>1.0707515999463175</v>
      </c>
    </row>
    <row r="72" spans="2:261" ht="47.25" x14ac:dyDescent="0.2">
      <c r="B72" s="98">
        <v>47</v>
      </c>
      <c r="C72" s="99" t="s">
        <v>232</v>
      </c>
      <c r="D72" s="100" t="s">
        <v>233</v>
      </c>
      <c r="E72" s="101" t="s">
        <v>234</v>
      </c>
      <c r="F72" s="99" t="s">
        <v>116</v>
      </c>
      <c r="G72" s="100" t="s">
        <v>117</v>
      </c>
      <c r="H72" s="99" t="s">
        <v>136</v>
      </c>
      <c r="I72" s="99" t="s">
        <v>137</v>
      </c>
      <c r="J72" s="102" t="s">
        <v>212</v>
      </c>
      <c r="K72" s="100"/>
      <c r="L72" s="105">
        <v>95.2</v>
      </c>
      <c r="M72" s="105">
        <v>105.2</v>
      </c>
      <c r="N72" s="105">
        <v>133.19999999999999</v>
      </c>
      <c r="O72" s="105">
        <v>140.4</v>
      </c>
      <c r="P72" s="105">
        <v>173.8</v>
      </c>
      <c r="Q72" s="105">
        <v>184.4</v>
      </c>
      <c r="R72" s="105">
        <v>200</v>
      </c>
      <c r="S72" s="105">
        <v>213.6</v>
      </c>
      <c r="T72" s="105">
        <v>228.8</v>
      </c>
      <c r="U72" s="105">
        <v>231.3</v>
      </c>
      <c r="V72" s="105">
        <v>232.2</v>
      </c>
      <c r="W72" s="105">
        <v>224.2</v>
      </c>
      <c r="X72" s="105">
        <v>217.6</v>
      </c>
      <c r="Y72" s="105">
        <v>217.6</v>
      </c>
      <c r="Z72" s="105">
        <v>215.9</v>
      </c>
      <c r="AA72" s="105">
        <v>221.5</v>
      </c>
      <c r="AB72" s="105">
        <v>222.2</v>
      </c>
      <c r="AC72" s="105">
        <v>223.1</v>
      </c>
      <c r="AD72" s="105">
        <v>221.3</v>
      </c>
      <c r="AE72" s="105">
        <v>221.8</v>
      </c>
      <c r="AF72" s="105">
        <v>222.3</v>
      </c>
      <c r="AG72" s="105">
        <v>221.1</v>
      </c>
      <c r="AH72" s="105">
        <v>221.3</v>
      </c>
      <c r="AI72" s="105">
        <v>221.2</v>
      </c>
      <c r="AJ72" s="105">
        <v>218.8</v>
      </c>
      <c r="AK72" s="105">
        <v>218.5</v>
      </c>
      <c r="AL72" s="105">
        <v>226</v>
      </c>
      <c r="AM72" s="105">
        <v>221.9</v>
      </c>
      <c r="AN72" s="105">
        <v>220.2</v>
      </c>
      <c r="AO72" s="105">
        <v>224.1</v>
      </c>
      <c r="AP72" s="105">
        <v>224.1</v>
      </c>
      <c r="AQ72" s="105">
        <v>225.7</v>
      </c>
      <c r="AR72" s="105">
        <v>228.6</v>
      </c>
      <c r="AS72" s="105">
        <v>231.3</v>
      </c>
      <c r="AT72" s="105">
        <v>247.2</v>
      </c>
      <c r="AU72" s="105">
        <v>246.8</v>
      </c>
      <c r="AV72" s="105">
        <v>246.8</v>
      </c>
      <c r="AW72" s="106">
        <v>248.2</v>
      </c>
      <c r="AX72" s="106">
        <v>260</v>
      </c>
      <c r="AY72" s="106">
        <v>267.89999999999998</v>
      </c>
      <c r="AZ72" s="106">
        <v>267.89999999999998</v>
      </c>
      <c r="BA72" s="106">
        <v>270</v>
      </c>
      <c r="BB72" s="106">
        <v>270</v>
      </c>
      <c r="BC72" s="106">
        <v>275.89999999999998</v>
      </c>
      <c r="BD72" s="107">
        <v>275.89999999999998</v>
      </c>
      <c r="BE72" s="106">
        <v>274</v>
      </c>
      <c r="BF72" s="107">
        <v>280.5</v>
      </c>
      <c r="BG72" s="107">
        <v>307</v>
      </c>
      <c r="BH72" s="107">
        <v>307</v>
      </c>
      <c r="BI72" s="103">
        <v>318.2</v>
      </c>
      <c r="BJ72" s="103">
        <v>318.2</v>
      </c>
      <c r="BK72" s="103">
        <v>318.2</v>
      </c>
      <c r="BL72" s="103">
        <v>315.7</v>
      </c>
      <c r="BM72" s="103">
        <v>341.5</v>
      </c>
      <c r="BN72" s="103">
        <v>341.5</v>
      </c>
      <c r="BO72" s="103">
        <v>353.5</v>
      </c>
      <c r="BP72" s="103">
        <v>359</v>
      </c>
      <c r="BQ72" s="103">
        <v>359</v>
      </c>
      <c r="BR72" s="103">
        <v>359</v>
      </c>
      <c r="BS72" s="103">
        <v>359</v>
      </c>
      <c r="BT72" s="103">
        <v>359</v>
      </c>
      <c r="BU72" s="103">
        <v>359</v>
      </c>
      <c r="BV72" s="103">
        <v>361.5</v>
      </c>
      <c r="BW72" s="103">
        <v>358.1</v>
      </c>
      <c r="BX72" s="103">
        <v>370.2</v>
      </c>
      <c r="BY72" s="103">
        <v>372.7</v>
      </c>
      <c r="BZ72" s="103">
        <v>382.1</v>
      </c>
      <c r="CA72" s="103">
        <v>384.8</v>
      </c>
      <c r="CB72" s="103">
        <v>393.9</v>
      </c>
      <c r="CC72" s="103">
        <v>408.3</v>
      </c>
      <c r="CD72" s="103">
        <v>441.1</v>
      </c>
      <c r="CE72" s="103">
        <v>441.1</v>
      </c>
      <c r="CF72" s="103">
        <v>442.6</v>
      </c>
      <c r="CG72" s="103">
        <v>424.5</v>
      </c>
      <c r="CH72" s="103">
        <v>427.7</v>
      </c>
      <c r="CI72" s="103">
        <v>427.6</v>
      </c>
      <c r="CJ72" s="103">
        <v>431.5</v>
      </c>
      <c r="CK72" s="103">
        <v>435.6</v>
      </c>
      <c r="CL72" s="103">
        <v>449.1</v>
      </c>
      <c r="CM72" s="103">
        <v>452.4</v>
      </c>
      <c r="CN72" s="103">
        <v>473</v>
      </c>
      <c r="CO72" s="103">
        <v>473</v>
      </c>
      <c r="CP72" s="103">
        <v>478.5</v>
      </c>
      <c r="CQ72" s="103">
        <v>478.5</v>
      </c>
      <c r="CR72" s="103">
        <v>473.8</v>
      </c>
      <c r="CS72" s="103">
        <v>473.8</v>
      </c>
      <c r="CT72" s="103">
        <v>473.8</v>
      </c>
      <c r="CU72" s="103">
        <v>464.8</v>
      </c>
      <c r="CV72" s="103">
        <v>464.7</v>
      </c>
      <c r="CW72" s="103">
        <v>464.7</v>
      </c>
      <c r="CX72" s="103">
        <v>444.4</v>
      </c>
      <c r="CY72" s="103">
        <v>460</v>
      </c>
      <c r="CZ72" s="103">
        <v>469</v>
      </c>
      <c r="DA72" s="103">
        <v>477.3</v>
      </c>
      <c r="DB72" s="103">
        <v>485.6</v>
      </c>
      <c r="DC72" s="103">
        <v>497.4</v>
      </c>
      <c r="DD72" s="103">
        <v>476.2</v>
      </c>
      <c r="DE72" s="103">
        <v>470.6</v>
      </c>
      <c r="DF72" s="103">
        <v>489.4</v>
      </c>
      <c r="DG72" s="103">
        <v>500.5</v>
      </c>
      <c r="DH72" s="103">
        <v>500.5</v>
      </c>
      <c r="DI72" s="103">
        <v>508.4</v>
      </c>
      <c r="DJ72" s="103">
        <v>523.20000000000005</v>
      </c>
      <c r="DK72" s="103">
        <v>537.79999999999995</v>
      </c>
      <c r="DL72" s="103">
        <v>539.20000000000005</v>
      </c>
      <c r="DM72" s="103">
        <v>542.6</v>
      </c>
      <c r="DN72" s="103">
        <v>542.6</v>
      </c>
      <c r="DO72" s="103">
        <v>543.9</v>
      </c>
      <c r="DP72" s="103">
        <v>543.9</v>
      </c>
      <c r="DQ72" s="103">
        <v>551.70000000000005</v>
      </c>
      <c r="DR72" s="103">
        <v>556.6</v>
      </c>
      <c r="DS72" s="103">
        <v>566.1</v>
      </c>
      <c r="DT72" s="103">
        <v>567.79999999999995</v>
      </c>
      <c r="DU72" s="103">
        <v>568.20000000000005</v>
      </c>
      <c r="DV72" s="103">
        <v>587.29999999999995</v>
      </c>
      <c r="DW72" s="103">
        <v>592.79999999999995</v>
      </c>
      <c r="DX72" s="103">
        <v>602.1</v>
      </c>
      <c r="DY72" s="103">
        <v>619.5</v>
      </c>
      <c r="DZ72" s="103">
        <v>629.9</v>
      </c>
      <c r="EA72" s="103">
        <v>634</v>
      </c>
      <c r="EB72" s="103">
        <v>634</v>
      </c>
      <c r="EC72" s="103">
        <v>655.5</v>
      </c>
      <c r="ED72" s="103">
        <v>670.3</v>
      </c>
      <c r="EE72" s="103">
        <v>686.8</v>
      </c>
      <c r="EF72" s="103">
        <v>692.5</v>
      </c>
      <c r="EG72" s="103">
        <v>699.1</v>
      </c>
      <c r="EH72" s="103">
        <v>708.6</v>
      </c>
      <c r="EI72" s="103">
        <v>712.8</v>
      </c>
      <c r="EJ72" s="103">
        <v>718.4</v>
      </c>
      <c r="EK72" s="103">
        <v>715.2</v>
      </c>
      <c r="EL72" s="103">
        <v>735.6</v>
      </c>
      <c r="EM72" s="103">
        <v>751.8</v>
      </c>
      <c r="EN72" s="103">
        <v>756</v>
      </c>
      <c r="EO72" s="103">
        <v>759.8</v>
      </c>
      <c r="EP72" s="103">
        <v>771.4</v>
      </c>
      <c r="EQ72" s="103">
        <v>785.4</v>
      </c>
      <c r="ER72" s="103">
        <v>806.2</v>
      </c>
      <c r="ES72" s="103">
        <v>820.1</v>
      </c>
      <c r="ET72" s="103">
        <v>834.8</v>
      </c>
      <c r="EU72" s="103">
        <v>858.1</v>
      </c>
      <c r="EV72" s="103">
        <v>869.6</v>
      </c>
      <c r="EW72" s="103">
        <v>888.2</v>
      </c>
      <c r="EX72" s="103">
        <v>901</v>
      </c>
      <c r="EY72" s="103">
        <v>913.7</v>
      </c>
      <c r="EZ72" s="103">
        <v>938.8</v>
      </c>
      <c r="FA72" s="103">
        <v>970</v>
      </c>
      <c r="FB72" s="103">
        <v>1102.8</v>
      </c>
      <c r="FC72" s="103">
        <v>1139.2</v>
      </c>
      <c r="FD72" s="103">
        <v>1139.8</v>
      </c>
      <c r="FE72" s="103">
        <v>1151.3</v>
      </c>
      <c r="FF72" s="103">
        <v>1160.5</v>
      </c>
      <c r="FG72" s="103">
        <v>1162.0999999999999</v>
      </c>
      <c r="FH72" s="103">
        <v>1203.5999999999999</v>
      </c>
      <c r="FI72" s="103">
        <v>1215.7</v>
      </c>
      <c r="FJ72" s="103">
        <v>1255</v>
      </c>
      <c r="FK72" s="103">
        <v>1266.5999999999999</v>
      </c>
      <c r="FL72" s="103">
        <v>1274.5999999999999</v>
      </c>
      <c r="FM72" s="103">
        <v>1276.4000000000001</v>
      </c>
      <c r="FN72" s="103">
        <v>1277.2</v>
      </c>
      <c r="FO72" s="103">
        <v>1295.7</v>
      </c>
      <c r="FP72" s="103">
        <v>1305.9000000000001</v>
      </c>
      <c r="FQ72" s="103">
        <v>1310.4000000000001</v>
      </c>
      <c r="FR72" s="103">
        <v>1375.7</v>
      </c>
      <c r="FS72" s="103">
        <v>1428.5</v>
      </c>
      <c r="FT72" s="103">
        <v>1466.8</v>
      </c>
      <c r="FU72" s="103">
        <v>1489.2</v>
      </c>
      <c r="FV72" s="103">
        <v>1505.8</v>
      </c>
      <c r="FW72" s="108">
        <v>1675.4281930800341</v>
      </c>
      <c r="FX72" s="108">
        <v>1774.3204246237256</v>
      </c>
      <c r="FY72" s="108">
        <v>1950.8047085356147</v>
      </c>
      <c r="FZ72" s="108">
        <v>2189.7651506788588</v>
      </c>
      <c r="GA72" s="108">
        <v>2256.8493876038242</v>
      </c>
      <c r="GB72" s="108">
        <v>2356.5040735017833</v>
      </c>
      <c r="GC72" s="108">
        <v>2445.7368527590443</v>
      </c>
      <c r="GD72" s="108">
        <v>2543.6863540476393</v>
      </c>
      <c r="GE72" s="108">
        <v>2543.6863540476393</v>
      </c>
      <c r="GF72" s="109">
        <v>2570.5204819762648</v>
      </c>
      <c r="GG72" s="110">
        <v>2595.3664327847423</v>
      </c>
      <c r="GH72" s="109">
        <v>2681.4321123555078</v>
      </c>
      <c r="GI72" s="109">
        <v>2699.3457086289914</v>
      </c>
      <c r="GJ72" s="108">
        <v>2703.7316665863323</v>
      </c>
      <c r="GK72" s="108">
        <v>2722.1268612845565</v>
      </c>
      <c r="GL72" s="108">
        <v>2782.7274364000023</v>
      </c>
      <c r="GM72" s="109">
        <v>2788.6394742937173</v>
      </c>
      <c r="GN72" s="109">
        <v>2857.7177906055313</v>
      </c>
      <c r="GO72" s="111">
        <v>2862.6663122942709</v>
      </c>
      <c r="GP72" s="112">
        <v>2866.4924792451457</v>
      </c>
      <c r="GQ72" s="112">
        <v>2869.4407749708403</v>
      </c>
      <c r="GR72" s="112">
        <v>2871.27252767045</v>
      </c>
      <c r="GS72" s="112">
        <v>2858.9472822365369</v>
      </c>
      <c r="GT72" s="110">
        <v>2919.3485609694249</v>
      </c>
      <c r="GU72" s="110">
        <v>2932.9684160493262</v>
      </c>
      <c r="GV72" s="110">
        <v>2949.5226829306357</v>
      </c>
      <c r="GW72" s="110">
        <v>2978.6029812369175</v>
      </c>
      <c r="GX72" s="110">
        <v>3035.6617480152536</v>
      </c>
      <c r="GY72" s="110">
        <v>3039.9706422243544</v>
      </c>
      <c r="GZ72" s="110">
        <v>3031.570740891962</v>
      </c>
      <c r="HA72" s="110">
        <v>3086.449831064986</v>
      </c>
      <c r="HB72" s="110">
        <v>3156.6761928053224</v>
      </c>
      <c r="HC72" s="110">
        <v>3174.2345899978359</v>
      </c>
      <c r="HD72" s="110">
        <v>3137.0219961992129</v>
      </c>
      <c r="HE72" s="110">
        <v>3795.8741445920446</v>
      </c>
      <c r="HF72" s="110">
        <v>4493.3580833611522</v>
      </c>
      <c r="HG72" s="110">
        <v>4553.4729139293113</v>
      </c>
      <c r="HH72" s="113">
        <v>4688.7250135017957</v>
      </c>
      <c r="HI72" s="110">
        <v>4553.4613079933533</v>
      </c>
      <c r="HJ72" s="110">
        <v>5144.8067919406585</v>
      </c>
      <c r="HK72" s="110">
        <v>5373.6058832445578</v>
      </c>
      <c r="HL72" s="110">
        <v>5639.8704023744849</v>
      </c>
      <c r="HM72" s="110">
        <v>5768.985105922292</v>
      </c>
      <c r="HN72" s="110">
        <v>5988.6705529170567</v>
      </c>
      <c r="HO72" s="110">
        <v>6048.5511344136248</v>
      </c>
      <c r="HP72" s="110">
        <v>7447.2782809356086</v>
      </c>
      <c r="HQ72" s="110">
        <v>7492.6536842494415</v>
      </c>
      <c r="HR72" s="110">
        <v>6998.7567619191132</v>
      </c>
      <c r="HS72" s="110">
        <v>7164.9665075629136</v>
      </c>
      <c r="HT72" s="114">
        <v>7486.8730354684812</v>
      </c>
      <c r="HU72" s="115">
        <v>7795.3622359979881</v>
      </c>
      <c r="HV72" s="110">
        <v>7841.984987723923</v>
      </c>
      <c r="HW72" s="110">
        <v>7841.984987723923</v>
      </c>
      <c r="HX72" s="110">
        <v>7841.984987723923</v>
      </c>
      <c r="HY72" s="110">
        <v>7841.984987723923</v>
      </c>
      <c r="HZ72" s="110">
        <v>7841.984987723923</v>
      </c>
      <c r="IA72" s="110">
        <v>7837.4897254781654</v>
      </c>
      <c r="IB72" s="110">
        <v>8051.6914779142562</v>
      </c>
      <c r="IC72" s="110">
        <v>8234.4252814704741</v>
      </c>
      <c r="ID72" s="110">
        <v>9907.1914588080253</v>
      </c>
      <c r="IE72" s="110">
        <v>10102.339652739822</v>
      </c>
      <c r="IF72" s="110">
        <v>10168.507506505492</v>
      </c>
      <c r="IG72" s="115">
        <v>10486.449867975491</v>
      </c>
      <c r="IH72" s="110">
        <v>11906.213343042242</v>
      </c>
      <c r="II72" s="110">
        <v>12141.818269783513</v>
      </c>
      <c r="IJ72" s="115">
        <v>13982.167907436686</v>
      </c>
      <c r="IK72" s="110">
        <v>14866.639618308292</v>
      </c>
      <c r="IL72" s="110">
        <v>15085.401001963246</v>
      </c>
      <c r="IM72" s="110">
        <v>15305.055811799644</v>
      </c>
      <c r="IN72" s="110">
        <v>15547.745591585694</v>
      </c>
      <c r="IO72" s="110">
        <v>15840.970890861137</v>
      </c>
      <c r="IP72" s="110">
        <v>16488.426559026473</v>
      </c>
      <c r="IQ72" s="110">
        <v>17803.493996094749</v>
      </c>
      <c r="IR72" s="110">
        <v>17791.33444719436</v>
      </c>
      <c r="IS72" s="116">
        <v>18583.285908675196</v>
      </c>
      <c r="IT72" s="110">
        <v>19194.109316117851</v>
      </c>
      <c r="IU72" s="110">
        <v>19591.342679903431</v>
      </c>
      <c r="IV72" s="110">
        <v>20004.715654332122</v>
      </c>
      <c r="IW72" s="110">
        <v>20798.936730146874</v>
      </c>
      <c r="IX72" s="110">
        <v>21731.335622654668</v>
      </c>
      <c r="IY72" s="110">
        <v>23759.585596346566</v>
      </c>
      <c r="IZ72" s="114">
        <v>24254.742138895781</v>
      </c>
      <c r="JA72" s="95">
        <f t="shared" si="5"/>
        <v>1.0208402853046963</v>
      </c>
    </row>
    <row r="73" spans="2:261" ht="31.5" x14ac:dyDescent="0.2">
      <c r="B73" s="98">
        <v>48</v>
      </c>
      <c r="C73" s="99" t="s">
        <v>235</v>
      </c>
      <c r="D73" s="100"/>
      <c r="E73" s="101" t="s">
        <v>236</v>
      </c>
      <c r="F73" s="99" t="s">
        <v>116</v>
      </c>
      <c r="G73" s="100" t="s">
        <v>153</v>
      </c>
      <c r="H73" s="99" t="s">
        <v>118</v>
      </c>
      <c r="I73" s="99" t="s">
        <v>119</v>
      </c>
      <c r="J73" s="102" t="s">
        <v>237</v>
      </c>
      <c r="K73" s="100"/>
      <c r="L73" s="134">
        <v>193.96</v>
      </c>
      <c r="M73" s="134">
        <v>228.37</v>
      </c>
      <c r="N73" s="134">
        <v>228.37</v>
      </c>
      <c r="O73" s="134">
        <v>247.77</v>
      </c>
      <c r="P73" s="134">
        <v>247.77</v>
      </c>
      <c r="Q73" s="134">
        <v>275.08</v>
      </c>
      <c r="R73" s="134">
        <v>287.57</v>
      </c>
      <c r="S73" s="134">
        <v>287.83999999999997</v>
      </c>
      <c r="T73" s="134">
        <v>287.83999999999997</v>
      </c>
      <c r="U73" s="134">
        <v>287.83999999999997</v>
      </c>
      <c r="V73" s="134">
        <v>287.89</v>
      </c>
      <c r="W73" s="134">
        <v>287.89</v>
      </c>
      <c r="X73" s="134">
        <v>287.89</v>
      </c>
      <c r="Y73" s="134">
        <v>287.89</v>
      </c>
      <c r="Z73" s="134">
        <v>287.89</v>
      </c>
      <c r="AA73" s="134">
        <v>227.05</v>
      </c>
      <c r="AB73" s="134">
        <v>217.37</v>
      </c>
      <c r="AC73" s="134">
        <v>217.37</v>
      </c>
      <c r="AD73" s="134">
        <v>217.37</v>
      </c>
      <c r="AE73" s="134">
        <v>287.89</v>
      </c>
      <c r="AF73" s="134">
        <v>287.89</v>
      </c>
      <c r="AG73" s="134">
        <v>287.89</v>
      </c>
      <c r="AH73" s="134">
        <v>287.89</v>
      </c>
      <c r="AI73" s="134">
        <v>287.89</v>
      </c>
      <c r="AJ73" s="134">
        <v>287.89</v>
      </c>
      <c r="AK73" s="134">
        <v>287.89</v>
      </c>
      <c r="AL73" s="134">
        <v>287.89</v>
      </c>
      <c r="AM73" s="134">
        <v>287.89</v>
      </c>
      <c r="AN73" s="134">
        <v>287.89</v>
      </c>
      <c r="AO73" s="134">
        <v>287.89</v>
      </c>
      <c r="AP73" s="134">
        <v>287.89</v>
      </c>
      <c r="AQ73" s="134">
        <v>287.89</v>
      </c>
      <c r="AR73" s="134">
        <v>287.89</v>
      </c>
      <c r="AS73" s="134">
        <v>287.89</v>
      </c>
      <c r="AT73" s="134">
        <v>287.89</v>
      </c>
      <c r="AU73" s="134">
        <v>287.89</v>
      </c>
      <c r="AV73" s="134">
        <v>287.89</v>
      </c>
      <c r="AW73" s="135">
        <v>287.89</v>
      </c>
      <c r="AX73" s="135">
        <v>287.89</v>
      </c>
      <c r="AY73" s="135">
        <v>287.89</v>
      </c>
      <c r="AZ73" s="135">
        <v>287.89</v>
      </c>
      <c r="BA73" s="135">
        <v>287.89</v>
      </c>
      <c r="BB73" s="135">
        <v>238.49</v>
      </c>
      <c r="BC73" s="135">
        <v>238.49</v>
      </c>
      <c r="BD73" s="136">
        <v>238.49</v>
      </c>
      <c r="BE73" s="135">
        <v>238.49</v>
      </c>
      <c r="BF73" s="136">
        <v>238.49</v>
      </c>
      <c r="BG73" s="136">
        <v>230.06</v>
      </c>
      <c r="BH73" s="136">
        <v>284.27999999999997</v>
      </c>
      <c r="BI73" s="137">
        <v>284.27999999999997</v>
      </c>
      <c r="BJ73" s="137">
        <v>294.20999999999998</v>
      </c>
      <c r="BK73" s="137">
        <v>294.20999999999998</v>
      </c>
      <c r="BL73" s="137">
        <v>294.20999999999998</v>
      </c>
      <c r="BM73" s="137">
        <v>294.20999999999998</v>
      </c>
      <c r="BN73" s="137">
        <v>296.18</v>
      </c>
      <c r="BO73" s="137">
        <v>296.18</v>
      </c>
      <c r="BP73" s="137">
        <v>301.87</v>
      </c>
      <c r="BQ73" s="137">
        <v>301.87</v>
      </c>
      <c r="BR73" s="137">
        <v>301.87</v>
      </c>
      <c r="BS73" s="137">
        <v>301.87</v>
      </c>
      <c r="BT73" s="137">
        <v>299.54000000000002</v>
      </c>
      <c r="BU73" s="137">
        <v>300</v>
      </c>
      <c r="BV73" s="137">
        <v>302.33</v>
      </c>
      <c r="BW73" s="137">
        <v>303.64999999999998</v>
      </c>
      <c r="BX73" s="137">
        <v>303.64999999999998</v>
      </c>
      <c r="BY73" s="137">
        <v>303.64999999999998</v>
      </c>
      <c r="BZ73" s="137">
        <v>307.77999999999997</v>
      </c>
      <c r="CA73" s="137">
        <v>321.91000000000003</v>
      </c>
      <c r="CB73" s="137">
        <v>335.19</v>
      </c>
      <c r="CC73" s="137">
        <v>352.88</v>
      </c>
      <c r="CD73" s="137">
        <v>360.94</v>
      </c>
      <c r="CE73" s="137">
        <v>359.26</v>
      </c>
      <c r="CF73" s="137">
        <v>371.44</v>
      </c>
      <c r="CG73" s="137">
        <v>371.44</v>
      </c>
      <c r="CH73" s="137">
        <v>377.64</v>
      </c>
      <c r="CI73" s="137">
        <v>385.29</v>
      </c>
      <c r="CJ73" s="137">
        <v>385.29</v>
      </c>
      <c r="CK73" s="137">
        <v>385.29</v>
      </c>
      <c r="CL73" s="137">
        <v>391.65</v>
      </c>
      <c r="CM73" s="137">
        <v>391.05</v>
      </c>
      <c r="CN73" s="137">
        <v>391.05</v>
      </c>
      <c r="CO73" s="137">
        <v>399.53</v>
      </c>
      <c r="CP73" s="137">
        <v>418.11</v>
      </c>
      <c r="CQ73" s="137">
        <v>418.1</v>
      </c>
      <c r="CR73" s="137">
        <v>407.16</v>
      </c>
      <c r="CS73" s="137">
        <v>407.16</v>
      </c>
      <c r="CT73" s="137">
        <v>402.09</v>
      </c>
      <c r="CU73" s="137">
        <v>402.09</v>
      </c>
      <c r="CV73" s="137">
        <v>402.09</v>
      </c>
      <c r="CW73" s="137">
        <v>402.09</v>
      </c>
      <c r="CX73" s="137">
        <v>396.72</v>
      </c>
      <c r="CY73" s="137">
        <v>407.02</v>
      </c>
      <c r="CZ73" s="137">
        <v>410.27</v>
      </c>
      <c r="DA73" s="137">
        <v>415.87</v>
      </c>
      <c r="DB73" s="137">
        <v>415.87</v>
      </c>
      <c r="DC73" s="137">
        <v>415.87</v>
      </c>
      <c r="DD73" s="137">
        <v>415.87</v>
      </c>
      <c r="DE73" s="137">
        <v>433.94</v>
      </c>
      <c r="DF73" s="137">
        <v>448.57</v>
      </c>
      <c r="DG73" s="137">
        <v>470.59</v>
      </c>
      <c r="DH73" s="137">
        <v>470.59</v>
      </c>
      <c r="DI73" s="137">
        <v>470.59</v>
      </c>
      <c r="DJ73" s="137">
        <v>470.59</v>
      </c>
      <c r="DK73" s="137">
        <v>470.59</v>
      </c>
      <c r="DL73" s="137">
        <v>470.59</v>
      </c>
      <c r="DM73" s="137">
        <v>470.59</v>
      </c>
      <c r="DN73" s="137">
        <v>479.39</v>
      </c>
      <c r="DO73" s="137">
        <v>479.39</v>
      </c>
      <c r="DP73" s="137">
        <v>479.39</v>
      </c>
      <c r="DQ73" s="137">
        <v>479.39</v>
      </c>
      <c r="DR73" s="137">
        <v>479.39</v>
      </c>
      <c r="DS73" s="137">
        <v>483.92</v>
      </c>
      <c r="DT73" s="137">
        <v>488.66</v>
      </c>
      <c r="DU73" s="137">
        <v>503.52</v>
      </c>
      <c r="DV73" s="137">
        <v>503.52</v>
      </c>
      <c r="DW73" s="137">
        <v>527.09</v>
      </c>
      <c r="DX73" s="137">
        <v>527.09</v>
      </c>
      <c r="DY73" s="137">
        <v>527.09</v>
      </c>
      <c r="DZ73" s="137">
        <v>527.09</v>
      </c>
      <c r="EA73" s="137">
        <v>527.09</v>
      </c>
      <c r="EB73" s="137">
        <v>527.09</v>
      </c>
      <c r="EC73" s="137">
        <v>527.09</v>
      </c>
      <c r="ED73" s="137">
        <v>532.76</v>
      </c>
      <c r="EE73" s="137">
        <v>549.82000000000005</v>
      </c>
      <c r="EF73" s="137">
        <v>561.85</v>
      </c>
      <c r="EG73" s="137">
        <v>581.66999999999996</v>
      </c>
      <c r="EH73" s="137">
        <v>594.04999999999995</v>
      </c>
      <c r="EI73" s="137">
        <v>593.66999999999996</v>
      </c>
      <c r="EJ73" s="137">
        <v>594.04999999999995</v>
      </c>
      <c r="EK73" s="137">
        <v>594.04999999999995</v>
      </c>
      <c r="EL73" s="137">
        <v>594.04999999999995</v>
      </c>
      <c r="EM73" s="137">
        <v>604.01</v>
      </c>
      <c r="EN73" s="137">
        <v>604.01</v>
      </c>
      <c r="EO73" s="137">
        <v>604.01</v>
      </c>
      <c r="EP73" s="137">
        <v>623.6</v>
      </c>
      <c r="EQ73" s="137">
        <v>626.13</v>
      </c>
      <c r="ER73" s="137">
        <v>626.16999999999996</v>
      </c>
      <c r="ES73" s="137">
        <v>626.13</v>
      </c>
      <c r="ET73" s="137">
        <v>626.13</v>
      </c>
      <c r="EU73" s="137">
        <v>644.69000000000005</v>
      </c>
      <c r="EV73" s="137">
        <v>644.69000000000005</v>
      </c>
      <c r="EW73" s="137">
        <v>644.69000000000005</v>
      </c>
      <c r="EX73" s="137">
        <v>633.76</v>
      </c>
      <c r="EY73" s="137">
        <v>633.76</v>
      </c>
      <c r="EZ73" s="137">
        <v>629.12</v>
      </c>
      <c r="FA73" s="137">
        <v>712.34</v>
      </c>
      <c r="FB73" s="137">
        <v>763.05</v>
      </c>
      <c r="FC73" s="137">
        <v>763.07</v>
      </c>
      <c r="FD73" s="137">
        <v>763.05</v>
      </c>
      <c r="FE73" s="137">
        <v>763.05</v>
      </c>
      <c r="FF73" s="137">
        <v>763.05</v>
      </c>
      <c r="FG73" s="137">
        <v>784.79</v>
      </c>
      <c r="FH73" s="137">
        <v>784.79</v>
      </c>
      <c r="FI73" s="137">
        <v>784.79</v>
      </c>
      <c r="FJ73" s="137">
        <v>880.24</v>
      </c>
      <c r="FK73" s="137">
        <v>880.24</v>
      </c>
      <c r="FL73" s="137">
        <v>881.27</v>
      </c>
      <c r="FM73" s="137">
        <v>902.69</v>
      </c>
      <c r="FN73" s="137">
        <v>901.66</v>
      </c>
      <c r="FO73" s="137">
        <v>901.66</v>
      </c>
      <c r="FP73" s="137">
        <v>919.99</v>
      </c>
      <c r="FQ73" s="137">
        <v>919.99</v>
      </c>
      <c r="FR73" s="137">
        <v>930.84</v>
      </c>
      <c r="FS73" s="137">
        <v>930.84</v>
      </c>
      <c r="FT73" s="137">
        <v>940.49</v>
      </c>
      <c r="FU73" s="137">
        <v>940.49</v>
      </c>
      <c r="FV73" s="137">
        <v>967.69</v>
      </c>
      <c r="FW73" s="138">
        <v>985.16750562309858</v>
      </c>
      <c r="FX73" s="138">
        <v>1004.5780562367261</v>
      </c>
      <c r="FY73" s="138">
        <v>1135.2700805817324</v>
      </c>
      <c r="FZ73" s="138">
        <v>1261.2940609105151</v>
      </c>
      <c r="GA73" s="138">
        <v>1275.4122231177985</v>
      </c>
      <c r="GB73" s="138">
        <v>1327.894034402847</v>
      </c>
      <c r="GC73" s="138">
        <v>1334.7014516829797</v>
      </c>
      <c r="GD73" s="138">
        <v>1367.0726167736905</v>
      </c>
      <c r="GE73" s="138">
        <v>1367.0726167736905</v>
      </c>
      <c r="GF73" s="139">
        <v>1367.0726167736905</v>
      </c>
      <c r="GG73" s="140">
        <v>1367.0726167736905</v>
      </c>
      <c r="GH73" s="139">
        <v>1422.3400346336118</v>
      </c>
      <c r="GI73" s="139">
        <v>1422.3400346336118</v>
      </c>
      <c r="GJ73" s="138">
        <v>1423.5547348565947</v>
      </c>
      <c r="GK73" s="138">
        <v>1423.5547348565947</v>
      </c>
      <c r="GL73" s="138">
        <v>1427.1841290438517</v>
      </c>
      <c r="GM73" s="139">
        <v>1427.1841290438517</v>
      </c>
      <c r="GN73" s="139">
        <v>1435.5330954950875</v>
      </c>
      <c r="GO73" s="141">
        <v>1435.5969265674919</v>
      </c>
      <c r="GP73" s="142">
        <v>1441.9734721736168</v>
      </c>
      <c r="GQ73" s="142">
        <v>1454.6425978314303</v>
      </c>
      <c r="GR73" s="142">
        <v>1454.6425978314303</v>
      </c>
      <c r="GS73" s="142">
        <v>1460.9358814322968</v>
      </c>
      <c r="GT73" s="140">
        <v>1461.8705827409819</v>
      </c>
      <c r="GU73" s="140">
        <v>1474.9464751220307</v>
      </c>
      <c r="GV73" s="140">
        <v>1477.5612032189379</v>
      </c>
      <c r="GW73" s="140">
        <v>1489.2873062841775</v>
      </c>
      <c r="GX73" s="140">
        <v>1489.2873062841775</v>
      </c>
      <c r="GY73" s="140">
        <v>1542.5698527626055</v>
      </c>
      <c r="GZ73" s="140">
        <v>1698.9105171803426</v>
      </c>
      <c r="HA73" s="140">
        <v>1792.1072728890267</v>
      </c>
      <c r="HB73" s="140">
        <v>1887.7046089736114</v>
      </c>
      <c r="HC73" s="140">
        <v>1912.8078203704774</v>
      </c>
      <c r="HD73" s="140">
        <v>1892.7833805632908</v>
      </c>
      <c r="HE73" s="140">
        <v>2184.5974928827441</v>
      </c>
      <c r="HF73" s="140">
        <v>2248.400896259257</v>
      </c>
      <c r="HG73" s="140">
        <v>2290.7814687085879</v>
      </c>
      <c r="HH73" s="143">
        <v>2314.2250720310572</v>
      </c>
      <c r="HI73" s="140">
        <v>2214.5376074202536</v>
      </c>
      <c r="HJ73" s="140">
        <v>2357.2506382568145</v>
      </c>
      <c r="HK73" s="140">
        <v>2402.0838798525106</v>
      </c>
      <c r="HL73" s="140">
        <v>2422.97169742802</v>
      </c>
      <c r="HM73" s="140">
        <v>2422.97169742802</v>
      </c>
      <c r="HN73" s="140">
        <v>2457.8079345118881</v>
      </c>
      <c r="HO73" s="140">
        <v>2756.989136264569</v>
      </c>
      <c r="HP73" s="140">
        <v>3123.3364478732415</v>
      </c>
      <c r="HQ73" s="140">
        <v>3144.8138619818619</v>
      </c>
      <c r="HR73" s="140">
        <v>3060.9930199298428</v>
      </c>
      <c r="HS73" s="140">
        <v>3152.1858140877239</v>
      </c>
      <c r="HT73" s="144">
        <v>3184.9572397354427</v>
      </c>
      <c r="HU73" s="145">
        <v>3184.9572397354427</v>
      </c>
      <c r="HV73" s="140">
        <v>3239.0228718914454</v>
      </c>
      <c r="HW73" s="140">
        <v>3278.3433316412656</v>
      </c>
      <c r="HX73" s="140">
        <v>3314.8551871232416</v>
      </c>
      <c r="HY73" s="140">
        <v>3394.1982576898426</v>
      </c>
      <c r="HZ73" s="140">
        <v>3562.7145137605012</v>
      </c>
      <c r="IA73" s="140">
        <v>3665.9307206037797</v>
      </c>
      <c r="IB73" s="140">
        <v>3785.9985530541239</v>
      </c>
      <c r="IC73" s="140">
        <v>3892.7255152322068</v>
      </c>
      <c r="ID73" s="140">
        <v>4063.348224503749</v>
      </c>
      <c r="IE73" s="140">
        <v>4319.633363944542</v>
      </c>
      <c r="IF73" s="140">
        <v>4440.4033474618464</v>
      </c>
      <c r="IG73" s="145">
        <v>4625.06907807261</v>
      </c>
      <c r="IH73" s="140">
        <v>4988.7833307584478</v>
      </c>
      <c r="II73" s="140">
        <v>5492.9277968364995</v>
      </c>
      <c r="IJ73" s="145">
        <v>5791.3420002949561</v>
      </c>
      <c r="IK73" s="140">
        <v>5917.7291923479497</v>
      </c>
      <c r="IL73" s="140">
        <v>6039.903477999178</v>
      </c>
      <c r="IM73" s="140">
        <v>6131.1831167041182</v>
      </c>
      <c r="IN73" s="140">
        <v>6231.5907192795512</v>
      </c>
      <c r="IO73" s="140">
        <v>6351.6585517298954</v>
      </c>
      <c r="IP73" s="140">
        <v>6435.9166797652242</v>
      </c>
      <c r="IQ73" s="140">
        <v>6534.919980206736</v>
      </c>
      <c r="IR73" s="140">
        <v>6682.3717042685621</v>
      </c>
      <c r="IS73" s="147">
        <v>6777.8642493752677</v>
      </c>
      <c r="IT73" s="140">
        <v>6929.5288798388601</v>
      </c>
      <c r="IU73" s="140">
        <v>7211.0914576902514</v>
      </c>
      <c r="IV73" s="140">
        <v>7598.678846652766</v>
      </c>
      <c r="IW73" s="140">
        <v>7956.7758908029145</v>
      </c>
      <c r="IX73" s="140">
        <v>8222.89114518116</v>
      </c>
      <c r="IY73" s="140">
        <v>8799.3571711562054</v>
      </c>
      <c r="IZ73" s="144">
        <v>9473.4221954388377</v>
      </c>
      <c r="JA73" s="95">
        <f t="shared" si="5"/>
        <v>1.0766038940312799</v>
      </c>
    </row>
    <row r="74" spans="2:261" ht="24" customHeight="1" x14ac:dyDescent="0.2">
      <c r="B74" s="98">
        <v>49</v>
      </c>
      <c r="C74" s="99" t="s">
        <v>238</v>
      </c>
      <c r="D74" s="100" t="s">
        <v>239</v>
      </c>
      <c r="E74" s="101" t="s">
        <v>240</v>
      </c>
      <c r="F74" s="99" t="s">
        <v>116</v>
      </c>
      <c r="G74" s="100" t="s">
        <v>117</v>
      </c>
      <c r="H74" s="99" t="s">
        <v>136</v>
      </c>
      <c r="I74" s="99" t="s">
        <v>137</v>
      </c>
      <c r="J74" s="102" t="s">
        <v>241</v>
      </c>
      <c r="K74" s="100"/>
      <c r="L74" s="105">
        <v>99.3</v>
      </c>
      <c r="M74" s="105">
        <v>101.4</v>
      </c>
      <c r="N74" s="105">
        <v>105.4</v>
      </c>
      <c r="O74" s="105">
        <v>104.7</v>
      </c>
      <c r="P74" s="105">
        <v>113.1</v>
      </c>
      <c r="Q74" s="105">
        <v>124.6</v>
      </c>
      <c r="R74" s="105">
        <v>136.6</v>
      </c>
      <c r="S74" s="105">
        <v>146.19999999999999</v>
      </c>
      <c r="T74" s="105">
        <v>163</v>
      </c>
      <c r="U74" s="105">
        <v>177.9</v>
      </c>
      <c r="V74" s="105">
        <v>191.8</v>
      </c>
      <c r="W74" s="105">
        <v>197.2</v>
      </c>
      <c r="X74" s="105">
        <v>201.8</v>
      </c>
      <c r="Y74" s="105">
        <v>201</v>
      </c>
      <c r="Z74" s="105">
        <v>202</v>
      </c>
      <c r="AA74" s="105">
        <v>200.6</v>
      </c>
      <c r="AB74" s="105">
        <v>202.6</v>
      </c>
      <c r="AC74" s="105">
        <v>202</v>
      </c>
      <c r="AD74" s="105">
        <v>204.7</v>
      </c>
      <c r="AE74" s="105">
        <v>204.9</v>
      </c>
      <c r="AF74" s="105">
        <v>205.2</v>
      </c>
      <c r="AG74" s="105">
        <v>207.7</v>
      </c>
      <c r="AH74" s="105">
        <v>208.2</v>
      </c>
      <c r="AI74" s="105">
        <v>209.6</v>
      </c>
      <c r="AJ74" s="105">
        <v>208.9</v>
      </c>
      <c r="AK74" s="105">
        <v>210.1</v>
      </c>
      <c r="AL74" s="105">
        <v>211.4</v>
      </c>
      <c r="AM74" s="105">
        <v>212.3</v>
      </c>
      <c r="AN74" s="105">
        <v>214.9</v>
      </c>
      <c r="AO74" s="105">
        <v>219.4</v>
      </c>
      <c r="AP74" s="105">
        <v>220.9</v>
      </c>
      <c r="AQ74" s="105">
        <v>220.3</v>
      </c>
      <c r="AR74" s="105">
        <v>220.3</v>
      </c>
      <c r="AS74" s="105">
        <v>220.3</v>
      </c>
      <c r="AT74" s="105">
        <v>219.4</v>
      </c>
      <c r="AU74" s="105">
        <v>217.8</v>
      </c>
      <c r="AV74" s="105">
        <v>218.6</v>
      </c>
      <c r="AW74" s="106">
        <v>219.5</v>
      </c>
      <c r="AX74" s="106">
        <v>219.3</v>
      </c>
      <c r="AY74" s="106">
        <v>220.7</v>
      </c>
      <c r="AZ74" s="106">
        <v>220.7</v>
      </c>
      <c r="BA74" s="106">
        <v>220.8</v>
      </c>
      <c r="BB74" s="106">
        <v>220.8</v>
      </c>
      <c r="BC74" s="106">
        <v>220.8</v>
      </c>
      <c r="BD74" s="107">
        <v>220.8</v>
      </c>
      <c r="BE74" s="106">
        <v>220.8</v>
      </c>
      <c r="BF74" s="107">
        <v>220.8</v>
      </c>
      <c r="BG74" s="107">
        <v>219.9</v>
      </c>
      <c r="BH74" s="107">
        <v>220.3</v>
      </c>
      <c r="BI74" s="103">
        <v>221</v>
      </c>
      <c r="BJ74" s="103">
        <v>223.5</v>
      </c>
      <c r="BK74" s="103">
        <v>223.5</v>
      </c>
      <c r="BL74" s="103">
        <v>228.1</v>
      </c>
      <c r="BM74" s="103">
        <v>234.6</v>
      </c>
      <c r="BN74" s="103">
        <v>235.2</v>
      </c>
      <c r="BO74" s="103">
        <v>236.4</v>
      </c>
      <c r="BP74" s="103">
        <v>236</v>
      </c>
      <c r="BQ74" s="103">
        <v>236</v>
      </c>
      <c r="BR74" s="103">
        <v>236.5</v>
      </c>
      <c r="BS74" s="103">
        <v>239.5</v>
      </c>
      <c r="BT74" s="103">
        <v>240.9</v>
      </c>
      <c r="BU74" s="103">
        <v>247.7</v>
      </c>
      <c r="BV74" s="103">
        <v>248.7</v>
      </c>
      <c r="BW74" s="103">
        <v>260.7</v>
      </c>
      <c r="BX74" s="103">
        <v>261.3</v>
      </c>
      <c r="BY74" s="103">
        <v>262.89999999999998</v>
      </c>
      <c r="BZ74" s="103">
        <v>267</v>
      </c>
      <c r="CA74" s="103">
        <v>272.2</v>
      </c>
      <c r="CB74" s="103">
        <v>278</v>
      </c>
      <c r="CC74" s="103">
        <v>278.60000000000002</v>
      </c>
      <c r="CD74" s="103">
        <v>283.5</v>
      </c>
      <c r="CE74" s="103">
        <v>287.60000000000002</v>
      </c>
      <c r="CF74" s="103">
        <v>292.3</v>
      </c>
      <c r="CG74" s="103">
        <v>299.8</v>
      </c>
      <c r="CH74" s="103">
        <v>300.7</v>
      </c>
      <c r="CI74" s="103">
        <v>300.10000000000002</v>
      </c>
      <c r="CJ74" s="103">
        <v>308.7</v>
      </c>
      <c r="CK74" s="103">
        <v>311.5</v>
      </c>
      <c r="CL74" s="103">
        <v>312.89999999999998</v>
      </c>
      <c r="CM74" s="103">
        <v>317.60000000000002</v>
      </c>
      <c r="CN74" s="103">
        <v>317.5</v>
      </c>
      <c r="CO74" s="103">
        <v>321.2</v>
      </c>
      <c r="CP74" s="103">
        <v>323.8</v>
      </c>
      <c r="CQ74" s="103">
        <v>326.39999999999998</v>
      </c>
      <c r="CR74" s="103">
        <v>327</v>
      </c>
      <c r="CS74" s="103">
        <v>333.9</v>
      </c>
      <c r="CT74" s="103">
        <v>334.9</v>
      </c>
      <c r="CU74" s="103">
        <v>334.9</v>
      </c>
      <c r="CV74" s="103">
        <v>339.5</v>
      </c>
      <c r="CW74" s="103">
        <v>341.5</v>
      </c>
      <c r="CX74" s="103">
        <v>343</v>
      </c>
      <c r="CY74" s="103">
        <v>343.6</v>
      </c>
      <c r="CZ74" s="103">
        <v>351.8</v>
      </c>
      <c r="DA74" s="103">
        <v>354.7</v>
      </c>
      <c r="DB74" s="103">
        <v>356.2</v>
      </c>
      <c r="DC74" s="103">
        <v>357.5</v>
      </c>
      <c r="DD74" s="103">
        <v>357.5</v>
      </c>
      <c r="DE74" s="103">
        <v>365</v>
      </c>
      <c r="DF74" s="103">
        <v>368</v>
      </c>
      <c r="DG74" s="103">
        <v>369.7</v>
      </c>
      <c r="DH74" s="103">
        <v>369.7</v>
      </c>
      <c r="DI74" s="103">
        <v>376.4</v>
      </c>
      <c r="DJ74" s="103">
        <v>377.2</v>
      </c>
      <c r="DK74" s="103">
        <v>381.8</v>
      </c>
      <c r="DL74" s="103">
        <v>386.6</v>
      </c>
      <c r="DM74" s="103">
        <v>390.3</v>
      </c>
      <c r="DN74" s="103">
        <v>392</v>
      </c>
      <c r="DO74" s="103">
        <v>405.6</v>
      </c>
      <c r="DP74" s="103">
        <v>407.3</v>
      </c>
      <c r="DQ74" s="103">
        <v>408.7</v>
      </c>
      <c r="DR74" s="103">
        <v>416.8</v>
      </c>
      <c r="DS74" s="103">
        <v>418.4</v>
      </c>
      <c r="DT74" s="103">
        <v>423</v>
      </c>
      <c r="DU74" s="103">
        <v>427.5</v>
      </c>
      <c r="DV74" s="103">
        <v>438.6</v>
      </c>
      <c r="DW74" s="103">
        <v>439.9</v>
      </c>
      <c r="DX74" s="103">
        <v>442.9</v>
      </c>
      <c r="DY74" s="103">
        <v>444.3</v>
      </c>
      <c r="DZ74" s="103">
        <v>445.4</v>
      </c>
      <c r="EA74" s="103">
        <v>459.8</v>
      </c>
      <c r="EB74" s="103">
        <v>466.2</v>
      </c>
      <c r="EC74" s="103">
        <v>467.4</v>
      </c>
      <c r="ED74" s="103">
        <v>468.4</v>
      </c>
      <c r="EE74" s="103">
        <v>470.1</v>
      </c>
      <c r="EF74" s="103">
        <v>489.8</v>
      </c>
      <c r="EG74" s="103">
        <v>493.6</v>
      </c>
      <c r="EH74" s="103">
        <v>495.8</v>
      </c>
      <c r="EI74" s="103">
        <v>505.7</v>
      </c>
      <c r="EJ74" s="103">
        <v>515.20000000000005</v>
      </c>
      <c r="EK74" s="103">
        <v>517.20000000000005</v>
      </c>
      <c r="EL74" s="103">
        <v>525.29999999999995</v>
      </c>
      <c r="EM74" s="103">
        <v>541.1</v>
      </c>
      <c r="EN74" s="103">
        <v>544.6</v>
      </c>
      <c r="EO74" s="103">
        <v>552.1</v>
      </c>
      <c r="EP74" s="103">
        <v>556.9</v>
      </c>
      <c r="EQ74" s="103">
        <v>557.79999999999995</v>
      </c>
      <c r="ER74" s="103">
        <v>557.9</v>
      </c>
      <c r="ES74" s="103">
        <v>587</v>
      </c>
      <c r="ET74" s="103">
        <v>588.9</v>
      </c>
      <c r="EU74" s="103">
        <v>590.5</v>
      </c>
      <c r="EV74" s="103">
        <v>595.9</v>
      </c>
      <c r="EW74" s="103">
        <v>622.29999999999995</v>
      </c>
      <c r="EX74" s="103">
        <v>631.5</v>
      </c>
      <c r="EY74" s="103">
        <v>641.4</v>
      </c>
      <c r="EZ74" s="103">
        <v>649.5</v>
      </c>
      <c r="FA74" s="103">
        <v>680.4</v>
      </c>
      <c r="FB74" s="103">
        <v>749.8</v>
      </c>
      <c r="FC74" s="103">
        <v>774.8</v>
      </c>
      <c r="FD74" s="103">
        <v>784.5</v>
      </c>
      <c r="FE74" s="103">
        <v>790.8</v>
      </c>
      <c r="FF74" s="103">
        <v>819.6</v>
      </c>
      <c r="FG74" s="103">
        <v>823.8</v>
      </c>
      <c r="FH74" s="103">
        <v>854.7</v>
      </c>
      <c r="FI74" s="103">
        <v>859.2</v>
      </c>
      <c r="FJ74" s="103">
        <v>869.4</v>
      </c>
      <c r="FK74" s="103">
        <v>900.3</v>
      </c>
      <c r="FL74" s="103">
        <v>917.5</v>
      </c>
      <c r="FM74" s="103">
        <v>913.5</v>
      </c>
      <c r="FN74" s="103">
        <v>941.8</v>
      </c>
      <c r="FO74" s="103">
        <v>960</v>
      </c>
      <c r="FP74" s="103">
        <v>957.5</v>
      </c>
      <c r="FQ74" s="103">
        <v>991.4</v>
      </c>
      <c r="FR74" s="103">
        <v>1000.2</v>
      </c>
      <c r="FS74" s="103">
        <v>1011.3</v>
      </c>
      <c r="FT74" s="103">
        <v>1051.9000000000001</v>
      </c>
      <c r="FU74" s="103">
        <v>1079.8</v>
      </c>
      <c r="FV74" s="103">
        <v>1078.8</v>
      </c>
      <c r="FW74" s="108">
        <v>1463.8014193411768</v>
      </c>
      <c r="FX74" s="108">
        <v>1550.4908165469972</v>
      </c>
      <c r="FY74" s="108">
        <v>1607.9087899674612</v>
      </c>
      <c r="FZ74" s="108">
        <v>1595.4013431637302</v>
      </c>
      <c r="GA74" s="108">
        <v>1625.1229537461122</v>
      </c>
      <c r="GB74" s="108">
        <v>1628.9671332299056</v>
      </c>
      <c r="GC74" s="108">
        <v>1600.5207251512691</v>
      </c>
      <c r="GD74" s="108">
        <v>1587.0381548866374</v>
      </c>
      <c r="GE74" s="108">
        <v>1641.1558659783134</v>
      </c>
      <c r="GF74" s="109">
        <v>1662.7579610164564</v>
      </c>
      <c r="GG74" s="110">
        <v>1751.6038115547726</v>
      </c>
      <c r="GH74" s="109">
        <v>1770.3555554308562</v>
      </c>
      <c r="GI74" s="109">
        <v>1787.1383142431082</v>
      </c>
      <c r="GJ74" s="108">
        <v>1784.7568076038938</v>
      </c>
      <c r="GK74" s="108">
        <v>1828.8235741032843</v>
      </c>
      <c r="GL74" s="108">
        <v>1776.3373293973682</v>
      </c>
      <c r="GM74" s="109">
        <v>1777.3124653677073</v>
      </c>
      <c r="GN74" s="109">
        <v>1776.4237676080809</v>
      </c>
      <c r="GO74" s="111">
        <v>1782.0495488831477</v>
      </c>
      <c r="GP74" s="112">
        <v>1800.014272005423</v>
      </c>
      <c r="GQ74" s="112">
        <v>1799.1704423587569</v>
      </c>
      <c r="GR74" s="112">
        <v>1814.1723086709299</v>
      </c>
      <c r="GS74" s="112">
        <v>1859.8529188182522</v>
      </c>
      <c r="GT74" s="110">
        <v>1888.9188851801605</v>
      </c>
      <c r="GU74" s="110">
        <v>1961.8466308114278</v>
      </c>
      <c r="GV74" s="110">
        <v>2031.2301148407184</v>
      </c>
      <c r="GW74" s="110">
        <v>2065.2655239267087</v>
      </c>
      <c r="GX74" s="110">
        <v>2135.6429383448808</v>
      </c>
      <c r="GY74" s="110">
        <v>2193.906275166561</v>
      </c>
      <c r="GZ74" s="110">
        <v>2312.3076899170333</v>
      </c>
      <c r="HA74" s="110">
        <v>2434.1096203653747</v>
      </c>
      <c r="HB74" s="110">
        <v>2559.2450669009845</v>
      </c>
      <c r="HC74" s="110">
        <v>2736.9337406779218</v>
      </c>
      <c r="HD74" s="110">
        <v>2750.6605289894937</v>
      </c>
      <c r="HE74" s="110">
        <v>2927.2789439977096</v>
      </c>
      <c r="HF74" s="110">
        <v>3233.1314078970472</v>
      </c>
      <c r="HG74" s="110">
        <v>3348.1600144027552</v>
      </c>
      <c r="HH74" s="113">
        <v>3495.7490928068078</v>
      </c>
      <c r="HI74" s="110">
        <v>3493.8934223670776</v>
      </c>
      <c r="HJ74" s="110">
        <v>3754.1528959415359</v>
      </c>
      <c r="HK74" s="110">
        <v>3755.6132238781615</v>
      </c>
      <c r="HL74" s="110">
        <v>3946.4642380057535</v>
      </c>
      <c r="HM74" s="110">
        <v>4108.9730899210244</v>
      </c>
      <c r="HN74" s="110">
        <v>4240.3032064152039</v>
      </c>
      <c r="HO74" s="110">
        <v>4300.598077595313</v>
      </c>
      <c r="HP74" s="110">
        <v>4825.6036854479771</v>
      </c>
      <c r="HQ74" s="110">
        <v>5226.5149726830796</v>
      </c>
      <c r="HR74" s="110">
        <v>5417.1949708737948</v>
      </c>
      <c r="HS74" s="110">
        <v>5946.8820516048208</v>
      </c>
      <c r="HT74" s="114">
        <v>6230.5566859392275</v>
      </c>
      <c r="HU74" s="115">
        <v>6559.3360819723957</v>
      </c>
      <c r="HV74" s="110">
        <v>6657.0955926263578</v>
      </c>
      <c r="HW74" s="110">
        <v>7227.7037862800462</v>
      </c>
      <c r="HX74" s="110">
        <v>7227.7037862800462</v>
      </c>
      <c r="HY74" s="110">
        <v>7227.7037862800462</v>
      </c>
      <c r="HZ74" s="110">
        <v>7227.7037862800462</v>
      </c>
      <c r="IA74" s="110">
        <v>7378.2809484942145</v>
      </c>
      <c r="IB74" s="110">
        <v>8277.2662324817993</v>
      </c>
      <c r="IC74" s="110">
        <v>8481.8709907701977</v>
      </c>
      <c r="ID74" s="110">
        <v>9042.4250211903436</v>
      </c>
      <c r="IE74" s="110">
        <v>9340.4823697619213</v>
      </c>
      <c r="IF74" s="110">
        <v>9699.3413250041776</v>
      </c>
      <c r="IG74" s="115">
        <v>10178.951795626423</v>
      </c>
      <c r="IH74" s="110">
        <v>10893.771827583489</v>
      </c>
      <c r="II74" s="110">
        <v>11077.334834667539</v>
      </c>
      <c r="IJ74" s="115">
        <v>11473.374888349686</v>
      </c>
      <c r="IK74" s="110">
        <v>11577.090129307684</v>
      </c>
      <c r="IL74" s="110">
        <v>11901.330306492669</v>
      </c>
      <c r="IM74" s="110">
        <v>12205.214331145717</v>
      </c>
      <c r="IN74" s="110">
        <v>12493.78828538537</v>
      </c>
      <c r="IO74" s="110">
        <v>12838.404447661153</v>
      </c>
      <c r="IP74" s="110">
        <v>13057.420339054768</v>
      </c>
      <c r="IQ74" s="110">
        <v>13626.057937400265</v>
      </c>
      <c r="IR74" s="110">
        <v>13893.058751429558</v>
      </c>
      <c r="IS74" s="116">
        <v>14789.560621915167</v>
      </c>
      <c r="IT74" s="110">
        <v>15329.457368452295</v>
      </c>
      <c r="IU74" s="110">
        <v>15191.509047876694</v>
      </c>
      <c r="IV74" s="110">
        <v>17894.438151153947</v>
      </c>
      <c r="IW74" s="110">
        <v>18588.58705213993</v>
      </c>
      <c r="IX74" s="110">
        <v>19560.195308072318</v>
      </c>
      <c r="IY74" s="110">
        <v>20785.161623716918</v>
      </c>
      <c r="IZ74" s="114">
        <v>22420.959878296861</v>
      </c>
      <c r="JA74" s="95">
        <f t="shared" si="5"/>
        <v>1.0787002903414238</v>
      </c>
    </row>
    <row r="75" spans="2:261" ht="21.75" customHeight="1" x14ac:dyDescent="0.2">
      <c r="B75" s="98">
        <v>50</v>
      </c>
      <c r="C75" s="99" t="s">
        <v>242</v>
      </c>
      <c r="D75" s="100" t="s">
        <v>243</v>
      </c>
      <c r="E75" s="101" t="s">
        <v>244</v>
      </c>
      <c r="F75" s="99" t="s">
        <v>116</v>
      </c>
      <c r="G75" s="100" t="s">
        <v>117</v>
      </c>
      <c r="H75" s="99" t="s">
        <v>118</v>
      </c>
      <c r="I75" s="99" t="s">
        <v>119</v>
      </c>
      <c r="J75" s="102" t="s">
        <v>245</v>
      </c>
      <c r="K75" s="100"/>
      <c r="L75" s="105">
        <v>111.68</v>
      </c>
      <c r="M75" s="105">
        <v>111.68</v>
      </c>
      <c r="N75" s="105">
        <v>121.73</v>
      </c>
      <c r="O75" s="105">
        <v>121.73</v>
      </c>
      <c r="P75" s="105">
        <v>133.53</v>
      </c>
      <c r="Q75" s="105">
        <v>140.55000000000001</v>
      </c>
      <c r="R75" s="105">
        <v>163</v>
      </c>
      <c r="S75" s="105">
        <v>178.53</v>
      </c>
      <c r="T75" s="105">
        <v>204.58</v>
      </c>
      <c r="U75" s="105">
        <v>227.23</v>
      </c>
      <c r="V75" s="105">
        <v>243.62</v>
      </c>
      <c r="W75" s="105">
        <v>255.83</v>
      </c>
      <c r="X75" s="105">
        <v>260.43</v>
      </c>
      <c r="Y75" s="105">
        <v>263.58</v>
      </c>
      <c r="Z75" s="105">
        <v>263.48</v>
      </c>
      <c r="AA75" s="105">
        <v>263.48</v>
      </c>
      <c r="AB75" s="105">
        <v>263.48</v>
      </c>
      <c r="AC75" s="105">
        <v>263.92</v>
      </c>
      <c r="AD75" s="105">
        <v>264.07</v>
      </c>
      <c r="AE75" s="105">
        <v>267.77999999999997</v>
      </c>
      <c r="AF75" s="105">
        <v>268</v>
      </c>
      <c r="AG75" s="105">
        <v>268</v>
      </c>
      <c r="AH75" s="105">
        <v>268</v>
      </c>
      <c r="AI75" s="105">
        <v>268</v>
      </c>
      <c r="AJ75" s="105">
        <v>268</v>
      </c>
      <c r="AK75" s="105">
        <v>270.37</v>
      </c>
      <c r="AL75" s="105">
        <v>272.98</v>
      </c>
      <c r="AM75" s="105">
        <v>272.98</v>
      </c>
      <c r="AN75" s="105">
        <v>272.98</v>
      </c>
      <c r="AO75" s="105">
        <v>278.16000000000003</v>
      </c>
      <c r="AP75" s="105">
        <v>281.66000000000003</v>
      </c>
      <c r="AQ75" s="105">
        <v>281.66000000000003</v>
      </c>
      <c r="AR75" s="105">
        <v>281.66000000000003</v>
      </c>
      <c r="AS75" s="105">
        <v>281.66000000000003</v>
      </c>
      <c r="AT75" s="105">
        <v>281.66000000000003</v>
      </c>
      <c r="AU75" s="105">
        <v>281.89999999999998</v>
      </c>
      <c r="AV75" s="105">
        <v>281.89999999999998</v>
      </c>
      <c r="AW75" s="106">
        <v>281.89999999999998</v>
      </c>
      <c r="AX75" s="106">
        <v>281.89999999999998</v>
      </c>
      <c r="AY75" s="106">
        <v>281.89999999999998</v>
      </c>
      <c r="AZ75" s="106">
        <v>282.2</v>
      </c>
      <c r="BA75" s="106">
        <v>282.2</v>
      </c>
      <c r="BB75" s="106">
        <v>282.2</v>
      </c>
      <c r="BC75" s="106">
        <v>282.2</v>
      </c>
      <c r="BD75" s="107">
        <v>282.2</v>
      </c>
      <c r="BE75" s="106">
        <v>282.2</v>
      </c>
      <c r="BF75" s="107">
        <v>282.39999999999998</v>
      </c>
      <c r="BG75" s="107">
        <v>282.39999999999998</v>
      </c>
      <c r="BH75" s="107">
        <v>282.39999999999998</v>
      </c>
      <c r="BI75" s="103">
        <v>282.39999999999998</v>
      </c>
      <c r="BJ75" s="103">
        <v>282.70999999999998</v>
      </c>
      <c r="BK75" s="103">
        <v>277.11</v>
      </c>
      <c r="BL75" s="103">
        <v>290.88</v>
      </c>
      <c r="BM75" s="103">
        <v>290.88</v>
      </c>
      <c r="BN75" s="103">
        <v>291.08999999999997</v>
      </c>
      <c r="BO75" s="103">
        <v>291.08999999999997</v>
      </c>
      <c r="BP75" s="103">
        <v>291.08999999999997</v>
      </c>
      <c r="BQ75" s="103">
        <v>291.08999999999997</v>
      </c>
      <c r="BR75" s="103">
        <v>291.08999999999997</v>
      </c>
      <c r="BS75" s="103">
        <v>291.08999999999997</v>
      </c>
      <c r="BT75" s="103">
        <v>301.73</v>
      </c>
      <c r="BU75" s="103">
        <v>311.7</v>
      </c>
      <c r="BV75" s="103">
        <v>311.7</v>
      </c>
      <c r="BW75" s="103">
        <v>329.62</v>
      </c>
      <c r="BX75" s="103">
        <v>329.95</v>
      </c>
      <c r="BY75" s="103">
        <v>329.95</v>
      </c>
      <c r="BZ75" s="103">
        <v>340.67</v>
      </c>
      <c r="CA75" s="103">
        <v>340.75</v>
      </c>
      <c r="CB75" s="103">
        <v>347.52</v>
      </c>
      <c r="CC75" s="103">
        <v>347.98</v>
      </c>
      <c r="CD75" s="103">
        <v>347.98</v>
      </c>
      <c r="CE75" s="103">
        <v>364.08</v>
      </c>
      <c r="CF75" s="103">
        <v>365.3</v>
      </c>
      <c r="CG75" s="103">
        <v>381.68</v>
      </c>
      <c r="CH75" s="103">
        <v>381.68</v>
      </c>
      <c r="CI75" s="103">
        <v>381.68</v>
      </c>
      <c r="CJ75" s="103">
        <v>393.83</v>
      </c>
      <c r="CK75" s="103">
        <v>397.34</v>
      </c>
      <c r="CL75" s="103">
        <v>397.34</v>
      </c>
      <c r="CM75" s="103">
        <v>397.84</v>
      </c>
      <c r="CN75" s="103">
        <v>397.84</v>
      </c>
      <c r="CO75" s="103">
        <v>414.59</v>
      </c>
      <c r="CP75" s="103">
        <v>414.64</v>
      </c>
      <c r="CQ75" s="103">
        <v>415.08</v>
      </c>
      <c r="CR75" s="103">
        <v>414.9</v>
      </c>
      <c r="CS75" s="103">
        <v>431.23</v>
      </c>
      <c r="CT75" s="103">
        <v>431.69</v>
      </c>
      <c r="CU75" s="103">
        <v>431.69</v>
      </c>
      <c r="CV75" s="103">
        <v>438.31</v>
      </c>
      <c r="CW75" s="103">
        <v>440.51</v>
      </c>
      <c r="CX75" s="103">
        <v>440.51</v>
      </c>
      <c r="CY75" s="103">
        <v>440.51</v>
      </c>
      <c r="CZ75" s="103">
        <v>449.06</v>
      </c>
      <c r="DA75" s="103">
        <v>449.06</v>
      </c>
      <c r="DB75" s="103">
        <v>452.53</v>
      </c>
      <c r="DC75" s="103">
        <v>454.76</v>
      </c>
      <c r="DD75" s="103">
        <v>454.76</v>
      </c>
      <c r="DE75" s="103">
        <v>469.05</v>
      </c>
      <c r="DF75" s="103">
        <v>473.32</v>
      </c>
      <c r="DG75" s="103">
        <v>473.32</v>
      </c>
      <c r="DH75" s="103">
        <v>473.11</v>
      </c>
      <c r="DI75" s="103">
        <v>492.39</v>
      </c>
      <c r="DJ75" s="103">
        <v>492.39</v>
      </c>
      <c r="DK75" s="103">
        <v>492.39</v>
      </c>
      <c r="DL75" s="103">
        <v>493.11</v>
      </c>
      <c r="DM75" s="103">
        <v>493.11</v>
      </c>
      <c r="DN75" s="103">
        <v>493.11</v>
      </c>
      <c r="DO75" s="103">
        <v>509.85</v>
      </c>
      <c r="DP75" s="103">
        <v>509.85</v>
      </c>
      <c r="DQ75" s="103">
        <v>509.85</v>
      </c>
      <c r="DR75" s="103">
        <v>525.39</v>
      </c>
      <c r="DS75" s="103">
        <v>529.62</v>
      </c>
      <c r="DT75" s="103">
        <v>529.62</v>
      </c>
      <c r="DU75" s="103">
        <v>538.66999999999996</v>
      </c>
      <c r="DV75" s="103">
        <v>550.15</v>
      </c>
      <c r="DW75" s="103">
        <v>551.14</v>
      </c>
      <c r="DX75" s="103">
        <v>551.53</v>
      </c>
      <c r="DY75" s="103">
        <v>551.53</v>
      </c>
      <c r="DZ75" s="103">
        <v>552.36</v>
      </c>
      <c r="EA75" s="103">
        <v>553.51</v>
      </c>
      <c r="EB75" s="103">
        <v>575.30999999999995</v>
      </c>
      <c r="EC75" s="103">
        <v>580.54</v>
      </c>
      <c r="ED75" s="103">
        <v>580.54</v>
      </c>
      <c r="EE75" s="103">
        <v>581.49</v>
      </c>
      <c r="EF75" s="103">
        <v>598.91999999999996</v>
      </c>
      <c r="EG75" s="103">
        <v>602.66999999999996</v>
      </c>
      <c r="EH75" s="103">
        <v>602.66999999999996</v>
      </c>
      <c r="EI75" s="103">
        <v>614.08000000000004</v>
      </c>
      <c r="EJ75" s="103">
        <v>626.52</v>
      </c>
      <c r="EK75" s="103">
        <v>626.49</v>
      </c>
      <c r="EL75" s="103">
        <v>638.71</v>
      </c>
      <c r="EM75" s="103">
        <v>651.96</v>
      </c>
      <c r="EN75" s="103">
        <v>651.96</v>
      </c>
      <c r="EO75" s="103">
        <v>651.96</v>
      </c>
      <c r="EP75" s="103">
        <v>653.26</v>
      </c>
      <c r="EQ75" s="103">
        <v>653.26</v>
      </c>
      <c r="ER75" s="103">
        <v>653.26</v>
      </c>
      <c r="ES75" s="103">
        <v>668.92</v>
      </c>
      <c r="ET75" s="103">
        <v>684.84</v>
      </c>
      <c r="EU75" s="103">
        <v>684.84</v>
      </c>
      <c r="EV75" s="103">
        <v>686.29</v>
      </c>
      <c r="EW75" s="103">
        <v>695.16</v>
      </c>
      <c r="EX75" s="103">
        <v>706.2</v>
      </c>
      <c r="EY75" s="103">
        <v>710.02</v>
      </c>
      <c r="EZ75" s="103">
        <v>731.41</v>
      </c>
      <c r="FA75" s="103">
        <v>764.21</v>
      </c>
      <c r="FB75" s="103">
        <v>819.21</v>
      </c>
      <c r="FC75" s="103">
        <v>868.31</v>
      </c>
      <c r="FD75" s="103">
        <v>874.43</v>
      </c>
      <c r="FE75" s="103">
        <v>874.26</v>
      </c>
      <c r="FF75" s="103">
        <v>908.02</v>
      </c>
      <c r="FG75" s="103">
        <v>915.39</v>
      </c>
      <c r="FH75" s="103">
        <v>916.47</v>
      </c>
      <c r="FI75" s="103">
        <v>951.64</v>
      </c>
      <c r="FJ75" s="103">
        <v>958.99</v>
      </c>
      <c r="FK75" s="103">
        <v>999.26</v>
      </c>
      <c r="FL75" s="103">
        <v>1009.04</v>
      </c>
      <c r="FM75" s="103">
        <v>1016.92</v>
      </c>
      <c r="FN75" s="103">
        <v>1017.8</v>
      </c>
      <c r="FO75" s="103">
        <v>1057.18</v>
      </c>
      <c r="FP75" s="103">
        <v>1076.45</v>
      </c>
      <c r="FQ75" s="103">
        <v>1095.1500000000001</v>
      </c>
      <c r="FR75" s="103">
        <v>1118.81</v>
      </c>
      <c r="FS75" s="103">
        <v>1123.6199999999999</v>
      </c>
      <c r="FT75" s="103">
        <v>1169.5899999999999</v>
      </c>
      <c r="FU75" s="103">
        <v>1174.96</v>
      </c>
      <c r="FV75" s="103">
        <v>1179.99</v>
      </c>
      <c r="FW75" s="108">
        <v>1555.7625463977276</v>
      </c>
      <c r="FX75" s="108">
        <v>1626.4125631764164</v>
      </c>
      <c r="FY75" s="108">
        <v>1661.5320362112855</v>
      </c>
      <c r="FZ75" s="108">
        <v>1657.9400357892021</v>
      </c>
      <c r="GA75" s="108">
        <v>1676.0896848640614</v>
      </c>
      <c r="GB75" s="108">
        <v>1665.3452461253908</v>
      </c>
      <c r="GC75" s="108">
        <v>1674.6254781824111</v>
      </c>
      <c r="GD75" s="108">
        <v>1671.2020076464951</v>
      </c>
      <c r="GE75" s="108">
        <v>1718.6461215343991</v>
      </c>
      <c r="GF75" s="109">
        <v>1714.45369108766</v>
      </c>
      <c r="GG75" s="110">
        <v>1772.0944415010495</v>
      </c>
      <c r="GH75" s="109">
        <v>1773.9166850308923</v>
      </c>
      <c r="GI75" s="109">
        <v>1781.5430434599612</v>
      </c>
      <c r="GJ75" s="108">
        <v>1795.7004844040521</v>
      </c>
      <c r="GK75" s="108">
        <v>1815.2406907907816</v>
      </c>
      <c r="GL75" s="108">
        <v>1816.978763809384</v>
      </c>
      <c r="GM75" s="109">
        <v>1831.1045981624247</v>
      </c>
      <c r="GN75" s="109">
        <v>1831.1045981624247</v>
      </c>
      <c r="GO75" s="111">
        <v>1835.4024051922943</v>
      </c>
      <c r="GP75" s="112">
        <v>1889.0827216759221</v>
      </c>
      <c r="GQ75" s="112">
        <v>1900.0378416626195</v>
      </c>
      <c r="GR75" s="112">
        <v>1919.7256360183883</v>
      </c>
      <c r="GS75" s="112">
        <v>1949.9472231716982</v>
      </c>
      <c r="GT75" s="110">
        <v>1970.2353858431691</v>
      </c>
      <c r="GU75" s="110">
        <v>2017.8903471373662</v>
      </c>
      <c r="GV75" s="110">
        <v>2058.7405240511666</v>
      </c>
      <c r="GW75" s="110">
        <v>2122.4280085793325</v>
      </c>
      <c r="GX75" s="110">
        <v>2213.0398556391219</v>
      </c>
      <c r="GY75" s="110">
        <v>2276.8537801472989</v>
      </c>
      <c r="GZ75" s="110">
        <v>2327.7020003970465</v>
      </c>
      <c r="HA75" s="110">
        <v>2460.3691780748964</v>
      </c>
      <c r="HB75" s="110">
        <v>2634.2226649754944</v>
      </c>
      <c r="HC75" s="110">
        <v>2817.7218517098249</v>
      </c>
      <c r="HD75" s="110">
        <v>2865.7872372598381</v>
      </c>
      <c r="HE75" s="110">
        <v>3109.934478587686</v>
      </c>
      <c r="HF75" s="110">
        <v>3375.7657016205621</v>
      </c>
      <c r="HG75" s="110">
        <v>3524.784973712618</v>
      </c>
      <c r="HH75" s="113">
        <v>3611.4376459603936</v>
      </c>
      <c r="HI75" s="110">
        <v>3557.8875288803933</v>
      </c>
      <c r="HJ75" s="110">
        <v>3894.2607937699954</v>
      </c>
      <c r="HK75" s="110">
        <v>3975.5350886013393</v>
      </c>
      <c r="HL75" s="110">
        <v>4209.4218402625338</v>
      </c>
      <c r="HM75" s="110">
        <v>4342.5340533134358</v>
      </c>
      <c r="HN75" s="110">
        <v>4458.15320339967</v>
      </c>
      <c r="HO75" s="110">
        <v>4538.7025903880403</v>
      </c>
      <c r="HP75" s="110">
        <v>5117.5608630959314</v>
      </c>
      <c r="HQ75" s="110">
        <v>5428.2858614216248</v>
      </c>
      <c r="HR75" s="110">
        <v>5651.661255995713</v>
      </c>
      <c r="HS75" s="110">
        <v>6128.3746077696351</v>
      </c>
      <c r="HT75" s="114">
        <v>6398.5972604403805</v>
      </c>
      <c r="HU75" s="115">
        <v>6725.1316668850077</v>
      </c>
      <c r="HV75" s="110">
        <v>6781.596165131622</v>
      </c>
      <c r="HW75" s="110">
        <v>7428.9303445305495</v>
      </c>
      <c r="HX75" s="110">
        <v>7428.9303445305495</v>
      </c>
      <c r="HY75" s="110">
        <v>7428.9303445305495</v>
      </c>
      <c r="HZ75" s="110">
        <v>7428.9303445305495</v>
      </c>
      <c r="IA75" s="110">
        <v>7848.3054446250153</v>
      </c>
      <c r="IB75" s="110">
        <v>8246.9156784520492</v>
      </c>
      <c r="IC75" s="110">
        <v>8458.5527010778078</v>
      </c>
      <c r="ID75" s="110">
        <v>9024.7311506226561</v>
      </c>
      <c r="IE75" s="110">
        <v>9019.3282050745838</v>
      </c>
      <c r="IF75" s="110">
        <v>9342.5229928804292</v>
      </c>
      <c r="IG75" s="115">
        <v>9578.8888246003044</v>
      </c>
      <c r="IH75" s="110">
        <v>9830.54809495054</v>
      </c>
      <c r="II75" s="110">
        <v>10018.103689799505</v>
      </c>
      <c r="IJ75" s="115">
        <v>10191.762554769193</v>
      </c>
      <c r="IK75" s="110">
        <v>10455.595208338038</v>
      </c>
      <c r="IL75" s="110">
        <v>10848.931679147398</v>
      </c>
      <c r="IM75" s="110">
        <v>11024.668223163386</v>
      </c>
      <c r="IN75" s="110">
        <v>11351.649599835378</v>
      </c>
      <c r="IO75" s="110">
        <v>11521.152431660119</v>
      </c>
      <c r="IP75" s="110">
        <v>11868.539815440598</v>
      </c>
      <c r="IQ75" s="110">
        <v>12060.952582928519</v>
      </c>
      <c r="IR75" s="110">
        <v>12587.467560465639</v>
      </c>
      <c r="IS75" s="116">
        <v>13264.465719123227</v>
      </c>
      <c r="IT75" s="110">
        <v>13838.721576739152</v>
      </c>
      <c r="IU75" s="110">
        <v>14376.524133286624</v>
      </c>
      <c r="IV75" s="110">
        <v>15261.160059020844</v>
      </c>
      <c r="IW75" s="110">
        <v>16009.759832190495</v>
      </c>
      <c r="IX75" s="110">
        <v>17054.777734759609</v>
      </c>
      <c r="IY75" s="110">
        <v>18432.005345943264</v>
      </c>
      <c r="IZ75" s="114">
        <v>19530.113838482492</v>
      </c>
      <c r="JA75" s="95">
        <f t="shared" si="5"/>
        <v>1.0595761813177269</v>
      </c>
    </row>
    <row r="76" spans="2:261" ht="31.5" x14ac:dyDescent="0.2">
      <c r="B76" s="98">
        <v>51</v>
      </c>
      <c r="C76" s="99" t="s">
        <v>246</v>
      </c>
      <c r="D76" s="100" t="s">
        <v>247</v>
      </c>
      <c r="E76" s="127" t="s">
        <v>248</v>
      </c>
      <c r="F76" s="99" t="s">
        <v>116</v>
      </c>
      <c r="G76" s="100" t="s">
        <v>117</v>
      </c>
      <c r="H76" s="99" t="s">
        <v>118</v>
      </c>
      <c r="I76" s="99" t="s">
        <v>119</v>
      </c>
      <c r="J76" s="102" t="s">
        <v>249</v>
      </c>
      <c r="K76" s="100"/>
      <c r="L76" s="105">
        <v>102.52</v>
      </c>
      <c r="M76" s="105">
        <v>110.58</v>
      </c>
      <c r="N76" s="105">
        <v>125.39</v>
      </c>
      <c r="O76" s="105">
        <v>130.07</v>
      </c>
      <c r="P76" s="105">
        <v>167.15</v>
      </c>
      <c r="Q76" s="105">
        <v>193.81</v>
      </c>
      <c r="R76" s="105">
        <v>222.23</v>
      </c>
      <c r="S76" s="105">
        <v>233.28</v>
      </c>
      <c r="T76" s="105">
        <v>244.94</v>
      </c>
      <c r="U76" s="105">
        <v>269.44</v>
      </c>
      <c r="V76" s="105">
        <v>269.44</v>
      </c>
      <c r="W76" s="105">
        <v>269.44</v>
      </c>
      <c r="X76" s="105">
        <v>253.25</v>
      </c>
      <c r="Y76" s="105">
        <v>253.25</v>
      </c>
      <c r="Z76" s="105">
        <v>253.25</v>
      </c>
      <c r="AA76" s="105">
        <v>268.45</v>
      </c>
      <c r="AB76" s="105">
        <v>284.56</v>
      </c>
      <c r="AC76" s="105">
        <v>284.56</v>
      </c>
      <c r="AD76" s="105">
        <v>284.56</v>
      </c>
      <c r="AE76" s="105">
        <v>284.56</v>
      </c>
      <c r="AF76" s="105">
        <v>284.56</v>
      </c>
      <c r="AG76" s="105">
        <v>284.56</v>
      </c>
      <c r="AH76" s="105">
        <v>284.56</v>
      </c>
      <c r="AI76" s="105">
        <v>298.79000000000002</v>
      </c>
      <c r="AJ76" s="105">
        <v>298.79000000000002</v>
      </c>
      <c r="AK76" s="105">
        <v>329.38</v>
      </c>
      <c r="AL76" s="105">
        <v>349.14</v>
      </c>
      <c r="AM76" s="105">
        <v>367.87</v>
      </c>
      <c r="AN76" s="105">
        <v>367.87</v>
      </c>
      <c r="AO76" s="105">
        <v>389.97</v>
      </c>
      <c r="AP76" s="105">
        <v>405.54</v>
      </c>
      <c r="AQ76" s="105">
        <v>405.54</v>
      </c>
      <c r="AR76" s="105">
        <v>410.04</v>
      </c>
      <c r="AS76" s="105">
        <v>410.04</v>
      </c>
      <c r="AT76" s="105">
        <v>410.04</v>
      </c>
      <c r="AU76" s="105">
        <v>410.04</v>
      </c>
      <c r="AV76" s="105">
        <v>410.04</v>
      </c>
      <c r="AW76" s="106">
        <v>410.04</v>
      </c>
      <c r="AX76" s="106">
        <v>410.04</v>
      </c>
      <c r="AY76" s="106">
        <v>410.04</v>
      </c>
      <c r="AZ76" s="106">
        <v>410.04</v>
      </c>
      <c r="BA76" s="106">
        <v>410.04</v>
      </c>
      <c r="BB76" s="106">
        <v>410.1</v>
      </c>
      <c r="BC76" s="106">
        <v>410.04</v>
      </c>
      <c r="BD76" s="107">
        <v>410.04</v>
      </c>
      <c r="BE76" s="106">
        <v>410.04</v>
      </c>
      <c r="BF76" s="107">
        <v>410.04</v>
      </c>
      <c r="BG76" s="107">
        <v>410.04</v>
      </c>
      <c r="BH76" s="107">
        <v>410.04</v>
      </c>
      <c r="BI76" s="103">
        <v>410.04</v>
      </c>
      <c r="BJ76" s="103">
        <v>410.04</v>
      </c>
      <c r="BK76" s="103">
        <v>410.04</v>
      </c>
      <c r="BL76" s="103">
        <v>410.04</v>
      </c>
      <c r="BM76" s="103">
        <v>410.04</v>
      </c>
      <c r="BN76" s="103">
        <v>410.04</v>
      </c>
      <c r="BO76" s="103">
        <v>410.04</v>
      </c>
      <c r="BP76" s="103">
        <v>410.04</v>
      </c>
      <c r="BQ76" s="103">
        <v>410.04</v>
      </c>
      <c r="BR76" s="103">
        <v>410.04</v>
      </c>
      <c r="BS76" s="103">
        <v>410.04</v>
      </c>
      <c r="BT76" s="103">
        <v>410.04</v>
      </c>
      <c r="BU76" s="103">
        <v>413.65</v>
      </c>
      <c r="BV76" s="103">
        <v>413.65</v>
      </c>
      <c r="BW76" s="103">
        <v>419.02</v>
      </c>
      <c r="BX76" s="103">
        <v>431.7</v>
      </c>
      <c r="BY76" s="103">
        <v>444.97</v>
      </c>
      <c r="BZ76" s="103">
        <v>444.97</v>
      </c>
      <c r="CA76" s="103">
        <v>477.74</v>
      </c>
      <c r="CB76" s="103">
        <v>477.74</v>
      </c>
      <c r="CC76" s="103">
        <v>486.35</v>
      </c>
      <c r="CD76" s="103">
        <v>486.2</v>
      </c>
      <c r="CE76" s="103">
        <v>509.76</v>
      </c>
      <c r="CF76" s="103">
        <v>509.76</v>
      </c>
      <c r="CG76" s="103">
        <v>541.09</v>
      </c>
      <c r="CH76" s="103">
        <v>538.76</v>
      </c>
      <c r="CI76" s="103">
        <v>541.09</v>
      </c>
      <c r="CJ76" s="103">
        <v>546.23</v>
      </c>
      <c r="CK76" s="103">
        <v>546.23</v>
      </c>
      <c r="CL76" s="103">
        <v>551.5</v>
      </c>
      <c r="CM76" s="103">
        <v>583.35</v>
      </c>
      <c r="CN76" s="103">
        <v>588.64</v>
      </c>
      <c r="CO76" s="103">
        <v>608.64</v>
      </c>
      <c r="CP76" s="103">
        <v>608.64</v>
      </c>
      <c r="CQ76" s="103">
        <v>574.54</v>
      </c>
      <c r="CR76" s="103">
        <v>614.07000000000005</v>
      </c>
      <c r="CS76" s="103">
        <v>614.07000000000005</v>
      </c>
      <c r="CT76" s="103">
        <v>581.99</v>
      </c>
      <c r="CU76" s="103">
        <v>578.9</v>
      </c>
      <c r="CV76" s="103">
        <v>580.87</v>
      </c>
      <c r="CW76" s="103">
        <v>580.87</v>
      </c>
      <c r="CX76" s="103">
        <v>584.52</v>
      </c>
      <c r="CY76" s="103">
        <v>584.52</v>
      </c>
      <c r="CZ76" s="103">
        <v>584.52</v>
      </c>
      <c r="DA76" s="103">
        <v>610.64</v>
      </c>
      <c r="DB76" s="103">
        <v>639.76</v>
      </c>
      <c r="DC76" s="103">
        <v>639.76</v>
      </c>
      <c r="DD76" s="103">
        <v>648.42999999999995</v>
      </c>
      <c r="DE76" s="103">
        <v>653.44000000000005</v>
      </c>
      <c r="DF76" s="103">
        <v>662.37</v>
      </c>
      <c r="DG76" s="103">
        <v>675.76</v>
      </c>
      <c r="DH76" s="103">
        <v>682.04</v>
      </c>
      <c r="DI76" s="103">
        <v>687.16</v>
      </c>
      <c r="DJ76" s="103">
        <v>686.92</v>
      </c>
      <c r="DK76" s="103">
        <v>686.92</v>
      </c>
      <c r="DL76" s="103">
        <v>699.31</v>
      </c>
      <c r="DM76" s="103">
        <v>701.16</v>
      </c>
      <c r="DN76" s="103">
        <v>701.16</v>
      </c>
      <c r="DO76" s="103">
        <v>712.5</v>
      </c>
      <c r="DP76" s="103">
        <v>714.34</v>
      </c>
      <c r="DQ76" s="103">
        <v>713.9</v>
      </c>
      <c r="DR76" s="103">
        <v>713.9</v>
      </c>
      <c r="DS76" s="103">
        <v>713.9</v>
      </c>
      <c r="DT76" s="103">
        <v>720.11</v>
      </c>
      <c r="DU76" s="103">
        <v>720.08</v>
      </c>
      <c r="DV76" s="103">
        <v>720.08</v>
      </c>
      <c r="DW76" s="103">
        <v>719.85</v>
      </c>
      <c r="DX76" s="103">
        <v>717.38</v>
      </c>
      <c r="DY76" s="103">
        <v>717.38</v>
      </c>
      <c r="DZ76" s="103">
        <v>710.95</v>
      </c>
      <c r="EA76" s="103">
        <v>710.95</v>
      </c>
      <c r="EB76" s="103">
        <v>710.95</v>
      </c>
      <c r="EC76" s="103">
        <v>710.95</v>
      </c>
      <c r="ED76" s="103">
        <v>710.95</v>
      </c>
      <c r="EE76" s="103">
        <v>710.95</v>
      </c>
      <c r="EF76" s="103">
        <v>710.95</v>
      </c>
      <c r="EG76" s="103">
        <v>724.34</v>
      </c>
      <c r="EH76" s="103">
        <v>739.32</v>
      </c>
      <c r="EI76" s="103">
        <v>739.32</v>
      </c>
      <c r="EJ76" s="103">
        <v>739.32</v>
      </c>
      <c r="EK76" s="103">
        <v>739.32</v>
      </c>
      <c r="EL76" s="103">
        <v>751.65</v>
      </c>
      <c r="EM76" s="103">
        <v>762.22</v>
      </c>
      <c r="EN76" s="103">
        <v>762.22</v>
      </c>
      <c r="EO76" s="103">
        <v>762.22</v>
      </c>
      <c r="EP76" s="103">
        <v>762.22</v>
      </c>
      <c r="EQ76" s="103">
        <v>762.22</v>
      </c>
      <c r="ER76" s="103">
        <v>762.22</v>
      </c>
      <c r="ES76" s="103">
        <v>762.22</v>
      </c>
      <c r="ET76" s="103">
        <v>776.71</v>
      </c>
      <c r="EU76" s="103">
        <v>776.71</v>
      </c>
      <c r="EV76" s="103">
        <v>783.81</v>
      </c>
      <c r="EW76" s="103">
        <v>783.81</v>
      </c>
      <c r="EX76" s="103">
        <v>783.81</v>
      </c>
      <c r="EY76" s="103">
        <v>790.83</v>
      </c>
      <c r="EZ76" s="103">
        <v>802</v>
      </c>
      <c r="FA76" s="103">
        <v>866.28</v>
      </c>
      <c r="FB76" s="103">
        <v>909.46</v>
      </c>
      <c r="FC76" s="103">
        <v>940.32</v>
      </c>
      <c r="FD76" s="103">
        <v>981.71</v>
      </c>
      <c r="FE76" s="103">
        <v>1017.57</v>
      </c>
      <c r="FF76" s="103">
        <v>1006.1</v>
      </c>
      <c r="FG76" s="103">
        <v>1016.28</v>
      </c>
      <c r="FH76" s="103">
        <v>1058.9100000000001</v>
      </c>
      <c r="FI76" s="103">
        <v>1070.75</v>
      </c>
      <c r="FJ76" s="103">
        <v>1089.99</v>
      </c>
      <c r="FK76" s="103">
        <v>1093.22</v>
      </c>
      <c r="FL76" s="103">
        <v>1096.6600000000001</v>
      </c>
      <c r="FM76" s="103">
        <v>1064.6099999999999</v>
      </c>
      <c r="FN76" s="103">
        <v>1092.8599999999999</v>
      </c>
      <c r="FO76" s="103">
        <v>1111.79</v>
      </c>
      <c r="FP76" s="103">
        <v>1127.3800000000001</v>
      </c>
      <c r="FQ76" s="103">
        <v>1135.4000000000001</v>
      </c>
      <c r="FR76" s="103">
        <v>1143.0899999999999</v>
      </c>
      <c r="FS76" s="103">
        <v>1152.9100000000001</v>
      </c>
      <c r="FT76" s="103">
        <v>1162.82</v>
      </c>
      <c r="FU76" s="103">
        <v>1174.6600000000001</v>
      </c>
      <c r="FV76" s="103">
        <v>1203.02</v>
      </c>
      <c r="FW76" s="108">
        <v>1413.3459972582814</v>
      </c>
      <c r="FX76" s="108">
        <v>1541.424480230402</v>
      </c>
      <c r="FY76" s="108">
        <v>1739.9884880768545</v>
      </c>
      <c r="FZ76" s="108">
        <v>1888.7788716737139</v>
      </c>
      <c r="GA76" s="108">
        <v>2040.5853377458398</v>
      </c>
      <c r="GB76" s="108">
        <v>2051.7909589386841</v>
      </c>
      <c r="GC76" s="108">
        <v>2052.252994251508</v>
      </c>
      <c r="GD76" s="108">
        <v>2093.954404561197</v>
      </c>
      <c r="GE76" s="108">
        <v>2112.5749698281215</v>
      </c>
      <c r="GF76" s="109">
        <v>2115.0646458448959</v>
      </c>
      <c r="GG76" s="110">
        <v>2115.8606371567957</v>
      </c>
      <c r="GH76" s="109">
        <v>2125.4600157579789</v>
      </c>
      <c r="GI76" s="109">
        <v>2144.9404668473057</v>
      </c>
      <c r="GJ76" s="108">
        <v>2148.6217340970329</v>
      </c>
      <c r="GK76" s="108">
        <v>2184.1154784919031</v>
      </c>
      <c r="GL76" s="108">
        <v>2225.7017932244171</v>
      </c>
      <c r="GM76" s="109">
        <v>2261.1852077573958</v>
      </c>
      <c r="GN76" s="109">
        <v>2274.9785699297795</v>
      </c>
      <c r="GO76" s="111">
        <v>2291.4842578488078</v>
      </c>
      <c r="GP76" s="112">
        <v>2295.3113164564411</v>
      </c>
      <c r="GQ76" s="112">
        <v>2382.9402682028758</v>
      </c>
      <c r="GR76" s="112">
        <v>2470.559528524203</v>
      </c>
      <c r="GS76" s="112">
        <v>2526.7730536585145</v>
      </c>
      <c r="GT76" s="110">
        <v>2588.1546097968549</v>
      </c>
      <c r="GU76" s="110">
        <v>2618.2377209725864</v>
      </c>
      <c r="GV76" s="110">
        <v>2648.5921579754536</v>
      </c>
      <c r="GW76" s="110">
        <v>2750.2325665551211</v>
      </c>
      <c r="GX76" s="110">
        <v>2859.8706344022339</v>
      </c>
      <c r="GY76" s="110">
        <v>2918.062806284162</v>
      </c>
      <c r="GZ76" s="110">
        <v>3151.4289917525266</v>
      </c>
      <c r="HA76" s="110">
        <v>3680.0729431730038</v>
      </c>
      <c r="HB76" s="110">
        <v>3909.5528182595799</v>
      </c>
      <c r="HC76" s="110">
        <v>4124.5584438890655</v>
      </c>
      <c r="HD76" s="110">
        <v>4343.6684069577595</v>
      </c>
      <c r="HE76" s="110">
        <v>5108.7962592198601</v>
      </c>
      <c r="HF76" s="110">
        <v>5169.3607873581532</v>
      </c>
      <c r="HG76" s="110">
        <v>5155.9723524165283</v>
      </c>
      <c r="HH76" s="113">
        <v>5155.9723524165283</v>
      </c>
      <c r="HI76" s="110">
        <v>5012.2208565411438</v>
      </c>
      <c r="HJ76" s="110">
        <v>5342.7877296868382</v>
      </c>
      <c r="HK76" s="110">
        <v>5495.0439333877739</v>
      </c>
      <c r="HL76" s="110">
        <v>5724.2531145835374</v>
      </c>
      <c r="HM76" s="110">
        <v>5870.8476033817551</v>
      </c>
      <c r="HN76" s="110">
        <v>6939.8033581985246</v>
      </c>
      <c r="HO76" s="110">
        <v>7134.6567949764412</v>
      </c>
      <c r="HP76" s="110">
        <v>8303.0257354068945</v>
      </c>
      <c r="HQ76" s="110">
        <v>8671.8261135929934</v>
      </c>
      <c r="HR76" s="110">
        <v>8789.7635900838977</v>
      </c>
      <c r="HS76" s="110">
        <v>9251.8681987873442</v>
      </c>
      <c r="HT76" s="114">
        <v>9104.0709261748507</v>
      </c>
      <c r="HU76" s="115">
        <v>9050.1815777678567</v>
      </c>
      <c r="HV76" s="110">
        <v>9060.1854572778375</v>
      </c>
      <c r="HW76" s="110">
        <v>9308.7104157590984</v>
      </c>
      <c r="HX76" s="110">
        <v>9331.8549477629585</v>
      </c>
      <c r="HY76" s="110">
        <v>9462.8218753704787</v>
      </c>
      <c r="HZ76" s="110">
        <v>9550.4405964387242</v>
      </c>
      <c r="IA76" s="110">
        <v>10649.499236505086</v>
      </c>
      <c r="IB76" s="110">
        <v>11009.701169859696</v>
      </c>
      <c r="IC76" s="110">
        <v>11492.274304254033</v>
      </c>
      <c r="ID76" s="110">
        <v>13854.712398775437</v>
      </c>
      <c r="IE76" s="110">
        <v>14361.090143667896</v>
      </c>
      <c r="IF76" s="110">
        <v>14769.934430448398</v>
      </c>
      <c r="IG76" s="115">
        <v>15102.29590751811</v>
      </c>
      <c r="IH76" s="110">
        <v>16324.717932365131</v>
      </c>
      <c r="II76" s="110">
        <v>17388.681499206847</v>
      </c>
      <c r="IJ76" s="115">
        <v>19941.950822625899</v>
      </c>
      <c r="IK76" s="110">
        <v>20403.250087828063</v>
      </c>
      <c r="IL76" s="110">
        <v>20923.998655708867</v>
      </c>
      <c r="IM76" s="110">
        <v>22132.682620827058</v>
      </c>
      <c r="IN76" s="110">
        <v>22717.271930960036</v>
      </c>
      <c r="IO76" s="110">
        <v>22875.30463314776</v>
      </c>
      <c r="IP76" s="110">
        <v>24310.975485687679</v>
      </c>
      <c r="IQ76" s="110">
        <v>24317.259872850729</v>
      </c>
      <c r="IR76" s="110">
        <v>25307.184364371882</v>
      </c>
      <c r="IS76" s="116">
        <v>26751.039804399159</v>
      </c>
      <c r="IT76" s="110">
        <v>27831.040312125082</v>
      </c>
      <c r="IU76" s="110">
        <v>29803.242738590703</v>
      </c>
      <c r="IV76" s="110">
        <v>30864.961126746395</v>
      </c>
      <c r="IW76" s="110">
        <v>32421.902787741976</v>
      </c>
      <c r="IX76" s="110">
        <v>34007.272902460572</v>
      </c>
      <c r="IY76" s="110">
        <v>37676.052217614801</v>
      </c>
      <c r="IZ76" s="114">
        <v>41125.767078105229</v>
      </c>
      <c r="JA76" s="95">
        <f t="shared" si="5"/>
        <v>1.0915625352827591</v>
      </c>
    </row>
    <row r="77" spans="2:261" x14ac:dyDescent="0.2">
      <c r="B77" s="98">
        <v>52</v>
      </c>
      <c r="C77" s="99" t="s">
        <v>250</v>
      </c>
      <c r="D77" s="100" t="s">
        <v>251</v>
      </c>
      <c r="E77" s="127" t="s">
        <v>252</v>
      </c>
      <c r="F77" s="99" t="s">
        <v>116</v>
      </c>
      <c r="G77" s="100" t="s">
        <v>117</v>
      </c>
      <c r="H77" s="99" t="s">
        <v>118</v>
      </c>
      <c r="I77" s="99" t="s">
        <v>119</v>
      </c>
      <c r="J77" s="102" t="s">
        <v>253</v>
      </c>
      <c r="K77" s="100"/>
      <c r="L77" s="105">
        <v>86.93</v>
      </c>
      <c r="M77" s="105">
        <v>93.44</v>
      </c>
      <c r="N77" s="105">
        <v>123.93</v>
      </c>
      <c r="O77" s="105">
        <v>166.39</v>
      </c>
      <c r="P77" s="105">
        <v>190.33</v>
      </c>
      <c r="Q77" s="105">
        <v>214.93</v>
      </c>
      <c r="R77" s="105">
        <v>227.32</v>
      </c>
      <c r="S77" s="105">
        <v>226.54</v>
      </c>
      <c r="T77" s="105">
        <v>232.68</v>
      </c>
      <c r="U77" s="105">
        <v>236.66</v>
      </c>
      <c r="V77" s="105">
        <v>236.25</v>
      </c>
      <c r="W77" s="105">
        <v>232.88</v>
      </c>
      <c r="X77" s="105">
        <v>231.12</v>
      </c>
      <c r="Y77" s="105">
        <v>222.43</v>
      </c>
      <c r="Z77" s="105">
        <v>216.17</v>
      </c>
      <c r="AA77" s="105">
        <v>223.44</v>
      </c>
      <c r="AB77" s="105">
        <v>213.4</v>
      </c>
      <c r="AC77" s="105">
        <v>214.26</v>
      </c>
      <c r="AD77" s="105">
        <v>217.36</v>
      </c>
      <c r="AE77" s="105">
        <v>220.4</v>
      </c>
      <c r="AF77" s="105">
        <v>228.19</v>
      </c>
      <c r="AG77" s="105">
        <v>230.74</v>
      </c>
      <c r="AH77" s="105">
        <v>230.2</v>
      </c>
      <c r="AI77" s="105">
        <v>240.05</v>
      </c>
      <c r="AJ77" s="105">
        <v>249.76</v>
      </c>
      <c r="AK77" s="105">
        <v>264.72000000000003</v>
      </c>
      <c r="AL77" s="105">
        <v>290.31</v>
      </c>
      <c r="AM77" s="105">
        <v>298.33</v>
      </c>
      <c r="AN77" s="105">
        <v>300.47000000000003</v>
      </c>
      <c r="AO77" s="105">
        <v>306.38</v>
      </c>
      <c r="AP77" s="105">
        <v>327.43</v>
      </c>
      <c r="AQ77" s="105">
        <v>326.04000000000002</v>
      </c>
      <c r="AR77" s="105">
        <v>333.18</v>
      </c>
      <c r="AS77" s="105">
        <v>330.57</v>
      </c>
      <c r="AT77" s="105">
        <v>346.59</v>
      </c>
      <c r="AU77" s="105">
        <v>359.88</v>
      </c>
      <c r="AV77" s="105">
        <v>370.77</v>
      </c>
      <c r="AW77" s="106">
        <v>374.2</v>
      </c>
      <c r="AX77" s="106">
        <v>370.3</v>
      </c>
      <c r="AY77" s="106">
        <v>386.9</v>
      </c>
      <c r="AZ77" s="106">
        <v>396.55</v>
      </c>
      <c r="BA77" s="106">
        <v>394.8</v>
      </c>
      <c r="BB77" s="106">
        <v>390.28</v>
      </c>
      <c r="BC77" s="106">
        <v>391.02</v>
      </c>
      <c r="BD77" s="107">
        <v>401.14</v>
      </c>
      <c r="BE77" s="106">
        <v>411.94</v>
      </c>
      <c r="BF77" s="107">
        <v>420.95</v>
      </c>
      <c r="BG77" s="107">
        <v>443.25</v>
      </c>
      <c r="BH77" s="107">
        <v>459.03</v>
      </c>
      <c r="BI77" s="103">
        <v>474.97</v>
      </c>
      <c r="BJ77" s="103">
        <v>496.8</v>
      </c>
      <c r="BK77" s="103">
        <v>508.55</v>
      </c>
      <c r="BL77" s="103">
        <v>560.79999999999995</v>
      </c>
      <c r="BM77" s="103">
        <v>687.66</v>
      </c>
      <c r="BN77" s="103">
        <v>709.96</v>
      </c>
      <c r="BO77" s="103">
        <v>695.35</v>
      </c>
      <c r="BP77" s="103">
        <v>762.65</v>
      </c>
      <c r="BQ77" s="103">
        <v>759.74</v>
      </c>
      <c r="BR77" s="103">
        <v>759.93</v>
      </c>
      <c r="BS77" s="103">
        <v>733.59</v>
      </c>
      <c r="BT77" s="103">
        <v>723.45</v>
      </c>
      <c r="BU77" s="103">
        <v>687.56</v>
      </c>
      <c r="BV77" s="103">
        <v>662.98</v>
      </c>
      <c r="BW77" s="103">
        <v>642.83000000000004</v>
      </c>
      <c r="BX77" s="103">
        <v>718.13</v>
      </c>
      <c r="BY77" s="103">
        <v>732.15</v>
      </c>
      <c r="BZ77" s="103">
        <v>730.25</v>
      </c>
      <c r="CA77" s="103">
        <v>730.63</v>
      </c>
      <c r="CB77" s="103">
        <v>754.75</v>
      </c>
      <c r="CC77" s="103">
        <v>750.46</v>
      </c>
      <c r="CD77" s="103">
        <v>758.71</v>
      </c>
      <c r="CE77" s="103">
        <v>756.09</v>
      </c>
      <c r="CF77" s="103">
        <v>740.69</v>
      </c>
      <c r="CG77" s="103">
        <v>736.16</v>
      </c>
      <c r="CH77" s="103">
        <v>739.78</v>
      </c>
      <c r="CI77" s="103">
        <v>755.17</v>
      </c>
      <c r="CJ77" s="103">
        <v>775.32</v>
      </c>
      <c r="CK77" s="103">
        <v>819.09</v>
      </c>
      <c r="CL77" s="103">
        <v>806.21</v>
      </c>
      <c r="CM77" s="103">
        <v>795.56</v>
      </c>
      <c r="CN77" s="103">
        <v>785.66</v>
      </c>
      <c r="CO77" s="103">
        <v>778.81</v>
      </c>
      <c r="CP77" s="103">
        <v>783.12</v>
      </c>
      <c r="CQ77" s="103">
        <v>676.5</v>
      </c>
      <c r="CR77" s="103">
        <v>665.01</v>
      </c>
      <c r="CS77" s="103">
        <v>654.33000000000004</v>
      </c>
      <c r="CT77" s="103">
        <v>620.82000000000005</v>
      </c>
      <c r="CU77" s="103">
        <v>621.47</v>
      </c>
      <c r="CV77" s="103">
        <v>640.94000000000005</v>
      </c>
      <c r="CW77" s="103">
        <v>644.36</v>
      </c>
      <c r="CX77" s="103">
        <v>654.97</v>
      </c>
      <c r="CY77" s="103">
        <v>672.36</v>
      </c>
      <c r="CZ77" s="103">
        <v>693.96</v>
      </c>
      <c r="DA77" s="103">
        <v>698.67</v>
      </c>
      <c r="DB77" s="103">
        <v>729.14</v>
      </c>
      <c r="DC77" s="103">
        <v>741.52</v>
      </c>
      <c r="DD77" s="103">
        <v>758.48</v>
      </c>
      <c r="DE77" s="103">
        <v>806.37</v>
      </c>
      <c r="DF77" s="103">
        <v>825.95</v>
      </c>
      <c r="DG77" s="103">
        <v>830.92</v>
      </c>
      <c r="DH77" s="103">
        <v>843.26</v>
      </c>
      <c r="DI77" s="103">
        <v>805.84</v>
      </c>
      <c r="DJ77" s="103">
        <v>792.03</v>
      </c>
      <c r="DK77" s="103">
        <v>784.55</v>
      </c>
      <c r="DL77" s="103">
        <v>790.67</v>
      </c>
      <c r="DM77" s="103">
        <v>805.92</v>
      </c>
      <c r="DN77" s="103">
        <v>817.2</v>
      </c>
      <c r="DO77" s="103">
        <v>844.05</v>
      </c>
      <c r="DP77" s="103">
        <v>868.71</v>
      </c>
      <c r="DQ77" s="103">
        <v>880.14</v>
      </c>
      <c r="DR77" s="103">
        <v>901.38</v>
      </c>
      <c r="DS77" s="103">
        <v>905.52</v>
      </c>
      <c r="DT77" s="103">
        <v>909.91</v>
      </c>
      <c r="DU77" s="103">
        <v>907.74</v>
      </c>
      <c r="DV77" s="103">
        <v>914.54</v>
      </c>
      <c r="DW77" s="103">
        <v>931.05</v>
      </c>
      <c r="DX77" s="103">
        <v>934.44</v>
      </c>
      <c r="DY77" s="103">
        <v>935.98</v>
      </c>
      <c r="DZ77" s="103">
        <v>901.02</v>
      </c>
      <c r="EA77" s="103">
        <v>879.18</v>
      </c>
      <c r="EB77" s="103">
        <v>891.49</v>
      </c>
      <c r="EC77" s="103">
        <v>881.42</v>
      </c>
      <c r="ED77" s="103">
        <v>896.43</v>
      </c>
      <c r="EE77" s="103">
        <v>913.34</v>
      </c>
      <c r="EF77" s="103">
        <v>905.01</v>
      </c>
      <c r="EG77" s="103">
        <v>910.17</v>
      </c>
      <c r="EH77" s="103">
        <v>901.43</v>
      </c>
      <c r="EI77" s="103">
        <v>903.84</v>
      </c>
      <c r="EJ77" s="103">
        <v>906.65</v>
      </c>
      <c r="EK77" s="103">
        <v>925.72</v>
      </c>
      <c r="EL77" s="103">
        <v>947.56</v>
      </c>
      <c r="EM77" s="103">
        <v>959.69</v>
      </c>
      <c r="EN77" s="103">
        <v>976.75</v>
      </c>
      <c r="EO77" s="103">
        <v>984.91</v>
      </c>
      <c r="EP77" s="103">
        <v>995.57</v>
      </c>
      <c r="EQ77" s="103">
        <v>1004.8</v>
      </c>
      <c r="ER77" s="103">
        <v>1001.22</v>
      </c>
      <c r="ES77" s="103">
        <v>1003.64</v>
      </c>
      <c r="ET77" s="103">
        <v>1018.03</v>
      </c>
      <c r="EU77" s="103">
        <v>1024.97</v>
      </c>
      <c r="EV77" s="103">
        <v>1042.8599999999999</v>
      </c>
      <c r="EW77" s="103">
        <v>1061.9000000000001</v>
      </c>
      <c r="EX77" s="103">
        <v>1077.74</v>
      </c>
      <c r="EY77" s="103">
        <v>1095.3900000000001</v>
      </c>
      <c r="EZ77" s="103">
        <v>1126.67</v>
      </c>
      <c r="FA77" s="103">
        <v>1199.6199999999999</v>
      </c>
      <c r="FB77" s="103">
        <v>1246.6600000000001</v>
      </c>
      <c r="FC77" s="103">
        <v>1269.8900000000001</v>
      </c>
      <c r="FD77" s="103">
        <v>1266.08</v>
      </c>
      <c r="FE77" s="103">
        <v>1269.76</v>
      </c>
      <c r="FF77" s="103">
        <v>1272.44</v>
      </c>
      <c r="FG77" s="103">
        <v>1279.5899999999999</v>
      </c>
      <c r="FH77" s="103">
        <v>1303.8900000000001</v>
      </c>
      <c r="FI77" s="103">
        <v>1293.79</v>
      </c>
      <c r="FJ77" s="103">
        <v>1305.02</v>
      </c>
      <c r="FK77" s="103">
        <v>1305.3699999999999</v>
      </c>
      <c r="FL77" s="103">
        <v>1312.29</v>
      </c>
      <c r="FM77" s="103">
        <v>1302.29</v>
      </c>
      <c r="FN77" s="103">
        <v>1281.93</v>
      </c>
      <c r="FO77" s="103">
        <v>1275.79</v>
      </c>
      <c r="FP77" s="103">
        <v>1259.75</v>
      </c>
      <c r="FQ77" s="103">
        <v>1270.96</v>
      </c>
      <c r="FR77" s="103">
        <v>1249.18</v>
      </c>
      <c r="FS77" s="103">
        <v>1243.8399999999999</v>
      </c>
      <c r="FT77" s="103">
        <v>1240.6199999999999</v>
      </c>
      <c r="FU77" s="103">
        <v>1243.67</v>
      </c>
      <c r="FV77" s="103">
        <v>1255.9000000000001</v>
      </c>
      <c r="FW77" s="108">
        <v>1510.8659760996363</v>
      </c>
      <c r="FX77" s="108">
        <v>1926.1667698751824</v>
      </c>
      <c r="FY77" s="108">
        <v>1928.4592657255587</v>
      </c>
      <c r="FZ77" s="108">
        <v>2227.3747646542788</v>
      </c>
      <c r="GA77" s="108">
        <v>2106.84091613282</v>
      </c>
      <c r="GB77" s="108">
        <v>2047.7659930458967</v>
      </c>
      <c r="GC77" s="108">
        <v>2136.63401154651</v>
      </c>
      <c r="GD77" s="108">
        <v>2153.3605954491381</v>
      </c>
      <c r="GE77" s="108">
        <v>2140.7397827522573</v>
      </c>
      <c r="GF77" s="109">
        <v>2098.1966841436238</v>
      </c>
      <c r="GG77" s="110">
        <v>2098.1966841436238</v>
      </c>
      <c r="GH77" s="109">
        <v>2103.2787144671806</v>
      </c>
      <c r="GI77" s="109">
        <v>2122.9046334962877</v>
      </c>
      <c r="GJ77" s="108">
        <v>2256.9474363677627</v>
      </c>
      <c r="GK77" s="108">
        <v>2268.6769009506697</v>
      </c>
      <c r="GL77" s="108">
        <v>2195.1302284287713</v>
      </c>
      <c r="GM77" s="109">
        <v>2198.1487062483243</v>
      </c>
      <c r="GN77" s="109">
        <v>2187.1573180993087</v>
      </c>
      <c r="GO77" s="111">
        <v>2169.9914112517099</v>
      </c>
      <c r="GP77" s="112">
        <v>2169.9914112517099</v>
      </c>
      <c r="GQ77" s="112">
        <v>2169.4978438311477</v>
      </c>
      <c r="GR77" s="112">
        <v>2189.7463158883797</v>
      </c>
      <c r="GS77" s="112">
        <v>2221.1528541662196</v>
      </c>
      <c r="GT77" s="110">
        <v>2302.2399750821951</v>
      </c>
      <c r="GU77" s="110">
        <v>2335.804190054766</v>
      </c>
      <c r="GV77" s="110">
        <v>2402.88686532664</v>
      </c>
      <c r="GW77" s="110">
        <v>2496.8736648102872</v>
      </c>
      <c r="GX77" s="110">
        <v>2582.4115828024246</v>
      </c>
      <c r="GY77" s="110">
        <v>2615.8013329366445</v>
      </c>
      <c r="GZ77" s="110">
        <v>3024.0120118638315</v>
      </c>
      <c r="HA77" s="110">
        <v>3371.8502065063094</v>
      </c>
      <c r="HB77" s="110">
        <v>3757.0638082987534</v>
      </c>
      <c r="HC77" s="110">
        <v>3951.9650584544343</v>
      </c>
      <c r="HD77" s="110">
        <v>3674.0492285459677</v>
      </c>
      <c r="HE77" s="110">
        <v>5072.5426878400076</v>
      </c>
      <c r="HF77" s="110">
        <v>5257.4222338204991</v>
      </c>
      <c r="HG77" s="110">
        <v>4993.4556315255941</v>
      </c>
      <c r="HH77" s="113">
        <v>4999.9362865703933</v>
      </c>
      <c r="HI77" s="110">
        <v>5367.8639706265449</v>
      </c>
      <c r="HJ77" s="110">
        <v>5465.3024240722825</v>
      </c>
      <c r="HK77" s="110">
        <v>5919.5880791952995</v>
      </c>
      <c r="HL77" s="110">
        <v>6103.7117688980534</v>
      </c>
      <c r="HM77" s="110">
        <v>6327.4056011911589</v>
      </c>
      <c r="HN77" s="110">
        <v>6216.7625085195232</v>
      </c>
      <c r="HO77" s="110">
        <v>6186.1788227048773</v>
      </c>
      <c r="HP77" s="110">
        <v>7426.2971794965215</v>
      </c>
      <c r="HQ77" s="110">
        <v>7340.5178714753965</v>
      </c>
      <c r="HR77" s="110">
        <v>7403.8253380585857</v>
      </c>
      <c r="HS77" s="110">
        <v>7896.3184273737252</v>
      </c>
      <c r="HT77" s="114">
        <v>7687.3962618233791</v>
      </c>
      <c r="HU77" s="115">
        <v>7573.9391413357471</v>
      </c>
      <c r="HV77" s="110">
        <v>7573.9391413357471</v>
      </c>
      <c r="HW77" s="110">
        <v>7573.9391413357471</v>
      </c>
      <c r="HX77" s="110">
        <v>7573.9391413357471</v>
      </c>
      <c r="HY77" s="110">
        <v>7691.3178425745546</v>
      </c>
      <c r="HZ77" s="110">
        <v>7801.4464201785368</v>
      </c>
      <c r="IA77" s="110">
        <v>8008.7853595738152</v>
      </c>
      <c r="IB77" s="110">
        <v>8456.2247611125367</v>
      </c>
      <c r="IC77" s="110">
        <v>8609.6228251732246</v>
      </c>
      <c r="ID77" s="110">
        <v>10424.986782500468</v>
      </c>
      <c r="IE77" s="110">
        <v>10904.067453876643</v>
      </c>
      <c r="IF77" s="110">
        <v>11620.439277816949</v>
      </c>
      <c r="IG77" s="115">
        <v>11974.746176611146</v>
      </c>
      <c r="IH77" s="110">
        <v>12328.021727557058</v>
      </c>
      <c r="II77" s="110">
        <v>12731.27243093206</v>
      </c>
      <c r="IJ77" s="115">
        <v>13205.87717816031</v>
      </c>
      <c r="IK77" s="110">
        <v>14130.478785312227</v>
      </c>
      <c r="IL77" s="110">
        <v>14314.672018042242</v>
      </c>
      <c r="IM77" s="110">
        <v>14170.78474312284</v>
      </c>
      <c r="IN77" s="110">
        <v>14462.076414396592</v>
      </c>
      <c r="IO77" s="110">
        <v>14635.657486560385</v>
      </c>
      <c r="IP77" s="110">
        <v>14920.046842024301</v>
      </c>
      <c r="IQ77" s="110">
        <v>16046.756559370029</v>
      </c>
      <c r="IR77" s="110">
        <v>16878.734502073341</v>
      </c>
      <c r="IS77" s="116">
        <v>17507.700770143641</v>
      </c>
      <c r="IT77" s="110">
        <v>17942.755553211144</v>
      </c>
      <c r="IU77" s="110">
        <v>18589.44124970878</v>
      </c>
      <c r="IV77" s="110">
        <v>20769.481057228226</v>
      </c>
      <c r="IW77" s="110">
        <v>21354.91759657739</v>
      </c>
      <c r="IX77" s="110">
        <v>22792.010039015677</v>
      </c>
      <c r="IY77" s="110">
        <v>24103.45222347333</v>
      </c>
      <c r="IZ77" s="114">
        <v>26335.503782999174</v>
      </c>
      <c r="JA77" s="95">
        <f t="shared" si="5"/>
        <v>1.092602982296127</v>
      </c>
    </row>
    <row r="78" spans="2:261" hidden="1" x14ac:dyDescent="0.2">
      <c r="B78" s="98">
        <v>54</v>
      </c>
      <c r="C78" s="99" t="s">
        <v>254</v>
      </c>
      <c r="D78" s="100" t="s">
        <v>71</v>
      </c>
      <c r="E78" s="127" t="s">
        <v>255</v>
      </c>
      <c r="F78" s="99" t="s">
        <v>116</v>
      </c>
      <c r="G78" s="100"/>
      <c r="H78" s="99" t="s">
        <v>136</v>
      </c>
      <c r="I78" s="99" t="s">
        <v>137</v>
      </c>
      <c r="J78" s="102" t="s">
        <v>120</v>
      </c>
      <c r="K78" s="100"/>
      <c r="L78" s="105">
        <v>105</v>
      </c>
      <c r="M78" s="105">
        <v>119</v>
      </c>
      <c r="N78" s="105">
        <v>144.5</v>
      </c>
      <c r="O78" s="105">
        <v>162.80000000000001</v>
      </c>
      <c r="P78" s="105">
        <v>173.1</v>
      </c>
      <c r="Q78" s="105">
        <v>196.2</v>
      </c>
      <c r="R78" s="105">
        <v>223.8</v>
      </c>
      <c r="S78" s="105">
        <v>227.4</v>
      </c>
      <c r="T78" s="105">
        <v>221.7</v>
      </c>
      <c r="U78" s="105">
        <v>221.7</v>
      </c>
      <c r="V78" s="105">
        <v>223.8</v>
      </c>
      <c r="W78" s="105">
        <v>223.8</v>
      </c>
      <c r="X78" s="105">
        <v>223.8</v>
      </c>
      <c r="Y78" s="105">
        <v>222.6</v>
      </c>
      <c r="Z78" s="105">
        <v>222.6</v>
      </c>
      <c r="AA78" s="105">
        <v>212.7</v>
      </c>
      <c r="AB78" s="105">
        <v>212.7</v>
      </c>
      <c r="AC78" s="105">
        <v>212.7</v>
      </c>
      <c r="AD78" s="105">
        <v>212.7</v>
      </c>
      <c r="AE78" s="105">
        <v>212.7</v>
      </c>
      <c r="AF78" s="105">
        <v>213.9</v>
      </c>
      <c r="AG78" s="105">
        <v>213.9</v>
      </c>
      <c r="AH78" s="105">
        <v>213.9</v>
      </c>
      <c r="AI78" s="105">
        <v>211.4</v>
      </c>
      <c r="AJ78" s="105">
        <v>212.6</v>
      </c>
      <c r="AK78" s="105">
        <v>212.6</v>
      </c>
      <c r="AL78" s="105">
        <v>212.6</v>
      </c>
      <c r="AM78" s="105">
        <v>217.1</v>
      </c>
      <c r="AN78" s="105">
        <v>217.1</v>
      </c>
      <c r="AO78" s="105">
        <v>219.9</v>
      </c>
      <c r="AP78" s="105">
        <v>219.9</v>
      </c>
      <c r="AQ78" s="105">
        <v>221.8</v>
      </c>
      <c r="AR78" s="105">
        <v>228.2</v>
      </c>
      <c r="AS78" s="105">
        <v>227.8</v>
      </c>
      <c r="AT78" s="105">
        <v>227.8</v>
      </c>
      <c r="AU78" s="105">
        <v>230.6</v>
      </c>
      <c r="AV78" s="105">
        <v>230.6</v>
      </c>
      <c r="AW78" s="106">
        <v>237.4</v>
      </c>
      <c r="AX78" s="106">
        <v>243.1</v>
      </c>
      <c r="AY78" s="106">
        <v>250.9</v>
      </c>
      <c r="AZ78" s="106">
        <v>250.9</v>
      </c>
      <c r="BA78" s="106">
        <v>250.9</v>
      </c>
      <c r="BB78" s="106">
        <v>250.9</v>
      </c>
      <c r="BC78" s="106">
        <v>250.9</v>
      </c>
      <c r="BD78" s="107">
        <v>250.9</v>
      </c>
      <c r="BE78" s="106">
        <v>250.9</v>
      </c>
      <c r="BF78" s="107">
        <v>305.88</v>
      </c>
      <c r="BG78" s="107">
        <v>271.60000000000002</v>
      </c>
      <c r="BH78" s="107">
        <v>274.10000000000002</v>
      </c>
      <c r="BI78" s="103">
        <v>274.39999999999998</v>
      </c>
      <c r="BJ78" s="103">
        <v>277.10000000000002</v>
      </c>
      <c r="BK78" s="103">
        <v>298.8</v>
      </c>
      <c r="BL78" s="103">
        <v>300.3</v>
      </c>
      <c r="BM78" s="103">
        <v>303</v>
      </c>
      <c r="BN78" s="103">
        <v>303</v>
      </c>
      <c r="BO78" s="103">
        <v>303</v>
      </c>
      <c r="BP78" s="103">
        <v>303</v>
      </c>
      <c r="BQ78" s="103">
        <v>315.89999999999998</v>
      </c>
      <c r="BR78" s="103">
        <v>315.89999999999998</v>
      </c>
      <c r="BS78" s="103">
        <v>316.8</v>
      </c>
      <c r="BT78" s="103">
        <v>316.8</v>
      </c>
      <c r="BU78" s="103">
        <v>320.2</v>
      </c>
      <c r="BV78" s="103">
        <v>322.8</v>
      </c>
      <c r="BW78" s="103">
        <v>327.7</v>
      </c>
      <c r="BX78" s="103">
        <v>332.2</v>
      </c>
      <c r="BY78" s="103">
        <v>332.2</v>
      </c>
      <c r="BZ78" s="103">
        <v>342.7</v>
      </c>
      <c r="CA78" s="103">
        <v>345.7</v>
      </c>
      <c r="CB78" s="103">
        <v>352.9</v>
      </c>
      <c r="CC78" s="103">
        <v>364</v>
      </c>
      <c r="CD78" s="103">
        <v>364</v>
      </c>
      <c r="CE78" s="103">
        <v>373.9</v>
      </c>
      <c r="CF78" s="103">
        <v>381.5</v>
      </c>
      <c r="CG78" s="103">
        <v>381.5</v>
      </c>
      <c r="CH78" s="103">
        <v>391.5</v>
      </c>
      <c r="CI78" s="103">
        <v>377.4</v>
      </c>
      <c r="CJ78" s="103">
        <v>377.4</v>
      </c>
      <c r="CK78" s="103">
        <v>377.4</v>
      </c>
      <c r="CL78" s="103">
        <v>377.4</v>
      </c>
      <c r="CM78" s="103">
        <v>377.4</v>
      </c>
      <c r="CN78" s="103">
        <v>377.4</v>
      </c>
      <c r="CO78" s="103">
        <v>379.8</v>
      </c>
      <c r="CP78" s="103">
        <v>379.8</v>
      </c>
      <c r="CQ78" s="103">
        <v>379.8</v>
      </c>
      <c r="CR78" s="103">
        <v>379.8</v>
      </c>
      <c r="CS78" s="103">
        <v>379.8</v>
      </c>
      <c r="CT78" s="103">
        <v>379.8</v>
      </c>
      <c r="CU78" s="103">
        <v>379.8</v>
      </c>
      <c r="CV78" s="103">
        <v>379.8</v>
      </c>
      <c r="CW78" s="103">
        <v>379.8</v>
      </c>
      <c r="CX78" s="103">
        <v>379.8</v>
      </c>
      <c r="CY78" s="103">
        <v>379.8</v>
      </c>
      <c r="CZ78" s="103">
        <v>379.8</v>
      </c>
      <c r="DA78" s="103">
        <v>379.8</v>
      </c>
      <c r="DB78" s="103">
        <v>385.1</v>
      </c>
      <c r="DC78" s="103">
        <v>385.1</v>
      </c>
      <c r="DD78" s="103">
        <v>385.1</v>
      </c>
      <c r="DE78" s="103">
        <v>388.6</v>
      </c>
      <c r="DF78" s="103">
        <v>388.6</v>
      </c>
      <c r="DG78" s="103">
        <v>388.6</v>
      </c>
      <c r="DH78" s="103">
        <v>402.7</v>
      </c>
      <c r="DI78" s="103">
        <v>402.7</v>
      </c>
      <c r="DJ78" s="103">
        <v>402.7</v>
      </c>
      <c r="DK78" s="103">
        <v>402.7</v>
      </c>
      <c r="DL78" s="103">
        <v>402.7</v>
      </c>
      <c r="DM78" s="103">
        <v>402.7</v>
      </c>
      <c r="DN78" s="103">
        <v>402.7</v>
      </c>
      <c r="DO78" s="103">
        <v>402.7</v>
      </c>
      <c r="DP78" s="103">
        <v>402.7</v>
      </c>
      <c r="DQ78" s="103">
        <v>404.1</v>
      </c>
      <c r="DR78" s="103">
        <v>404.1</v>
      </c>
      <c r="DS78" s="103">
        <v>404.1</v>
      </c>
      <c r="DT78" s="103">
        <v>404.1</v>
      </c>
      <c r="DU78" s="103">
        <v>415.2</v>
      </c>
      <c r="DV78" s="103">
        <v>415.1</v>
      </c>
      <c r="DW78" s="103">
        <v>415.1</v>
      </c>
      <c r="DX78" s="103">
        <v>416.4</v>
      </c>
      <c r="DY78" s="103">
        <v>416.4</v>
      </c>
      <c r="DZ78" s="103">
        <v>426.4</v>
      </c>
      <c r="EA78" s="103">
        <v>426.4</v>
      </c>
      <c r="EB78" s="103">
        <v>426.4</v>
      </c>
      <c r="EC78" s="103">
        <v>428.8</v>
      </c>
      <c r="ED78" s="103">
        <v>444.6</v>
      </c>
      <c r="EE78" s="103">
        <v>444.6</v>
      </c>
      <c r="EF78" s="103">
        <v>446.6</v>
      </c>
      <c r="EG78" s="103">
        <v>446.6</v>
      </c>
      <c r="EH78" s="103">
        <v>449.5</v>
      </c>
      <c r="EI78" s="103">
        <v>461</v>
      </c>
      <c r="EJ78" s="103">
        <v>464.1</v>
      </c>
      <c r="EK78" s="103">
        <v>464.1</v>
      </c>
      <c r="EL78" s="103">
        <v>475.8</v>
      </c>
      <c r="EM78" s="103">
        <v>479.7</v>
      </c>
      <c r="EN78" s="103">
        <v>486.6</v>
      </c>
      <c r="EO78" s="103">
        <v>490.5</v>
      </c>
      <c r="EP78" s="103">
        <v>512.5</v>
      </c>
      <c r="EQ78" s="103">
        <v>512.5</v>
      </c>
      <c r="ER78" s="103">
        <v>542.20000000000005</v>
      </c>
      <c r="ES78" s="103">
        <v>542.20000000000005</v>
      </c>
      <c r="ET78" s="103">
        <v>544.70000000000005</v>
      </c>
      <c r="EU78" s="103">
        <v>544.70000000000005</v>
      </c>
      <c r="EV78" s="103">
        <v>555.4</v>
      </c>
      <c r="EW78" s="103">
        <v>555.4</v>
      </c>
      <c r="EX78" s="103">
        <v>585</v>
      </c>
      <c r="EY78" s="103">
        <v>585</v>
      </c>
      <c r="EZ78" s="103">
        <v>591.29999999999995</v>
      </c>
      <c r="FA78" s="103">
        <v>617.4</v>
      </c>
      <c r="FB78" s="103">
        <v>637</v>
      </c>
      <c r="FC78" s="103">
        <v>704.4</v>
      </c>
      <c r="FD78" s="103">
        <v>704.4</v>
      </c>
      <c r="FE78" s="103">
        <v>704.4</v>
      </c>
      <c r="FF78" s="103">
        <v>715</v>
      </c>
      <c r="FG78" s="103">
        <v>715</v>
      </c>
      <c r="FH78" s="103">
        <v>722.8</v>
      </c>
      <c r="FI78" s="103">
        <v>751.8</v>
      </c>
      <c r="FJ78" s="103">
        <v>751.8</v>
      </c>
      <c r="FK78" s="103">
        <v>751.8</v>
      </c>
      <c r="FL78" s="103">
        <v>775.2</v>
      </c>
      <c r="FM78" s="103">
        <v>775.4</v>
      </c>
      <c r="FN78" s="103">
        <v>775.4</v>
      </c>
      <c r="FO78" s="103">
        <v>847.9</v>
      </c>
      <c r="FP78" s="103">
        <v>847.9</v>
      </c>
      <c r="FQ78" s="103">
        <v>847.9</v>
      </c>
      <c r="FR78" s="103">
        <v>856.7</v>
      </c>
      <c r="FS78" s="103">
        <v>881.2</v>
      </c>
      <c r="FT78" s="103">
        <v>881</v>
      </c>
      <c r="FU78" s="103">
        <v>908.7</v>
      </c>
      <c r="FV78" s="103">
        <v>939.8</v>
      </c>
      <c r="FW78" s="108" t="s">
        <v>139</v>
      </c>
      <c r="FX78" s="108" t="s">
        <v>139</v>
      </c>
      <c r="FY78" s="108" t="s">
        <v>139</v>
      </c>
      <c r="FZ78" s="108" t="s">
        <v>139</v>
      </c>
      <c r="GA78" s="108" t="s">
        <v>139</v>
      </c>
      <c r="GB78" s="108" t="s">
        <v>139</v>
      </c>
      <c r="GC78" s="108" t="s">
        <v>139</v>
      </c>
      <c r="GD78" s="108" t="s">
        <v>139</v>
      </c>
      <c r="GE78" s="108" t="s">
        <v>139</v>
      </c>
      <c r="GF78" s="109" t="s">
        <v>139</v>
      </c>
      <c r="GG78" s="110" t="s">
        <v>139</v>
      </c>
      <c r="GH78" s="109" t="s">
        <v>139</v>
      </c>
      <c r="GI78" s="109" t="s">
        <v>139</v>
      </c>
      <c r="GJ78" s="108" t="s">
        <v>139</v>
      </c>
      <c r="GK78" s="108" t="s">
        <v>139</v>
      </c>
      <c r="GL78" s="108" t="s">
        <v>139</v>
      </c>
      <c r="GM78" s="109" t="s">
        <v>139</v>
      </c>
      <c r="GN78" s="109" t="s">
        <v>139</v>
      </c>
      <c r="GO78" s="111" t="s">
        <v>139</v>
      </c>
      <c r="GP78" s="112" t="s">
        <v>139</v>
      </c>
      <c r="GQ78" s="112" t="s">
        <v>139</v>
      </c>
      <c r="GR78" s="112" t="s">
        <v>139</v>
      </c>
      <c r="GS78" s="112" t="s">
        <v>139</v>
      </c>
      <c r="GT78" s="110" t="s">
        <v>139</v>
      </c>
      <c r="GU78" s="110" t="s">
        <v>139</v>
      </c>
      <c r="GV78" s="110" t="s">
        <v>139</v>
      </c>
      <c r="GW78" s="110" t="s">
        <v>139</v>
      </c>
      <c r="GX78" s="110" t="s">
        <v>139</v>
      </c>
      <c r="GY78" s="110" t="s">
        <v>139</v>
      </c>
      <c r="GZ78" s="110" t="s">
        <v>139</v>
      </c>
      <c r="HA78" s="110" t="s">
        <v>139</v>
      </c>
      <c r="HB78" s="110" t="s">
        <v>139</v>
      </c>
      <c r="HC78" s="110" t="s">
        <v>139</v>
      </c>
      <c r="HD78" s="110" t="s">
        <v>139</v>
      </c>
      <c r="HE78" s="110" t="s">
        <v>139</v>
      </c>
      <c r="HF78" s="110" t="s">
        <v>139</v>
      </c>
      <c r="HG78" s="110" t="s">
        <v>139</v>
      </c>
      <c r="HH78" s="113" t="s">
        <v>139</v>
      </c>
      <c r="HI78" s="110" t="s">
        <v>139</v>
      </c>
      <c r="HJ78" s="110" t="s">
        <v>139</v>
      </c>
      <c r="HK78" s="110" t="s">
        <v>139</v>
      </c>
      <c r="HL78" s="110" t="s">
        <v>139</v>
      </c>
      <c r="HM78" s="110" t="s">
        <v>139</v>
      </c>
      <c r="HN78" s="110" t="s">
        <v>139</v>
      </c>
      <c r="HO78" s="110" t="s">
        <v>139</v>
      </c>
      <c r="HP78" s="110" t="s">
        <v>71</v>
      </c>
      <c r="HQ78" s="110" t="s">
        <v>71</v>
      </c>
      <c r="HR78" s="110" t="s">
        <v>71</v>
      </c>
      <c r="HS78" s="110"/>
      <c r="HT78" s="114"/>
      <c r="HU78" s="115"/>
      <c r="HV78" s="110">
        <v>0</v>
      </c>
      <c r="HW78" s="110">
        <v>0</v>
      </c>
      <c r="HX78" s="110">
        <v>0</v>
      </c>
      <c r="HY78" s="110">
        <v>0</v>
      </c>
      <c r="HZ78" s="110">
        <v>0</v>
      </c>
      <c r="IA78" s="110">
        <v>0</v>
      </c>
      <c r="IB78" s="110">
        <v>0</v>
      </c>
      <c r="IC78" s="110">
        <v>0</v>
      </c>
      <c r="ID78" s="110">
        <v>0</v>
      </c>
      <c r="IE78" s="110">
        <v>0</v>
      </c>
      <c r="IF78" s="110">
        <v>0</v>
      </c>
      <c r="IG78" s="115">
        <v>0</v>
      </c>
      <c r="IH78" s="110">
        <v>0</v>
      </c>
      <c r="II78" s="110">
        <v>0</v>
      </c>
      <c r="IJ78" s="115">
        <v>0</v>
      </c>
      <c r="IK78" s="110">
        <v>0</v>
      </c>
      <c r="IL78" s="110">
        <v>0</v>
      </c>
      <c r="IM78" s="110">
        <v>0</v>
      </c>
      <c r="IN78" s="110">
        <v>0</v>
      </c>
      <c r="IO78" s="110">
        <v>0</v>
      </c>
      <c r="IP78" s="110">
        <v>0</v>
      </c>
      <c r="IQ78" s="110">
        <v>0</v>
      </c>
      <c r="IR78" s="110">
        <v>0</v>
      </c>
      <c r="IS78" s="116">
        <v>0</v>
      </c>
      <c r="IT78" s="110">
        <v>0</v>
      </c>
      <c r="IU78" s="110">
        <v>0</v>
      </c>
      <c r="IV78" s="110">
        <v>0</v>
      </c>
      <c r="IW78" s="110">
        <v>0</v>
      </c>
      <c r="IX78" s="110">
        <v>0</v>
      </c>
      <c r="IY78" s="110">
        <v>0</v>
      </c>
      <c r="IZ78" s="114">
        <v>0</v>
      </c>
      <c r="JA78" s="95" t="e">
        <f t="shared" si="5"/>
        <v>#DIV/0!</v>
      </c>
    </row>
    <row r="79" spans="2:261" hidden="1" x14ac:dyDescent="0.2">
      <c r="B79" s="98">
        <v>55</v>
      </c>
      <c r="C79" s="99" t="s">
        <v>256</v>
      </c>
      <c r="D79" s="100" t="s">
        <v>71</v>
      </c>
      <c r="E79" s="127" t="s">
        <v>257</v>
      </c>
      <c r="F79" s="99" t="s">
        <v>116</v>
      </c>
      <c r="G79" s="100"/>
      <c r="H79" s="99" t="s">
        <v>136</v>
      </c>
      <c r="I79" s="99" t="s">
        <v>137</v>
      </c>
      <c r="J79" s="102" t="s">
        <v>120</v>
      </c>
      <c r="K79" s="100"/>
      <c r="L79" s="105">
        <v>98.4</v>
      </c>
      <c r="M79" s="105">
        <v>105</v>
      </c>
      <c r="N79" s="105">
        <v>126</v>
      </c>
      <c r="O79" s="105">
        <v>129.80000000000001</v>
      </c>
      <c r="P79" s="105">
        <v>140.4</v>
      </c>
      <c r="Q79" s="105">
        <v>162.6</v>
      </c>
      <c r="R79" s="105">
        <v>165.8</v>
      </c>
      <c r="S79" s="105">
        <v>166.4</v>
      </c>
      <c r="T79" s="105">
        <v>162.9</v>
      </c>
      <c r="U79" s="105">
        <v>161.5</v>
      </c>
      <c r="V79" s="105">
        <v>163.9</v>
      </c>
      <c r="W79" s="105">
        <v>162.9</v>
      </c>
      <c r="X79" s="105">
        <v>164.8</v>
      </c>
      <c r="Y79" s="105">
        <v>163</v>
      </c>
      <c r="Z79" s="105">
        <v>161.9</v>
      </c>
      <c r="AA79" s="105">
        <v>163</v>
      </c>
      <c r="AB79" s="105">
        <v>162.19999999999999</v>
      </c>
      <c r="AC79" s="105">
        <v>161.1</v>
      </c>
      <c r="AD79" s="105">
        <v>162.6</v>
      </c>
      <c r="AE79" s="105">
        <v>163.5</v>
      </c>
      <c r="AF79" s="105">
        <v>165.4</v>
      </c>
      <c r="AG79" s="105">
        <v>165.3</v>
      </c>
      <c r="AH79" s="105">
        <v>165.1</v>
      </c>
      <c r="AI79" s="105">
        <v>165.1</v>
      </c>
      <c r="AJ79" s="105">
        <v>167.1</v>
      </c>
      <c r="AK79" s="105">
        <v>170</v>
      </c>
      <c r="AL79" s="105">
        <v>171.6</v>
      </c>
      <c r="AM79" s="105">
        <v>177.3</v>
      </c>
      <c r="AN79" s="105">
        <v>179.8</v>
      </c>
      <c r="AO79" s="105">
        <v>179.8</v>
      </c>
      <c r="AP79" s="105">
        <v>179.8</v>
      </c>
      <c r="AQ79" s="105">
        <v>182.3</v>
      </c>
      <c r="AR79" s="105">
        <v>184.1</v>
      </c>
      <c r="AS79" s="105">
        <v>190.9</v>
      </c>
      <c r="AT79" s="105">
        <v>190.9</v>
      </c>
      <c r="AU79" s="105">
        <v>194.5</v>
      </c>
      <c r="AV79" s="105">
        <v>199.1</v>
      </c>
      <c r="AW79" s="106">
        <v>206.4</v>
      </c>
      <c r="AX79" s="106">
        <v>212.9</v>
      </c>
      <c r="AY79" s="106">
        <v>215.2</v>
      </c>
      <c r="AZ79" s="106">
        <v>215</v>
      </c>
      <c r="BA79" s="106">
        <v>215</v>
      </c>
      <c r="BB79" s="106">
        <v>218.1</v>
      </c>
      <c r="BC79" s="106">
        <v>218.1</v>
      </c>
      <c r="BD79" s="107">
        <v>216.2</v>
      </c>
      <c r="BE79" s="106">
        <v>216.4</v>
      </c>
      <c r="BF79" s="107">
        <v>216.2</v>
      </c>
      <c r="BG79" s="107">
        <v>223.6</v>
      </c>
      <c r="BH79" s="107">
        <v>228.4</v>
      </c>
      <c r="BI79" s="103">
        <v>229.1</v>
      </c>
      <c r="BJ79" s="103">
        <v>230.8</v>
      </c>
      <c r="BK79" s="103">
        <v>230.8</v>
      </c>
      <c r="BL79" s="103">
        <v>232.4</v>
      </c>
      <c r="BM79" s="103">
        <v>232.4</v>
      </c>
      <c r="BN79" s="103">
        <v>233.4</v>
      </c>
      <c r="BO79" s="103">
        <v>238.5</v>
      </c>
      <c r="BP79" s="103">
        <v>243.3</v>
      </c>
      <c r="BQ79" s="103">
        <v>245.4</v>
      </c>
      <c r="BR79" s="103">
        <v>247.7</v>
      </c>
      <c r="BS79" s="103">
        <v>249</v>
      </c>
      <c r="BT79" s="103">
        <v>249</v>
      </c>
      <c r="BU79" s="103">
        <v>249</v>
      </c>
      <c r="BV79" s="103">
        <v>252.9</v>
      </c>
      <c r="BW79" s="103">
        <v>255.1</v>
      </c>
      <c r="BX79" s="103">
        <v>260.7</v>
      </c>
      <c r="BY79" s="103">
        <v>263.89999999999998</v>
      </c>
      <c r="BZ79" s="103">
        <v>272.60000000000002</v>
      </c>
      <c r="CA79" s="103">
        <v>282.5</v>
      </c>
      <c r="CB79" s="103">
        <v>290.5</v>
      </c>
      <c r="CC79" s="103">
        <v>299.60000000000002</v>
      </c>
      <c r="CD79" s="103">
        <v>299.60000000000002</v>
      </c>
      <c r="CE79" s="103">
        <v>299.8</v>
      </c>
      <c r="CF79" s="103">
        <v>303.89999999999998</v>
      </c>
      <c r="CG79" s="103">
        <v>310.2</v>
      </c>
      <c r="CH79" s="103">
        <v>313.3</v>
      </c>
      <c r="CI79" s="103">
        <v>333.5</v>
      </c>
      <c r="CJ79" s="103">
        <v>335.2</v>
      </c>
      <c r="CK79" s="103">
        <v>346.8</v>
      </c>
      <c r="CL79" s="103">
        <v>354.3</v>
      </c>
      <c r="CM79" s="103">
        <v>357.1</v>
      </c>
      <c r="CN79" s="103">
        <v>371.1</v>
      </c>
      <c r="CO79" s="103">
        <v>371.1</v>
      </c>
      <c r="CP79" s="103">
        <v>371.1</v>
      </c>
      <c r="CQ79" s="103">
        <v>371.1</v>
      </c>
      <c r="CR79" s="103">
        <v>371.1</v>
      </c>
      <c r="CS79" s="103">
        <v>371.1</v>
      </c>
      <c r="CT79" s="103">
        <v>350.4</v>
      </c>
      <c r="CU79" s="103">
        <v>336.9</v>
      </c>
      <c r="CV79" s="103">
        <v>336.9</v>
      </c>
      <c r="CW79" s="103">
        <v>336.9</v>
      </c>
      <c r="CX79" s="103">
        <v>336.9</v>
      </c>
      <c r="CY79" s="103">
        <v>336.9</v>
      </c>
      <c r="CZ79" s="103">
        <v>355.9</v>
      </c>
      <c r="DA79" s="103">
        <v>366.4</v>
      </c>
      <c r="DB79" s="103">
        <v>366.4</v>
      </c>
      <c r="DC79" s="103">
        <v>366.4</v>
      </c>
      <c r="DD79" s="103">
        <v>366.4</v>
      </c>
      <c r="DE79" s="103">
        <v>368.8</v>
      </c>
      <c r="DF79" s="103">
        <v>383.6</v>
      </c>
      <c r="DG79" s="103">
        <v>393.9</v>
      </c>
      <c r="DH79" s="103">
        <v>402.2</v>
      </c>
      <c r="DI79" s="103">
        <v>404.6</v>
      </c>
      <c r="DJ79" s="103">
        <v>404.6</v>
      </c>
      <c r="DK79" s="103">
        <v>419.5</v>
      </c>
      <c r="DL79" s="103">
        <v>419.5</v>
      </c>
      <c r="DM79" s="103">
        <v>419.6</v>
      </c>
      <c r="DN79" s="103">
        <v>422.9</v>
      </c>
      <c r="DO79" s="103">
        <v>429.1</v>
      </c>
      <c r="DP79" s="103">
        <v>427.8</v>
      </c>
      <c r="DQ79" s="103">
        <v>426.2</v>
      </c>
      <c r="DR79" s="103">
        <v>416</v>
      </c>
      <c r="DS79" s="103">
        <v>442.5</v>
      </c>
      <c r="DT79" s="103">
        <v>456.4</v>
      </c>
      <c r="DU79" s="103">
        <v>454.8</v>
      </c>
      <c r="DV79" s="103">
        <v>461.6</v>
      </c>
      <c r="DW79" s="103">
        <v>471</v>
      </c>
      <c r="DX79" s="103">
        <v>475.5</v>
      </c>
      <c r="DY79" s="103">
        <v>475.5</v>
      </c>
      <c r="DZ79" s="103">
        <v>475.5</v>
      </c>
      <c r="EA79" s="103">
        <v>480.8</v>
      </c>
      <c r="EB79" s="103">
        <v>484.2</v>
      </c>
      <c r="EC79" s="103">
        <v>486.8</v>
      </c>
      <c r="ED79" s="103">
        <v>511.7</v>
      </c>
      <c r="EE79" s="103">
        <v>511.7</v>
      </c>
      <c r="EF79" s="103">
        <v>516.5</v>
      </c>
      <c r="EG79" s="103">
        <v>529.1</v>
      </c>
      <c r="EH79" s="103">
        <v>563.9</v>
      </c>
      <c r="EI79" s="103">
        <v>575.29999999999995</v>
      </c>
      <c r="EJ79" s="103">
        <v>583.9</v>
      </c>
      <c r="EK79" s="103">
        <v>583.9</v>
      </c>
      <c r="EL79" s="103">
        <v>594.20000000000005</v>
      </c>
      <c r="EM79" s="103">
        <v>598.9</v>
      </c>
      <c r="EN79" s="103">
        <v>624.29999999999995</v>
      </c>
      <c r="EO79" s="103">
        <v>624.29999999999995</v>
      </c>
      <c r="EP79" s="103">
        <v>633.20000000000005</v>
      </c>
      <c r="EQ79" s="103">
        <v>643</v>
      </c>
      <c r="ER79" s="103">
        <v>657.9</v>
      </c>
      <c r="ES79" s="103">
        <v>678.4</v>
      </c>
      <c r="ET79" s="103">
        <v>704.1</v>
      </c>
      <c r="EU79" s="103">
        <v>711.3</v>
      </c>
      <c r="EV79" s="103">
        <v>716.5</v>
      </c>
      <c r="EW79" s="103">
        <v>721.5</v>
      </c>
      <c r="EX79" s="103">
        <v>734.7</v>
      </c>
      <c r="EY79" s="103">
        <v>755.4</v>
      </c>
      <c r="EZ79" s="103">
        <v>786</v>
      </c>
      <c r="FA79" s="103">
        <v>796.8</v>
      </c>
      <c r="FB79" s="103">
        <v>831.2</v>
      </c>
      <c r="FC79" s="103">
        <v>888.6</v>
      </c>
      <c r="FD79" s="103">
        <v>909.3</v>
      </c>
      <c r="FE79" s="103">
        <v>921.5</v>
      </c>
      <c r="FF79" s="103">
        <v>928.1</v>
      </c>
      <c r="FG79" s="103">
        <v>941.5</v>
      </c>
      <c r="FH79" s="103">
        <v>956.8</v>
      </c>
      <c r="FI79" s="103">
        <v>985.9</v>
      </c>
      <c r="FJ79" s="103">
        <v>1009.2</v>
      </c>
      <c r="FK79" s="103">
        <v>1009.1</v>
      </c>
      <c r="FL79" s="103">
        <v>1014.6</v>
      </c>
      <c r="FM79" s="103">
        <v>1023.7</v>
      </c>
      <c r="FN79" s="103">
        <v>1030.2</v>
      </c>
      <c r="FO79" s="103">
        <v>1059.5999999999999</v>
      </c>
      <c r="FP79" s="103">
        <v>1067.4000000000001</v>
      </c>
      <c r="FQ79" s="103">
        <v>1085.7</v>
      </c>
      <c r="FR79" s="103">
        <v>1099.9000000000001</v>
      </c>
      <c r="FS79" s="103">
        <v>1107.9000000000001</v>
      </c>
      <c r="FT79" s="103">
        <v>1141</v>
      </c>
      <c r="FU79" s="103">
        <v>1189.2</v>
      </c>
      <c r="FV79" s="103">
        <v>1212</v>
      </c>
      <c r="FW79" s="108" t="s">
        <v>139</v>
      </c>
      <c r="FX79" s="108" t="s">
        <v>139</v>
      </c>
      <c r="FY79" s="108" t="s">
        <v>139</v>
      </c>
      <c r="FZ79" s="108" t="s">
        <v>139</v>
      </c>
      <c r="GA79" s="108" t="s">
        <v>139</v>
      </c>
      <c r="GB79" s="108" t="s">
        <v>139</v>
      </c>
      <c r="GC79" s="108" t="s">
        <v>139</v>
      </c>
      <c r="GD79" s="108" t="s">
        <v>139</v>
      </c>
      <c r="GE79" s="108" t="s">
        <v>139</v>
      </c>
      <c r="GF79" s="109" t="s">
        <v>139</v>
      </c>
      <c r="GG79" s="110" t="s">
        <v>139</v>
      </c>
      <c r="GH79" s="109" t="s">
        <v>139</v>
      </c>
      <c r="GI79" s="109" t="s">
        <v>139</v>
      </c>
      <c r="GJ79" s="108" t="s">
        <v>139</v>
      </c>
      <c r="GK79" s="108" t="s">
        <v>139</v>
      </c>
      <c r="GL79" s="108" t="s">
        <v>139</v>
      </c>
      <c r="GM79" s="109" t="s">
        <v>139</v>
      </c>
      <c r="GN79" s="109" t="s">
        <v>139</v>
      </c>
      <c r="GO79" s="111" t="s">
        <v>139</v>
      </c>
      <c r="GP79" s="112" t="s">
        <v>139</v>
      </c>
      <c r="GQ79" s="112" t="s">
        <v>139</v>
      </c>
      <c r="GR79" s="112" t="s">
        <v>139</v>
      </c>
      <c r="GS79" s="112" t="s">
        <v>139</v>
      </c>
      <c r="GT79" s="110" t="s">
        <v>139</v>
      </c>
      <c r="GU79" s="110" t="s">
        <v>139</v>
      </c>
      <c r="GV79" s="110" t="s">
        <v>139</v>
      </c>
      <c r="GW79" s="110" t="s">
        <v>139</v>
      </c>
      <c r="GX79" s="110" t="s">
        <v>139</v>
      </c>
      <c r="GY79" s="110" t="s">
        <v>139</v>
      </c>
      <c r="GZ79" s="110" t="s">
        <v>139</v>
      </c>
      <c r="HA79" s="110" t="s">
        <v>139</v>
      </c>
      <c r="HB79" s="110" t="s">
        <v>139</v>
      </c>
      <c r="HC79" s="110" t="s">
        <v>139</v>
      </c>
      <c r="HD79" s="110" t="s">
        <v>139</v>
      </c>
      <c r="HE79" s="110" t="s">
        <v>139</v>
      </c>
      <c r="HF79" s="110" t="s">
        <v>139</v>
      </c>
      <c r="HG79" s="110" t="s">
        <v>139</v>
      </c>
      <c r="HH79" s="113" t="s">
        <v>139</v>
      </c>
      <c r="HI79" s="110" t="s">
        <v>139</v>
      </c>
      <c r="HJ79" s="110" t="s">
        <v>139</v>
      </c>
      <c r="HK79" s="110" t="s">
        <v>139</v>
      </c>
      <c r="HL79" s="110" t="s">
        <v>139</v>
      </c>
      <c r="HM79" s="110" t="s">
        <v>139</v>
      </c>
      <c r="HN79" s="110" t="s">
        <v>139</v>
      </c>
      <c r="HO79" s="110" t="s">
        <v>139</v>
      </c>
      <c r="HP79" s="110" t="s">
        <v>71</v>
      </c>
      <c r="HQ79" s="110" t="s">
        <v>71</v>
      </c>
      <c r="HR79" s="110" t="s">
        <v>71</v>
      </c>
      <c r="HS79" s="110"/>
      <c r="HT79" s="114"/>
      <c r="HU79" s="115"/>
      <c r="HV79" s="110">
        <v>0</v>
      </c>
      <c r="HW79" s="110">
        <v>0</v>
      </c>
      <c r="HX79" s="110">
        <v>0</v>
      </c>
      <c r="HY79" s="110">
        <v>0</v>
      </c>
      <c r="HZ79" s="110">
        <v>0</v>
      </c>
      <c r="IA79" s="110">
        <v>0</v>
      </c>
      <c r="IB79" s="110">
        <v>0</v>
      </c>
      <c r="IC79" s="110">
        <v>0</v>
      </c>
      <c r="ID79" s="110">
        <v>0</v>
      </c>
      <c r="IE79" s="110">
        <v>0</v>
      </c>
      <c r="IF79" s="110">
        <v>0</v>
      </c>
      <c r="IG79" s="115">
        <v>0</v>
      </c>
      <c r="IH79" s="110">
        <v>0</v>
      </c>
      <c r="II79" s="110">
        <v>0</v>
      </c>
      <c r="IJ79" s="115">
        <v>0</v>
      </c>
      <c r="IK79" s="110">
        <v>0</v>
      </c>
      <c r="IL79" s="110">
        <v>0</v>
      </c>
      <c r="IM79" s="110">
        <v>0</v>
      </c>
      <c r="IN79" s="110">
        <v>0</v>
      </c>
      <c r="IO79" s="110">
        <v>0</v>
      </c>
      <c r="IP79" s="110">
        <v>0</v>
      </c>
      <c r="IQ79" s="110">
        <v>0</v>
      </c>
      <c r="IR79" s="110">
        <v>0</v>
      </c>
      <c r="IS79" s="116">
        <v>0</v>
      </c>
      <c r="IT79" s="110">
        <v>0</v>
      </c>
      <c r="IU79" s="110">
        <v>0</v>
      </c>
      <c r="IV79" s="110">
        <v>0</v>
      </c>
      <c r="IW79" s="110">
        <v>0</v>
      </c>
      <c r="IX79" s="110">
        <v>0</v>
      </c>
      <c r="IY79" s="110">
        <v>0</v>
      </c>
      <c r="IZ79" s="114">
        <v>0</v>
      </c>
      <c r="JA79" s="95" t="e">
        <f t="shared" si="5"/>
        <v>#DIV/0!</v>
      </c>
    </row>
    <row r="80" spans="2:261" ht="31.5" x14ac:dyDescent="0.2">
      <c r="B80" s="98">
        <v>56</v>
      </c>
      <c r="C80" s="99" t="s">
        <v>258</v>
      </c>
      <c r="D80" s="100" t="s">
        <v>259</v>
      </c>
      <c r="E80" s="127" t="s">
        <v>260</v>
      </c>
      <c r="F80" s="99" t="s">
        <v>116</v>
      </c>
      <c r="G80" s="100" t="s">
        <v>117</v>
      </c>
      <c r="H80" s="99" t="s">
        <v>118</v>
      </c>
      <c r="I80" s="99" t="s">
        <v>119</v>
      </c>
      <c r="J80" s="102" t="s">
        <v>120</v>
      </c>
      <c r="K80" s="100"/>
      <c r="L80" s="105">
        <v>86.02</v>
      </c>
      <c r="M80" s="105">
        <v>96.02</v>
      </c>
      <c r="N80" s="105">
        <v>116.56</v>
      </c>
      <c r="O80" s="105">
        <v>120.9</v>
      </c>
      <c r="P80" s="105">
        <v>178.75</v>
      </c>
      <c r="Q80" s="105">
        <v>184.92</v>
      </c>
      <c r="R80" s="105">
        <v>187.96</v>
      </c>
      <c r="S80" s="105">
        <v>187.96</v>
      </c>
      <c r="T80" s="105">
        <v>187.96</v>
      </c>
      <c r="U80" s="105">
        <v>187.96</v>
      </c>
      <c r="V80" s="105">
        <v>187.96</v>
      </c>
      <c r="W80" s="105">
        <v>187.96</v>
      </c>
      <c r="X80" s="105">
        <v>187.96</v>
      </c>
      <c r="Y80" s="105">
        <v>187.96</v>
      </c>
      <c r="Z80" s="105">
        <v>187.96</v>
      </c>
      <c r="AA80" s="105">
        <v>187.96</v>
      </c>
      <c r="AB80" s="105">
        <v>187.96</v>
      </c>
      <c r="AC80" s="105">
        <v>191.3</v>
      </c>
      <c r="AD80" s="105">
        <v>191.3</v>
      </c>
      <c r="AE80" s="105">
        <v>187.96</v>
      </c>
      <c r="AF80" s="105">
        <v>191.3</v>
      </c>
      <c r="AG80" s="105">
        <v>191.3</v>
      </c>
      <c r="AH80" s="105">
        <v>191.3</v>
      </c>
      <c r="AI80" s="105">
        <v>191.3</v>
      </c>
      <c r="AJ80" s="105">
        <v>191.49</v>
      </c>
      <c r="AK80" s="105">
        <v>191.49</v>
      </c>
      <c r="AL80" s="105">
        <v>191.49</v>
      </c>
      <c r="AM80" s="105">
        <v>199.28</v>
      </c>
      <c r="AN80" s="105">
        <v>199.28</v>
      </c>
      <c r="AO80" s="105">
        <v>193.04</v>
      </c>
      <c r="AP80" s="105">
        <v>193.04</v>
      </c>
      <c r="AQ80" s="105">
        <v>198.38</v>
      </c>
      <c r="AR80" s="105">
        <v>198.91</v>
      </c>
      <c r="AS80" s="105">
        <v>202.43</v>
      </c>
      <c r="AT80" s="105">
        <v>198.91</v>
      </c>
      <c r="AU80" s="105">
        <v>198.75</v>
      </c>
      <c r="AV80" s="105">
        <v>211.54</v>
      </c>
      <c r="AW80" s="106">
        <v>211.54</v>
      </c>
      <c r="AX80" s="106">
        <v>215.07</v>
      </c>
      <c r="AY80" s="106">
        <v>211.52</v>
      </c>
      <c r="AZ80" s="106">
        <v>217.42</v>
      </c>
      <c r="BA80" s="106">
        <v>217.42</v>
      </c>
      <c r="BB80" s="106">
        <v>221.92</v>
      </c>
      <c r="BC80" s="106">
        <v>221.92</v>
      </c>
      <c r="BD80" s="107">
        <v>221.92</v>
      </c>
      <c r="BE80" s="106">
        <v>221.92</v>
      </c>
      <c r="BF80" s="107">
        <v>221.92</v>
      </c>
      <c r="BG80" s="107">
        <v>234.64</v>
      </c>
      <c r="BH80" s="107">
        <v>234.65</v>
      </c>
      <c r="BI80" s="103">
        <v>234.65</v>
      </c>
      <c r="BJ80" s="103">
        <v>234.64</v>
      </c>
      <c r="BK80" s="103">
        <v>234.64</v>
      </c>
      <c r="BL80" s="103">
        <v>234.64</v>
      </c>
      <c r="BM80" s="103">
        <v>234.65</v>
      </c>
      <c r="BN80" s="103">
        <v>238.11</v>
      </c>
      <c r="BO80" s="103">
        <v>242.29</v>
      </c>
      <c r="BP80" s="103">
        <v>242.28</v>
      </c>
      <c r="BQ80" s="103">
        <v>246.02</v>
      </c>
      <c r="BR80" s="103">
        <v>262.95</v>
      </c>
      <c r="BS80" s="103">
        <v>262.94</v>
      </c>
      <c r="BT80" s="103">
        <v>262.95</v>
      </c>
      <c r="BU80" s="103">
        <v>262.95</v>
      </c>
      <c r="BV80" s="103">
        <v>262.95</v>
      </c>
      <c r="BW80" s="103">
        <v>262.95</v>
      </c>
      <c r="BX80" s="103">
        <v>265.2</v>
      </c>
      <c r="BY80" s="103">
        <v>286.58999999999997</v>
      </c>
      <c r="BZ80" s="103">
        <v>286.58999999999997</v>
      </c>
      <c r="CA80" s="103">
        <v>286.58999999999997</v>
      </c>
      <c r="CB80" s="103">
        <v>286.58999999999997</v>
      </c>
      <c r="CC80" s="103">
        <v>319.58999999999997</v>
      </c>
      <c r="CD80" s="103">
        <v>319.58999999999997</v>
      </c>
      <c r="CE80" s="103">
        <v>322.98</v>
      </c>
      <c r="CF80" s="103">
        <v>322.94</v>
      </c>
      <c r="CG80" s="103">
        <v>322.98</v>
      </c>
      <c r="CH80" s="103">
        <v>328.11</v>
      </c>
      <c r="CI80" s="103">
        <v>328.11</v>
      </c>
      <c r="CJ80" s="103">
        <v>354.48</v>
      </c>
      <c r="CK80" s="103">
        <v>356.74</v>
      </c>
      <c r="CL80" s="103">
        <v>356.74</v>
      </c>
      <c r="CM80" s="103">
        <v>356.74</v>
      </c>
      <c r="CN80" s="103">
        <v>360.08</v>
      </c>
      <c r="CO80" s="103">
        <v>362.95</v>
      </c>
      <c r="CP80" s="103">
        <v>373.11</v>
      </c>
      <c r="CQ80" s="103">
        <v>373.11</v>
      </c>
      <c r="CR80" s="103">
        <v>380.29</v>
      </c>
      <c r="CS80" s="103">
        <v>380.29</v>
      </c>
      <c r="CT80" s="103">
        <v>380.29</v>
      </c>
      <c r="CU80" s="103">
        <v>380.29</v>
      </c>
      <c r="CV80" s="103">
        <v>384.54</v>
      </c>
      <c r="CW80" s="103">
        <v>392.84</v>
      </c>
      <c r="CX80" s="103">
        <v>392.84</v>
      </c>
      <c r="CY80" s="103">
        <v>393.09</v>
      </c>
      <c r="CZ80" s="103">
        <v>401.36</v>
      </c>
      <c r="DA80" s="103">
        <v>401.36</v>
      </c>
      <c r="DB80" s="103">
        <v>409.31</v>
      </c>
      <c r="DC80" s="103">
        <v>409.31</v>
      </c>
      <c r="DD80" s="103">
        <v>409.31</v>
      </c>
      <c r="DE80" s="103">
        <v>419.17</v>
      </c>
      <c r="DF80" s="103">
        <v>419.17</v>
      </c>
      <c r="DG80" s="103">
        <v>416.25</v>
      </c>
      <c r="DH80" s="103">
        <v>416.25</v>
      </c>
      <c r="DI80" s="103">
        <v>420.72</v>
      </c>
      <c r="DJ80" s="103">
        <v>416.71</v>
      </c>
      <c r="DK80" s="103">
        <v>422.66</v>
      </c>
      <c r="DL80" s="103">
        <v>429</v>
      </c>
      <c r="DM80" s="103">
        <v>429.23</v>
      </c>
      <c r="DN80" s="103">
        <v>452.07</v>
      </c>
      <c r="DO80" s="103">
        <v>452.07</v>
      </c>
      <c r="DP80" s="103">
        <v>452.07</v>
      </c>
      <c r="DQ80" s="103">
        <v>459.92</v>
      </c>
      <c r="DR80" s="103">
        <v>459.92</v>
      </c>
      <c r="DS80" s="103">
        <v>466.85</v>
      </c>
      <c r="DT80" s="103">
        <v>479.29</v>
      </c>
      <c r="DU80" s="103">
        <v>479.29</v>
      </c>
      <c r="DV80" s="103">
        <v>479.29</v>
      </c>
      <c r="DW80" s="103">
        <v>486.75</v>
      </c>
      <c r="DX80" s="103">
        <v>494.87</v>
      </c>
      <c r="DY80" s="103">
        <v>495.7</v>
      </c>
      <c r="DZ80" s="103">
        <v>502.99</v>
      </c>
      <c r="EA80" s="103">
        <v>512.07000000000005</v>
      </c>
      <c r="EB80" s="103">
        <v>529.16999999999996</v>
      </c>
      <c r="EC80" s="103">
        <v>538.04</v>
      </c>
      <c r="ED80" s="103">
        <v>537.71</v>
      </c>
      <c r="EE80" s="103">
        <v>543.26</v>
      </c>
      <c r="EF80" s="103">
        <v>543.26</v>
      </c>
      <c r="EG80" s="103">
        <v>562.9</v>
      </c>
      <c r="EH80" s="103">
        <v>572.38</v>
      </c>
      <c r="EI80" s="103">
        <v>593.51</v>
      </c>
      <c r="EJ80" s="103">
        <v>601.72</v>
      </c>
      <c r="EK80" s="103">
        <v>623.57000000000005</v>
      </c>
      <c r="EL80" s="103">
        <v>623.57000000000005</v>
      </c>
      <c r="EM80" s="103">
        <v>623.57000000000005</v>
      </c>
      <c r="EN80" s="103">
        <v>623.57000000000005</v>
      </c>
      <c r="EO80" s="103">
        <v>631.28</v>
      </c>
      <c r="EP80" s="103">
        <v>634.75</v>
      </c>
      <c r="EQ80" s="103">
        <v>631.16999999999996</v>
      </c>
      <c r="ER80" s="103">
        <v>638.72</v>
      </c>
      <c r="ES80" s="103">
        <v>649.78</v>
      </c>
      <c r="ET80" s="103">
        <v>657.74</v>
      </c>
      <c r="EU80" s="103">
        <v>657.57</v>
      </c>
      <c r="EV80" s="103">
        <v>665.77</v>
      </c>
      <c r="EW80" s="103">
        <v>665.77</v>
      </c>
      <c r="EX80" s="103">
        <v>669.75</v>
      </c>
      <c r="EY80" s="103">
        <v>675.22</v>
      </c>
      <c r="EZ80" s="103">
        <v>683.62</v>
      </c>
      <c r="FA80" s="103">
        <v>720.04</v>
      </c>
      <c r="FB80" s="103">
        <v>744.59</v>
      </c>
      <c r="FC80" s="103">
        <v>757.39</v>
      </c>
      <c r="FD80" s="103">
        <v>779.55</v>
      </c>
      <c r="FE80" s="103">
        <v>789.74</v>
      </c>
      <c r="FF80" s="103">
        <v>809.89</v>
      </c>
      <c r="FG80" s="103">
        <v>816.49</v>
      </c>
      <c r="FH80" s="103">
        <v>824.49</v>
      </c>
      <c r="FI80" s="103">
        <v>835.82</v>
      </c>
      <c r="FJ80" s="103">
        <v>856.84</v>
      </c>
      <c r="FK80" s="103">
        <v>881.76</v>
      </c>
      <c r="FL80" s="103">
        <v>901.62</v>
      </c>
      <c r="FM80" s="103">
        <v>920.32</v>
      </c>
      <c r="FN80" s="103">
        <v>964.31</v>
      </c>
      <c r="FO80" s="103">
        <v>973.45</v>
      </c>
      <c r="FP80" s="103">
        <v>999.9</v>
      </c>
      <c r="FQ80" s="103">
        <v>1009.77</v>
      </c>
      <c r="FR80" s="103">
        <v>1018.17</v>
      </c>
      <c r="FS80" s="103">
        <v>1039.02</v>
      </c>
      <c r="FT80" s="103">
        <v>1055.82</v>
      </c>
      <c r="FU80" s="103">
        <v>1061.29</v>
      </c>
      <c r="FV80" s="103">
        <v>1107.3</v>
      </c>
      <c r="FW80" s="108">
        <v>1006.7864585103631</v>
      </c>
      <c r="FX80" s="108">
        <v>1006.7864585103631</v>
      </c>
      <c r="FY80" s="108">
        <v>1154.5725505426403</v>
      </c>
      <c r="FZ80" s="108">
        <v>1171.5091830130661</v>
      </c>
      <c r="GA80" s="108">
        <v>1276.7155957882965</v>
      </c>
      <c r="GB80" s="108">
        <v>1276.7155957882965</v>
      </c>
      <c r="GC80" s="108">
        <v>1240.0164116125393</v>
      </c>
      <c r="GD80" s="108">
        <v>1241.734984086233</v>
      </c>
      <c r="GE80" s="108">
        <v>1235.3127870838134</v>
      </c>
      <c r="GF80" s="109">
        <v>1235.3127870838134</v>
      </c>
      <c r="GG80" s="110">
        <v>1233.5086218860883</v>
      </c>
      <c r="GH80" s="109">
        <v>1233.5086218860883</v>
      </c>
      <c r="GI80" s="109">
        <v>1235.3128724590729</v>
      </c>
      <c r="GJ80" s="108">
        <v>1255.0564184009422</v>
      </c>
      <c r="GK80" s="108">
        <v>1255.0564184009422</v>
      </c>
      <c r="GL80" s="108">
        <v>1275.6846512070822</v>
      </c>
      <c r="GM80" s="109">
        <v>1288.1916288569169</v>
      </c>
      <c r="GN80" s="109">
        <v>1292.5640682709941</v>
      </c>
      <c r="GO80" s="111">
        <v>1292.7750115180099</v>
      </c>
      <c r="GP80" s="112">
        <v>1269.8377778775425</v>
      </c>
      <c r="GQ80" s="112">
        <v>1275.1572980354035</v>
      </c>
      <c r="GR80" s="112">
        <v>1305.2587401902363</v>
      </c>
      <c r="GS80" s="112">
        <v>1308.0791270678551</v>
      </c>
      <c r="GT80" s="110">
        <v>1332.3423297367012</v>
      </c>
      <c r="GU80" s="110">
        <v>1333.1809393726514</v>
      </c>
      <c r="GV80" s="110">
        <v>1333.1809393726514</v>
      </c>
      <c r="GW80" s="110">
        <v>1360.243599816338</v>
      </c>
      <c r="GX80" s="110">
        <v>1412.8060372752902</v>
      </c>
      <c r="GY80" s="110">
        <v>1432.0889029933878</v>
      </c>
      <c r="GZ80" s="110">
        <v>1474.7160676499229</v>
      </c>
      <c r="HA80" s="110">
        <v>1501.0123857178482</v>
      </c>
      <c r="HB80" s="110">
        <v>1697.1877143428758</v>
      </c>
      <c r="HC80" s="110">
        <v>1902.1349835963906</v>
      </c>
      <c r="HD80" s="110">
        <v>1799.1890065568809</v>
      </c>
      <c r="HE80" s="110">
        <v>1944.6895828771749</v>
      </c>
      <c r="HF80" s="110">
        <v>2013.6361727906178</v>
      </c>
      <c r="HG80" s="110">
        <v>2086.5641993318536</v>
      </c>
      <c r="HH80" s="113">
        <v>2047.4947873690555</v>
      </c>
      <c r="HI80" s="110">
        <v>2086.5948534070499</v>
      </c>
      <c r="HJ80" s="110">
        <v>2047.5248674687698</v>
      </c>
      <c r="HK80" s="110">
        <v>2060.1235832570414</v>
      </c>
      <c r="HL80" s="110">
        <v>2251.1421057567172</v>
      </c>
      <c r="HM80" s="110">
        <v>2362.1077921888832</v>
      </c>
      <c r="HN80" s="110">
        <v>2374.0510338347817</v>
      </c>
      <c r="HO80" s="110">
        <v>2396.0533212374417</v>
      </c>
      <c r="HP80" s="110">
        <v>2486.353074304544</v>
      </c>
      <c r="HQ80" s="110">
        <v>2644.3211374386428</v>
      </c>
      <c r="HR80" s="110">
        <v>2648.8506602019611</v>
      </c>
      <c r="HS80" s="110">
        <v>2746.4124055623752</v>
      </c>
      <c r="HT80" s="114">
        <v>2769.3208060448146</v>
      </c>
      <c r="HU80" s="115">
        <v>2786.6383957044641</v>
      </c>
      <c r="HV80" s="110">
        <v>2786.6383957044641</v>
      </c>
      <c r="HW80" s="110">
        <v>2786.6383957044641</v>
      </c>
      <c r="HX80" s="110">
        <v>2786.6383957044641</v>
      </c>
      <c r="HY80" s="110">
        <v>2786.6383957044641</v>
      </c>
      <c r="HZ80" s="110">
        <v>2786.6383957044641</v>
      </c>
      <c r="IA80" s="110">
        <v>2786.6383957044641</v>
      </c>
      <c r="IB80" s="110">
        <v>2876.3581558719557</v>
      </c>
      <c r="IC80" s="110">
        <v>2876.3581558719557</v>
      </c>
      <c r="ID80" s="110">
        <v>2876.3581558719557</v>
      </c>
      <c r="IE80" s="110">
        <v>2876.3581558719557</v>
      </c>
      <c r="IF80" s="110">
        <v>2876.3581558719557</v>
      </c>
      <c r="IG80" s="115">
        <v>2876.3581558719557</v>
      </c>
      <c r="IH80" s="110">
        <v>2876.3581558719557</v>
      </c>
      <c r="II80" s="110">
        <v>2924.5110472195552</v>
      </c>
      <c r="IJ80" s="115">
        <v>2979.8441122618747</v>
      </c>
      <c r="IK80" s="110">
        <v>3022.6830900533505</v>
      </c>
      <c r="IL80" s="110">
        <v>3022.6822527578793</v>
      </c>
      <c r="IM80" s="110">
        <v>3057.0074942723295</v>
      </c>
      <c r="IN80" s="110">
        <v>3075.4011706101396</v>
      </c>
      <c r="IO80" s="110">
        <v>3099.2493689876364</v>
      </c>
      <c r="IP80" s="110">
        <v>3122.213476569807</v>
      </c>
      <c r="IQ80" s="110">
        <v>3183.1746946998323</v>
      </c>
      <c r="IR80" s="110">
        <v>3183.1746946998323</v>
      </c>
      <c r="IS80" s="116">
        <v>3197.600090536434</v>
      </c>
      <c r="IT80" s="110">
        <v>3271.96388356548</v>
      </c>
      <c r="IU80" s="110">
        <v>3341.5996028298296</v>
      </c>
      <c r="IV80" s="110">
        <v>3537.1842327299746</v>
      </c>
      <c r="IW80" s="110">
        <v>3563.010371642923</v>
      </c>
      <c r="IX80" s="110">
        <v>3563.010371642923</v>
      </c>
      <c r="IY80" s="110">
        <v>3855.157622211435</v>
      </c>
      <c r="IZ80" s="114">
        <v>3938.6595017949048</v>
      </c>
      <c r="JA80" s="95">
        <f t="shared" si="5"/>
        <v>1.0216597835332011</v>
      </c>
    </row>
    <row r="81" spans="2:266" ht="38.25" customHeight="1" x14ac:dyDescent="0.2">
      <c r="B81" s="98">
        <v>57</v>
      </c>
      <c r="C81" s="99" t="s">
        <v>261</v>
      </c>
      <c r="D81" s="100"/>
      <c r="E81" s="127" t="s">
        <v>262</v>
      </c>
      <c r="F81" s="99" t="s">
        <v>116</v>
      </c>
      <c r="G81" s="100" t="s">
        <v>153</v>
      </c>
      <c r="H81" s="99" t="s">
        <v>118</v>
      </c>
      <c r="I81" s="99" t="s">
        <v>119</v>
      </c>
      <c r="J81" s="102" t="s">
        <v>263</v>
      </c>
      <c r="K81" s="100"/>
      <c r="L81" s="134">
        <v>108.83</v>
      </c>
      <c r="M81" s="134">
        <v>129.03</v>
      </c>
      <c r="N81" s="134">
        <v>178.56</v>
      </c>
      <c r="O81" s="134">
        <v>181.56</v>
      </c>
      <c r="P81" s="134">
        <v>235.24</v>
      </c>
      <c r="Q81" s="134">
        <v>250.09</v>
      </c>
      <c r="R81" s="134">
        <v>285.36</v>
      </c>
      <c r="S81" s="134">
        <v>285.36</v>
      </c>
      <c r="T81" s="134">
        <v>265.57</v>
      </c>
      <c r="U81" s="134">
        <v>274.86</v>
      </c>
      <c r="V81" s="134">
        <v>272.95</v>
      </c>
      <c r="W81" s="134">
        <v>277.8</v>
      </c>
      <c r="X81" s="134">
        <v>280.02</v>
      </c>
      <c r="Y81" s="134">
        <v>280.02</v>
      </c>
      <c r="Z81" s="134">
        <v>287.77999999999997</v>
      </c>
      <c r="AA81" s="134">
        <v>299.05</v>
      </c>
      <c r="AB81" s="134">
        <v>302.61</v>
      </c>
      <c r="AC81" s="134">
        <v>302.61</v>
      </c>
      <c r="AD81" s="134">
        <v>316.14999999999998</v>
      </c>
      <c r="AE81" s="134">
        <v>326.3</v>
      </c>
      <c r="AF81" s="134">
        <v>326.3</v>
      </c>
      <c r="AG81" s="134">
        <v>326.3</v>
      </c>
      <c r="AH81" s="134">
        <v>326.3</v>
      </c>
      <c r="AI81" s="134">
        <v>326.3</v>
      </c>
      <c r="AJ81" s="134">
        <v>326.3</v>
      </c>
      <c r="AK81" s="134">
        <v>330.9</v>
      </c>
      <c r="AL81" s="134">
        <v>334.05</v>
      </c>
      <c r="AM81" s="134">
        <v>334.06</v>
      </c>
      <c r="AN81" s="134">
        <v>354.41</v>
      </c>
      <c r="AO81" s="134">
        <v>354.41</v>
      </c>
      <c r="AP81" s="134">
        <v>364.34</v>
      </c>
      <c r="AQ81" s="134">
        <v>364.34</v>
      </c>
      <c r="AR81" s="134">
        <v>355.8</v>
      </c>
      <c r="AS81" s="134">
        <v>354.35</v>
      </c>
      <c r="AT81" s="134">
        <v>354.35</v>
      </c>
      <c r="AU81" s="134">
        <v>354.35</v>
      </c>
      <c r="AV81" s="134">
        <v>354.35</v>
      </c>
      <c r="AW81" s="135">
        <v>353.29</v>
      </c>
      <c r="AX81" s="135">
        <v>352.85</v>
      </c>
      <c r="AY81" s="135">
        <v>355.1</v>
      </c>
      <c r="AZ81" s="135">
        <v>355.1</v>
      </c>
      <c r="BA81" s="135">
        <v>355.1</v>
      </c>
      <c r="BB81" s="135">
        <v>352.34</v>
      </c>
      <c r="BC81" s="135">
        <v>340.55</v>
      </c>
      <c r="BD81" s="136">
        <v>340.59</v>
      </c>
      <c r="BE81" s="135">
        <v>340.59</v>
      </c>
      <c r="BF81" s="136">
        <v>340.59</v>
      </c>
      <c r="BG81" s="136">
        <v>356.34</v>
      </c>
      <c r="BH81" s="136">
        <v>364.32</v>
      </c>
      <c r="BI81" s="137">
        <v>364.32</v>
      </c>
      <c r="BJ81" s="137">
        <v>364.32</v>
      </c>
      <c r="BK81" s="137">
        <v>362.64</v>
      </c>
      <c r="BL81" s="137">
        <v>362.66</v>
      </c>
      <c r="BM81" s="137">
        <v>369.95</v>
      </c>
      <c r="BN81" s="137">
        <v>373.72</v>
      </c>
      <c r="BO81" s="137">
        <v>373.72</v>
      </c>
      <c r="BP81" s="137">
        <v>373.72</v>
      </c>
      <c r="BQ81" s="137">
        <v>373.72</v>
      </c>
      <c r="BR81" s="137">
        <v>373.72</v>
      </c>
      <c r="BS81" s="137">
        <v>376.83</v>
      </c>
      <c r="BT81" s="137">
        <v>379.58</v>
      </c>
      <c r="BU81" s="137">
        <v>388.2</v>
      </c>
      <c r="BV81" s="137">
        <v>388.2</v>
      </c>
      <c r="BW81" s="137">
        <v>389.65</v>
      </c>
      <c r="BX81" s="137">
        <v>389.65</v>
      </c>
      <c r="BY81" s="137">
        <v>398.89</v>
      </c>
      <c r="BZ81" s="137">
        <v>398.89</v>
      </c>
      <c r="CA81" s="137">
        <v>402.75</v>
      </c>
      <c r="CB81" s="137">
        <v>407.83</v>
      </c>
      <c r="CC81" s="137">
        <v>418.12</v>
      </c>
      <c r="CD81" s="137">
        <v>421.51</v>
      </c>
      <c r="CE81" s="137">
        <v>432.17</v>
      </c>
      <c r="CF81" s="137">
        <v>443.93</v>
      </c>
      <c r="CG81" s="137">
        <v>450.8</v>
      </c>
      <c r="CH81" s="137">
        <v>472.7</v>
      </c>
      <c r="CI81" s="137">
        <v>494.79</v>
      </c>
      <c r="CJ81" s="137">
        <v>511.84</v>
      </c>
      <c r="CK81" s="137">
        <v>516.33000000000004</v>
      </c>
      <c r="CL81" s="137">
        <v>542.24</v>
      </c>
      <c r="CM81" s="137">
        <v>573.32000000000005</v>
      </c>
      <c r="CN81" s="137">
        <v>594.30999999999995</v>
      </c>
      <c r="CO81" s="137">
        <v>597.74</v>
      </c>
      <c r="CP81" s="137">
        <v>601.69000000000005</v>
      </c>
      <c r="CQ81" s="137">
        <v>601.69000000000005</v>
      </c>
      <c r="CR81" s="137">
        <v>601.69000000000005</v>
      </c>
      <c r="CS81" s="137">
        <v>606.72</v>
      </c>
      <c r="CT81" s="137">
        <v>606.72</v>
      </c>
      <c r="CU81" s="137">
        <v>606.72</v>
      </c>
      <c r="CV81" s="137">
        <v>606.72</v>
      </c>
      <c r="CW81" s="137">
        <v>606.72</v>
      </c>
      <c r="CX81" s="137">
        <v>597.44000000000005</v>
      </c>
      <c r="CY81" s="137">
        <v>601.76</v>
      </c>
      <c r="CZ81" s="137">
        <v>607.69000000000005</v>
      </c>
      <c r="DA81" s="137">
        <v>618.11</v>
      </c>
      <c r="DB81" s="137">
        <v>623.05999999999995</v>
      </c>
      <c r="DC81" s="137">
        <v>627.63</v>
      </c>
      <c r="DD81" s="137">
        <v>632.29</v>
      </c>
      <c r="DE81" s="137">
        <v>635.08000000000004</v>
      </c>
      <c r="DF81" s="137">
        <v>653.88</v>
      </c>
      <c r="DG81" s="137">
        <v>677.44</v>
      </c>
      <c r="DH81" s="137">
        <v>683.99</v>
      </c>
      <c r="DI81" s="137">
        <v>690.68</v>
      </c>
      <c r="DJ81" s="137">
        <v>694.84</v>
      </c>
      <c r="DK81" s="137">
        <v>700.45</v>
      </c>
      <c r="DL81" s="137">
        <v>706.13</v>
      </c>
      <c r="DM81" s="137">
        <v>709.07</v>
      </c>
      <c r="DN81" s="137">
        <v>768.17</v>
      </c>
      <c r="DO81" s="137">
        <v>779.66</v>
      </c>
      <c r="DP81" s="137">
        <v>815.07</v>
      </c>
      <c r="DQ81" s="137">
        <v>815.07</v>
      </c>
      <c r="DR81" s="137">
        <v>817.97</v>
      </c>
      <c r="DS81" s="137">
        <v>826.52</v>
      </c>
      <c r="DT81" s="137">
        <v>829.12</v>
      </c>
      <c r="DU81" s="137">
        <v>832.09</v>
      </c>
      <c r="DV81" s="137">
        <v>838.7</v>
      </c>
      <c r="DW81" s="137">
        <v>867.95</v>
      </c>
      <c r="DX81" s="137">
        <v>872.71</v>
      </c>
      <c r="DY81" s="137">
        <v>886.11</v>
      </c>
      <c r="DZ81" s="137">
        <v>891.27</v>
      </c>
      <c r="EA81" s="137">
        <v>920.2</v>
      </c>
      <c r="EB81" s="137">
        <v>922.43</v>
      </c>
      <c r="EC81" s="137">
        <v>923.87</v>
      </c>
      <c r="ED81" s="137">
        <v>926.64</v>
      </c>
      <c r="EE81" s="137">
        <v>927.7</v>
      </c>
      <c r="EF81" s="137">
        <v>963</v>
      </c>
      <c r="EG81" s="137">
        <v>965.8</v>
      </c>
      <c r="EH81" s="137">
        <v>968.82</v>
      </c>
      <c r="EI81" s="137">
        <v>971.8</v>
      </c>
      <c r="EJ81" s="137">
        <v>983.19</v>
      </c>
      <c r="EK81" s="137">
        <v>997.65</v>
      </c>
      <c r="EL81" s="137">
        <v>1008.23</v>
      </c>
      <c r="EM81" s="137">
        <v>1011.33</v>
      </c>
      <c r="EN81" s="137">
        <v>1014.32</v>
      </c>
      <c r="EO81" s="137">
        <v>1038.02</v>
      </c>
      <c r="EP81" s="137">
        <v>1041.07</v>
      </c>
      <c r="EQ81" s="137">
        <v>1044.21</v>
      </c>
      <c r="ER81" s="137">
        <v>1047.4100000000001</v>
      </c>
      <c r="ES81" s="137">
        <v>1050.6500000000001</v>
      </c>
      <c r="ET81" s="137">
        <v>1062.6600000000001</v>
      </c>
      <c r="EU81" s="137">
        <v>1090.79</v>
      </c>
      <c r="EV81" s="137">
        <v>1098.76</v>
      </c>
      <c r="EW81" s="137">
        <v>1102.1400000000001</v>
      </c>
      <c r="EX81" s="137">
        <v>1105.53</v>
      </c>
      <c r="EY81" s="137">
        <v>1108.92</v>
      </c>
      <c r="EZ81" s="137">
        <v>1151.75</v>
      </c>
      <c r="FA81" s="137">
        <v>1168.03</v>
      </c>
      <c r="FB81" s="137">
        <v>1259.2</v>
      </c>
      <c r="FC81" s="137">
        <v>1292.57</v>
      </c>
      <c r="FD81" s="137">
        <v>1301.28</v>
      </c>
      <c r="FE81" s="137">
        <v>1306.1199999999999</v>
      </c>
      <c r="FF81" s="137">
        <v>1309.99</v>
      </c>
      <c r="FG81" s="137">
        <v>1320.46</v>
      </c>
      <c r="FH81" s="137">
        <v>1324.33</v>
      </c>
      <c r="FI81" s="137">
        <v>1339.2</v>
      </c>
      <c r="FJ81" s="137">
        <v>1380.74</v>
      </c>
      <c r="FK81" s="137">
        <v>1424.91</v>
      </c>
      <c r="FL81" s="137">
        <v>1449.17</v>
      </c>
      <c r="FM81" s="137">
        <v>1449.17</v>
      </c>
      <c r="FN81" s="137">
        <v>1476.58</v>
      </c>
      <c r="FO81" s="137">
        <v>1481.42</v>
      </c>
      <c r="FP81" s="137">
        <v>1486.26</v>
      </c>
      <c r="FQ81" s="137">
        <v>1503.19</v>
      </c>
      <c r="FR81" s="137">
        <v>1506.58</v>
      </c>
      <c r="FS81" s="137">
        <v>1537.5</v>
      </c>
      <c r="FT81" s="137">
        <v>1556.82</v>
      </c>
      <c r="FU81" s="137">
        <v>1578.91</v>
      </c>
      <c r="FV81" s="137">
        <v>1592.22</v>
      </c>
      <c r="FW81" s="138">
        <v>1790.6241401026687</v>
      </c>
      <c r="FX81" s="138">
        <v>1790.6241401026687</v>
      </c>
      <c r="FY81" s="138">
        <v>2093.3521656275097</v>
      </c>
      <c r="FZ81" s="138">
        <v>1805.2432633636879</v>
      </c>
      <c r="GA81" s="138">
        <v>1805.2432633636879</v>
      </c>
      <c r="GB81" s="138">
        <v>1831.7503105970663</v>
      </c>
      <c r="GC81" s="138">
        <v>1831.7503105970663</v>
      </c>
      <c r="GD81" s="138">
        <v>1831.7503105970663</v>
      </c>
      <c r="GE81" s="138">
        <v>1831.7503105970663</v>
      </c>
      <c r="GF81" s="139">
        <v>1831.7503105970663</v>
      </c>
      <c r="GG81" s="140">
        <v>1831.7503105970663</v>
      </c>
      <c r="GH81" s="139">
        <v>1831.7503105970663</v>
      </c>
      <c r="GI81" s="139">
        <v>1831.7503105970663</v>
      </c>
      <c r="GJ81" s="138">
        <v>1839.7589425883882</v>
      </c>
      <c r="GK81" s="138">
        <v>1839.7589425883882</v>
      </c>
      <c r="GL81" s="138">
        <v>1888.3612017175701</v>
      </c>
      <c r="GM81" s="139">
        <v>1888.2208455095711</v>
      </c>
      <c r="GN81" s="139">
        <v>1888.2208455095711</v>
      </c>
      <c r="GO81" s="141">
        <v>1907.6709467706667</v>
      </c>
      <c r="GP81" s="142">
        <v>1954.4057248480306</v>
      </c>
      <c r="GQ81" s="142">
        <v>1989.2493119811904</v>
      </c>
      <c r="GR81" s="142">
        <v>1989.2493119811904</v>
      </c>
      <c r="GS81" s="142">
        <v>1989.2493119811904</v>
      </c>
      <c r="GT81" s="140">
        <v>2139.2975098355646</v>
      </c>
      <c r="GU81" s="140">
        <v>2139.2975098355646</v>
      </c>
      <c r="GV81" s="140">
        <v>2168.0397500914578</v>
      </c>
      <c r="GW81" s="140">
        <v>2213.8953262084938</v>
      </c>
      <c r="GX81" s="140">
        <v>2237.8806209125114</v>
      </c>
      <c r="GY81" s="140">
        <v>2237.8806209125114</v>
      </c>
      <c r="GZ81" s="140">
        <v>2237.8806209125114</v>
      </c>
      <c r="HA81" s="140">
        <v>3029.5343373082856</v>
      </c>
      <c r="HB81" s="140">
        <v>3817.4772357694796</v>
      </c>
      <c r="HC81" s="140">
        <v>5535.2943906285846</v>
      </c>
      <c r="HD81" s="140">
        <v>5001.3365610664987</v>
      </c>
      <c r="HE81" s="140">
        <v>5001.3365610664987</v>
      </c>
      <c r="HF81" s="140">
        <v>5203.1342945084598</v>
      </c>
      <c r="HG81" s="140">
        <v>5333.1921504864376</v>
      </c>
      <c r="HH81" s="143">
        <v>5509.1106418632926</v>
      </c>
      <c r="HI81" s="140">
        <v>5542.8424561668226</v>
      </c>
      <c r="HJ81" s="140">
        <v>5720.9603473699462</v>
      </c>
      <c r="HK81" s="140">
        <v>5954.7281000873809</v>
      </c>
      <c r="HL81" s="140">
        <v>6249.5855955598163</v>
      </c>
      <c r="HM81" s="140">
        <v>6336.4049469796873</v>
      </c>
      <c r="HN81" s="140">
        <v>6302.0643865094689</v>
      </c>
      <c r="HO81" s="140">
        <v>6244.9552069431975</v>
      </c>
      <c r="HP81" s="140">
        <v>8255.0443290548046</v>
      </c>
      <c r="HQ81" s="140">
        <v>8426.8129512230535</v>
      </c>
      <c r="HR81" s="140">
        <v>8491.0890013436565</v>
      </c>
      <c r="HS81" s="140">
        <v>8491.0890013436565</v>
      </c>
      <c r="HT81" s="144">
        <v>8491.0890013436565</v>
      </c>
      <c r="HU81" s="145">
        <v>8597.3934986416716</v>
      </c>
      <c r="HV81" s="140">
        <v>8709.7970606400831</v>
      </c>
      <c r="HW81" s="140">
        <v>8925.7302192159805</v>
      </c>
      <c r="HX81" s="140">
        <v>9245.1929743693618</v>
      </c>
      <c r="HY81" s="140">
        <v>9345.7645824732026</v>
      </c>
      <c r="HZ81" s="140">
        <v>9879.6815019656569</v>
      </c>
      <c r="IA81" s="140">
        <v>10252.3880496446</v>
      </c>
      <c r="IB81" s="140">
        <v>10656.153476296789</v>
      </c>
      <c r="IC81" s="140">
        <v>11204.860338157458</v>
      </c>
      <c r="ID81" s="140">
        <v>11848.222831174682</v>
      </c>
      <c r="IE81" s="140">
        <v>12630.610782453099</v>
      </c>
      <c r="IF81" s="140">
        <v>13813.806171910066</v>
      </c>
      <c r="IG81" s="145">
        <v>14865.371074289944</v>
      </c>
      <c r="IH81" s="140">
        <v>15862.213189907436</v>
      </c>
      <c r="II81" s="140">
        <v>17020.265677338441</v>
      </c>
      <c r="IJ81" s="145">
        <v>17697.645037802551</v>
      </c>
      <c r="IK81" s="140">
        <v>18633.84838971038</v>
      </c>
      <c r="IL81" s="140">
        <v>19691.329269037542</v>
      </c>
      <c r="IM81" s="140">
        <v>20679.297419234106</v>
      </c>
      <c r="IN81" s="140">
        <v>21674.660540614776</v>
      </c>
      <c r="IO81" s="140">
        <v>22464.443463077303</v>
      </c>
      <c r="IP81" s="140">
        <v>23419.873740063798</v>
      </c>
      <c r="IQ81" s="140">
        <v>24212.614650999967</v>
      </c>
      <c r="IR81" s="140">
        <v>25370.667138430978</v>
      </c>
      <c r="IS81" s="147">
        <v>26510.971695020129</v>
      </c>
      <c r="IT81" s="140">
        <v>28121.596418918427</v>
      </c>
      <c r="IU81" s="140">
        <v>29551.783845924529</v>
      </c>
      <c r="IV81" s="140">
        <v>31200.862419980174</v>
      </c>
      <c r="IW81" s="140">
        <v>32980.092486876092</v>
      </c>
      <c r="IX81" s="140">
        <v>35022.583527926174</v>
      </c>
      <c r="IY81" s="140">
        <v>37550.184678653619</v>
      </c>
      <c r="IZ81" s="144">
        <v>40052.642927355097</v>
      </c>
      <c r="JA81" s="95">
        <f t="shared" si="5"/>
        <v>1.0666430343849698</v>
      </c>
    </row>
    <row r="82" spans="2:266" ht="84" customHeight="1" x14ac:dyDescent="0.2">
      <c r="B82" s="98">
        <v>58</v>
      </c>
      <c r="C82" s="99" t="s">
        <v>264</v>
      </c>
      <c r="D82" s="100" t="s">
        <v>265</v>
      </c>
      <c r="E82" s="127" t="s">
        <v>266</v>
      </c>
      <c r="F82" s="99" t="s">
        <v>116</v>
      </c>
      <c r="G82" s="100" t="s">
        <v>117</v>
      </c>
      <c r="H82" s="99" t="s">
        <v>118</v>
      </c>
      <c r="I82" s="99" t="s">
        <v>119</v>
      </c>
      <c r="J82" s="102" t="s">
        <v>267</v>
      </c>
      <c r="K82" s="102" t="s">
        <v>268</v>
      </c>
      <c r="L82" s="105">
        <v>85.46</v>
      </c>
      <c r="M82" s="105">
        <v>99.61</v>
      </c>
      <c r="N82" s="105">
        <v>114.83</v>
      </c>
      <c r="O82" s="105">
        <v>141.13999999999999</v>
      </c>
      <c r="P82" s="105">
        <v>181.19</v>
      </c>
      <c r="Q82" s="105">
        <v>211.93</v>
      </c>
      <c r="R82" s="105">
        <v>239.63</v>
      </c>
      <c r="S82" s="105">
        <v>253.18</v>
      </c>
      <c r="T82" s="105">
        <v>255.05</v>
      </c>
      <c r="U82" s="105">
        <v>255.17</v>
      </c>
      <c r="V82" s="105">
        <v>259.27</v>
      </c>
      <c r="W82" s="105">
        <v>249.1</v>
      </c>
      <c r="X82" s="105">
        <v>248.32</v>
      </c>
      <c r="Y82" s="105">
        <v>237.61</v>
      </c>
      <c r="Z82" s="105">
        <v>234.6</v>
      </c>
      <c r="AA82" s="105">
        <v>236.09</v>
      </c>
      <c r="AB82" s="105">
        <v>232.22</v>
      </c>
      <c r="AC82" s="105">
        <v>224.6</v>
      </c>
      <c r="AD82" s="105">
        <v>225</v>
      </c>
      <c r="AE82" s="105">
        <v>222.45</v>
      </c>
      <c r="AF82" s="105">
        <v>228.52</v>
      </c>
      <c r="AG82" s="105">
        <v>228.87</v>
      </c>
      <c r="AH82" s="105">
        <v>225.91</v>
      </c>
      <c r="AI82" s="105">
        <v>228.07</v>
      </c>
      <c r="AJ82" s="105">
        <v>232.46</v>
      </c>
      <c r="AK82" s="105">
        <v>229.05</v>
      </c>
      <c r="AL82" s="105">
        <v>240.63</v>
      </c>
      <c r="AM82" s="105">
        <v>242.79</v>
      </c>
      <c r="AN82" s="105">
        <v>238.66</v>
      </c>
      <c r="AO82" s="105">
        <v>267.77</v>
      </c>
      <c r="AP82" s="105">
        <v>270.92</v>
      </c>
      <c r="AQ82" s="105">
        <v>280.63</v>
      </c>
      <c r="AR82" s="105">
        <v>286.05</v>
      </c>
      <c r="AS82" s="105">
        <v>282.83999999999997</v>
      </c>
      <c r="AT82" s="105">
        <v>295.39</v>
      </c>
      <c r="AU82" s="105">
        <v>297.23</v>
      </c>
      <c r="AV82" s="105">
        <v>298.72000000000003</v>
      </c>
      <c r="AW82" s="106">
        <v>296.95</v>
      </c>
      <c r="AX82" s="106">
        <v>294.83</v>
      </c>
      <c r="AY82" s="106">
        <v>295.88</v>
      </c>
      <c r="AZ82" s="106">
        <v>295.26</v>
      </c>
      <c r="BA82" s="106">
        <v>295.47000000000003</v>
      </c>
      <c r="BB82" s="106">
        <v>293.89</v>
      </c>
      <c r="BC82" s="106">
        <v>293.12</v>
      </c>
      <c r="BD82" s="107">
        <v>289.22000000000003</v>
      </c>
      <c r="BE82" s="106">
        <v>291.52999999999997</v>
      </c>
      <c r="BF82" s="107">
        <v>295.52999999999997</v>
      </c>
      <c r="BG82" s="107">
        <v>295.83</v>
      </c>
      <c r="BH82" s="107">
        <v>300.95</v>
      </c>
      <c r="BI82" s="103">
        <v>304</v>
      </c>
      <c r="BJ82" s="103">
        <v>306.85000000000002</v>
      </c>
      <c r="BK82" s="103">
        <v>308.5</v>
      </c>
      <c r="BL82" s="103">
        <v>316.7</v>
      </c>
      <c r="BM82" s="103">
        <v>316.41000000000003</v>
      </c>
      <c r="BN82" s="103">
        <v>317.72000000000003</v>
      </c>
      <c r="BO82" s="103">
        <v>318.88</v>
      </c>
      <c r="BP82" s="103">
        <v>334.13</v>
      </c>
      <c r="BQ82" s="103">
        <v>336.9</v>
      </c>
      <c r="BR82" s="103">
        <v>337.35</v>
      </c>
      <c r="BS82" s="103">
        <v>339.21</v>
      </c>
      <c r="BT82" s="103">
        <v>343.56</v>
      </c>
      <c r="BU82" s="103">
        <v>352.16</v>
      </c>
      <c r="BV82" s="103">
        <v>354.75</v>
      </c>
      <c r="BW82" s="103">
        <v>358.46</v>
      </c>
      <c r="BX82" s="103">
        <v>365.4</v>
      </c>
      <c r="BY82" s="103">
        <v>367.07</v>
      </c>
      <c r="BZ82" s="103">
        <v>369.36</v>
      </c>
      <c r="CA82" s="103">
        <v>377.73</v>
      </c>
      <c r="CB82" s="103">
        <v>382.07</v>
      </c>
      <c r="CC82" s="103">
        <v>385.52</v>
      </c>
      <c r="CD82" s="103">
        <v>388.96</v>
      </c>
      <c r="CE82" s="103">
        <v>397.05</v>
      </c>
      <c r="CF82" s="103">
        <v>398.47</v>
      </c>
      <c r="CG82" s="103">
        <v>419.8</v>
      </c>
      <c r="CH82" s="103">
        <v>430.29</v>
      </c>
      <c r="CI82" s="103">
        <v>443.98</v>
      </c>
      <c r="CJ82" s="103">
        <v>451.32</v>
      </c>
      <c r="CK82" s="103">
        <v>467.68</v>
      </c>
      <c r="CL82" s="103">
        <v>481.9</v>
      </c>
      <c r="CM82" s="103">
        <v>483.92</v>
      </c>
      <c r="CN82" s="103">
        <v>498.56</v>
      </c>
      <c r="CO82" s="103">
        <v>507.68</v>
      </c>
      <c r="CP82" s="103">
        <v>521.17999999999995</v>
      </c>
      <c r="CQ82" s="103">
        <v>525.36</v>
      </c>
      <c r="CR82" s="103">
        <v>516.92999999999995</v>
      </c>
      <c r="CS82" s="103">
        <v>509.23</v>
      </c>
      <c r="CT82" s="103">
        <v>505.33</v>
      </c>
      <c r="CU82" s="103">
        <v>504.35</v>
      </c>
      <c r="CV82" s="103">
        <v>495.54</v>
      </c>
      <c r="CW82" s="103">
        <v>493.62</v>
      </c>
      <c r="CX82" s="103">
        <v>489.22</v>
      </c>
      <c r="CY82" s="103">
        <v>497.27</v>
      </c>
      <c r="CZ82" s="103">
        <v>496.83</v>
      </c>
      <c r="DA82" s="103">
        <v>508.33</v>
      </c>
      <c r="DB82" s="103">
        <v>511.32</v>
      </c>
      <c r="DC82" s="103">
        <v>519.62</v>
      </c>
      <c r="DD82" s="103">
        <v>521.03</v>
      </c>
      <c r="DE82" s="103">
        <v>533.16</v>
      </c>
      <c r="DF82" s="103">
        <v>541.41999999999996</v>
      </c>
      <c r="DG82" s="103">
        <v>541.29</v>
      </c>
      <c r="DH82" s="103">
        <v>546.76</v>
      </c>
      <c r="DI82" s="103">
        <v>562.14</v>
      </c>
      <c r="DJ82" s="103">
        <v>577.71</v>
      </c>
      <c r="DK82" s="103">
        <v>579.42999999999995</v>
      </c>
      <c r="DL82" s="103">
        <v>554</v>
      </c>
      <c r="DM82" s="103">
        <v>556.15</v>
      </c>
      <c r="DN82" s="103">
        <v>557.89</v>
      </c>
      <c r="DO82" s="103">
        <v>557.91999999999996</v>
      </c>
      <c r="DP82" s="103">
        <v>560.63</v>
      </c>
      <c r="DQ82" s="103">
        <v>562.08000000000004</v>
      </c>
      <c r="DR82" s="103">
        <v>562.24</v>
      </c>
      <c r="DS82" s="103">
        <v>568.03</v>
      </c>
      <c r="DT82" s="103">
        <v>572.91999999999996</v>
      </c>
      <c r="DU82" s="103">
        <v>578.1</v>
      </c>
      <c r="DV82" s="103">
        <v>583.58000000000004</v>
      </c>
      <c r="DW82" s="103">
        <v>586.09</v>
      </c>
      <c r="DX82" s="103">
        <v>599.38</v>
      </c>
      <c r="DY82" s="103">
        <v>603.35</v>
      </c>
      <c r="DZ82" s="103">
        <v>605.51</v>
      </c>
      <c r="EA82" s="103">
        <v>603.41999999999996</v>
      </c>
      <c r="EB82" s="103">
        <v>603.75</v>
      </c>
      <c r="EC82" s="103">
        <v>606.04</v>
      </c>
      <c r="ED82" s="103">
        <v>606.41</v>
      </c>
      <c r="EE82" s="103">
        <v>607.54999999999995</v>
      </c>
      <c r="EF82" s="103">
        <v>609.28</v>
      </c>
      <c r="EG82" s="103">
        <v>611.51</v>
      </c>
      <c r="EH82" s="103">
        <v>624.03</v>
      </c>
      <c r="EI82" s="103">
        <v>641.24</v>
      </c>
      <c r="EJ82" s="103">
        <v>646.97</v>
      </c>
      <c r="EK82" s="103">
        <v>660.66</v>
      </c>
      <c r="EL82" s="103">
        <v>668.25</v>
      </c>
      <c r="EM82" s="103">
        <v>670.69</v>
      </c>
      <c r="EN82" s="103">
        <v>673.15</v>
      </c>
      <c r="EO82" s="103">
        <v>680.74</v>
      </c>
      <c r="EP82" s="103">
        <v>687.67</v>
      </c>
      <c r="EQ82" s="103">
        <v>695.23</v>
      </c>
      <c r="ER82" s="103">
        <v>700.9</v>
      </c>
      <c r="ES82" s="103">
        <v>712.25</v>
      </c>
      <c r="ET82" s="103">
        <v>721.46</v>
      </c>
      <c r="EU82" s="103">
        <v>730.87</v>
      </c>
      <c r="EV82" s="103">
        <v>747.23</v>
      </c>
      <c r="EW82" s="103">
        <v>761.82</v>
      </c>
      <c r="EX82" s="103">
        <v>773.76</v>
      </c>
      <c r="EY82" s="103">
        <v>785.74</v>
      </c>
      <c r="EZ82" s="103">
        <v>817.01</v>
      </c>
      <c r="FA82" s="103">
        <v>852.8</v>
      </c>
      <c r="FB82" s="103">
        <v>880.8</v>
      </c>
      <c r="FC82" s="103">
        <v>907.89</v>
      </c>
      <c r="FD82" s="103">
        <v>921.86</v>
      </c>
      <c r="FE82" s="103">
        <v>941.01</v>
      </c>
      <c r="FF82" s="103">
        <v>959.07</v>
      </c>
      <c r="FG82" s="103">
        <v>960.63</v>
      </c>
      <c r="FH82" s="103">
        <v>972.31</v>
      </c>
      <c r="FI82" s="103">
        <v>991.36</v>
      </c>
      <c r="FJ82" s="103">
        <v>987.92</v>
      </c>
      <c r="FK82" s="103">
        <v>996.74</v>
      </c>
      <c r="FL82" s="103">
        <v>1000.35</v>
      </c>
      <c r="FM82" s="103">
        <v>995.35</v>
      </c>
      <c r="FN82" s="103">
        <v>1002.75</v>
      </c>
      <c r="FO82" s="103">
        <v>1007.14</v>
      </c>
      <c r="FP82" s="103">
        <v>1009.82</v>
      </c>
      <c r="FQ82" s="103">
        <v>1021.22</v>
      </c>
      <c r="FR82" s="103">
        <v>1030.7</v>
      </c>
      <c r="FS82" s="103">
        <v>1040.3800000000001</v>
      </c>
      <c r="FT82" s="103">
        <v>1064.8699999999999</v>
      </c>
      <c r="FU82" s="103">
        <v>1087.4100000000001</v>
      </c>
      <c r="FV82" s="103">
        <v>1100.8599999999999</v>
      </c>
      <c r="FW82" s="108">
        <v>1099.3427128151782</v>
      </c>
      <c r="FX82" s="108">
        <v>1187.5525428503261</v>
      </c>
      <c r="FY82" s="108">
        <v>1308.0927059033886</v>
      </c>
      <c r="FZ82" s="108">
        <v>1320.3367076704073</v>
      </c>
      <c r="GA82" s="108">
        <v>1349.9609138673686</v>
      </c>
      <c r="GB82" s="108">
        <v>1295.0920698987602</v>
      </c>
      <c r="GC82" s="108">
        <v>1290.2430828282736</v>
      </c>
      <c r="GD82" s="108">
        <v>1294.0593907748525</v>
      </c>
      <c r="GE82" s="108">
        <v>1378.7511977935783</v>
      </c>
      <c r="GF82" s="109">
        <v>1369.8374645842139</v>
      </c>
      <c r="GG82" s="110">
        <v>1382.9210116399295</v>
      </c>
      <c r="GH82" s="109">
        <v>1400.4060780939292</v>
      </c>
      <c r="GI82" s="109">
        <v>1451.3757958031424</v>
      </c>
      <c r="GJ82" s="108">
        <v>1538.6909690101643</v>
      </c>
      <c r="GK82" s="108">
        <v>1592.0023432709536</v>
      </c>
      <c r="GL82" s="108">
        <v>1597.3372901264615</v>
      </c>
      <c r="GM82" s="109">
        <v>1589.4176382326491</v>
      </c>
      <c r="GN82" s="109">
        <v>1592.2784963058448</v>
      </c>
      <c r="GO82" s="111">
        <v>1636.6586188082047</v>
      </c>
      <c r="GP82" s="112">
        <v>1659.0972444338024</v>
      </c>
      <c r="GQ82" s="112">
        <v>1722.6852313752195</v>
      </c>
      <c r="GR82" s="112">
        <v>1749.6414118912246</v>
      </c>
      <c r="GS82" s="112">
        <v>1809.4573744383642</v>
      </c>
      <c r="GT82" s="110">
        <v>1809.4573744383642</v>
      </c>
      <c r="GU82" s="110">
        <v>1822.0158844792645</v>
      </c>
      <c r="GV82" s="110">
        <v>1869.057976124049</v>
      </c>
      <c r="GW82" s="110">
        <v>1974.667917281982</v>
      </c>
      <c r="GX82" s="110">
        <v>2048.9312825359316</v>
      </c>
      <c r="GY82" s="110">
        <v>2110.9563003882249</v>
      </c>
      <c r="GZ82" s="110">
        <v>2154.2260065162086</v>
      </c>
      <c r="HA82" s="110">
        <v>2537.542072163616</v>
      </c>
      <c r="HB82" s="110">
        <v>2714.4523211660066</v>
      </c>
      <c r="HC82" s="110">
        <v>2788.1090243526869</v>
      </c>
      <c r="HD82" s="110">
        <v>3101.6630310934593</v>
      </c>
      <c r="HE82" s="110">
        <v>4063.2705508818153</v>
      </c>
      <c r="HF82" s="110">
        <v>4049.5196789594606</v>
      </c>
      <c r="HG82" s="110">
        <v>3851.8248278513747</v>
      </c>
      <c r="HH82" s="113">
        <v>3960.5738476850247</v>
      </c>
      <c r="HI82" s="110">
        <v>3996.4526002838347</v>
      </c>
      <c r="HJ82" s="110">
        <v>4052.223402882285</v>
      </c>
      <c r="HK82" s="110">
        <v>4357.1225208654205</v>
      </c>
      <c r="HL82" s="110">
        <v>4521.0984984012603</v>
      </c>
      <c r="HM82" s="110">
        <v>4693.0058653337519</v>
      </c>
      <c r="HN82" s="110">
        <v>4577.1992473449045</v>
      </c>
      <c r="HO82" s="110">
        <v>4404.9454985938228</v>
      </c>
      <c r="HP82" s="110">
        <v>5690.9780332861228</v>
      </c>
      <c r="HQ82" s="110">
        <v>5860.8966116898673</v>
      </c>
      <c r="HR82" s="110">
        <v>6123.5436766972653</v>
      </c>
      <c r="HS82" s="110">
        <v>6149.1952350355778</v>
      </c>
      <c r="HT82" s="114">
        <v>6305.9175893838046</v>
      </c>
      <c r="HU82" s="115">
        <v>6340.7366565308885</v>
      </c>
      <c r="HV82" s="110">
        <v>6442.7684947385387</v>
      </c>
      <c r="HW82" s="110">
        <v>6554.8362569931778</v>
      </c>
      <c r="HX82" s="110">
        <v>6554.8362569931778</v>
      </c>
      <c r="HY82" s="110">
        <v>6666.8729847415188</v>
      </c>
      <c r="HZ82" s="110">
        <v>6666.8729847415188</v>
      </c>
      <c r="IA82" s="110">
        <v>7204.8000157529059</v>
      </c>
      <c r="IB82" s="110">
        <v>8127.1565887606766</v>
      </c>
      <c r="IC82" s="110">
        <v>8881.8146066106601</v>
      </c>
      <c r="ID82" s="110">
        <v>9883.2351617335007</v>
      </c>
      <c r="IE82" s="110">
        <v>9883.2485011249519</v>
      </c>
      <c r="IF82" s="110">
        <v>10004.876427793346</v>
      </c>
      <c r="IG82" s="115">
        <v>10074.373565514787</v>
      </c>
      <c r="IH82" s="110">
        <v>10487.005563601158</v>
      </c>
      <c r="II82" s="110">
        <v>10655.88438461626</v>
      </c>
      <c r="IJ82" s="115">
        <v>10630.047516152081</v>
      </c>
      <c r="IK82" s="110">
        <v>11097.756264567837</v>
      </c>
      <c r="IL82" s="110">
        <v>12012.111314577474</v>
      </c>
      <c r="IM82" s="110">
        <v>12366.990876460046</v>
      </c>
      <c r="IN82" s="110">
        <v>12651.19424936012</v>
      </c>
      <c r="IO82" s="110">
        <v>12732.254667980522</v>
      </c>
      <c r="IP82" s="110">
        <v>12791.314368966006</v>
      </c>
      <c r="IQ82" s="110">
        <v>12822.738364599101</v>
      </c>
      <c r="IR82" s="110">
        <v>12904.009095555315</v>
      </c>
      <c r="IS82" s="116">
        <v>13122.434279573516</v>
      </c>
      <c r="IT82" s="110">
        <v>13368.676770664842</v>
      </c>
      <c r="IU82" s="110">
        <v>14073.863568049339</v>
      </c>
      <c r="IV82" s="110">
        <v>15054.317144145745</v>
      </c>
      <c r="IW82" s="110">
        <v>16162.407862507833</v>
      </c>
      <c r="IX82" s="110">
        <v>17171.868071589302</v>
      </c>
      <c r="IY82" s="110">
        <v>18620.512674619178</v>
      </c>
      <c r="IZ82" s="114">
        <v>20669.152956014816</v>
      </c>
      <c r="JA82" s="95">
        <f t="shared" si="5"/>
        <v>1.110020616359723</v>
      </c>
      <c r="JC82" s="4">
        <f>+IV82/IL82</f>
        <v>1.2532615416139508</v>
      </c>
      <c r="JD82" s="4">
        <v>1139.4000000000001</v>
      </c>
      <c r="JE82" s="4">
        <v>1543.2</v>
      </c>
      <c r="JF82" s="4">
        <f>+JE82/JD82</f>
        <v>1.3543970510795154</v>
      </c>
    </row>
    <row r="83" spans="2:266" ht="31.5" x14ac:dyDescent="0.2">
      <c r="B83" s="98">
        <v>59</v>
      </c>
      <c r="C83" s="99" t="s">
        <v>269</v>
      </c>
      <c r="D83" s="100" t="s">
        <v>270</v>
      </c>
      <c r="E83" s="127" t="s">
        <v>271</v>
      </c>
      <c r="F83" s="99" t="s">
        <v>116</v>
      </c>
      <c r="G83" s="100" t="s">
        <v>117</v>
      </c>
      <c r="H83" s="99" t="s">
        <v>118</v>
      </c>
      <c r="I83" s="99" t="s">
        <v>272</v>
      </c>
      <c r="J83" s="102" t="s">
        <v>273</v>
      </c>
      <c r="K83" s="100"/>
      <c r="L83" s="105">
        <v>89.99</v>
      </c>
      <c r="M83" s="105">
        <v>108.11</v>
      </c>
      <c r="N83" s="105">
        <v>119.74</v>
      </c>
      <c r="O83" s="105">
        <v>119.74</v>
      </c>
      <c r="P83" s="105">
        <v>138.38</v>
      </c>
      <c r="Q83" s="105">
        <v>200.07</v>
      </c>
      <c r="R83" s="105">
        <v>201.97</v>
      </c>
      <c r="S83" s="105">
        <v>203.76</v>
      </c>
      <c r="T83" s="105">
        <v>203.76</v>
      </c>
      <c r="U83" s="105">
        <v>204.43</v>
      </c>
      <c r="V83" s="105">
        <v>205.12</v>
      </c>
      <c r="W83" s="105">
        <v>202.68</v>
      </c>
      <c r="X83" s="105">
        <v>200.95</v>
      </c>
      <c r="Y83" s="105">
        <v>197.81</v>
      </c>
      <c r="Z83" s="105">
        <v>183</v>
      </c>
      <c r="AA83" s="105">
        <v>194.26</v>
      </c>
      <c r="AB83" s="105">
        <v>190.04</v>
      </c>
      <c r="AC83" s="105">
        <v>186.93</v>
      </c>
      <c r="AD83" s="105">
        <v>187.37</v>
      </c>
      <c r="AE83" s="105">
        <v>186.26</v>
      </c>
      <c r="AF83" s="105">
        <v>189.15</v>
      </c>
      <c r="AG83" s="105">
        <v>189.15</v>
      </c>
      <c r="AH83" s="105">
        <v>187.81</v>
      </c>
      <c r="AI83" s="105">
        <v>188.26</v>
      </c>
      <c r="AJ83" s="105">
        <v>190.26</v>
      </c>
      <c r="AK83" s="105">
        <v>195.92</v>
      </c>
      <c r="AL83" s="105">
        <v>195.92</v>
      </c>
      <c r="AM83" s="105">
        <v>195.92</v>
      </c>
      <c r="AN83" s="105">
        <v>202.37</v>
      </c>
      <c r="AO83" s="105">
        <v>202.37</v>
      </c>
      <c r="AP83" s="105">
        <v>202.37</v>
      </c>
      <c r="AQ83" s="105">
        <v>202.37</v>
      </c>
      <c r="AR83" s="105">
        <v>200.87</v>
      </c>
      <c r="AS83" s="105">
        <v>200.87</v>
      </c>
      <c r="AT83" s="105">
        <v>200.87</v>
      </c>
      <c r="AU83" s="105">
        <v>204.77</v>
      </c>
      <c r="AV83" s="105">
        <v>204.77</v>
      </c>
      <c r="AW83" s="106">
        <v>204.77</v>
      </c>
      <c r="AX83" s="106">
        <v>209.69</v>
      </c>
      <c r="AY83" s="106">
        <v>210.53</v>
      </c>
      <c r="AZ83" s="106">
        <v>210.53</v>
      </c>
      <c r="BA83" s="106">
        <v>210.53</v>
      </c>
      <c r="BB83" s="106">
        <v>210.53</v>
      </c>
      <c r="BC83" s="106">
        <v>212.25</v>
      </c>
      <c r="BD83" s="107">
        <v>214.42</v>
      </c>
      <c r="BE83" s="106">
        <v>217.39</v>
      </c>
      <c r="BF83" s="107">
        <v>217.39</v>
      </c>
      <c r="BG83" s="107">
        <v>221.38</v>
      </c>
      <c r="BH83" s="107">
        <v>222.27</v>
      </c>
      <c r="BI83" s="103">
        <v>222.27</v>
      </c>
      <c r="BJ83" s="103">
        <v>230.6</v>
      </c>
      <c r="BK83" s="103">
        <v>230.6</v>
      </c>
      <c r="BL83" s="103">
        <v>230.6</v>
      </c>
      <c r="BM83" s="103">
        <v>240.58</v>
      </c>
      <c r="BN83" s="103">
        <v>240.58</v>
      </c>
      <c r="BO83" s="103">
        <v>242.62</v>
      </c>
      <c r="BP83" s="103">
        <v>246.77</v>
      </c>
      <c r="BQ83" s="103">
        <v>246.77</v>
      </c>
      <c r="BR83" s="103">
        <v>246.77</v>
      </c>
      <c r="BS83" s="103">
        <v>246.77</v>
      </c>
      <c r="BT83" s="103">
        <v>246.77</v>
      </c>
      <c r="BU83" s="103">
        <v>246.77</v>
      </c>
      <c r="BV83" s="103">
        <v>246.77</v>
      </c>
      <c r="BW83" s="103">
        <v>249.82</v>
      </c>
      <c r="BX83" s="103">
        <v>249.82</v>
      </c>
      <c r="BY83" s="103">
        <v>256.10000000000002</v>
      </c>
      <c r="BZ83" s="103">
        <v>261.83999999999997</v>
      </c>
      <c r="CA83" s="103">
        <v>261.83999999999997</v>
      </c>
      <c r="CB83" s="103">
        <v>261.83999999999997</v>
      </c>
      <c r="CC83" s="103">
        <v>262.39999999999998</v>
      </c>
      <c r="CD83" s="103">
        <v>267.87</v>
      </c>
      <c r="CE83" s="103">
        <v>274.64</v>
      </c>
      <c r="CF83" s="103">
        <v>274.64</v>
      </c>
      <c r="CG83" s="103">
        <v>274.64</v>
      </c>
      <c r="CH83" s="103">
        <v>283.23</v>
      </c>
      <c r="CI83" s="103">
        <v>283.23</v>
      </c>
      <c r="CJ83" s="103">
        <v>283.23</v>
      </c>
      <c r="CK83" s="103">
        <v>284.26</v>
      </c>
      <c r="CL83" s="103">
        <v>296.55</v>
      </c>
      <c r="CM83" s="103">
        <v>302.12</v>
      </c>
      <c r="CN83" s="103">
        <v>302.12</v>
      </c>
      <c r="CO83" s="103">
        <v>302.12</v>
      </c>
      <c r="CP83" s="103">
        <v>302.12</v>
      </c>
      <c r="CQ83" s="103">
        <v>302.12</v>
      </c>
      <c r="CR83" s="103">
        <v>302.12</v>
      </c>
      <c r="CS83" s="103">
        <v>302.12</v>
      </c>
      <c r="CT83" s="103">
        <v>302.12</v>
      </c>
      <c r="CU83" s="103">
        <v>302.12</v>
      </c>
      <c r="CV83" s="103">
        <v>302.12</v>
      </c>
      <c r="CW83" s="103">
        <v>302.12</v>
      </c>
      <c r="CX83" s="103">
        <v>302.12</v>
      </c>
      <c r="CY83" s="103">
        <v>302.12</v>
      </c>
      <c r="CZ83" s="103">
        <v>295.89999999999998</v>
      </c>
      <c r="DA83" s="103">
        <v>295.89999999999998</v>
      </c>
      <c r="DB83" s="103">
        <v>308.31</v>
      </c>
      <c r="DC83" s="103">
        <v>308.31</v>
      </c>
      <c r="DD83" s="103">
        <v>308.31</v>
      </c>
      <c r="DE83" s="103">
        <v>308.31</v>
      </c>
      <c r="DF83" s="103">
        <v>312.5</v>
      </c>
      <c r="DG83" s="103">
        <v>317.86</v>
      </c>
      <c r="DH83" s="103">
        <v>317.86</v>
      </c>
      <c r="DI83" s="103">
        <v>334.74</v>
      </c>
      <c r="DJ83" s="103">
        <v>342.11</v>
      </c>
      <c r="DK83" s="103">
        <v>342.17</v>
      </c>
      <c r="DL83" s="103">
        <v>360.94</v>
      </c>
      <c r="DM83" s="103">
        <v>362.43</v>
      </c>
      <c r="DN83" s="103">
        <v>373.21</v>
      </c>
      <c r="DO83" s="103">
        <v>373.21</v>
      </c>
      <c r="DP83" s="103">
        <v>373.21</v>
      </c>
      <c r="DQ83" s="103">
        <v>380.01</v>
      </c>
      <c r="DR83" s="103">
        <v>396.19</v>
      </c>
      <c r="DS83" s="103">
        <v>396.19</v>
      </c>
      <c r="DT83" s="103">
        <v>396.19</v>
      </c>
      <c r="DU83" s="103">
        <v>400.75</v>
      </c>
      <c r="DV83" s="103">
        <v>409.59</v>
      </c>
      <c r="DW83" s="103">
        <v>416.24</v>
      </c>
      <c r="DX83" s="103">
        <v>416.24</v>
      </c>
      <c r="DY83" s="103">
        <v>426.29</v>
      </c>
      <c r="DZ83" s="103">
        <v>426.29</v>
      </c>
      <c r="EA83" s="103">
        <v>432.13</v>
      </c>
      <c r="EB83" s="103">
        <v>432.13</v>
      </c>
      <c r="EC83" s="103">
        <v>439.02</v>
      </c>
      <c r="ED83" s="103">
        <v>435.37</v>
      </c>
      <c r="EE83" s="103">
        <v>443.22</v>
      </c>
      <c r="EF83" s="103">
        <v>445.4</v>
      </c>
      <c r="EG83" s="103">
        <v>443.22</v>
      </c>
      <c r="EH83" s="103">
        <v>443.22</v>
      </c>
      <c r="EI83" s="103">
        <v>447.95</v>
      </c>
      <c r="EJ83" s="103">
        <v>447.95</v>
      </c>
      <c r="EK83" s="103">
        <v>447.95</v>
      </c>
      <c r="EL83" s="103">
        <v>464.51</v>
      </c>
      <c r="EM83" s="103">
        <v>464.51</v>
      </c>
      <c r="EN83" s="103">
        <v>464.51</v>
      </c>
      <c r="EO83" s="103">
        <v>468.02</v>
      </c>
      <c r="EP83" s="103">
        <v>468.02</v>
      </c>
      <c r="EQ83" s="103">
        <v>468.02</v>
      </c>
      <c r="ER83" s="103">
        <v>479.52</v>
      </c>
      <c r="ES83" s="103">
        <v>479.52</v>
      </c>
      <c r="ET83" s="103">
        <v>495.95</v>
      </c>
      <c r="EU83" s="103">
        <v>495.95</v>
      </c>
      <c r="EV83" s="103">
        <v>503.18</v>
      </c>
      <c r="EW83" s="103">
        <v>503.18</v>
      </c>
      <c r="EX83" s="103">
        <v>503.08</v>
      </c>
      <c r="EY83" s="103">
        <v>503.08</v>
      </c>
      <c r="EZ83" s="103">
        <v>513.24</v>
      </c>
      <c r="FA83" s="103">
        <v>524.08000000000004</v>
      </c>
      <c r="FB83" s="103">
        <v>562.32000000000005</v>
      </c>
      <c r="FC83" s="103">
        <v>562.32000000000005</v>
      </c>
      <c r="FD83" s="103">
        <v>575.08000000000004</v>
      </c>
      <c r="FE83" s="103">
        <v>575.07000000000005</v>
      </c>
      <c r="FF83" s="103">
        <v>575.07000000000005</v>
      </c>
      <c r="FG83" s="103">
        <v>575.07000000000005</v>
      </c>
      <c r="FH83" s="103">
        <v>602.55999999999995</v>
      </c>
      <c r="FI83" s="103">
        <v>602.55999999999995</v>
      </c>
      <c r="FJ83" s="103">
        <v>602.55999999999995</v>
      </c>
      <c r="FK83" s="103">
        <v>602.55999999999995</v>
      </c>
      <c r="FL83" s="103">
        <v>602.55999999999995</v>
      </c>
      <c r="FM83" s="103">
        <v>610.26</v>
      </c>
      <c r="FN83" s="103">
        <v>611.73</v>
      </c>
      <c r="FO83" s="103">
        <v>612.26</v>
      </c>
      <c r="FP83" s="103">
        <v>613.41</v>
      </c>
      <c r="FQ83" s="103">
        <v>614.39</v>
      </c>
      <c r="FR83" s="103">
        <v>615.42999999999995</v>
      </c>
      <c r="FS83" s="103">
        <v>646.11</v>
      </c>
      <c r="FT83" s="103">
        <v>652.32000000000005</v>
      </c>
      <c r="FU83" s="103">
        <v>661.5</v>
      </c>
      <c r="FV83" s="103">
        <v>677.89</v>
      </c>
      <c r="FW83" s="108">
        <v>1079.2133599598496</v>
      </c>
      <c r="FX83" s="108">
        <v>1260.5672434155126</v>
      </c>
      <c r="FY83" s="108">
        <v>1360.0506176919307</v>
      </c>
      <c r="FZ83" s="108">
        <v>1470.7305773017915</v>
      </c>
      <c r="GA83" s="108">
        <v>1550.7372205091551</v>
      </c>
      <c r="GB83" s="108">
        <v>1590.5334483392205</v>
      </c>
      <c r="GC83" s="108">
        <v>1705.6030847869176</v>
      </c>
      <c r="GD83" s="108">
        <v>1777.5361746338176</v>
      </c>
      <c r="GE83" s="108">
        <v>1797.1527083145816</v>
      </c>
      <c r="GF83" s="109">
        <v>1821.8281317743804</v>
      </c>
      <c r="GG83" s="110">
        <v>1868.6006348847245</v>
      </c>
      <c r="GH83" s="109">
        <v>1884.6077771451348</v>
      </c>
      <c r="GI83" s="109">
        <v>1991.1927303160005</v>
      </c>
      <c r="GJ83" s="108">
        <v>1991.9164673930857</v>
      </c>
      <c r="GK83" s="108">
        <v>2032.8024099739775</v>
      </c>
      <c r="GL83" s="108">
        <v>2106.4422948693655</v>
      </c>
      <c r="GM83" s="109">
        <v>2101.4983650633076</v>
      </c>
      <c r="GN83" s="109">
        <v>2133.2307446675845</v>
      </c>
      <c r="GO83" s="111">
        <v>2139.9392029772744</v>
      </c>
      <c r="GP83" s="112">
        <v>2143.9542318254048</v>
      </c>
      <c r="GQ83" s="112">
        <v>2158.2444350348114</v>
      </c>
      <c r="GR83" s="112">
        <v>2158.2444350348114</v>
      </c>
      <c r="GS83" s="112">
        <v>2158.2444350348114</v>
      </c>
      <c r="GT83" s="110">
        <v>2177.7050476682302</v>
      </c>
      <c r="GU83" s="110">
        <v>2178.7868120007192</v>
      </c>
      <c r="GV83" s="110">
        <v>2185.304777203904</v>
      </c>
      <c r="GW83" s="110">
        <v>2225.6330761707682</v>
      </c>
      <c r="GX83" s="110">
        <v>2227.1562561179412</v>
      </c>
      <c r="GY83" s="110">
        <v>2241.2820620450693</v>
      </c>
      <c r="GZ83" s="110">
        <v>2474.2962487454947</v>
      </c>
      <c r="HA83" s="110">
        <v>2955.3426819211822</v>
      </c>
      <c r="HB83" s="110">
        <v>3026.847419864685</v>
      </c>
      <c r="HC83" s="110">
        <v>3078.7861322419449</v>
      </c>
      <c r="HD83" s="110">
        <v>3158.8814110633666</v>
      </c>
      <c r="HE83" s="110">
        <v>3527.3374373169622</v>
      </c>
      <c r="HF83" s="110">
        <v>3623.1317314273192</v>
      </c>
      <c r="HG83" s="110">
        <v>3605.8471315977727</v>
      </c>
      <c r="HH83" s="113">
        <v>3648.6443694491154</v>
      </c>
      <c r="HI83" s="110">
        <v>3709.2641131613727</v>
      </c>
      <c r="HJ83" s="110">
        <v>3790.7233810244693</v>
      </c>
      <c r="HK83" s="110">
        <v>3958.9478419959423</v>
      </c>
      <c r="HL83" s="110">
        <v>4210.7656546911421</v>
      </c>
      <c r="HM83" s="110">
        <v>4264.5103884389846</v>
      </c>
      <c r="HN83" s="110">
        <v>4300.634625565327</v>
      </c>
      <c r="HO83" s="110">
        <v>4430.5881952688214</v>
      </c>
      <c r="HP83" s="110">
        <v>5145.3075449459357</v>
      </c>
      <c r="HQ83" s="110">
        <v>5181.0764620633963</v>
      </c>
      <c r="HR83" s="110">
        <v>5993.4384263571837</v>
      </c>
      <c r="HS83" s="110">
        <v>6067.2325139545283</v>
      </c>
      <c r="HT83" s="114">
        <v>6211.4074061037454</v>
      </c>
      <c r="HU83" s="115">
        <v>6494.253060485883</v>
      </c>
      <c r="HV83" s="110">
        <v>6613.1328120392291</v>
      </c>
      <c r="HW83" s="110">
        <v>6613.1328120392291</v>
      </c>
      <c r="HX83" s="110">
        <v>6613.1328120392291</v>
      </c>
      <c r="HY83" s="110">
        <v>6613.1328120392291</v>
      </c>
      <c r="HZ83" s="110">
        <v>6613.1328120392291</v>
      </c>
      <c r="IA83" s="110">
        <v>6613.1328120392291</v>
      </c>
      <c r="IB83" s="110">
        <v>6613.1328120392291</v>
      </c>
      <c r="IC83" s="110">
        <v>6613.1328120392291</v>
      </c>
      <c r="ID83" s="110">
        <v>6613.1328120392291</v>
      </c>
      <c r="IE83" s="110">
        <v>6613.1328120392291</v>
      </c>
      <c r="IF83" s="110">
        <v>6613.1797073216203</v>
      </c>
      <c r="IG83" s="115">
        <v>6653.0393730774822</v>
      </c>
      <c r="IH83" s="110">
        <v>6653.0393730774822</v>
      </c>
      <c r="II83" s="110">
        <v>6679.4951454711663</v>
      </c>
      <c r="IJ83" s="115">
        <v>6699.6930614622388</v>
      </c>
      <c r="IK83" s="110">
        <v>6884.3055137897281</v>
      </c>
      <c r="IL83" s="110">
        <v>7048.2848665371066</v>
      </c>
      <c r="IM83" s="110">
        <v>7062.5057995266825</v>
      </c>
      <c r="IN83" s="110">
        <v>7313.0634195615257</v>
      </c>
      <c r="IO83" s="110">
        <v>7605.691995763571</v>
      </c>
      <c r="IP83" s="110">
        <v>7652.288357261099</v>
      </c>
      <c r="IQ83" s="110">
        <v>7830.2499752975627</v>
      </c>
      <c r="IR83" s="110">
        <v>7979.2619635138053</v>
      </c>
      <c r="IS83" s="116">
        <v>8037.9961923690889</v>
      </c>
      <c r="IT83" s="110">
        <v>8147.1257438631555</v>
      </c>
      <c r="IU83" s="110">
        <v>8251.3734094722986</v>
      </c>
      <c r="IV83" s="110">
        <v>8824.8624746590722</v>
      </c>
      <c r="IW83" s="110">
        <v>9195.6100851305273</v>
      </c>
      <c r="IX83" s="110">
        <v>9417.8409078944096</v>
      </c>
      <c r="IY83" s="110">
        <v>10278.050898216181</v>
      </c>
      <c r="IZ83" s="114">
        <v>10870.951268115892</v>
      </c>
      <c r="JA83" s="95">
        <f t="shared" si="5"/>
        <v>1.057686070615063</v>
      </c>
      <c r="JD83" s="4">
        <v>1039.0999999999999</v>
      </c>
      <c r="JE83" s="4">
        <v>1452</v>
      </c>
      <c r="JF83" s="4">
        <f>+JE83/JD83</f>
        <v>1.397363102685016</v>
      </c>
    </row>
    <row r="84" spans="2:266" ht="31.5" x14ac:dyDescent="0.2">
      <c r="B84" s="98">
        <v>60</v>
      </c>
      <c r="C84" s="99"/>
      <c r="D84" s="100" t="s">
        <v>274</v>
      </c>
      <c r="E84" s="127" t="s">
        <v>275</v>
      </c>
      <c r="F84" s="99" t="s">
        <v>116</v>
      </c>
      <c r="G84" s="100"/>
      <c r="H84" s="153" t="s">
        <v>130</v>
      </c>
      <c r="I84" s="99" t="s">
        <v>119</v>
      </c>
      <c r="J84" s="102" t="s">
        <v>120</v>
      </c>
      <c r="K84" s="126"/>
      <c r="L84" s="105">
        <v>93.4</v>
      </c>
      <c r="M84" s="105">
        <v>107.2</v>
      </c>
      <c r="N84" s="105">
        <v>126.1</v>
      </c>
      <c r="O84" s="105">
        <v>135.1</v>
      </c>
      <c r="P84" s="105">
        <v>156.30000000000001</v>
      </c>
      <c r="Q84" s="105">
        <v>171.4</v>
      </c>
      <c r="R84" s="105">
        <v>188.6</v>
      </c>
      <c r="S84" s="105">
        <v>190.5</v>
      </c>
      <c r="T84" s="105">
        <v>190.2</v>
      </c>
      <c r="U84" s="105">
        <v>188.6</v>
      </c>
      <c r="V84" s="105">
        <v>188.9</v>
      </c>
      <c r="W84" s="105">
        <v>188.1</v>
      </c>
      <c r="X84" s="105">
        <v>188.3</v>
      </c>
      <c r="Y84" s="105">
        <v>190.2</v>
      </c>
      <c r="Z84" s="105">
        <v>188.2</v>
      </c>
      <c r="AA84" s="105">
        <v>190.2</v>
      </c>
      <c r="AB84" s="105">
        <v>190.1</v>
      </c>
      <c r="AC84" s="105">
        <v>191.9</v>
      </c>
      <c r="AD84" s="105">
        <v>192.4</v>
      </c>
      <c r="AE84" s="105">
        <v>192.3</v>
      </c>
      <c r="AF84" s="105">
        <v>191.6</v>
      </c>
      <c r="AG84" s="105">
        <v>192.1</v>
      </c>
      <c r="AH84" s="105">
        <v>193</v>
      </c>
      <c r="AI84" s="105">
        <v>193.1</v>
      </c>
      <c r="AJ84" s="105">
        <v>193</v>
      </c>
      <c r="AK84" s="105">
        <v>193.4</v>
      </c>
      <c r="AL84" s="105">
        <v>194.5</v>
      </c>
      <c r="AM84" s="105">
        <v>195.3</v>
      </c>
      <c r="AN84" s="105">
        <v>197.2</v>
      </c>
      <c r="AO84" s="105">
        <v>197.3</v>
      </c>
      <c r="AP84" s="105">
        <v>200.2</v>
      </c>
      <c r="AQ84" s="105">
        <v>205.8</v>
      </c>
      <c r="AR84" s="105">
        <v>201.9</v>
      </c>
      <c r="AS84" s="105">
        <v>202.9</v>
      </c>
      <c r="AT84" s="105">
        <v>207.7</v>
      </c>
      <c r="AU84" s="105">
        <v>211.2</v>
      </c>
      <c r="AV84" s="105">
        <v>212.4</v>
      </c>
      <c r="AW84" s="106">
        <v>216</v>
      </c>
      <c r="AX84" s="106">
        <v>221.7</v>
      </c>
      <c r="AY84" s="106">
        <v>221.7</v>
      </c>
      <c r="AZ84" s="106">
        <v>228.1</v>
      </c>
      <c r="BA84" s="106">
        <v>239.7</v>
      </c>
      <c r="BB84" s="106">
        <v>240.3</v>
      </c>
      <c r="BC84" s="106">
        <v>243.4</v>
      </c>
      <c r="BD84" s="107">
        <v>245.6</v>
      </c>
      <c r="BE84" s="106">
        <v>245.4</v>
      </c>
      <c r="BF84" s="107">
        <v>245.1</v>
      </c>
      <c r="BG84" s="107">
        <v>243.9</v>
      </c>
      <c r="BH84" s="107">
        <v>247.7</v>
      </c>
      <c r="BI84" s="103">
        <v>251.3</v>
      </c>
      <c r="BJ84" s="103">
        <v>254.3</v>
      </c>
      <c r="BK84" s="103">
        <v>253.1</v>
      </c>
      <c r="BL84" s="103">
        <v>261</v>
      </c>
      <c r="BM84" s="103">
        <v>262.3</v>
      </c>
      <c r="BN84" s="103">
        <v>262.60000000000002</v>
      </c>
      <c r="BO84" s="103">
        <v>263.8</v>
      </c>
      <c r="BP84" s="103">
        <v>266.10000000000002</v>
      </c>
      <c r="BQ84" s="103">
        <v>262.39999999999998</v>
      </c>
      <c r="BR84" s="103">
        <v>266.5</v>
      </c>
      <c r="BS84" s="103">
        <v>268.5</v>
      </c>
      <c r="BT84" s="103">
        <v>267.5</v>
      </c>
      <c r="BU84" s="103">
        <v>267.7</v>
      </c>
      <c r="BV84" s="103">
        <v>268.89999999999998</v>
      </c>
      <c r="BW84" s="103">
        <v>268.89999999999998</v>
      </c>
      <c r="BX84" s="103">
        <v>272.89999999999998</v>
      </c>
      <c r="BY84" s="103">
        <v>276.3</v>
      </c>
      <c r="BZ84" s="103">
        <v>271.5</v>
      </c>
      <c r="CA84" s="103">
        <v>270.7</v>
      </c>
      <c r="CB84" s="103">
        <v>273.3</v>
      </c>
      <c r="CC84" s="103">
        <v>279.8</v>
      </c>
      <c r="CD84" s="103">
        <v>285.60000000000002</v>
      </c>
      <c r="CE84" s="103">
        <v>285.89999999999998</v>
      </c>
      <c r="CF84" s="103">
        <v>289.5</v>
      </c>
      <c r="CG84" s="103">
        <v>296</v>
      </c>
      <c r="CH84" s="103">
        <v>297.10000000000002</v>
      </c>
      <c r="CI84" s="103">
        <v>309</v>
      </c>
      <c r="CJ84" s="103">
        <v>326.8</v>
      </c>
      <c r="CK84" s="103">
        <v>332.7</v>
      </c>
      <c r="CL84" s="103">
        <v>339.5</v>
      </c>
      <c r="CM84" s="103">
        <v>350.5</v>
      </c>
      <c r="CN84" s="103">
        <v>356.3</v>
      </c>
      <c r="CO84" s="103">
        <v>356.3</v>
      </c>
      <c r="CP84" s="103">
        <v>356.3</v>
      </c>
      <c r="CQ84" s="103">
        <v>369.7</v>
      </c>
      <c r="CR84" s="103">
        <v>378.6</v>
      </c>
      <c r="CS84" s="103">
        <v>382.2</v>
      </c>
      <c r="CT84" s="103">
        <v>381.2</v>
      </c>
      <c r="CU84" s="103">
        <v>386.4</v>
      </c>
      <c r="CV84" s="103">
        <v>381.6</v>
      </c>
      <c r="CW84" s="103">
        <v>388.8</v>
      </c>
      <c r="CX84" s="103">
        <v>388.4</v>
      </c>
      <c r="CY84" s="103">
        <v>391.4</v>
      </c>
      <c r="CZ84" s="103">
        <v>393.9</v>
      </c>
      <c r="DA84" s="103">
        <v>392.5</v>
      </c>
      <c r="DB84" s="103">
        <v>399.1</v>
      </c>
      <c r="DC84" s="103">
        <v>408.7</v>
      </c>
      <c r="DD84" s="103">
        <v>407.3</v>
      </c>
      <c r="DE84" s="103">
        <v>413.8</v>
      </c>
      <c r="DF84" s="103">
        <v>421.7</v>
      </c>
      <c r="DG84" s="103">
        <v>422.5</v>
      </c>
      <c r="DH84" s="103">
        <v>433.1</v>
      </c>
      <c r="DI84" s="103">
        <v>442.7</v>
      </c>
      <c r="DJ84" s="103">
        <v>446.3</v>
      </c>
      <c r="DK84" s="103">
        <v>455</v>
      </c>
      <c r="DL84" s="103">
        <v>469.3</v>
      </c>
      <c r="DM84" s="103">
        <v>474.8</v>
      </c>
      <c r="DN84" s="103">
        <v>486.2</v>
      </c>
      <c r="DO84" s="103">
        <v>493.1</v>
      </c>
      <c r="DP84" s="103">
        <v>496.7</v>
      </c>
      <c r="DQ84" s="103">
        <v>499.3</v>
      </c>
      <c r="DR84" s="103">
        <v>506.8</v>
      </c>
      <c r="DS84" s="103">
        <v>510.7</v>
      </c>
      <c r="DT84" s="103">
        <v>525.70000000000005</v>
      </c>
      <c r="DU84" s="103">
        <v>539.9</v>
      </c>
      <c r="DV84" s="103">
        <v>545.9</v>
      </c>
      <c r="DW84" s="103">
        <v>559.20000000000005</v>
      </c>
      <c r="DX84" s="103">
        <v>567</v>
      </c>
      <c r="DY84" s="103">
        <v>576.9</v>
      </c>
      <c r="DZ84" s="103">
        <v>595.5</v>
      </c>
      <c r="EA84" s="103">
        <v>599.1</v>
      </c>
      <c r="EB84" s="103">
        <v>615.20000000000005</v>
      </c>
      <c r="EC84" s="103">
        <v>625.6</v>
      </c>
      <c r="ED84" s="103">
        <v>626.4</v>
      </c>
      <c r="EE84" s="103">
        <v>627.70000000000005</v>
      </c>
      <c r="EF84" s="103">
        <v>637.9</v>
      </c>
      <c r="EG84" s="103">
        <v>659.6</v>
      </c>
      <c r="EH84" s="103">
        <v>653.1</v>
      </c>
      <c r="EI84" s="103">
        <v>641.79999999999995</v>
      </c>
      <c r="EJ84" s="103">
        <v>659.5</v>
      </c>
      <c r="EK84" s="103">
        <v>680.7</v>
      </c>
      <c r="EL84" s="103">
        <v>675.7</v>
      </c>
      <c r="EM84" s="103">
        <v>689.1</v>
      </c>
      <c r="EN84" s="103">
        <v>699.6</v>
      </c>
      <c r="EO84" s="103">
        <v>712.2</v>
      </c>
      <c r="EP84" s="103">
        <v>719.4</v>
      </c>
      <c r="EQ84" s="103">
        <v>726</v>
      </c>
      <c r="ER84" s="103">
        <v>741.1</v>
      </c>
      <c r="ES84" s="103">
        <v>757.4</v>
      </c>
      <c r="ET84" s="103">
        <v>782.9</v>
      </c>
      <c r="EU84" s="103">
        <v>795.2</v>
      </c>
      <c r="EV84" s="103">
        <v>794.9</v>
      </c>
      <c r="EW84" s="103">
        <v>821.5</v>
      </c>
      <c r="EX84" s="103">
        <v>933.3</v>
      </c>
      <c r="EY84" s="103">
        <v>862.7</v>
      </c>
      <c r="EZ84" s="103">
        <v>873.9</v>
      </c>
      <c r="FA84" s="103">
        <v>898.8</v>
      </c>
      <c r="FB84" s="103">
        <v>1044</v>
      </c>
      <c r="FC84" s="103">
        <v>1076.7</v>
      </c>
      <c r="FD84" s="103">
        <v>1079.9000000000001</v>
      </c>
      <c r="FE84" s="103">
        <v>1122.3</v>
      </c>
      <c r="FF84" s="103">
        <v>1151.3</v>
      </c>
      <c r="FG84" s="103">
        <v>1183.5999999999999</v>
      </c>
      <c r="FH84" s="103">
        <v>1194.9000000000001</v>
      </c>
      <c r="FI84" s="103">
        <v>1249.8</v>
      </c>
      <c r="FJ84" s="103">
        <v>1297.3</v>
      </c>
      <c r="FK84" s="103">
        <v>1322.5</v>
      </c>
      <c r="FL84" s="103">
        <v>1329.7</v>
      </c>
      <c r="FM84" s="103">
        <v>1380.6</v>
      </c>
      <c r="FN84" s="103">
        <v>1389</v>
      </c>
      <c r="FO84" s="103">
        <v>1414.9</v>
      </c>
      <c r="FP84" s="103">
        <v>1402.3</v>
      </c>
      <c r="FQ84" s="103">
        <v>1422.5</v>
      </c>
      <c r="FR84" s="103">
        <v>1435.4</v>
      </c>
      <c r="FS84" s="103">
        <v>1462.2</v>
      </c>
      <c r="FT84" s="103">
        <v>1473.2</v>
      </c>
      <c r="FU84" s="103">
        <v>1486.1</v>
      </c>
      <c r="FV84" s="103">
        <v>1524.7</v>
      </c>
      <c r="FW84" s="108" t="s">
        <v>139</v>
      </c>
      <c r="FX84" s="108" t="s">
        <v>139</v>
      </c>
      <c r="FY84" s="108" t="s">
        <v>139</v>
      </c>
      <c r="FZ84" s="108" t="s">
        <v>139</v>
      </c>
      <c r="GA84" s="108" t="s">
        <v>139</v>
      </c>
      <c r="GB84" s="108" t="s">
        <v>139</v>
      </c>
      <c r="GC84" s="108" t="s">
        <v>139</v>
      </c>
      <c r="GD84" s="108" t="s">
        <v>139</v>
      </c>
      <c r="GE84" s="108" t="s">
        <v>139</v>
      </c>
      <c r="GF84" s="109" t="s">
        <v>139</v>
      </c>
      <c r="GG84" s="110" t="s">
        <v>139</v>
      </c>
      <c r="GH84" s="109" t="s">
        <v>139</v>
      </c>
      <c r="GI84" s="109" t="s">
        <v>139</v>
      </c>
      <c r="GJ84" s="108" t="s">
        <v>139</v>
      </c>
      <c r="GK84" s="108" t="s">
        <v>139</v>
      </c>
      <c r="GL84" s="108" t="s">
        <v>139</v>
      </c>
      <c r="GM84" s="109" t="s">
        <v>139</v>
      </c>
      <c r="GN84" s="109" t="s">
        <v>139</v>
      </c>
      <c r="GO84" s="111" t="s">
        <v>139</v>
      </c>
      <c r="GP84" s="112" t="s">
        <v>139</v>
      </c>
      <c r="GQ84" s="112" t="s">
        <v>139</v>
      </c>
      <c r="GR84" s="112" t="s">
        <v>139</v>
      </c>
      <c r="GS84" s="112" t="s">
        <v>139</v>
      </c>
      <c r="GT84" s="110" t="s">
        <v>139</v>
      </c>
      <c r="GU84" s="110" t="s">
        <v>139</v>
      </c>
      <c r="GV84" s="110" t="s">
        <v>139</v>
      </c>
      <c r="GW84" s="110" t="s">
        <v>139</v>
      </c>
      <c r="GX84" s="110" t="s">
        <v>139</v>
      </c>
      <c r="GY84" s="110" t="s">
        <v>139</v>
      </c>
      <c r="GZ84" s="110">
        <v>100</v>
      </c>
      <c r="HA84" s="110">
        <v>109.03864651200263</v>
      </c>
      <c r="HB84" s="110">
        <v>127.24835594635528</v>
      </c>
      <c r="HC84" s="110">
        <v>119.46012494320453</v>
      </c>
      <c r="HD84" s="110">
        <v>124.5511605406487</v>
      </c>
      <c r="HE84" s="110">
        <v>143.96526886780111</v>
      </c>
      <c r="HF84" s="110">
        <v>160.64714274392671</v>
      </c>
      <c r="HG84" s="110">
        <v>159.26425733712534</v>
      </c>
      <c r="HH84" s="110">
        <v>159.78286190616149</v>
      </c>
      <c r="HI84" s="110">
        <v>165.13179681147818</v>
      </c>
      <c r="HJ84" s="110">
        <v>167.1149528212643</v>
      </c>
      <c r="HK84" s="110">
        <v>166.86236018939493</v>
      </c>
      <c r="HL84" s="110">
        <v>177.48861713203411</v>
      </c>
      <c r="HM84" s="110">
        <v>177.31298681902075</v>
      </c>
      <c r="HN84" s="110">
        <v>182.19745018593653</v>
      </c>
      <c r="HO84" s="110">
        <v>183.05216391300763</v>
      </c>
      <c r="HP84" s="110">
        <v>212.50898772624845</v>
      </c>
      <c r="HQ84" s="110">
        <v>225.34379945142223</v>
      </c>
      <c r="HR84" s="110">
        <v>230.86165200864252</v>
      </c>
      <c r="HS84" s="110">
        <v>230.86165200864252</v>
      </c>
      <c r="HT84" s="114">
        <v>230.86165200864252</v>
      </c>
      <c r="HU84" s="115">
        <v>232.92339041909233</v>
      </c>
      <c r="HV84" s="110">
        <v>236.30395887060592</v>
      </c>
      <c r="HW84" s="110">
        <v>236.30395887060592</v>
      </c>
      <c r="HX84" s="110">
        <v>283.77089362866684</v>
      </c>
      <c r="HY84" s="110">
        <v>292.30074563754431</v>
      </c>
      <c r="HZ84" s="110">
        <v>298.3966911356261</v>
      </c>
      <c r="IA84" s="110">
        <v>311.47945580685979</v>
      </c>
      <c r="IB84" s="110">
        <v>313.66029889898255</v>
      </c>
      <c r="IC84" s="110">
        <v>332.49555754858852</v>
      </c>
      <c r="ID84" s="110">
        <v>347.28516782524321</v>
      </c>
      <c r="IE84" s="110">
        <v>352.56197653533087</v>
      </c>
      <c r="IF84" s="110">
        <v>371.61916343009324</v>
      </c>
      <c r="IG84" s="115">
        <v>392.2901759414429</v>
      </c>
      <c r="IH84" s="110">
        <v>389.11614030646325</v>
      </c>
      <c r="II84" s="110">
        <v>423.02305386233246</v>
      </c>
      <c r="IJ84" s="115">
        <v>432.47464287101349</v>
      </c>
      <c r="IK84" s="110">
        <v>441.70251747399328</v>
      </c>
      <c r="IL84" s="110">
        <v>454.53741417287131</v>
      </c>
      <c r="IM84" s="110">
        <v>465.84505021599375</v>
      </c>
      <c r="IN84" s="110">
        <v>483.50100538548088</v>
      </c>
      <c r="IO84" s="110">
        <v>490.62539269983591</v>
      </c>
      <c r="IP84" s="110">
        <v>506.62000494146594</v>
      </c>
      <c r="IQ84" s="110">
        <v>526.81362502843024</v>
      </c>
      <c r="IR84" s="110">
        <v>532.72119920238117</v>
      </c>
      <c r="IS84" s="116">
        <v>555.40339419264387</v>
      </c>
      <c r="IT84" s="110">
        <v>566.87200988835195</v>
      </c>
      <c r="IU84" s="110">
        <v>597.46588609462879</v>
      </c>
      <c r="IV84" s="110">
        <v>629.74444440182242</v>
      </c>
      <c r="IW84" s="110">
        <v>646.89902694937234</v>
      </c>
      <c r="IX84" s="110">
        <v>674.11258495480092</v>
      </c>
      <c r="IY84" s="110">
        <v>741.00741155219703</v>
      </c>
      <c r="IZ84" s="114">
        <v>780.666201115891</v>
      </c>
      <c r="JA84" s="95">
        <f t="shared" si="5"/>
        <v>1.0535200983761015</v>
      </c>
    </row>
    <row r="85" spans="2:266" ht="31.5" x14ac:dyDescent="0.2">
      <c r="B85" s="98">
        <v>61</v>
      </c>
      <c r="C85" s="99" t="s">
        <v>276</v>
      </c>
      <c r="D85" s="100" t="s">
        <v>277</v>
      </c>
      <c r="E85" s="127" t="s">
        <v>278</v>
      </c>
      <c r="F85" s="99" t="s">
        <v>116</v>
      </c>
      <c r="G85" s="100" t="s">
        <v>117</v>
      </c>
      <c r="H85" s="99" t="s">
        <v>118</v>
      </c>
      <c r="I85" s="99" t="s">
        <v>119</v>
      </c>
      <c r="J85" s="102" t="s">
        <v>279</v>
      </c>
      <c r="K85" s="100"/>
      <c r="L85" s="105">
        <v>100.37</v>
      </c>
      <c r="M85" s="105">
        <v>115.6</v>
      </c>
      <c r="N85" s="105">
        <v>149.74</v>
      </c>
      <c r="O85" s="105">
        <v>158.51</v>
      </c>
      <c r="P85" s="105">
        <v>179.99</v>
      </c>
      <c r="Q85" s="105">
        <v>204.59</v>
      </c>
      <c r="R85" s="105">
        <v>219.77</v>
      </c>
      <c r="S85" s="105">
        <v>218.96</v>
      </c>
      <c r="T85" s="105">
        <v>215.52</v>
      </c>
      <c r="U85" s="105">
        <v>222.02</v>
      </c>
      <c r="V85" s="105">
        <v>226.19</v>
      </c>
      <c r="W85" s="105">
        <v>226.19</v>
      </c>
      <c r="X85" s="105">
        <v>226.19</v>
      </c>
      <c r="Y85" s="105">
        <v>226.19</v>
      </c>
      <c r="Z85" s="105">
        <v>226.19</v>
      </c>
      <c r="AA85" s="105">
        <v>226.19</v>
      </c>
      <c r="AB85" s="105">
        <v>230.16</v>
      </c>
      <c r="AC85" s="105">
        <v>232.25</v>
      </c>
      <c r="AD85" s="105">
        <v>233.4</v>
      </c>
      <c r="AE85" s="105">
        <v>233.41</v>
      </c>
      <c r="AF85" s="105">
        <v>233.41</v>
      </c>
      <c r="AG85" s="105">
        <v>233.4</v>
      </c>
      <c r="AH85" s="105">
        <v>233.41</v>
      </c>
      <c r="AI85" s="105">
        <v>233.4</v>
      </c>
      <c r="AJ85" s="105">
        <v>233.41</v>
      </c>
      <c r="AK85" s="105">
        <v>233.36</v>
      </c>
      <c r="AL85" s="105">
        <v>234.89</v>
      </c>
      <c r="AM85" s="105">
        <v>238.19</v>
      </c>
      <c r="AN85" s="105">
        <v>238.19</v>
      </c>
      <c r="AO85" s="105">
        <v>238.19</v>
      </c>
      <c r="AP85" s="105">
        <v>239.16</v>
      </c>
      <c r="AQ85" s="105">
        <v>240.32</v>
      </c>
      <c r="AR85" s="105">
        <v>241.89</v>
      </c>
      <c r="AS85" s="105">
        <v>245.64</v>
      </c>
      <c r="AT85" s="105">
        <v>249.92</v>
      </c>
      <c r="AU85" s="105">
        <v>249.92</v>
      </c>
      <c r="AV85" s="105">
        <v>252.76</v>
      </c>
      <c r="AW85" s="106">
        <v>259.43</v>
      </c>
      <c r="AX85" s="106">
        <v>260.31</v>
      </c>
      <c r="AY85" s="106">
        <v>260.32</v>
      </c>
      <c r="AZ85" s="106">
        <v>262.7</v>
      </c>
      <c r="BA85" s="106">
        <v>268</v>
      </c>
      <c r="BB85" s="106">
        <v>269.2</v>
      </c>
      <c r="BC85" s="106">
        <v>275.91000000000003</v>
      </c>
      <c r="BD85" s="107">
        <v>276.63</v>
      </c>
      <c r="BE85" s="106">
        <v>276.63</v>
      </c>
      <c r="BF85" s="107">
        <v>276.63</v>
      </c>
      <c r="BG85" s="107">
        <v>277.37</v>
      </c>
      <c r="BH85" s="107">
        <v>283.86</v>
      </c>
      <c r="BI85" s="103">
        <v>283.86</v>
      </c>
      <c r="BJ85" s="103">
        <v>285.36</v>
      </c>
      <c r="BK85" s="103">
        <v>285.36</v>
      </c>
      <c r="BL85" s="103">
        <v>290.23</v>
      </c>
      <c r="BM85" s="103">
        <v>291.89</v>
      </c>
      <c r="BN85" s="103">
        <v>296.74</v>
      </c>
      <c r="BO85" s="103">
        <v>301.72000000000003</v>
      </c>
      <c r="BP85" s="103">
        <v>302.76</v>
      </c>
      <c r="BQ85" s="103">
        <v>305.16000000000003</v>
      </c>
      <c r="BR85" s="103">
        <v>306</v>
      </c>
      <c r="BS85" s="103">
        <v>310.02999999999997</v>
      </c>
      <c r="BT85" s="103">
        <v>313.83999999999997</v>
      </c>
      <c r="BU85" s="103">
        <v>313.83999999999997</v>
      </c>
      <c r="BV85" s="103">
        <v>314.8</v>
      </c>
      <c r="BW85" s="103">
        <v>314.8</v>
      </c>
      <c r="BX85" s="103">
        <v>321.95</v>
      </c>
      <c r="BY85" s="103">
        <v>323.38</v>
      </c>
      <c r="BZ85" s="103">
        <v>327.61</v>
      </c>
      <c r="CA85" s="103">
        <v>327.61</v>
      </c>
      <c r="CB85" s="103">
        <v>328.56</v>
      </c>
      <c r="CC85" s="103">
        <v>340.48</v>
      </c>
      <c r="CD85" s="103">
        <v>340.48</v>
      </c>
      <c r="CE85" s="103">
        <v>347.96</v>
      </c>
      <c r="CF85" s="103">
        <v>361.86</v>
      </c>
      <c r="CG85" s="103">
        <v>361.18</v>
      </c>
      <c r="CH85" s="103">
        <v>367.62</v>
      </c>
      <c r="CI85" s="103">
        <v>382.08</v>
      </c>
      <c r="CJ85" s="103">
        <v>396.67</v>
      </c>
      <c r="CK85" s="103">
        <v>402.97</v>
      </c>
      <c r="CL85" s="103">
        <v>408.42</v>
      </c>
      <c r="CM85" s="103">
        <v>408.42</v>
      </c>
      <c r="CN85" s="103">
        <v>413.03</v>
      </c>
      <c r="CO85" s="103">
        <v>433.1</v>
      </c>
      <c r="CP85" s="103">
        <v>436.24</v>
      </c>
      <c r="CQ85" s="103">
        <v>446.9</v>
      </c>
      <c r="CR85" s="103">
        <v>454.69</v>
      </c>
      <c r="CS85" s="103">
        <v>465.12</v>
      </c>
      <c r="CT85" s="103">
        <v>466.81</v>
      </c>
      <c r="CU85" s="103">
        <v>470.34</v>
      </c>
      <c r="CV85" s="103">
        <v>484.8</v>
      </c>
      <c r="CW85" s="103">
        <v>490.49</v>
      </c>
      <c r="CX85" s="103">
        <v>494.48</v>
      </c>
      <c r="CY85" s="103">
        <v>494.48</v>
      </c>
      <c r="CZ85" s="103">
        <v>512.84</v>
      </c>
      <c r="DA85" s="103">
        <v>512.84</v>
      </c>
      <c r="DB85" s="103">
        <v>521.09</v>
      </c>
      <c r="DC85" s="103">
        <v>519.66</v>
      </c>
      <c r="DD85" s="103">
        <v>527.70000000000005</v>
      </c>
      <c r="DE85" s="103">
        <v>528.86</v>
      </c>
      <c r="DF85" s="103">
        <v>536.04</v>
      </c>
      <c r="DG85" s="103">
        <v>519.16</v>
      </c>
      <c r="DH85" s="103">
        <v>534.52</v>
      </c>
      <c r="DI85" s="103">
        <v>534.52</v>
      </c>
      <c r="DJ85" s="103">
        <v>537.49</v>
      </c>
      <c r="DK85" s="103">
        <v>547.82000000000005</v>
      </c>
      <c r="DL85" s="103">
        <v>557.09</v>
      </c>
      <c r="DM85" s="103">
        <v>564.29999999999995</v>
      </c>
      <c r="DN85" s="103">
        <v>573.74</v>
      </c>
      <c r="DO85" s="103">
        <v>584.22</v>
      </c>
      <c r="DP85" s="103">
        <v>598.44000000000005</v>
      </c>
      <c r="DQ85" s="103">
        <v>608.44000000000005</v>
      </c>
      <c r="DR85" s="103">
        <v>610.29</v>
      </c>
      <c r="DS85" s="103">
        <v>612.22</v>
      </c>
      <c r="DT85" s="103">
        <v>627.54999999999995</v>
      </c>
      <c r="DU85" s="103">
        <v>627.54999999999995</v>
      </c>
      <c r="DV85" s="103">
        <v>638.16999999999996</v>
      </c>
      <c r="DW85" s="103">
        <v>668.04</v>
      </c>
      <c r="DX85" s="103">
        <v>668.04</v>
      </c>
      <c r="DY85" s="103">
        <v>669.22</v>
      </c>
      <c r="DZ85" s="103">
        <v>688.37</v>
      </c>
      <c r="EA85" s="103">
        <v>693.17</v>
      </c>
      <c r="EB85" s="103">
        <v>702.43</v>
      </c>
      <c r="EC85" s="103">
        <v>716.24</v>
      </c>
      <c r="ED85" s="103">
        <v>723.2</v>
      </c>
      <c r="EE85" s="103">
        <v>727.2</v>
      </c>
      <c r="EF85" s="103">
        <v>730.8</v>
      </c>
      <c r="EG85" s="103">
        <v>759.73</v>
      </c>
      <c r="EH85" s="103">
        <v>766.97</v>
      </c>
      <c r="EI85" s="103">
        <v>770.75</v>
      </c>
      <c r="EJ85" s="103">
        <v>781.72</v>
      </c>
      <c r="EK85" s="103">
        <v>783.61</v>
      </c>
      <c r="EL85" s="103">
        <v>793.23</v>
      </c>
      <c r="EM85" s="103">
        <v>801.57</v>
      </c>
      <c r="EN85" s="103">
        <v>801.57</v>
      </c>
      <c r="EO85" s="103">
        <v>801.57</v>
      </c>
      <c r="EP85" s="103">
        <v>814.63</v>
      </c>
      <c r="EQ85" s="103">
        <v>819.3</v>
      </c>
      <c r="ER85" s="103">
        <v>823.81</v>
      </c>
      <c r="ES85" s="103">
        <v>823.81</v>
      </c>
      <c r="ET85" s="103">
        <v>834.68</v>
      </c>
      <c r="EU85" s="103">
        <v>858.37</v>
      </c>
      <c r="EV85" s="103">
        <v>865.53</v>
      </c>
      <c r="EW85" s="103">
        <v>871.04</v>
      </c>
      <c r="EX85" s="103">
        <v>871.04</v>
      </c>
      <c r="EY85" s="103">
        <v>901.92</v>
      </c>
      <c r="EZ85" s="103">
        <v>932.43</v>
      </c>
      <c r="FA85" s="103">
        <v>997.82</v>
      </c>
      <c r="FB85" s="103">
        <v>1056.9100000000001</v>
      </c>
      <c r="FC85" s="103">
        <v>1091.5899999999999</v>
      </c>
      <c r="FD85" s="103">
        <v>1096.6600000000001</v>
      </c>
      <c r="FE85" s="103">
        <v>1121</v>
      </c>
      <c r="FF85" s="103">
        <v>1138.71</v>
      </c>
      <c r="FG85" s="103">
        <v>1138.71</v>
      </c>
      <c r="FH85" s="103">
        <v>1145.05</v>
      </c>
      <c r="FI85" s="103">
        <v>1198.7</v>
      </c>
      <c r="FJ85" s="103">
        <v>1222.03</v>
      </c>
      <c r="FK85" s="103">
        <v>1261.79</v>
      </c>
      <c r="FL85" s="103">
        <v>1280.8</v>
      </c>
      <c r="FM85" s="103">
        <v>1280.71</v>
      </c>
      <c r="FN85" s="103">
        <v>1310.92</v>
      </c>
      <c r="FO85" s="103">
        <v>1350.49</v>
      </c>
      <c r="FP85" s="103">
        <v>1353.85</v>
      </c>
      <c r="FQ85" s="103">
        <v>1353.85</v>
      </c>
      <c r="FR85" s="103">
        <v>1353.85</v>
      </c>
      <c r="FS85" s="103">
        <v>1402.39</v>
      </c>
      <c r="FT85" s="103">
        <v>1416.99</v>
      </c>
      <c r="FU85" s="103">
        <v>1416.99</v>
      </c>
      <c r="FV85" s="103">
        <v>1472.22</v>
      </c>
      <c r="FW85" s="108">
        <v>1458.7739903876138</v>
      </c>
      <c r="FX85" s="108">
        <v>1556.7875242194782</v>
      </c>
      <c r="FY85" s="108">
        <v>1823.8021446721918</v>
      </c>
      <c r="FZ85" s="108">
        <v>1857.5213412565954</v>
      </c>
      <c r="GA85" s="108">
        <v>1847.7098310382446</v>
      </c>
      <c r="GB85" s="108">
        <v>1867.4849285181581</v>
      </c>
      <c r="GC85" s="108">
        <v>1892.8326183805377</v>
      </c>
      <c r="GD85" s="108">
        <v>1956.7214686404241</v>
      </c>
      <c r="GE85" s="108">
        <v>1956.7214686404241</v>
      </c>
      <c r="GF85" s="109">
        <v>1897.1527388327154</v>
      </c>
      <c r="GG85" s="110">
        <v>1917.9418818242248</v>
      </c>
      <c r="GH85" s="109">
        <v>1920.4772318522091</v>
      </c>
      <c r="GI85" s="109">
        <v>1923.5195985874391</v>
      </c>
      <c r="GJ85" s="108">
        <v>1906.2798017701127</v>
      </c>
      <c r="GK85" s="108">
        <v>1937.2100630886923</v>
      </c>
      <c r="GL85" s="108">
        <v>2079.9357015940568</v>
      </c>
      <c r="GM85" s="109">
        <v>2125.5704679198152</v>
      </c>
      <c r="GN85" s="109">
        <v>2125.5704679198152</v>
      </c>
      <c r="GO85" s="111">
        <v>2154.9695276887219</v>
      </c>
      <c r="GP85" s="112">
        <v>2154.9695276887219</v>
      </c>
      <c r="GQ85" s="112">
        <v>2176.7727551995945</v>
      </c>
      <c r="GR85" s="112">
        <v>2213.7370646780473</v>
      </c>
      <c r="GS85" s="112">
        <v>2237.5786676437924</v>
      </c>
      <c r="GT85" s="110">
        <v>2237.5786676437924</v>
      </c>
      <c r="GU85" s="110">
        <v>2284.22752109968</v>
      </c>
      <c r="GV85" s="110">
        <v>2284.22752109968</v>
      </c>
      <c r="GW85" s="110">
        <v>2350.5197782258633</v>
      </c>
      <c r="GX85" s="110">
        <v>2441.0592277674727</v>
      </c>
      <c r="GY85" s="110">
        <v>2441.0592277674727</v>
      </c>
      <c r="GZ85" s="110">
        <v>2628.2747257043479</v>
      </c>
      <c r="HA85" s="110">
        <v>2772.9735092357146</v>
      </c>
      <c r="HB85" s="110">
        <v>2990.242450577929</v>
      </c>
      <c r="HC85" s="110">
        <v>3046.5104000188526</v>
      </c>
      <c r="HD85" s="110">
        <v>3239.7173217058994</v>
      </c>
      <c r="HE85" s="110">
        <v>3805.4550266613019</v>
      </c>
      <c r="HF85" s="110">
        <v>4076.1511862314146</v>
      </c>
      <c r="HG85" s="110">
        <v>4240.6146507040667</v>
      </c>
      <c r="HH85" s="113">
        <v>4208.5385552803273</v>
      </c>
      <c r="HI85" s="110">
        <v>4445.2589152500504</v>
      </c>
      <c r="HJ85" s="110">
        <v>4228.9761156063005</v>
      </c>
      <c r="HK85" s="110">
        <v>4502.298328210647</v>
      </c>
      <c r="HL85" s="110">
        <v>4610.2293543409432</v>
      </c>
      <c r="HM85" s="110">
        <v>4738.1286051498373</v>
      </c>
      <c r="HN85" s="110">
        <v>4808.2188235744652</v>
      </c>
      <c r="HO85" s="110">
        <v>4878.9664574908202</v>
      </c>
      <c r="HP85" s="110">
        <v>5452.1062613683662</v>
      </c>
      <c r="HQ85" s="110">
        <v>6045.1195805372126</v>
      </c>
      <c r="HR85" s="110">
        <v>6235.8213600539584</v>
      </c>
      <c r="HS85" s="110">
        <v>6773.071398594846</v>
      </c>
      <c r="HT85" s="114">
        <v>6875.3754719692697</v>
      </c>
      <c r="HU85" s="115">
        <v>6860.8706586961607</v>
      </c>
      <c r="HV85" s="110">
        <v>6891.9635114303892</v>
      </c>
      <c r="HW85" s="110">
        <v>6990.3528737371435</v>
      </c>
      <c r="HX85" s="110">
        <v>7479.4880294481363</v>
      </c>
      <c r="HY85" s="110">
        <v>8038.9741015764757</v>
      </c>
      <c r="HZ85" s="110">
        <v>8162.875999017745</v>
      </c>
      <c r="IA85" s="110">
        <v>8378.924294058088</v>
      </c>
      <c r="IB85" s="110">
        <v>8494.8854609468181</v>
      </c>
      <c r="IC85" s="110">
        <v>8843.8722936180729</v>
      </c>
      <c r="ID85" s="110">
        <v>9387.4507136788307</v>
      </c>
      <c r="IE85" s="110">
        <v>9548.4861913592467</v>
      </c>
      <c r="IF85" s="110">
        <v>9924.9654614955416</v>
      </c>
      <c r="IG85" s="115">
        <v>10456.388291127245</v>
      </c>
      <c r="IH85" s="110">
        <v>10546.573733675681</v>
      </c>
      <c r="II85" s="110">
        <v>11413.612288030516</v>
      </c>
      <c r="IJ85" s="115">
        <v>11987.912048658656</v>
      </c>
      <c r="IK85" s="110">
        <v>12354.307058762746</v>
      </c>
      <c r="IL85" s="110">
        <v>12696.888088979871</v>
      </c>
      <c r="IM85" s="110">
        <v>13270.019486050993</v>
      </c>
      <c r="IN85" s="110">
        <v>13691.603561529688</v>
      </c>
      <c r="IO85" s="110">
        <v>13838.001032611344</v>
      </c>
      <c r="IP85" s="110">
        <v>14415.226021343735</v>
      </c>
      <c r="IQ85" s="110">
        <v>14829.108783255546</v>
      </c>
      <c r="IR85" s="110">
        <v>14906.040247326162</v>
      </c>
      <c r="IS85" s="116">
        <v>15646.677037048878</v>
      </c>
      <c r="IT85" s="110">
        <v>16092.246221001564</v>
      </c>
      <c r="IU85" s="110">
        <v>17106.925968008971</v>
      </c>
      <c r="IV85" s="110">
        <v>18674.238372719246</v>
      </c>
      <c r="IW85" s="110">
        <v>19110.568166667203</v>
      </c>
      <c r="IX85" s="110">
        <v>20175.220803589335</v>
      </c>
      <c r="IY85" s="110">
        <v>22781.757810243598</v>
      </c>
      <c r="IZ85" s="114">
        <v>23997.488274831008</v>
      </c>
      <c r="JA85" s="95">
        <f t="shared" si="5"/>
        <v>1.0533642080963905</v>
      </c>
    </row>
    <row r="86" spans="2:266" x14ac:dyDescent="0.2">
      <c r="B86" s="98">
        <v>62</v>
      </c>
      <c r="C86" s="99" t="s">
        <v>280</v>
      </c>
      <c r="D86" s="100" t="s">
        <v>281</v>
      </c>
      <c r="E86" s="127" t="s">
        <v>282</v>
      </c>
      <c r="F86" s="99" t="s">
        <v>116</v>
      </c>
      <c r="G86" s="100"/>
      <c r="H86" s="99" t="s">
        <v>136</v>
      </c>
      <c r="I86" s="99" t="s">
        <v>137</v>
      </c>
      <c r="J86" s="102"/>
      <c r="K86" s="100"/>
      <c r="L86" s="105">
        <v>98.9</v>
      </c>
      <c r="M86" s="105">
        <v>111.4</v>
      </c>
      <c r="N86" s="105">
        <v>145.5</v>
      </c>
      <c r="O86" s="105">
        <v>165.4</v>
      </c>
      <c r="P86" s="105">
        <v>188.2</v>
      </c>
      <c r="Q86" s="105">
        <v>195.1</v>
      </c>
      <c r="R86" s="105">
        <v>205.5</v>
      </c>
      <c r="S86" s="105">
        <v>216.1</v>
      </c>
      <c r="T86" s="105">
        <v>218.5</v>
      </c>
      <c r="U86" s="105">
        <v>216.9</v>
      </c>
      <c r="V86" s="105">
        <v>217.6</v>
      </c>
      <c r="W86" s="105">
        <v>218.6</v>
      </c>
      <c r="X86" s="105">
        <v>218.6</v>
      </c>
      <c r="Y86" s="105">
        <v>216.7</v>
      </c>
      <c r="Z86" s="105">
        <v>219.1</v>
      </c>
      <c r="AA86" s="105">
        <v>211.8</v>
      </c>
      <c r="AB86" s="105">
        <v>210.9</v>
      </c>
      <c r="AC86" s="105">
        <v>210.9</v>
      </c>
      <c r="AD86" s="105">
        <v>207.7</v>
      </c>
      <c r="AE86" s="105">
        <v>207.7</v>
      </c>
      <c r="AF86" s="105">
        <v>206.2</v>
      </c>
      <c r="AG86" s="105">
        <v>206.2</v>
      </c>
      <c r="AH86" s="105">
        <v>208.3</v>
      </c>
      <c r="AI86" s="105">
        <v>210</v>
      </c>
      <c r="AJ86" s="105">
        <v>216.6</v>
      </c>
      <c r="AK86" s="105">
        <v>229.8</v>
      </c>
      <c r="AL86" s="105">
        <v>241.5</v>
      </c>
      <c r="AM86" s="105">
        <v>253.7</v>
      </c>
      <c r="AN86" s="105">
        <v>281.89999999999998</v>
      </c>
      <c r="AO86" s="105">
        <v>285.10000000000002</v>
      </c>
      <c r="AP86" s="105">
        <v>297.7</v>
      </c>
      <c r="AQ86" s="105">
        <v>306</v>
      </c>
      <c r="AR86" s="105">
        <v>313.39999999999998</v>
      </c>
      <c r="AS86" s="105">
        <v>315.39999999999998</v>
      </c>
      <c r="AT86" s="105">
        <v>317.39999999999998</v>
      </c>
      <c r="AU86" s="105">
        <v>314.7</v>
      </c>
      <c r="AV86" s="105">
        <v>315.60000000000002</v>
      </c>
      <c r="AW86" s="106">
        <v>319</v>
      </c>
      <c r="AX86" s="106">
        <v>319</v>
      </c>
      <c r="AY86" s="106">
        <v>323.5</v>
      </c>
      <c r="AZ86" s="106">
        <v>323.5</v>
      </c>
      <c r="BA86" s="106">
        <v>323.5</v>
      </c>
      <c r="BB86" s="106">
        <v>319.39999999999998</v>
      </c>
      <c r="BC86" s="106">
        <v>319.39999999999998</v>
      </c>
      <c r="BD86" s="107">
        <v>319.39999999999998</v>
      </c>
      <c r="BE86" s="106">
        <v>317.60000000000002</v>
      </c>
      <c r="BF86" s="107">
        <v>317.60000000000002</v>
      </c>
      <c r="BG86" s="107">
        <v>320.60000000000002</v>
      </c>
      <c r="BH86" s="107">
        <v>320.60000000000002</v>
      </c>
      <c r="BI86" s="103">
        <v>321.10000000000002</v>
      </c>
      <c r="BJ86" s="103">
        <v>324.10000000000002</v>
      </c>
      <c r="BK86" s="103">
        <v>324.10000000000002</v>
      </c>
      <c r="BL86" s="103">
        <v>328.1</v>
      </c>
      <c r="BM86" s="103">
        <v>368.2</v>
      </c>
      <c r="BN86" s="103">
        <v>368.3</v>
      </c>
      <c r="BO86" s="103">
        <v>367.5</v>
      </c>
      <c r="BP86" s="103">
        <v>367.5</v>
      </c>
      <c r="BQ86" s="103">
        <v>367.5</v>
      </c>
      <c r="BR86" s="103">
        <v>368.4</v>
      </c>
      <c r="BS86" s="103">
        <v>375.3</v>
      </c>
      <c r="BT86" s="103">
        <v>379.7</v>
      </c>
      <c r="BU86" s="103">
        <v>397.9</v>
      </c>
      <c r="BV86" s="103">
        <v>403.7</v>
      </c>
      <c r="BW86" s="103">
        <v>454.3</v>
      </c>
      <c r="BX86" s="103">
        <v>461.5</v>
      </c>
      <c r="BY86" s="103">
        <v>502.2</v>
      </c>
      <c r="BZ86" s="103">
        <v>502.2</v>
      </c>
      <c r="CA86" s="103">
        <v>539.20000000000005</v>
      </c>
      <c r="CB86" s="103">
        <v>545</v>
      </c>
      <c r="CC86" s="103">
        <v>564.6</v>
      </c>
      <c r="CD86" s="103">
        <v>585.5</v>
      </c>
      <c r="CE86" s="103">
        <v>591.70000000000005</v>
      </c>
      <c r="CF86" s="103">
        <v>596.20000000000005</v>
      </c>
      <c r="CG86" s="103">
        <v>593.70000000000005</v>
      </c>
      <c r="CH86" s="103">
        <v>603</v>
      </c>
      <c r="CI86" s="103">
        <v>622.79999999999995</v>
      </c>
      <c r="CJ86" s="103">
        <v>648.6</v>
      </c>
      <c r="CK86" s="103">
        <v>667.8</v>
      </c>
      <c r="CL86" s="103">
        <v>705</v>
      </c>
      <c r="CM86" s="103">
        <v>711.7</v>
      </c>
      <c r="CN86" s="103">
        <v>716.7</v>
      </c>
      <c r="CO86" s="103">
        <v>718.1</v>
      </c>
      <c r="CP86" s="103">
        <v>718.1</v>
      </c>
      <c r="CQ86" s="103">
        <v>718.1</v>
      </c>
      <c r="CR86" s="103">
        <v>712.5</v>
      </c>
      <c r="CS86" s="103">
        <v>702.9</v>
      </c>
      <c r="CT86" s="103">
        <v>702.9</v>
      </c>
      <c r="CU86" s="103">
        <v>702.9</v>
      </c>
      <c r="CV86" s="103">
        <v>684.8</v>
      </c>
      <c r="CW86" s="103">
        <v>663.9</v>
      </c>
      <c r="CX86" s="103">
        <v>648.79999999999995</v>
      </c>
      <c r="CY86" s="103">
        <v>644.5</v>
      </c>
      <c r="CZ86" s="103">
        <v>649.29999999999995</v>
      </c>
      <c r="DA86" s="103">
        <v>662.3</v>
      </c>
      <c r="DB86" s="103">
        <v>645.6</v>
      </c>
      <c r="DC86" s="103">
        <v>646.5</v>
      </c>
      <c r="DD86" s="103">
        <v>660.2</v>
      </c>
      <c r="DE86" s="103">
        <v>674.3</v>
      </c>
      <c r="DF86" s="103">
        <v>674.3</v>
      </c>
      <c r="DG86" s="103">
        <v>682.3</v>
      </c>
      <c r="DH86" s="103">
        <v>687.3</v>
      </c>
      <c r="DI86" s="103">
        <v>700.8</v>
      </c>
      <c r="DJ86" s="103">
        <v>700.1</v>
      </c>
      <c r="DK86" s="103">
        <v>700.1</v>
      </c>
      <c r="DL86" s="103">
        <v>724.7</v>
      </c>
      <c r="DM86" s="103">
        <v>755.3</v>
      </c>
      <c r="DN86" s="103">
        <v>788.7</v>
      </c>
      <c r="DO86" s="103">
        <v>837.6</v>
      </c>
      <c r="DP86" s="103">
        <v>875.9</v>
      </c>
      <c r="DQ86" s="103">
        <v>882.7</v>
      </c>
      <c r="DR86" s="103">
        <v>915.5</v>
      </c>
      <c r="DS86" s="103">
        <v>945.4</v>
      </c>
      <c r="DT86" s="103">
        <v>942.1</v>
      </c>
      <c r="DU86" s="103">
        <v>946.9</v>
      </c>
      <c r="DV86" s="103">
        <v>946.9</v>
      </c>
      <c r="DW86" s="103">
        <v>946.9</v>
      </c>
      <c r="DX86" s="103">
        <v>946.9</v>
      </c>
      <c r="DY86" s="103">
        <v>946.9</v>
      </c>
      <c r="DZ86" s="103">
        <v>942.5</v>
      </c>
      <c r="EA86" s="103">
        <v>939.2</v>
      </c>
      <c r="EB86" s="103">
        <v>939.2</v>
      </c>
      <c r="EC86" s="103">
        <v>939.5</v>
      </c>
      <c r="ED86" s="103">
        <v>946.8</v>
      </c>
      <c r="EE86" s="103">
        <v>958.4</v>
      </c>
      <c r="EF86" s="103">
        <v>960.3</v>
      </c>
      <c r="EG86" s="103">
        <v>960.3</v>
      </c>
      <c r="EH86" s="103">
        <v>970.7</v>
      </c>
      <c r="EI86" s="103">
        <v>977.2</v>
      </c>
      <c r="EJ86" s="103">
        <v>1004.6</v>
      </c>
      <c r="EK86" s="103">
        <v>1004.6</v>
      </c>
      <c r="EL86" s="103">
        <v>1025</v>
      </c>
      <c r="EM86" s="103">
        <v>1036.4000000000001</v>
      </c>
      <c r="EN86" s="103">
        <v>1037.9000000000001</v>
      </c>
      <c r="EO86" s="103">
        <v>1053.9000000000001</v>
      </c>
      <c r="EP86" s="103">
        <v>1080.4000000000001</v>
      </c>
      <c r="EQ86" s="103">
        <v>1093.9000000000001</v>
      </c>
      <c r="ER86" s="103">
        <v>1113.7</v>
      </c>
      <c r="ES86" s="103">
        <v>1113.4000000000001</v>
      </c>
      <c r="ET86" s="103">
        <v>1128.7</v>
      </c>
      <c r="EU86" s="103">
        <v>1141.7</v>
      </c>
      <c r="EV86" s="103">
        <v>1171.8</v>
      </c>
      <c r="EW86" s="103">
        <v>1211.3</v>
      </c>
      <c r="EX86" s="103">
        <v>1231.5999999999999</v>
      </c>
      <c r="EY86" s="103">
        <v>1248.4000000000001</v>
      </c>
      <c r="EZ86" s="103">
        <v>1248.4000000000001</v>
      </c>
      <c r="FA86" s="103">
        <v>1326.6</v>
      </c>
      <c r="FB86" s="103">
        <v>1499.5</v>
      </c>
      <c r="FC86" s="103">
        <v>1557</v>
      </c>
      <c r="FD86" s="103">
        <v>1632.1</v>
      </c>
      <c r="FE86" s="103">
        <v>1688.6</v>
      </c>
      <c r="FF86" s="103">
        <v>1806.7</v>
      </c>
      <c r="FG86" s="103">
        <v>1806.8</v>
      </c>
      <c r="FH86" s="103">
        <v>1890.5</v>
      </c>
      <c r="FI86" s="103">
        <v>1934.5</v>
      </c>
      <c r="FJ86" s="103">
        <v>1964</v>
      </c>
      <c r="FK86" s="103">
        <v>1968.2</v>
      </c>
      <c r="FL86" s="103">
        <v>1980.1</v>
      </c>
      <c r="FM86" s="103">
        <v>1980.1</v>
      </c>
      <c r="FN86" s="103">
        <v>1998.5</v>
      </c>
      <c r="FO86" s="103">
        <v>2015.1</v>
      </c>
      <c r="FP86" s="103">
        <v>2036.7</v>
      </c>
      <c r="FQ86" s="103">
        <v>2036.7</v>
      </c>
      <c r="FR86" s="103">
        <v>2050.4</v>
      </c>
      <c r="FS86" s="103">
        <v>2050.4</v>
      </c>
      <c r="FT86" s="103">
        <v>2083.5</v>
      </c>
      <c r="FU86" s="103">
        <v>2105.3000000000002</v>
      </c>
      <c r="FV86" s="103">
        <v>2135.1999999999998</v>
      </c>
      <c r="FW86" s="108" t="s">
        <v>139</v>
      </c>
      <c r="FX86" s="108" t="s">
        <v>139</v>
      </c>
      <c r="FY86" s="108" t="s">
        <v>139</v>
      </c>
      <c r="FZ86" s="108" t="s">
        <v>139</v>
      </c>
      <c r="GA86" s="108" t="s">
        <v>139</v>
      </c>
      <c r="GB86" s="108" t="s">
        <v>139</v>
      </c>
      <c r="GC86" s="108" t="s">
        <v>139</v>
      </c>
      <c r="GD86" s="108" t="s">
        <v>139</v>
      </c>
      <c r="GE86" s="108" t="s">
        <v>139</v>
      </c>
      <c r="GF86" s="109" t="s">
        <v>139</v>
      </c>
      <c r="GG86" s="110" t="s">
        <v>139</v>
      </c>
      <c r="GH86" s="109" t="s">
        <v>139</v>
      </c>
      <c r="GI86" s="109" t="s">
        <v>139</v>
      </c>
      <c r="GJ86" s="108" t="s">
        <v>139</v>
      </c>
      <c r="GK86" s="108" t="s">
        <v>139</v>
      </c>
      <c r="GL86" s="108" t="s">
        <v>139</v>
      </c>
      <c r="GM86" s="109" t="s">
        <v>139</v>
      </c>
      <c r="GN86" s="109" t="s">
        <v>139</v>
      </c>
      <c r="GO86" s="111" t="s">
        <v>139</v>
      </c>
      <c r="GP86" s="112" t="s">
        <v>139</v>
      </c>
      <c r="GQ86" s="112" t="s">
        <v>139</v>
      </c>
      <c r="GR86" s="112" t="s">
        <v>139</v>
      </c>
      <c r="GS86" s="112" t="s">
        <v>139</v>
      </c>
      <c r="GT86" s="110" t="s">
        <v>139</v>
      </c>
      <c r="GU86" s="110" t="s">
        <v>139</v>
      </c>
      <c r="GV86" s="110" t="s">
        <v>139</v>
      </c>
      <c r="GW86" s="110" t="s">
        <v>139</v>
      </c>
      <c r="GX86" s="110" t="s">
        <v>139</v>
      </c>
      <c r="GY86" s="110" t="s">
        <v>139</v>
      </c>
      <c r="GZ86" s="110">
        <v>100</v>
      </c>
      <c r="HA86" s="110">
        <v>104.54545454545455</v>
      </c>
      <c r="HB86" s="110">
        <v>104.54545454545455</v>
      </c>
      <c r="HC86" s="110">
        <v>134.25837320574163</v>
      </c>
      <c r="HD86" s="110">
        <v>134.25837320574163</v>
      </c>
      <c r="HE86" s="110">
        <v>164.55661346777561</v>
      </c>
      <c r="HF86" s="110">
        <v>176.50765243470903</v>
      </c>
      <c r="HG86" s="110">
        <v>176.50765243470903</v>
      </c>
      <c r="HH86" s="110">
        <v>132.42378997296706</v>
      </c>
      <c r="HI86" s="110">
        <v>132.42378997296706</v>
      </c>
      <c r="HJ86" s="110">
        <v>172.04767254772426</v>
      </c>
      <c r="HK86" s="110">
        <v>172.04767254772426</v>
      </c>
      <c r="HL86" s="110">
        <v>180.65005617511048</v>
      </c>
      <c r="HM86" s="110">
        <v>180.65005617511048</v>
      </c>
      <c r="HN86" s="110">
        <v>182.90803717773792</v>
      </c>
      <c r="HO86" s="110">
        <v>182.90803717773792</v>
      </c>
      <c r="HP86" s="110">
        <v>211.67922222135439</v>
      </c>
      <c r="HQ86" s="110">
        <v>214.35741693908645</v>
      </c>
      <c r="HR86" s="110">
        <v>212.75773472312312</v>
      </c>
      <c r="HS86" s="110">
        <v>228.48006698418251</v>
      </c>
      <c r="HT86" s="114">
        <v>240.47690090420073</v>
      </c>
      <c r="HU86" s="115">
        <v>247.04602600207159</v>
      </c>
      <c r="HV86" s="110">
        <v>247.04602600207159</v>
      </c>
      <c r="HW86" s="110">
        <v>247.04602600207159</v>
      </c>
      <c r="HX86" s="110">
        <v>247.04602600207159</v>
      </c>
      <c r="HY86" s="110">
        <v>247.04602600207159</v>
      </c>
      <c r="HZ86" s="110">
        <v>247.04602600207159</v>
      </c>
      <c r="IA86" s="110">
        <v>247.04602600207159</v>
      </c>
      <c r="IB86" s="110">
        <v>253.61838515217707</v>
      </c>
      <c r="IC86" s="110">
        <v>259.95847914695645</v>
      </c>
      <c r="ID86" s="110">
        <v>259.95847914695645</v>
      </c>
      <c r="IE86" s="110">
        <v>279.67799716242257</v>
      </c>
      <c r="IF86" s="110">
        <v>286.87107164974145</v>
      </c>
      <c r="IG86" s="115">
        <v>292.17313728900086</v>
      </c>
      <c r="IH86" s="110">
        <v>336.41649807847813</v>
      </c>
      <c r="II86" s="110">
        <v>336.41649807847813</v>
      </c>
      <c r="IJ86" s="115">
        <v>468.30956607846963</v>
      </c>
      <c r="IK86" s="110">
        <v>517.45580029528298</v>
      </c>
      <c r="IL86" s="110">
        <v>535.03760752583401</v>
      </c>
      <c r="IM86" s="110">
        <v>530.43355964092189</v>
      </c>
      <c r="IN86" s="110">
        <v>572.37658597659913</v>
      </c>
      <c r="IO86" s="110">
        <v>625.2098067451692</v>
      </c>
      <c r="IP86" s="110">
        <v>719.77333254335792</v>
      </c>
      <c r="IQ86" s="110">
        <v>750.36369917645061</v>
      </c>
      <c r="IR86" s="110">
        <v>774.99280207558274</v>
      </c>
      <c r="IS86" s="116">
        <v>858.11779071536967</v>
      </c>
      <c r="IT86" s="110">
        <v>869.06567556497043</v>
      </c>
      <c r="IU86" s="110">
        <v>1017.8517173134611</v>
      </c>
      <c r="IV86" s="110">
        <v>1116.2705565422341</v>
      </c>
      <c r="IW86" s="110">
        <v>1374.4018630002208</v>
      </c>
      <c r="IX86" s="110">
        <v>1409.973151363105</v>
      </c>
      <c r="IY86" s="110">
        <v>1714.4422136199478</v>
      </c>
      <c r="IZ86" s="114">
        <v>2012.6549123820744</v>
      </c>
      <c r="JA86" s="95">
        <f t="shared" si="5"/>
        <v>1.1739415282667751</v>
      </c>
    </row>
    <row r="87" spans="2:266" ht="31.5" x14ac:dyDescent="0.2">
      <c r="B87" s="98">
        <v>63</v>
      </c>
      <c r="C87" s="99" t="s">
        <v>283</v>
      </c>
      <c r="D87" s="100" t="s">
        <v>284</v>
      </c>
      <c r="E87" s="127" t="s">
        <v>285</v>
      </c>
      <c r="F87" s="99"/>
      <c r="G87" s="100" t="s">
        <v>117</v>
      </c>
      <c r="H87" s="99" t="s">
        <v>118</v>
      </c>
      <c r="I87" s="99" t="s">
        <v>119</v>
      </c>
      <c r="J87" s="102" t="s">
        <v>286</v>
      </c>
      <c r="K87" s="100"/>
      <c r="L87" s="105">
        <v>96.5</v>
      </c>
      <c r="M87" s="105">
        <v>99.76</v>
      </c>
      <c r="N87" s="105">
        <v>114.75</v>
      </c>
      <c r="O87" s="105">
        <v>127.79</v>
      </c>
      <c r="P87" s="105">
        <v>135.65</v>
      </c>
      <c r="Q87" s="105">
        <v>145.57</v>
      </c>
      <c r="R87" s="105">
        <v>156.99</v>
      </c>
      <c r="S87" s="105">
        <v>168.19</v>
      </c>
      <c r="T87" s="105">
        <v>175.83</v>
      </c>
      <c r="U87" s="105">
        <v>175.83</v>
      </c>
      <c r="V87" s="105">
        <v>175.83</v>
      </c>
      <c r="W87" s="105">
        <v>175.83</v>
      </c>
      <c r="X87" s="105">
        <v>175.83</v>
      </c>
      <c r="Y87" s="105">
        <v>178.91</v>
      </c>
      <c r="Z87" s="105">
        <v>178.91</v>
      </c>
      <c r="AA87" s="105">
        <v>178.91</v>
      </c>
      <c r="AB87" s="105">
        <v>173.96</v>
      </c>
      <c r="AC87" s="105">
        <v>173.96</v>
      </c>
      <c r="AD87" s="105">
        <v>173.96</v>
      </c>
      <c r="AE87" s="105">
        <v>173.96</v>
      </c>
      <c r="AF87" s="105">
        <v>173.96</v>
      </c>
      <c r="AG87" s="105">
        <v>173.96</v>
      </c>
      <c r="AH87" s="105">
        <v>173.96</v>
      </c>
      <c r="AI87" s="105">
        <v>174.62</v>
      </c>
      <c r="AJ87" s="105">
        <v>174.62</v>
      </c>
      <c r="AK87" s="105">
        <v>174.62</v>
      </c>
      <c r="AL87" s="105">
        <v>174.62</v>
      </c>
      <c r="AM87" s="105">
        <v>174.62</v>
      </c>
      <c r="AN87" s="105">
        <v>180.94</v>
      </c>
      <c r="AO87" s="105">
        <v>180.94</v>
      </c>
      <c r="AP87" s="105">
        <v>184.9</v>
      </c>
      <c r="AQ87" s="105">
        <v>185.6</v>
      </c>
      <c r="AR87" s="105">
        <v>185.6</v>
      </c>
      <c r="AS87" s="105">
        <v>192.45</v>
      </c>
      <c r="AT87" s="105">
        <v>193.66</v>
      </c>
      <c r="AU87" s="105">
        <v>193.66</v>
      </c>
      <c r="AV87" s="105">
        <v>196.66</v>
      </c>
      <c r="AW87" s="106">
        <v>199.98</v>
      </c>
      <c r="AX87" s="106">
        <v>201.15</v>
      </c>
      <c r="AY87" s="106">
        <v>201.15</v>
      </c>
      <c r="AZ87" s="106">
        <v>201.15</v>
      </c>
      <c r="BA87" s="106">
        <v>201.15</v>
      </c>
      <c r="BB87" s="106">
        <v>201.15</v>
      </c>
      <c r="BC87" s="106">
        <v>202.79</v>
      </c>
      <c r="BD87" s="107">
        <v>202.79</v>
      </c>
      <c r="BE87" s="106">
        <v>202.79</v>
      </c>
      <c r="BF87" s="107">
        <v>202.79</v>
      </c>
      <c r="BG87" s="107">
        <v>202.79</v>
      </c>
      <c r="BH87" s="107">
        <v>202.79</v>
      </c>
      <c r="BI87" s="103">
        <v>215.31</v>
      </c>
      <c r="BJ87" s="103">
        <v>215.31</v>
      </c>
      <c r="BK87" s="103">
        <v>215.31</v>
      </c>
      <c r="BL87" s="103">
        <v>226.06</v>
      </c>
      <c r="BM87" s="103">
        <v>226.06</v>
      </c>
      <c r="BN87" s="103">
        <v>226.06</v>
      </c>
      <c r="BO87" s="103">
        <v>226.06</v>
      </c>
      <c r="BP87" s="103">
        <v>226.06</v>
      </c>
      <c r="BQ87" s="103">
        <v>226.06</v>
      </c>
      <c r="BR87" s="103">
        <v>233.32</v>
      </c>
      <c r="BS87" s="103">
        <v>233.32</v>
      </c>
      <c r="BT87" s="103">
        <v>233.33</v>
      </c>
      <c r="BU87" s="103">
        <v>234.48</v>
      </c>
      <c r="BV87" s="103">
        <v>235.04</v>
      </c>
      <c r="BW87" s="103">
        <v>235.04</v>
      </c>
      <c r="BX87" s="103">
        <v>235.04</v>
      </c>
      <c r="BY87" s="103">
        <v>235.04</v>
      </c>
      <c r="BZ87" s="103">
        <v>235.02</v>
      </c>
      <c r="CA87" s="103">
        <v>235.02</v>
      </c>
      <c r="CB87" s="103">
        <v>235.02</v>
      </c>
      <c r="CC87" s="103">
        <v>239.58</v>
      </c>
      <c r="CD87" s="103">
        <v>239.58</v>
      </c>
      <c r="CE87" s="103">
        <v>239.58</v>
      </c>
      <c r="CF87" s="103">
        <v>244.69</v>
      </c>
      <c r="CG87" s="103">
        <v>244.69</v>
      </c>
      <c r="CH87" s="103">
        <v>244.63</v>
      </c>
      <c r="CI87" s="103">
        <v>252.8</v>
      </c>
      <c r="CJ87" s="103">
        <v>254.98</v>
      </c>
      <c r="CK87" s="103">
        <v>257.3</v>
      </c>
      <c r="CL87" s="103">
        <v>257.3</v>
      </c>
      <c r="CM87" s="103">
        <v>262.39999999999998</v>
      </c>
      <c r="CN87" s="103">
        <v>266.04000000000002</v>
      </c>
      <c r="CO87" s="103">
        <v>290.39</v>
      </c>
      <c r="CP87" s="103">
        <v>290.39</v>
      </c>
      <c r="CQ87" s="103">
        <v>290.39</v>
      </c>
      <c r="CR87" s="103">
        <v>290.39</v>
      </c>
      <c r="CS87" s="103">
        <v>290.39</v>
      </c>
      <c r="CT87" s="103">
        <v>290.39</v>
      </c>
      <c r="CU87" s="103">
        <v>290.39</v>
      </c>
      <c r="CV87" s="103">
        <v>292.86</v>
      </c>
      <c r="CW87" s="103">
        <v>292.86</v>
      </c>
      <c r="CX87" s="103">
        <v>292.86</v>
      </c>
      <c r="CY87" s="103">
        <v>292.86</v>
      </c>
      <c r="CZ87" s="103">
        <v>292.86</v>
      </c>
      <c r="DA87" s="103">
        <v>293.17</v>
      </c>
      <c r="DB87" s="103">
        <v>296.17</v>
      </c>
      <c r="DC87" s="103">
        <v>326.7</v>
      </c>
      <c r="DD87" s="103">
        <v>326.7</v>
      </c>
      <c r="DE87" s="103">
        <v>339.91</v>
      </c>
      <c r="DF87" s="103">
        <v>339.91</v>
      </c>
      <c r="DG87" s="103">
        <v>339.91</v>
      </c>
      <c r="DH87" s="103">
        <v>365.95</v>
      </c>
      <c r="DI87" s="103">
        <v>374</v>
      </c>
      <c r="DJ87" s="103">
        <v>374.01</v>
      </c>
      <c r="DK87" s="103">
        <v>374.01</v>
      </c>
      <c r="DL87" s="103">
        <v>376.72</v>
      </c>
      <c r="DM87" s="103">
        <v>390.6</v>
      </c>
      <c r="DN87" s="103">
        <v>390.6</v>
      </c>
      <c r="DO87" s="103">
        <v>390.6</v>
      </c>
      <c r="DP87" s="103">
        <v>390.6</v>
      </c>
      <c r="DQ87" s="103">
        <v>390.95</v>
      </c>
      <c r="DR87" s="103">
        <v>406.94</v>
      </c>
      <c r="DS87" s="103">
        <v>410.34</v>
      </c>
      <c r="DT87" s="103">
        <v>410.34</v>
      </c>
      <c r="DU87" s="103">
        <v>433.94</v>
      </c>
      <c r="DV87" s="103">
        <v>433.94</v>
      </c>
      <c r="DW87" s="103">
        <v>445.48</v>
      </c>
      <c r="DX87" s="103">
        <v>468.47</v>
      </c>
      <c r="DY87" s="103">
        <v>468.47</v>
      </c>
      <c r="DZ87" s="103">
        <v>476.78</v>
      </c>
      <c r="EA87" s="103">
        <v>476.78</v>
      </c>
      <c r="EB87" s="103">
        <v>511.06</v>
      </c>
      <c r="EC87" s="103">
        <v>520.77</v>
      </c>
      <c r="ED87" s="103">
        <v>520.77</v>
      </c>
      <c r="EE87" s="103">
        <v>520.77</v>
      </c>
      <c r="EF87" s="103">
        <v>520.77</v>
      </c>
      <c r="EG87" s="103">
        <v>543.16999999999996</v>
      </c>
      <c r="EH87" s="103">
        <v>561.13</v>
      </c>
      <c r="EI87" s="103">
        <v>561.13</v>
      </c>
      <c r="EJ87" s="103">
        <v>595.89</v>
      </c>
      <c r="EK87" s="103">
        <v>595.89</v>
      </c>
      <c r="EL87" s="103">
        <v>595.89</v>
      </c>
      <c r="EM87" s="103">
        <v>603.94000000000005</v>
      </c>
      <c r="EN87" s="103">
        <v>603.94000000000005</v>
      </c>
      <c r="EO87" s="103">
        <v>622.44000000000005</v>
      </c>
      <c r="EP87" s="103">
        <v>622.44000000000005</v>
      </c>
      <c r="EQ87" s="103">
        <v>622.44000000000005</v>
      </c>
      <c r="ER87" s="103">
        <v>622.44000000000005</v>
      </c>
      <c r="ES87" s="103">
        <v>619.39</v>
      </c>
      <c r="ET87" s="103">
        <v>619.37</v>
      </c>
      <c r="EU87" s="103">
        <v>619.37</v>
      </c>
      <c r="EV87" s="103">
        <v>633.29</v>
      </c>
      <c r="EW87" s="103">
        <v>633.29</v>
      </c>
      <c r="EX87" s="103">
        <v>633.29</v>
      </c>
      <c r="EY87" s="103">
        <v>641.32000000000005</v>
      </c>
      <c r="EZ87" s="103">
        <v>660.35</v>
      </c>
      <c r="FA87" s="103">
        <v>676.45</v>
      </c>
      <c r="FB87" s="103">
        <v>689.7</v>
      </c>
      <c r="FC87" s="103">
        <v>744.94</v>
      </c>
      <c r="FD87" s="103">
        <v>744.94</v>
      </c>
      <c r="FE87" s="103">
        <v>768.76</v>
      </c>
      <c r="FF87" s="103">
        <v>762.9</v>
      </c>
      <c r="FG87" s="103">
        <v>762.9</v>
      </c>
      <c r="FH87" s="103">
        <v>762.9</v>
      </c>
      <c r="FI87" s="103">
        <v>807.65</v>
      </c>
      <c r="FJ87" s="103">
        <v>807.65</v>
      </c>
      <c r="FK87" s="103">
        <v>807.65</v>
      </c>
      <c r="FL87" s="103">
        <v>819.68</v>
      </c>
      <c r="FM87" s="103">
        <v>870.56</v>
      </c>
      <c r="FN87" s="103">
        <v>870.56</v>
      </c>
      <c r="FO87" s="103">
        <v>870.56</v>
      </c>
      <c r="FP87" s="103">
        <v>883.05</v>
      </c>
      <c r="FQ87" s="103">
        <v>932.51</v>
      </c>
      <c r="FR87" s="103">
        <v>932.51</v>
      </c>
      <c r="FS87" s="103">
        <v>932.51</v>
      </c>
      <c r="FT87" s="103">
        <v>964.15</v>
      </c>
      <c r="FU87" s="103">
        <v>1021.15</v>
      </c>
      <c r="FV87" s="103">
        <v>1046.79</v>
      </c>
      <c r="FW87" s="108">
        <v>1060.4660801505722</v>
      </c>
      <c r="FX87" s="108">
        <v>1098.7255501795794</v>
      </c>
      <c r="FY87" s="108">
        <v>1243.4599685494377</v>
      </c>
      <c r="FZ87" s="108">
        <v>1255.0788357935396</v>
      </c>
      <c r="GA87" s="108">
        <v>1278.2676841223647</v>
      </c>
      <c r="GB87" s="108">
        <v>1303.3857740662122</v>
      </c>
      <c r="GC87" s="108">
        <v>1315.0226365288149</v>
      </c>
      <c r="GD87" s="108">
        <v>1326.1664418136636</v>
      </c>
      <c r="GE87" s="108">
        <v>1326.1664418136636</v>
      </c>
      <c r="GF87" s="109">
        <v>1354.9202563444549</v>
      </c>
      <c r="GG87" s="110">
        <v>1354.9202563444549</v>
      </c>
      <c r="GH87" s="109">
        <v>1384.572575339542</v>
      </c>
      <c r="GI87" s="109">
        <v>1405.3753103231645</v>
      </c>
      <c r="GJ87" s="108">
        <v>1414.5814597436129</v>
      </c>
      <c r="GK87" s="108">
        <v>1419.1294445784372</v>
      </c>
      <c r="GL87" s="108">
        <v>1463.8732746810392</v>
      </c>
      <c r="GM87" s="109">
        <v>1463.8732746810392</v>
      </c>
      <c r="GN87" s="109">
        <v>1474.9986381359463</v>
      </c>
      <c r="GO87" s="111">
        <v>1491.5748175943679</v>
      </c>
      <c r="GP87" s="112">
        <v>1492.6110917934889</v>
      </c>
      <c r="GQ87" s="112">
        <v>1515.5279864162371</v>
      </c>
      <c r="GR87" s="112">
        <v>1515.5279864162371</v>
      </c>
      <c r="GS87" s="112">
        <v>1537.1355221570159</v>
      </c>
      <c r="GT87" s="110">
        <v>1606.9839960489774</v>
      </c>
      <c r="GU87" s="110">
        <v>1658.9983820600078</v>
      </c>
      <c r="GV87" s="110">
        <v>1744.8449302226425</v>
      </c>
      <c r="GW87" s="110">
        <v>1794.8730889978874</v>
      </c>
      <c r="GX87" s="110">
        <v>1827.2676865935039</v>
      </c>
      <c r="GY87" s="110">
        <v>1895.2356801443661</v>
      </c>
      <c r="GZ87" s="110">
        <v>1907.9991266277871</v>
      </c>
      <c r="HA87" s="110">
        <v>2058.8188465239978</v>
      </c>
      <c r="HB87" s="110">
        <v>2123.0074684056799</v>
      </c>
      <c r="HC87" s="110">
        <v>2199.9644543544014</v>
      </c>
      <c r="HD87" s="110">
        <v>2226.4624472788155</v>
      </c>
      <c r="HE87" s="110">
        <v>2470.0323266805617</v>
      </c>
      <c r="HF87" s="110">
        <v>2665.4274629893289</v>
      </c>
      <c r="HG87" s="110">
        <v>3007.7509762228124</v>
      </c>
      <c r="HH87" s="113">
        <v>3046.68514841857</v>
      </c>
      <c r="HI87" s="110">
        <v>3150.3653205525111</v>
      </c>
      <c r="HJ87" s="110">
        <v>3191.14558023477</v>
      </c>
      <c r="HK87" s="110">
        <v>3343.9088395883368</v>
      </c>
      <c r="HL87" s="110">
        <v>3343.7140637300495</v>
      </c>
      <c r="HM87" s="110">
        <v>3562.1547871340708</v>
      </c>
      <c r="HN87" s="110">
        <v>3562.3113653664723</v>
      </c>
      <c r="HO87" s="110">
        <v>3845.2871926667681</v>
      </c>
      <c r="HP87" s="110">
        <v>3972.8624133689564</v>
      </c>
      <c r="HQ87" s="110">
        <v>4546.18875938567</v>
      </c>
      <c r="HR87" s="110">
        <v>4571.1658824152082</v>
      </c>
      <c r="HS87" s="110">
        <v>4925.3001558905944</v>
      </c>
      <c r="HT87" s="114">
        <v>4972.580285025746</v>
      </c>
      <c r="HU87" s="115">
        <v>5070.2432807032819</v>
      </c>
      <c r="HV87" s="110">
        <v>5108.2344808221096</v>
      </c>
      <c r="HW87" s="110">
        <v>5235.8652659102572</v>
      </c>
      <c r="HX87" s="110">
        <v>5235.8652659102572</v>
      </c>
      <c r="HY87" s="110">
        <v>5432.7685608220318</v>
      </c>
      <c r="HZ87" s="110">
        <v>5327.6046320411169</v>
      </c>
      <c r="IA87" s="110">
        <v>5443.8945040339613</v>
      </c>
      <c r="IB87" s="110">
        <v>5924.7320006964537</v>
      </c>
      <c r="IC87" s="110">
        <v>5924.2989915634098</v>
      </c>
      <c r="ID87" s="110">
        <v>6193.0112048957399</v>
      </c>
      <c r="IE87" s="110">
        <v>6193.0112048957399</v>
      </c>
      <c r="IF87" s="110">
        <v>6193.0112048957399</v>
      </c>
      <c r="IG87" s="115">
        <v>6977.7256912387184</v>
      </c>
      <c r="IH87" s="110">
        <v>7213.6647558854966</v>
      </c>
      <c r="II87" s="110">
        <v>7456.9436888263726</v>
      </c>
      <c r="IJ87" s="115">
        <v>8089.2630045386213</v>
      </c>
      <c r="IK87" s="110">
        <v>8608.9459676120769</v>
      </c>
      <c r="IL87" s="110">
        <v>9302.6925019868231</v>
      </c>
      <c r="IM87" s="110">
        <v>9796.5422672407221</v>
      </c>
      <c r="IN87" s="110">
        <v>9875.7234154437683</v>
      </c>
      <c r="IO87" s="110">
        <v>9962.3186962120872</v>
      </c>
      <c r="IP87" s="110">
        <v>10224.816540299735</v>
      </c>
      <c r="IQ87" s="110">
        <v>11197.743620967145</v>
      </c>
      <c r="IR87" s="110">
        <v>11433.712954055354</v>
      </c>
      <c r="IS87" s="116">
        <v>11549.4557431701</v>
      </c>
      <c r="IT87" s="110">
        <v>12466.124328370703</v>
      </c>
      <c r="IU87" s="110">
        <v>13550.338373262866</v>
      </c>
      <c r="IV87" s="110">
        <v>14381.729196504404</v>
      </c>
      <c r="IW87" s="110">
        <v>15121.072724267653</v>
      </c>
      <c r="IX87" s="110">
        <v>16113.62844213718</v>
      </c>
      <c r="IY87" s="110">
        <v>17755.552505019943</v>
      </c>
      <c r="IZ87" s="114">
        <v>19116.442782074973</v>
      </c>
      <c r="JA87" s="95">
        <f t="shared" si="5"/>
        <v>1.0766458986094785</v>
      </c>
    </row>
    <row r="88" spans="2:266" x14ac:dyDescent="0.2">
      <c r="B88" s="98">
        <v>64</v>
      </c>
      <c r="C88" s="99"/>
      <c r="D88" s="100" t="s">
        <v>287</v>
      </c>
      <c r="E88" s="127" t="s">
        <v>288</v>
      </c>
      <c r="F88" s="99" t="s">
        <v>116</v>
      </c>
      <c r="G88" s="100" t="s">
        <v>117</v>
      </c>
      <c r="H88" s="153" t="s">
        <v>130</v>
      </c>
      <c r="I88" s="99" t="s">
        <v>119</v>
      </c>
      <c r="J88" s="102" t="s">
        <v>120</v>
      </c>
      <c r="K88" s="126"/>
      <c r="L88" s="105">
        <v>95.4</v>
      </c>
      <c r="M88" s="105">
        <v>104.5</v>
      </c>
      <c r="N88" s="105">
        <v>116.3</v>
      </c>
      <c r="O88" s="105">
        <v>121.6</v>
      </c>
      <c r="P88" s="105">
        <v>133</v>
      </c>
      <c r="Q88" s="105">
        <v>137.19999999999999</v>
      </c>
      <c r="R88" s="105">
        <v>140.5</v>
      </c>
      <c r="S88" s="105">
        <v>141.80000000000001</v>
      </c>
      <c r="T88" s="105">
        <v>151.30000000000001</v>
      </c>
      <c r="U88" s="105">
        <v>154.19999999999999</v>
      </c>
      <c r="V88" s="105">
        <v>160.5</v>
      </c>
      <c r="W88" s="105">
        <v>160.5</v>
      </c>
      <c r="X88" s="105">
        <v>160.5</v>
      </c>
      <c r="Y88" s="105">
        <v>160.5</v>
      </c>
      <c r="Z88" s="105">
        <v>160.5</v>
      </c>
      <c r="AA88" s="105">
        <v>163.1</v>
      </c>
      <c r="AB88" s="105">
        <v>163.5</v>
      </c>
      <c r="AC88" s="105">
        <v>163.5</v>
      </c>
      <c r="AD88" s="105">
        <v>162.1</v>
      </c>
      <c r="AE88" s="105">
        <v>162.1</v>
      </c>
      <c r="AF88" s="105">
        <v>163.5</v>
      </c>
      <c r="AG88" s="105">
        <v>163.30000000000001</v>
      </c>
      <c r="AH88" s="105">
        <v>163.69999999999999</v>
      </c>
      <c r="AI88" s="105">
        <v>165.6</v>
      </c>
      <c r="AJ88" s="105">
        <v>168.2</v>
      </c>
      <c r="AK88" s="105">
        <v>170.1</v>
      </c>
      <c r="AL88" s="105">
        <v>174.1</v>
      </c>
      <c r="AM88" s="105">
        <v>178.3</v>
      </c>
      <c r="AN88" s="105">
        <v>179.3</v>
      </c>
      <c r="AO88" s="105">
        <v>182.2</v>
      </c>
      <c r="AP88" s="105">
        <v>185.4</v>
      </c>
      <c r="AQ88" s="105">
        <v>185.4</v>
      </c>
      <c r="AR88" s="105">
        <v>191.2</v>
      </c>
      <c r="AS88" s="105">
        <v>184.2</v>
      </c>
      <c r="AT88" s="105">
        <v>185.5</v>
      </c>
      <c r="AU88" s="105">
        <v>186.6</v>
      </c>
      <c r="AV88" s="105">
        <v>187</v>
      </c>
      <c r="AW88" s="106">
        <v>192.3</v>
      </c>
      <c r="AX88" s="106">
        <v>192.3</v>
      </c>
      <c r="AY88" s="106">
        <v>193.4</v>
      </c>
      <c r="AZ88" s="106">
        <v>194</v>
      </c>
      <c r="BA88" s="106">
        <v>194</v>
      </c>
      <c r="BB88" s="106">
        <v>194</v>
      </c>
      <c r="BC88" s="106">
        <v>195.1</v>
      </c>
      <c r="BD88" s="107">
        <v>195.1</v>
      </c>
      <c r="BE88" s="106">
        <v>196.2</v>
      </c>
      <c r="BF88" s="107">
        <v>198.1</v>
      </c>
      <c r="BG88" s="107">
        <v>200.8</v>
      </c>
      <c r="BH88" s="107">
        <v>202.1</v>
      </c>
      <c r="BI88" s="103">
        <v>202.1</v>
      </c>
      <c r="BJ88" s="103">
        <v>204.8</v>
      </c>
      <c r="BK88" s="103">
        <v>209.3</v>
      </c>
      <c r="BL88" s="103">
        <v>209.3</v>
      </c>
      <c r="BM88" s="103">
        <v>212.8</v>
      </c>
      <c r="BN88" s="103">
        <v>212.8</v>
      </c>
      <c r="BO88" s="103">
        <v>216.2</v>
      </c>
      <c r="BP88" s="103">
        <v>223.4</v>
      </c>
      <c r="BQ88" s="103">
        <v>229.8</v>
      </c>
      <c r="BR88" s="103">
        <v>233.8</v>
      </c>
      <c r="BS88" s="103">
        <v>233.8</v>
      </c>
      <c r="BT88" s="103">
        <v>234</v>
      </c>
      <c r="BU88" s="103">
        <v>240.9</v>
      </c>
      <c r="BV88" s="103">
        <v>245.1</v>
      </c>
      <c r="BW88" s="103">
        <v>244.8</v>
      </c>
      <c r="BX88" s="103">
        <v>250.6</v>
      </c>
      <c r="BY88" s="103">
        <v>250.6</v>
      </c>
      <c r="BZ88" s="103">
        <v>248</v>
      </c>
      <c r="CA88" s="103">
        <v>254.4</v>
      </c>
      <c r="CB88" s="103">
        <v>259.60000000000002</v>
      </c>
      <c r="CC88" s="103">
        <v>265.7</v>
      </c>
      <c r="CD88" s="103">
        <v>269.5</v>
      </c>
      <c r="CE88" s="103">
        <v>274.5</v>
      </c>
      <c r="CF88" s="103">
        <v>279.2</v>
      </c>
      <c r="CG88" s="103">
        <v>284.3</v>
      </c>
      <c r="CH88" s="103">
        <v>291.7</v>
      </c>
      <c r="CI88" s="103">
        <v>298.39999999999998</v>
      </c>
      <c r="CJ88" s="103">
        <v>307.8</v>
      </c>
      <c r="CK88" s="103">
        <v>317.7</v>
      </c>
      <c r="CL88" s="103">
        <v>320.8</v>
      </c>
      <c r="CM88" s="103">
        <v>325.5</v>
      </c>
      <c r="CN88" s="103">
        <v>331.4</v>
      </c>
      <c r="CO88" s="103">
        <v>336.2</v>
      </c>
      <c r="CP88" s="103">
        <v>342.4</v>
      </c>
      <c r="CQ88" s="103">
        <v>349.2</v>
      </c>
      <c r="CR88" s="103">
        <v>349.2</v>
      </c>
      <c r="CS88" s="103">
        <v>349.2</v>
      </c>
      <c r="CT88" s="103">
        <v>349.2</v>
      </c>
      <c r="CU88" s="103">
        <v>349.2</v>
      </c>
      <c r="CV88" s="103">
        <v>347.6</v>
      </c>
      <c r="CW88" s="103">
        <v>347.2</v>
      </c>
      <c r="CX88" s="103">
        <v>344.8</v>
      </c>
      <c r="CY88" s="103">
        <v>344.8</v>
      </c>
      <c r="CZ88" s="103">
        <v>347.9</v>
      </c>
      <c r="DA88" s="103">
        <v>350.8</v>
      </c>
      <c r="DB88" s="103">
        <v>350.8</v>
      </c>
      <c r="DC88" s="103">
        <v>350.8</v>
      </c>
      <c r="DD88" s="103">
        <v>353.1</v>
      </c>
      <c r="DE88" s="103">
        <v>358.5</v>
      </c>
      <c r="DF88" s="103">
        <v>374.2</v>
      </c>
      <c r="DG88" s="103">
        <v>389.8</v>
      </c>
      <c r="DH88" s="103">
        <v>391</v>
      </c>
      <c r="DI88" s="103">
        <v>393.5</v>
      </c>
      <c r="DJ88" s="103">
        <v>403.5</v>
      </c>
      <c r="DK88" s="103">
        <v>418.6</v>
      </c>
      <c r="DL88" s="103">
        <v>424.3</v>
      </c>
      <c r="DM88" s="103">
        <v>422.9</v>
      </c>
      <c r="DN88" s="103">
        <v>423.8</v>
      </c>
      <c r="DO88" s="103">
        <v>427.4</v>
      </c>
      <c r="DP88" s="103">
        <v>434.9</v>
      </c>
      <c r="DQ88" s="103">
        <v>438.5</v>
      </c>
      <c r="DR88" s="103">
        <v>438.5</v>
      </c>
      <c r="DS88" s="103">
        <v>439.9</v>
      </c>
      <c r="DT88" s="103">
        <v>445.7</v>
      </c>
      <c r="DU88" s="103">
        <v>450.3</v>
      </c>
      <c r="DV88" s="103">
        <v>455.7</v>
      </c>
      <c r="DW88" s="103">
        <v>462</v>
      </c>
      <c r="DX88" s="103">
        <v>461.8</v>
      </c>
      <c r="DY88" s="103">
        <v>467.7</v>
      </c>
      <c r="DZ88" s="103">
        <v>478.9</v>
      </c>
      <c r="EA88" s="103">
        <v>487.1</v>
      </c>
      <c r="EB88" s="103">
        <v>488.8</v>
      </c>
      <c r="EC88" s="103">
        <v>493.9</v>
      </c>
      <c r="ED88" s="103">
        <v>499.2</v>
      </c>
      <c r="EE88" s="103">
        <v>504.2</v>
      </c>
      <c r="EF88" s="103">
        <v>513.20000000000005</v>
      </c>
      <c r="EG88" s="103">
        <v>516.5</v>
      </c>
      <c r="EH88" s="103">
        <v>528.29999999999995</v>
      </c>
      <c r="EI88" s="103">
        <v>527.20000000000005</v>
      </c>
      <c r="EJ88" s="103">
        <v>533.29999999999995</v>
      </c>
      <c r="EK88" s="103">
        <v>536.20000000000005</v>
      </c>
      <c r="EL88" s="103">
        <v>552.5</v>
      </c>
      <c r="EM88" s="103">
        <v>554.70000000000005</v>
      </c>
      <c r="EN88" s="103">
        <v>557.9</v>
      </c>
      <c r="EO88" s="103">
        <v>567.20000000000005</v>
      </c>
      <c r="EP88" s="103">
        <v>579.9</v>
      </c>
      <c r="EQ88" s="103">
        <v>586</v>
      </c>
      <c r="ER88" s="103">
        <v>588.20000000000005</v>
      </c>
      <c r="ES88" s="103">
        <v>598.79999999999995</v>
      </c>
      <c r="ET88" s="103">
        <v>611</v>
      </c>
      <c r="EU88" s="103">
        <v>622.79999999999995</v>
      </c>
      <c r="EV88" s="103">
        <v>639.79999999999995</v>
      </c>
      <c r="EW88" s="103">
        <v>643.6</v>
      </c>
      <c r="EX88" s="103">
        <v>632.79999999999995</v>
      </c>
      <c r="EY88" s="103">
        <v>648.1</v>
      </c>
      <c r="EZ88" s="103">
        <v>666.3</v>
      </c>
      <c r="FA88" s="103">
        <v>698</v>
      </c>
      <c r="FB88" s="103">
        <v>741.2</v>
      </c>
      <c r="FC88" s="103">
        <v>782.7</v>
      </c>
      <c r="FD88" s="103">
        <v>799.1</v>
      </c>
      <c r="FE88" s="103">
        <v>838.8</v>
      </c>
      <c r="FF88" s="103">
        <v>853.1</v>
      </c>
      <c r="FG88" s="103">
        <v>883.7</v>
      </c>
      <c r="FH88" s="103">
        <v>894.1</v>
      </c>
      <c r="FI88" s="103">
        <v>898.4</v>
      </c>
      <c r="FJ88" s="103">
        <v>928</v>
      </c>
      <c r="FK88" s="103">
        <v>917.7</v>
      </c>
      <c r="FL88" s="103">
        <v>928.9</v>
      </c>
      <c r="FM88" s="103">
        <v>940.8</v>
      </c>
      <c r="FN88" s="103">
        <v>943.4</v>
      </c>
      <c r="FO88" s="103">
        <v>982.8</v>
      </c>
      <c r="FP88" s="103">
        <v>980.3</v>
      </c>
      <c r="FQ88" s="103">
        <v>1017</v>
      </c>
      <c r="FR88" s="103">
        <v>1048</v>
      </c>
      <c r="FS88" s="103">
        <v>1071.2</v>
      </c>
      <c r="FT88" s="103">
        <v>1087.0999999999999</v>
      </c>
      <c r="FU88" s="103">
        <v>1133.5999999999999</v>
      </c>
      <c r="FV88" s="103">
        <v>1167.5</v>
      </c>
      <c r="FW88" s="108">
        <v>1175.3333414340275</v>
      </c>
      <c r="FX88" s="108">
        <v>1187.4369402710597</v>
      </c>
      <c r="FY88" s="108">
        <v>1331.9979002663365</v>
      </c>
      <c r="FZ88" s="108">
        <v>1339.997724100436</v>
      </c>
      <c r="GA88" s="108">
        <v>1364.1932491832679</v>
      </c>
      <c r="GB88" s="108">
        <v>1363.2155506409006</v>
      </c>
      <c r="GC88" s="108">
        <v>1367.6902072450591</v>
      </c>
      <c r="GD88" s="108">
        <v>1403.0846969387751</v>
      </c>
      <c r="GE88" s="108">
        <v>1584.5249552178316</v>
      </c>
      <c r="GF88" s="109">
        <v>1584.5249552178316</v>
      </c>
      <c r="GG88" s="110">
        <v>1586.1877547169597</v>
      </c>
      <c r="GH88" s="109">
        <v>1565.1565959322556</v>
      </c>
      <c r="GI88" s="109">
        <v>1565.1565959322556</v>
      </c>
      <c r="GJ88" s="108">
        <v>1578.917892768749</v>
      </c>
      <c r="GK88" s="108">
        <v>1619.4420205278614</v>
      </c>
      <c r="GL88" s="108">
        <v>1625.8936431193592</v>
      </c>
      <c r="GM88" s="109">
        <v>1653.0771261772743</v>
      </c>
      <c r="GN88" s="109">
        <v>1653.0771261772743</v>
      </c>
      <c r="GO88" s="111">
        <v>1653.0771261772743</v>
      </c>
      <c r="GP88" s="112">
        <v>1635.1188524674365</v>
      </c>
      <c r="GQ88" s="112">
        <v>1696.9734415211083</v>
      </c>
      <c r="GR88" s="112">
        <v>1722.4425841084062</v>
      </c>
      <c r="GS88" s="112">
        <v>1714.9249997977104</v>
      </c>
      <c r="GT88" s="110">
        <v>1734.3348755698044</v>
      </c>
      <c r="GU88" s="110">
        <v>1779.4135631100658</v>
      </c>
      <c r="GV88" s="110">
        <v>1808.6589096497996</v>
      </c>
      <c r="GW88" s="110">
        <v>1845.0461530264181</v>
      </c>
      <c r="GX88" s="110">
        <v>1899.8456387075203</v>
      </c>
      <c r="GY88" s="110">
        <v>1881.055901066597</v>
      </c>
      <c r="GZ88" s="110">
        <v>1898.276809474072</v>
      </c>
      <c r="HA88" s="110">
        <v>1973.211444751588</v>
      </c>
      <c r="HB88" s="110">
        <v>2092.2297173862885</v>
      </c>
      <c r="HC88" s="110">
        <v>2173.6661260828482</v>
      </c>
      <c r="HD88" s="110">
        <v>2352.8692103570957</v>
      </c>
      <c r="HE88" s="110">
        <v>2968.2664231014051</v>
      </c>
      <c r="HF88" s="110">
        <v>3042.9956987341011</v>
      </c>
      <c r="HG88" s="110">
        <v>2980.0752996680526</v>
      </c>
      <c r="HH88" s="113">
        <v>2980.0752996680526</v>
      </c>
      <c r="HI88" s="110">
        <v>3001.4378466190783</v>
      </c>
      <c r="HJ88" s="110">
        <v>3001.439579915133</v>
      </c>
      <c r="HK88" s="110">
        <v>3031.4763015344338</v>
      </c>
      <c r="HL88" s="110">
        <v>3097.6930313361318</v>
      </c>
      <c r="HM88" s="110">
        <v>3164.8650690791264</v>
      </c>
      <c r="HN88" s="110">
        <v>3222.9699320503801</v>
      </c>
      <c r="HO88" s="110">
        <v>3222.9699320503801</v>
      </c>
      <c r="HP88" s="110">
        <v>3692.8221246825806</v>
      </c>
      <c r="HQ88" s="110">
        <v>3869.2990717603657</v>
      </c>
      <c r="HR88" s="110">
        <v>3977.7535201331975</v>
      </c>
      <c r="HS88" s="110">
        <v>4473.8607842268812</v>
      </c>
      <c r="HT88" s="114">
        <v>4474.1993027486906</v>
      </c>
      <c r="HU88" s="115">
        <v>4619.436032272346</v>
      </c>
      <c r="HV88" s="110">
        <v>4801.8844067951359</v>
      </c>
      <c r="HW88" s="110">
        <v>4801.8844067951359</v>
      </c>
      <c r="HX88" s="110">
        <v>4801.8844067951359</v>
      </c>
      <c r="HY88" s="110">
        <v>4801.8844067951359</v>
      </c>
      <c r="HZ88" s="110">
        <v>4801.8844067951359</v>
      </c>
      <c r="IA88" s="110">
        <v>4801.8844067951359</v>
      </c>
      <c r="IB88" s="110">
        <v>5257.6827773359282</v>
      </c>
      <c r="IC88" s="110">
        <v>5520.0949573772141</v>
      </c>
      <c r="ID88" s="110">
        <v>6207.4877819402027</v>
      </c>
      <c r="IE88" s="110">
        <v>6464.3730192466573</v>
      </c>
      <c r="IF88" s="110">
        <v>6561.3387780738713</v>
      </c>
      <c r="IG88" s="115">
        <v>7004.2554144704591</v>
      </c>
      <c r="IH88" s="110">
        <v>7963.0760230104643</v>
      </c>
      <c r="II88" s="110">
        <v>8043.4603866496864</v>
      </c>
      <c r="IJ88" s="115">
        <v>8016.7014599741178</v>
      </c>
      <c r="IK88" s="110">
        <v>7982.2230513645854</v>
      </c>
      <c r="IL88" s="110">
        <v>8206.4526592708571</v>
      </c>
      <c r="IM88" s="110">
        <v>8191.4011984338067</v>
      </c>
      <c r="IN88" s="110">
        <v>8681.8695051615668</v>
      </c>
      <c r="IO88" s="110">
        <v>8953.8811586277843</v>
      </c>
      <c r="IP88" s="110">
        <v>9246.865179243794</v>
      </c>
      <c r="IQ88" s="110">
        <v>9327.2481782469604</v>
      </c>
      <c r="IR88" s="110">
        <v>9843.9772451783683</v>
      </c>
      <c r="IS88" s="116">
        <v>9943.541449187871</v>
      </c>
      <c r="IT88" s="110">
        <v>10393.712898534295</v>
      </c>
      <c r="IU88" s="110">
        <v>10797.624758675176</v>
      </c>
      <c r="IV88" s="110">
        <v>11274.599138771004</v>
      </c>
      <c r="IW88" s="110">
        <v>11996.725098017716</v>
      </c>
      <c r="IX88" s="110">
        <v>12432.422159522563</v>
      </c>
      <c r="IY88" s="110">
        <v>13809.530883392463</v>
      </c>
      <c r="IZ88" s="114">
        <v>15366.74801712169</v>
      </c>
      <c r="JA88" s="95">
        <f t="shared" si="5"/>
        <v>1.1127639415761732</v>
      </c>
    </row>
    <row r="89" spans="2:266" ht="39" customHeight="1" x14ac:dyDescent="0.2">
      <c r="B89" s="98">
        <v>65</v>
      </c>
      <c r="C89" s="99"/>
      <c r="D89" s="100" t="s">
        <v>289</v>
      </c>
      <c r="E89" s="127" t="s">
        <v>290</v>
      </c>
      <c r="F89" s="99" t="s">
        <v>116</v>
      </c>
      <c r="G89" s="100" t="s">
        <v>291</v>
      </c>
      <c r="H89" s="100" t="s">
        <v>292</v>
      </c>
      <c r="I89" s="99" t="s">
        <v>119</v>
      </c>
      <c r="J89" s="102" t="s">
        <v>293</v>
      </c>
      <c r="K89" s="100" t="s">
        <v>294</v>
      </c>
      <c r="L89" s="105">
        <v>144.27000000000001</v>
      </c>
      <c r="M89" s="105">
        <v>144.27000000000001</v>
      </c>
      <c r="N89" s="105">
        <v>135</v>
      </c>
      <c r="O89" s="105">
        <v>138.71</v>
      </c>
      <c r="P89" s="105">
        <v>250.45</v>
      </c>
      <c r="Q89" s="105">
        <v>323.64999999999998</v>
      </c>
      <c r="R89" s="105">
        <v>373.5</v>
      </c>
      <c r="S89" s="105">
        <v>479.77</v>
      </c>
      <c r="T89" s="105">
        <v>518.75</v>
      </c>
      <c r="U89" s="105">
        <v>528.48</v>
      </c>
      <c r="V89" s="105">
        <v>544.33000000000004</v>
      </c>
      <c r="W89" s="105">
        <v>539.70000000000005</v>
      </c>
      <c r="X89" s="105">
        <v>495.82</v>
      </c>
      <c r="Y89" s="105">
        <v>487.32</v>
      </c>
      <c r="Z89" s="105">
        <v>549.21</v>
      </c>
      <c r="AA89" s="105">
        <v>593.36</v>
      </c>
      <c r="AB89" s="105">
        <v>541.62</v>
      </c>
      <c r="AC89" s="105">
        <v>565.61</v>
      </c>
      <c r="AD89" s="105">
        <v>470.33</v>
      </c>
      <c r="AE89" s="105">
        <v>484.41</v>
      </c>
      <c r="AF89" s="105">
        <v>478.48</v>
      </c>
      <c r="AG89" s="105">
        <v>470.51</v>
      </c>
      <c r="AH89" s="105">
        <v>510.81</v>
      </c>
      <c r="AI89" s="105">
        <v>495.43</v>
      </c>
      <c r="AJ89" s="105">
        <v>499.12</v>
      </c>
      <c r="AK89" s="105">
        <v>516.15</v>
      </c>
      <c r="AL89" s="105">
        <v>558.69000000000005</v>
      </c>
      <c r="AM89" s="105">
        <v>532.24</v>
      </c>
      <c r="AN89" s="105">
        <v>532.74</v>
      </c>
      <c r="AO89" s="105">
        <v>578.74</v>
      </c>
      <c r="AP89" s="105">
        <v>590.67999999999995</v>
      </c>
      <c r="AQ89" s="105">
        <v>607.45000000000005</v>
      </c>
      <c r="AR89" s="105">
        <v>603.08000000000004</v>
      </c>
      <c r="AS89" s="105">
        <v>579.45000000000005</v>
      </c>
      <c r="AT89" s="105">
        <v>537.44000000000005</v>
      </c>
      <c r="AU89" s="105">
        <v>545.94000000000005</v>
      </c>
      <c r="AV89" s="105">
        <v>537.84</v>
      </c>
      <c r="AW89" s="106">
        <v>543.97</v>
      </c>
      <c r="AX89" s="106">
        <v>550.14</v>
      </c>
      <c r="AY89" s="106">
        <v>564.12</v>
      </c>
      <c r="AZ89" s="106">
        <v>580.55999999999995</v>
      </c>
      <c r="BA89" s="106">
        <v>631.61</v>
      </c>
      <c r="BB89" s="106">
        <v>626.85</v>
      </c>
      <c r="BC89" s="106">
        <v>650.79999999999995</v>
      </c>
      <c r="BD89" s="107">
        <v>682.31</v>
      </c>
      <c r="BE89" s="106">
        <v>688.77</v>
      </c>
      <c r="BF89" s="107">
        <v>761.62</v>
      </c>
      <c r="BG89" s="107">
        <v>781.43</v>
      </c>
      <c r="BH89" s="107">
        <v>740.99</v>
      </c>
      <c r="BI89" s="103">
        <v>752.41</v>
      </c>
      <c r="BJ89" s="103">
        <v>741.36</v>
      </c>
      <c r="BK89" s="103">
        <v>779.69</v>
      </c>
      <c r="BL89" s="103">
        <v>775.34</v>
      </c>
      <c r="BM89" s="103">
        <v>796.27</v>
      </c>
      <c r="BN89" s="103">
        <v>781.32</v>
      </c>
      <c r="BO89" s="103">
        <v>814.42</v>
      </c>
      <c r="BP89" s="103">
        <v>823.29</v>
      </c>
      <c r="BQ89" s="103">
        <v>857.76</v>
      </c>
      <c r="BR89" s="103">
        <v>844.59</v>
      </c>
      <c r="BS89" s="103">
        <v>810.27</v>
      </c>
      <c r="BT89" s="103">
        <v>799.03</v>
      </c>
      <c r="BU89" s="103">
        <v>776.75</v>
      </c>
      <c r="BV89" s="103">
        <v>762.36</v>
      </c>
      <c r="BW89" s="103">
        <v>730.05</v>
      </c>
      <c r="BX89" s="103">
        <v>765.72</v>
      </c>
      <c r="BY89" s="103">
        <v>794.14</v>
      </c>
      <c r="BZ89" s="103">
        <v>879.12</v>
      </c>
      <c r="CA89" s="103">
        <v>1111.18</v>
      </c>
      <c r="CB89" s="103">
        <v>1111.18</v>
      </c>
      <c r="CC89" s="103">
        <v>1001.03</v>
      </c>
      <c r="CD89" s="103">
        <v>935.32</v>
      </c>
      <c r="CE89" s="103">
        <v>950.08</v>
      </c>
      <c r="CF89" s="103">
        <v>967.21</v>
      </c>
      <c r="CG89" s="103">
        <v>965.31</v>
      </c>
      <c r="CH89" s="103">
        <v>966.42</v>
      </c>
      <c r="CI89" s="103">
        <v>945.95</v>
      </c>
      <c r="CJ89" s="103">
        <v>987.27</v>
      </c>
      <c r="CK89" s="103">
        <v>1001.52</v>
      </c>
      <c r="CL89" s="103">
        <v>969.11</v>
      </c>
      <c r="CM89" s="103">
        <v>954.03</v>
      </c>
      <c r="CN89" s="103">
        <v>928.17</v>
      </c>
      <c r="CO89" s="103">
        <v>924.51</v>
      </c>
      <c r="CP89" s="103">
        <v>931.5</v>
      </c>
      <c r="CQ89" s="103">
        <v>943.22</v>
      </c>
      <c r="CR89" s="103">
        <v>931.55</v>
      </c>
      <c r="CS89" s="103">
        <v>926.71</v>
      </c>
      <c r="CT89" s="103">
        <v>932.07</v>
      </c>
      <c r="CU89" s="103">
        <v>844.97</v>
      </c>
      <c r="CV89" s="103">
        <v>868.32</v>
      </c>
      <c r="CW89" s="103">
        <v>960.52</v>
      </c>
      <c r="CX89" s="103">
        <v>1054.1400000000001</v>
      </c>
      <c r="CY89" s="103">
        <v>1078.0999999999999</v>
      </c>
      <c r="CZ89" s="103">
        <v>1083.6199999999999</v>
      </c>
      <c r="DA89" s="103">
        <v>1085.25</v>
      </c>
      <c r="DB89" s="103">
        <v>1116.3599999999999</v>
      </c>
      <c r="DC89" s="103">
        <v>1126.6199999999999</v>
      </c>
      <c r="DD89" s="103">
        <v>1183.76</v>
      </c>
      <c r="DE89" s="103">
        <v>1145.0999999999999</v>
      </c>
      <c r="DF89" s="103">
        <v>1133.5899999999999</v>
      </c>
      <c r="DG89" s="103">
        <v>1090.07</v>
      </c>
      <c r="DH89" s="103">
        <v>1236.8699999999999</v>
      </c>
      <c r="DI89" s="103">
        <v>1383.37</v>
      </c>
      <c r="DJ89" s="103">
        <v>1426.71</v>
      </c>
      <c r="DK89" s="103">
        <v>1600.79</v>
      </c>
      <c r="DL89" s="103">
        <v>1608.47</v>
      </c>
      <c r="DM89" s="103">
        <v>1587.37</v>
      </c>
      <c r="DN89" s="103">
        <v>1541.19</v>
      </c>
      <c r="DO89" s="103">
        <v>1484.34</v>
      </c>
      <c r="DP89" s="103">
        <v>1511.83</v>
      </c>
      <c r="DQ89" s="103">
        <v>1629.29</v>
      </c>
      <c r="DR89" s="103">
        <v>1659.34</v>
      </c>
      <c r="DS89" s="103">
        <v>1650.68</v>
      </c>
      <c r="DT89" s="103">
        <v>1692.52</v>
      </c>
      <c r="DU89" s="103">
        <v>1764.92</v>
      </c>
      <c r="DV89" s="103">
        <v>1797.27</v>
      </c>
      <c r="DW89" s="103">
        <v>1872.18</v>
      </c>
      <c r="DX89" s="103">
        <v>1925.6</v>
      </c>
      <c r="DY89" s="103">
        <v>1888.43</v>
      </c>
      <c r="DZ89" s="103">
        <v>1891.12</v>
      </c>
      <c r="EA89" s="103">
        <v>1851.88</v>
      </c>
      <c r="EB89" s="103">
        <v>1865.28</v>
      </c>
      <c r="EC89" s="103">
        <v>1885.18</v>
      </c>
      <c r="ED89" s="103">
        <v>1891.98</v>
      </c>
      <c r="EE89" s="103">
        <v>1862.15</v>
      </c>
      <c r="EF89" s="103">
        <v>1885.79</v>
      </c>
      <c r="EG89" s="103">
        <v>1947.39</v>
      </c>
      <c r="EH89" s="103">
        <v>1933.24</v>
      </c>
      <c r="EI89" s="103">
        <v>1952.19</v>
      </c>
      <c r="EJ89" s="103">
        <v>1950.67</v>
      </c>
      <c r="EK89" s="103">
        <v>1903.47</v>
      </c>
      <c r="EL89" s="103">
        <v>1936.48</v>
      </c>
      <c r="EM89" s="103">
        <v>1957.96</v>
      </c>
      <c r="EN89" s="103">
        <v>1959.46</v>
      </c>
      <c r="EO89" s="103">
        <v>1944.22</v>
      </c>
      <c r="EP89" s="103">
        <v>1921.11</v>
      </c>
      <c r="EQ89" s="103">
        <v>1938.93</v>
      </c>
      <c r="ER89" s="103">
        <v>1933.94</v>
      </c>
      <c r="ES89" s="103">
        <v>1995.77</v>
      </c>
      <c r="ET89" s="103">
        <v>2000.67</v>
      </c>
      <c r="EU89" s="103">
        <v>1992.11</v>
      </c>
      <c r="EV89" s="103">
        <v>2025.03</v>
      </c>
      <c r="EW89" s="103">
        <v>2044.35</v>
      </c>
      <c r="EX89" s="103">
        <v>2038.96</v>
      </c>
      <c r="EY89" s="103">
        <v>2049.59</v>
      </c>
      <c r="EZ89" s="103">
        <v>2053.0500000000002</v>
      </c>
      <c r="FA89" s="103">
        <v>2278.9699999999998</v>
      </c>
      <c r="FB89" s="103">
        <v>2387.9</v>
      </c>
      <c r="FC89" s="103">
        <v>2363.56</v>
      </c>
      <c r="FD89" s="103">
        <v>2386.9</v>
      </c>
      <c r="FE89" s="103">
        <v>2405.46</v>
      </c>
      <c r="FF89" s="103">
        <v>2468.4</v>
      </c>
      <c r="FG89" s="103">
        <v>2550.85</v>
      </c>
      <c r="FH89" s="103">
        <v>2547.36</v>
      </c>
      <c r="FI89" s="103">
        <v>2610.7600000000002</v>
      </c>
      <c r="FJ89" s="103">
        <v>2592.17</v>
      </c>
      <c r="FK89" s="103">
        <v>2591.5</v>
      </c>
      <c r="FL89" s="103">
        <v>2625.19</v>
      </c>
      <c r="FM89" s="103">
        <v>2357.6</v>
      </c>
      <c r="FN89" s="103">
        <v>2274.58</v>
      </c>
      <c r="FO89" s="103">
        <v>2241.65</v>
      </c>
      <c r="FP89" s="103">
        <v>2177.87</v>
      </c>
      <c r="FQ89" s="103">
        <v>2184.11</v>
      </c>
      <c r="FR89" s="103">
        <v>2207.6799999999998</v>
      </c>
      <c r="FS89" s="103">
        <v>2302.36</v>
      </c>
      <c r="FT89" s="103">
        <v>2362.59</v>
      </c>
      <c r="FU89" s="103">
        <v>2387.5100000000002</v>
      </c>
      <c r="FV89" s="103">
        <v>2343.37</v>
      </c>
      <c r="FW89" s="108">
        <v>2452.7656511056507</v>
      </c>
      <c r="FX89" s="108">
        <v>2452.7656511056507</v>
      </c>
      <c r="FY89" s="108">
        <v>2608.2226289926289</v>
      </c>
      <c r="FZ89" s="108">
        <v>2613.9802948402948</v>
      </c>
      <c r="GA89" s="108">
        <v>2757.9219410319411</v>
      </c>
      <c r="GB89" s="108">
        <v>2947.9249140049142</v>
      </c>
      <c r="GC89" s="108">
        <v>3214.3681660576199</v>
      </c>
      <c r="GD89" s="108">
        <v>3215.3701585595127</v>
      </c>
      <c r="GE89" s="108">
        <v>3218.8676194000236</v>
      </c>
      <c r="GF89" s="109">
        <v>3223.4125887975943</v>
      </c>
      <c r="GG89" s="110">
        <v>3223.6399000660113</v>
      </c>
      <c r="GH89" s="109">
        <v>3244.1046383563162</v>
      </c>
      <c r="GI89" s="109">
        <v>3244.6528508345241</v>
      </c>
      <c r="GJ89" s="108">
        <v>3247.0800197720464</v>
      </c>
      <c r="GK89" s="108">
        <v>3480.6518499412809</v>
      </c>
      <c r="GL89" s="108">
        <v>3481.7603833963108</v>
      </c>
      <c r="GM89" s="109">
        <v>3490.4708064063457</v>
      </c>
      <c r="GN89" s="109">
        <v>3515.7694179470222</v>
      </c>
      <c r="GO89" s="111">
        <v>3515.9269771742847</v>
      </c>
      <c r="GP89" s="112">
        <v>3546.0874115008892</v>
      </c>
      <c r="GQ89" s="112">
        <v>3763.9206297966466</v>
      </c>
      <c r="GR89" s="112">
        <v>3764.0817871205759</v>
      </c>
      <c r="GS89" s="112">
        <v>3774.731980272627</v>
      </c>
      <c r="GT89" s="110">
        <v>4036.7185015981286</v>
      </c>
      <c r="GU89" s="110">
        <v>4036.7185015981286</v>
      </c>
      <c r="GV89" s="110">
        <v>4036.7185015981286</v>
      </c>
      <c r="GW89" s="110">
        <v>4160.430591876383</v>
      </c>
      <c r="GX89" s="110">
        <v>4292.8111040583181</v>
      </c>
      <c r="GY89" s="110">
        <v>4297.626170239063</v>
      </c>
      <c r="GZ89" s="110">
        <v>4745.5907204280456</v>
      </c>
      <c r="HA89" s="110">
        <v>4749.7108276623703</v>
      </c>
      <c r="HB89" s="110">
        <v>4875.5755192241086</v>
      </c>
      <c r="HC89" s="110">
        <v>5361.9085733122201</v>
      </c>
      <c r="HD89" s="110">
        <v>5684.220593881636</v>
      </c>
      <c r="HE89" s="110">
        <v>6845.1817576553503</v>
      </c>
      <c r="HF89" s="110">
        <v>6856.6125351142809</v>
      </c>
      <c r="HG89" s="110">
        <v>7154.2713214187097</v>
      </c>
      <c r="HH89" s="113">
        <v>7402.0827136026701</v>
      </c>
      <c r="HI89" s="110">
        <v>7339.1356351140803</v>
      </c>
      <c r="HJ89" s="110">
        <v>7699.1645860793715</v>
      </c>
      <c r="HK89" s="110">
        <v>8033.5386872600002</v>
      </c>
      <c r="HL89" s="110">
        <v>8411.2675366582152</v>
      </c>
      <c r="HM89" s="110">
        <v>8484.0778092087548</v>
      </c>
      <c r="HN89" s="110">
        <v>8792.067822324836</v>
      </c>
      <c r="HO89" s="110">
        <v>8976.9408952378944</v>
      </c>
      <c r="HP89" s="110">
        <v>9059.1079768269356</v>
      </c>
      <c r="HQ89" s="110">
        <v>9435.8602859722087</v>
      </c>
      <c r="HR89" s="110">
        <v>9499.659471437617</v>
      </c>
      <c r="HS89" s="110">
        <v>10404.87888340268</v>
      </c>
      <c r="HT89" s="114">
        <v>11009.933471985809</v>
      </c>
      <c r="HU89" s="115">
        <v>11028.979184426556</v>
      </c>
      <c r="HV89" s="110">
        <v>11167.757136576936</v>
      </c>
      <c r="HW89" s="110">
        <v>11291.530140836303</v>
      </c>
      <c r="HX89" s="110">
        <v>11297.417450586392</v>
      </c>
      <c r="HY89" s="110">
        <v>11297.417450586392</v>
      </c>
      <c r="HZ89" s="110">
        <v>11299.456425108074</v>
      </c>
      <c r="IA89" s="110">
        <v>11304.584084098098</v>
      </c>
      <c r="IB89" s="110">
        <v>11630.601086801227</v>
      </c>
      <c r="IC89" s="110">
        <v>12023.129962769537</v>
      </c>
      <c r="ID89" s="110">
        <v>12403.892412361651</v>
      </c>
      <c r="IE89" s="110">
        <v>13030.379383221769</v>
      </c>
      <c r="IF89" s="110">
        <v>14000.863648269469</v>
      </c>
      <c r="IG89" s="115">
        <v>14731.568271192366</v>
      </c>
      <c r="IH89" s="110">
        <v>15374.532131628919</v>
      </c>
      <c r="II89" s="110">
        <v>16270.859783286445</v>
      </c>
      <c r="IJ89" s="115">
        <v>17237.160601389314</v>
      </c>
      <c r="IK89" s="110">
        <v>17998.378047758055</v>
      </c>
      <c r="IL89" s="110">
        <v>18027.242685656729</v>
      </c>
      <c r="IM89" s="110">
        <v>18162.657911396138</v>
      </c>
      <c r="IN89" s="110">
        <v>18177.284447866532</v>
      </c>
      <c r="IO89" s="110">
        <v>18268.656657872234</v>
      </c>
      <c r="IP89" s="110">
        <v>18369.70258193506</v>
      </c>
      <c r="IQ89" s="110">
        <v>18400.350302714553</v>
      </c>
      <c r="IR89" s="110">
        <v>18419.924173075575</v>
      </c>
      <c r="IS89" s="116">
        <v>19903.39965807314</v>
      </c>
      <c r="IT89" s="110">
        <v>20016.923454348529</v>
      </c>
      <c r="IU89" s="110">
        <v>22019.486611073782</v>
      </c>
      <c r="IV89" s="110">
        <v>22070.094272452963</v>
      </c>
      <c r="IW89" s="110">
        <v>25068.835283126478</v>
      </c>
      <c r="IX89" s="110">
        <v>37074.84171988679</v>
      </c>
      <c r="IY89" s="110">
        <v>37223.473887081542</v>
      </c>
      <c r="IZ89" s="114">
        <v>40416.531276057707</v>
      </c>
      <c r="JA89" s="95">
        <f t="shared" si="5"/>
        <v>1.0857807468121432</v>
      </c>
    </row>
    <row r="90" spans="2:266" ht="23.25" customHeight="1" x14ac:dyDescent="0.2">
      <c r="B90" s="98">
        <v>66</v>
      </c>
      <c r="C90" s="99" t="s">
        <v>295</v>
      </c>
      <c r="D90" s="100" t="s">
        <v>296</v>
      </c>
      <c r="E90" s="127" t="s">
        <v>297</v>
      </c>
      <c r="F90" s="99" t="s">
        <v>116</v>
      </c>
      <c r="G90" s="100" t="s">
        <v>117</v>
      </c>
      <c r="H90" s="99" t="s">
        <v>136</v>
      </c>
      <c r="I90" s="99" t="s">
        <v>137</v>
      </c>
      <c r="J90" s="102" t="s">
        <v>298</v>
      </c>
      <c r="K90" s="100"/>
      <c r="L90" s="105">
        <v>109</v>
      </c>
      <c r="M90" s="105">
        <v>141.4</v>
      </c>
      <c r="N90" s="105">
        <v>162.6</v>
      </c>
      <c r="O90" s="105">
        <v>168.4</v>
      </c>
      <c r="P90" s="105">
        <v>199</v>
      </c>
      <c r="Q90" s="105">
        <v>198.2</v>
      </c>
      <c r="R90" s="105">
        <v>244.7</v>
      </c>
      <c r="S90" s="105">
        <v>227.3</v>
      </c>
      <c r="T90" s="105">
        <v>230.2</v>
      </c>
      <c r="U90" s="105">
        <v>233.9</v>
      </c>
      <c r="V90" s="105">
        <v>223.5</v>
      </c>
      <c r="W90" s="105">
        <v>218.5</v>
      </c>
      <c r="X90" s="105">
        <v>218.5</v>
      </c>
      <c r="Y90" s="105">
        <v>217.4</v>
      </c>
      <c r="Z90" s="105">
        <v>217.6</v>
      </c>
      <c r="AA90" s="105">
        <v>215.4</v>
      </c>
      <c r="AB90" s="105">
        <v>213.1</v>
      </c>
      <c r="AC90" s="105">
        <v>208.9</v>
      </c>
      <c r="AD90" s="105">
        <v>207.3</v>
      </c>
      <c r="AE90" s="105">
        <v>207.1</v>
      </c>
      <c r="AF90" s="105">
        <v>207.1</v>
      </c>
      <c r="AG90" s="105">
        <v>207.1</v>
      </c>
      <c r="AH90" s="105">
        <v>205.5</v>
      </c>
      <c r="AI90" s="105">
        <v>203.2</v>
      </c>
      <c r="AJ90" s="105">
        <v>203.1</v>
      </c>
      <c r="AK90" s="105">
        <v>200.7</v>
      </c>
      <c r="AL90" s="105">
        <v>200.7</v>
      </c>
      <c r="AM90" s="105">
        <v>200.6</v>
      </c>
      <c r="AN90" s="105">
        <v>203.1</v>
      </c>
      <c r="AO90" s="105">
        <v>201.4</v>
      </c>
      <c r="AP90" s="105">
        <v>206.2</v>
      </c>
      <c r="AQ90" s="105">
        <v>206.2</v>
      </c>
      <c r="AR90" s="105">
        <v>208.5</v>
      </c>
      <c r="AS90" s="105">
        <v>208.9</v>
      </c>
      <c r="AT90" s="105">
        <v>212.9</v>
      </c>
      <c r="AU90" s="105">
        <v>214.3</v>
      </c>
      <c r="AV90" s="105">
        <v>214.16</v>
      </c>
      <c r="AW90" s="106">
        <v>218.9</v>
      </c>
      <c r="AX90" s="106">
        <v>222.5</v>
      </c>
      <c r="AY90" s="106">
        <v>222.6</v>
      </c>
      <c r="AZ90" s="106">
        <v>219.4</v>
      </c>
      <c r="BA90" s="106">
        <v>219.5</v>
      </c>
      <c r="BB90" s="106">
        <v>218.8</v>
      </c>
      <c r="BC90" s="106">
        <v>218.8</v>
      </c>
      <c r="BD90" s="107">
        <v>218.8</v>
      </c>
      <c r="BE90" s="106">
        <v>217.4</v>
      </c>
      <c r="BF90" s="107">
        <v>216.9</v>
      </c>
      <c r="BG90" s="107">
        <v>219</v>
      </c>
      <c r="BH90" s="107">
        <v>225.1</v>
      </c>
      <c r="BI90" s="103">
        <v>223.6</v>
      </c>
      <c r="BJ90" s="103">
        <v>226.6</v>
      </c>
      <c r="BK90" s="103">
        <v>227.3</v>
      </c>
      <c r="BL90" s="103">
        <v>233.6</v>
      </c>
      <c r="BM90" s="103">
        <v>236</v>
      </c>
      <c r="BN90" s="103">
        <v>250</v>
      </c>
      <c r="BO90" s="103">
        <v>253.1</v>
      </c>
      <c r="BP90" s="103">
        <v>254.2</v>
      </c>
      <c r="BQ90" s="103">
        <v>253.4</v>
      </c>
      <c r="BR90" s="103">
        <v>255.5</v>
      </c>
      <c r="BS90" s="103">
        <v>255.5</v>
      </c>
      <c r="BT90" s="103">
        <v>255.5</v>
      </c>
      <c r="BU90" s="103">
        <v>255.5</v>
      </c>
      <c r="BV90" s="103">
        <v>255.5</v>
      </c>
      <c r="BW90" s="103">
        <v>255.5</v>
      </c>
      <c r="BX90" s="103">
        <v>259.3</v>
      </c>
      <c r="BY90" s="103">
        <v>260.8</v>
      </c>
      <c r="BZ90" s="103">
        <v>261.10000000000002</v>
      </c>
      <c r="CA90" s="103">
        <v>262.89999999999998</v>
      </c>
      <c r="CB90" s="103">
        <v>263.60000000000002</v>
      </c>
      <c r="CC90" s="103">
        <v>263.60000000000002</v>
      </c>
      <c r="CD90" s="103">
        <v>263.60000000000002</v>
      </c>
      <c r="CE90" s="103">
        <v>263.60000000000002</v>
      </c>
      <c r="CF90" s="103">
        <v>263.39999999999998</v>
      </c>
      <c r="CG90" s="103">
        <v>257.39999999999998</v>
      </c>
      <c r="CH90" s="103">
        <v>239.2</v>
      </c>
      <c r="CI90" s="103">
        <v>240.9</v>
      </c>
      <c r="CJ90" s="103">
        <v>240.9</v>
      </c>
      <c r="CK90" s="103">
        <v>245.9</v>
      </c>
      <c r="CL90" s="103">
        <v>246.6</v>
      </c>
      <c r="CM90" s="103">
        <v>242.8</v>
      </c>
      <c r="CN90" s="103">
        <v>248.1</v>
      </c>
      <c r="CO90" s="103">
        <v>248.1</v>
      </c>
      <c r="CP90" s="103">
        <v>248.1</v>
      </c>
      <c r="CQ90" s="103">
        <v>250.7</v>
      </c>
      <c r="CR90" s="103">
        <v>246.5</v>
      </c>
      <c r="CS90" s="103">
        <v>244.6</v>
      </c>
      <c r="CT90" s="103">
        <v>243.5</v>
      </c>
      <c r="CU90" s="103">
        <v>241.9</v>
      </c>
      <c r="CV90" s="103">
        <v>241.9</v>
      </c>
      <c r="CW90" s="103">
        <v>241.9</v>
      </c>
      <c r="CX90" s="103">
        <v>236.8</v>
      </c>
      <c r="CY90" s="103">
        <v>236.4</v>
      </c>
      <c r="CZ90" s="103">
        <v>236.4</v>
      </c>
      <c r="DA90" s="103">
        <v>236.4</v>
      </c>
      <c r="DB90" s="103">
        <v>238.1</v>
      </c>
      <c r="DC90" s="103">
        <v>238.1</v>
      </c>
      <c r="DD90" s="103">
        <v>238.9</v>
      </c>
      <c r="DE90" s="103">
        <v>244.5</v>
      </c>
      <c r="DF90" s="103">
        <v>244.7</v>
      </c>
      <c r="DG90" s="103">
        <v>247</v>
      </c>
      <c r="DH90" s="103">
        <v>244.9</v>
      </c>
      <c r="DI90" s="103">
        <v>253.7</v>
      </c>
      <c r="DJ90" s="103">
        <v>252.3</v>
      </c>
      <c r="DK90" s="103">
        <v>253.8</v>
      </c>
      <c r="DL90" s="103">
        <v>266.60000000000002</v>
      </c>
      <c r="DM90" s="103">
        <v>270</v>
      </c>
      <c r="DN90" s="103">
        <v>278.3</v>
      </c>
      <c r="DO90" s="103">
        <v>278.3</v>
      </c>
      <c r="DP90" s="103">
        <v>285.3</v>
      </c>
      <c r="DQ90" s="103">
        <v>291.10000000000002</v>
      </c>
      <c r="DR90" s="103">
        <v>294.60000000000002</v>
      </c>
      <c r="DS90" s="103">
        <v>298.10000000000002</v>
      </c>
      <c r="DT90" s="103">
        <v>301.39999999999998</v>
      </c>
      <c r="DU90" s="103">
        <v>302.89999999999998</v>
      </c>
      <c r="DV90" s="103">
        <v>302.89999999999998</v>
      </c>
      <c r="DW90" s="103">
        <v>306.60000000000002</v>
      </c>
      <c r="DX90" s="103">
        <v>308.5</v>
      </c>
      <c r="DY90" s="103">
        <v>309</v>
      </c>
      <c r="DZ90" s="103">
        <v>317</v>
      </c>
      <c r="EA90" s="103">
        <v>319</v>
      </c>
      <c r="EB90" s="103">
        <v>319</v>
      </c>
      <c r="EC90" s="103">
        <v>319</v>
      </c>
      <c r="ED90" s="103">
        <v>321.3</v>
      </c>
      <c r="EE90" s="103">
        <v>323.60000000000002</v>
      </c>
      <c r="EF90" s="103">
        <v>349.8</v>
      </c>
      <c r="EG90" s="103">
        <v>351.8</v>
      </c>
      <c r="EH90" s="103">
        <v>354.8</v>
      </c>
      <c r="EI90" s="103">
        <v>368.6</v>
      </c>
      <c r="EJ90" s="103">
        <v>370.5</v>
      </c>
      <c r="EK90" s="103">
        <v>370.5</v>
      </c>
      <c r="EL90" s="103">
        <v>370.5</v>
      </c>
      <c r="EM90" s="103">
        <v>381.2</v>
      </c>
      <c r="EN90" s="103">
        <v>389.3</v>
      </c>
      <c r="EO90" s="103">
        <v>389.3</v>
      </c>
      <c r="EP90" s="103">
        <v>389.3</v>
      </c>
      <c r="EQ90" s="103">
        <v>392.3</v>
      </c>
      <c r="ER90" s="103">
        <v>406.5</v>
      </c>
      <c r="ES90" s="103">
        <v>411</v>
      </c>
      <c r="ET90" s="103">
        <v>416.6</v>
      </c>
      <c r="EU90" s="103">
        <v>425.8</v>
      </c>
      <c r="EV90" s="103">
        <v>429</v>
      </c>
      <c r="EW90" s="103">
        <v>435.1</v>
      </c>
      <c r="EX90" s="103">
        <v>441.8</v>
      </c>
      <c r="EY90" s="103">
        <v>463.1</v>
      </c>
      <c r="EZ90" s="103">
        <v>463.9</v>
      </c>
      <c r="FA90" s="103">
        <v>488.5</v>
      </c>
      <c r="FB90" s="103">
        <v>576.79999999999995</v>
      </c>
      <c r="FC90" s="103">
        <v>598.1</v>
      </c>
      <c r="FD90" s="103">
        <v>598.1</v>
      </c>
      <c r="FE90" s="103">
        <v>610.79999999999995</v>
      </c>
      <c r="FF90" s="103">
        <v>610.9</v>
      </c>
      <c r="FG90" s="103">
        <v>633.20000000000005</v>
      </c>
      <c r="FH90" s="103">
        <v>643.5</v>
      </c>
      <c r="FI90" s="103">
        <v>656.3</v>
      </c>
      <c r="FJ90" s="103">
        <v>672.6</v>
      </c>
      <c r="FK90" s="103">
        <v>696.3</v>
      </c>
      <c r="FL90" s="103">
        <v>702.9</v>
      </c>
      <c r="FM90" s="103">
        <v>722.9</v>
      </c>
      <c r="FN90" s="103">
        <v>751.9</v>
      </c>
      <c r="FO90" s="103">
        <v>751.9</v>
      </c>
      <c r="FP90" s="103">
        <v>751.9</v>
      </c>
      <c r="FQ90" s="103">
        <v>776</v>
      </c>
      <c r="FR90" s="103">
        <v>779.4</v>
      </c>
      <c r="FS90" s="103">
        <v>792.4</v>
      </c>
      <c r="FT90" s="103">
        <v>797.3</v>
      </c>
      <c r="FU90" s="103">
        <v>833.9</v>
      </c>
      <c r="FV90" s="103">
        <v>843.8</v>
      </c>
      <c r="FW90" s="108">
        <v>946.355067320378</v>
      </c>
      <c r="FX90" s="108">
        <v>1093.8606870086426</v>
      </c>
      <c r="FY90" s="108">
        <v>1105.3954647275932</v>
      </c>
      <c r="FZ90" s="108">
        <v>1126.6428725840108</v>
      </c>
      <c r="GA90" s="108">
        <v>1117.3841322746816</v>
      </c>
      <c r="GB90" s="108">
        <v>1135.3253194371059</v>
      </c>
      <c r="GC90" s="108">
        <v>1264.1266806821739</v>
      </c>
      <c r="GD90" s="108">
        <v>1325.4448887205347</v>
      </c>
      <c r="GE90" s="108">
        <v>1337.5752749534893</v>
      </c>
      <c r="GF90" s="109">
        <v>1337.5752749534893</v>
      </c>
      <c r="GG90" s="110">
        <v>1337.5752749534893</v>
      </c>
      <c r="GH90" s="109">
        <v>1337.5752749534893</v>
      </c>
      <c r="GI90" s="109">
        <v>1363.0077729740287</v>
      </c>
      <c r="GJ90" s="108">
        <v>1401.1502139704771</v>
      </c>
      <c r="GK90" s="108">
        <v>1449.2789413176495</v>
      </c>
      <c r="GL90" s="108">
        <v>1539.5774368713983</v>
      </c>
      <c r="GM90" s="109">
        <v>1539.5774368713983</v>
      </c>
      <c r="GN90" s="109">
        <v>1539.5774368713983</v>
      </c>
      <c r="GO90" s="111">
        <v>1539.5774368713983</v>
      </c>
      <c r="GP90" s="112">
        <v>1539.5774368713983</v>
      </c>
      <c r="GQ90" s="112">
        <v>1567.6402034719338</v>
      </c>
      <c r="GR90" s="112">
        <v>1595.6482481743626</v>
      </c>
      <c r="GS90" s="112">
        <v>1649.7422814290244</v>
      </c>
      <c r="GT90" s="110">
        <v>1649.7422814290244</v>
      </c>
      <c r="GU90" s="110">
        <v>1649.7422814290244</v>
      </c>
      <c r="GV90" s="110">
        <v>1649.7422814290244</v>
      </c>
      <c r="GW90" s="110">
        <v>1670.0239088455412</v>
      </c>
      <c r="GX90" s="110">
        <v>1702.255741694318</v>
      </c>
      <c r="GY90" s="110">
        <v>1686.5744313001451</v>
      </c>
      <c r="GZ90" s="110">
        <v>1820.3757546136305</v>
      </c>
      <c r="HA90" s="110">
        <v>1971.3579046943046</v>
      </c>
      <c r="HB90" s="110">
        <v>1990.1013677054034</v>
      </c>
      <c r="HC90" s="110">
        <v>2129.4322916867704</v>
      </c>
      <c r="HD90" s="110">
        <v>2147.4722726714726</v>
      </c>
      <c r="HE90" s="110">
        <v>2515.9761470841509</v>
      </c>
      <c r="HF90" s="110">
        <v>2515.9761470841509</v>
      </c>
      <c r="HG90" s="110">
        <v>2646.8162859539507</v>
      </c>
      <c r="HH90" s="113">
        <v>2635.4753285779984</v>
      </c>
      <c r="HI90" s="110">
        <v>2879.1632762411</v>
      </c>
      <c r="HJ90" s="110">
        <v>2884.5605463820361</v>
      </c>
      <c r="HK90" s="110">
        <v>3006.2705270686438</v>
      </c>
      <c r="HL90" s="110">
        <v>3217.8634027106887</v>
      </c>
      <c r="HM90" s="110">
        <v>3217.8634027106887</v>
      </c>
      <c r="HN90" s="110">
        <v>3373.3407531886082</v>
      </c>
      <c r="HO90" s="110">
        <v>3373.3269881028014</v>
      </c>
      <c r="HP90" s="110">
        <v>3576.2355088410577</v>
      </c>
      <c r="HQ90" s="110">
        <v>4397.2774226311039</v>
      </c>
      <c r="HR90" s="110">
        <v>4410.6025057299858</v>
      </c>
      <c r="HS90" s="110">
        <v>4741.4584457603651</v>
      </c>
      <c r="HT90" s="114">
        <v>4651.8591657883035</v>
      </c>
      <c r="HU90" s="115">
        <v>4651.8591657883035</v>
      </c>
      <c r="HV90" s="110">
        <v>4651.8591657883035</v>
      </c>
      <c r="HW90" s="110">
        <v>4651.8591657883035</v>
      </c>
      <c r="HX90" s="110">
        <v>4651.8591657883035</v>
      </c>
      <c r="HY90" s="110">
        <v>4651.8591657883035</v>
      </c>
      <c r="HZ90" s="110">
        <v>4768.0820853472187</v>
      </c>
      <c r="IA90" s="110">
        <v>4768.0820853472187</v>
      </c>
      <c r="IB90" s="110">
        <v>4768.0820853472187</v>
      </c>
      <c r="IC90" s="110">
        <v>4814.36180643635</v>
      </c>
      <c r="ID90" s="110">
        <v>5181.5619987002074</v>
      </c>
      <c r="IE90" s="110">
        <v>5181.5619987002074</v>
      </c>
      <c r="IF90" s="110">
        <v>5181.5619987002074</v>
      </c>
      <c r="IG90" s="115">
        <v>5669.4524258594529</v>
      </c>
      <c r="IH90" s="110">
        <v>5669.4524258594529</v>
      </c>
      <c r="II90" s="110">
        <v>5669.4524258594529</v>
      </c>
      <c r="IJ90" s="115">
        <v>5669.4524258594529</v>
      </c>
      <c r="IK90" s="110">
        <v>5669.4524258594529</v>
      </c>
      <c r="IL90" s="110">
        <v>5669.4524258594529</v>
      </c>
      <c r="IM90" s="110">
        <v>5669.4524258594529</v>
      </c>
      <c r="IN90" s="110">
        <v>5669.4524258594529</v>
      </c>
      <c r="IO90" s="110">
        <v>5669.4524258594529</v>
      </c>
      <c r="IP90" s="110">
        <v>5669.4524258594529</v>
      </c>
      <c r="IQ90" s="110">
        <v>5669.4524258594529</v>
      </c>
      <c r="IR90" s="110">
        <v>5669.4524258594529</v>
      </c>
      <c r="IS90" s="116">
        <v>5669.4524258594529</v>
      </c>
      <c r="IT90" s="110">
        <v>5669.4524258594529</v>
      </c>
      <c r="IU90" s="110">
        <v>5669.4524258594529</v>
      </c>
      <c r="IV90" s="110">
        <v>5669.4524258594529</v>
      </c>
      <c r="IW90" s="110">
        <v>5669.4524258594529</v>
      </c>
      <c r="IX90" s="110">
        <v>5669.4524258594529</v>
      </c>
      <c r="IY90" s="110">
        <v>5669.4524258594529</v>
      </c>
      <c r="IZ90" s="114">
        <v>5669.4524258594529</v>
      </c>
      <c r="JA90" s="95">
        <f t="shared" si="5"/>
        <v>1</v>
      </c>
      <c r="JB90" s="214"/>
      <c r="JC90" s="214"/>
    </row>
    <row r="91" spans="2:266" ht="21.75" customHeight="1" x14ac:dyDescent="0.2">
      <c r="B91" s="98">
        <v>67</v>
      </c>
      <c r="C91" s="99" t="s">
        <v>299</v>
      </c>
      <c r="D91" s="100" t="s">
        <v>300</v>
      </c>
      <c r="E91" s="127" t="s">
        <v>301</v>
      </c>
      <c r="F91" s="99" t="s">
        <v>116</v>
      </c>
      <c r="G91" s="100" t="s">
        <v>117</v>
      </c>
      <c r="H91" s="99" t="s">
        <v>118</v>
      </c>
      <c r="I91" s="99" t="s">
        <v>119</v>
      </c>
      <c r="J91" s="102"/>
      <c r="K91" s="100"/>
      <c r="L91" s="105">
        <v>126.2</v>
      </c>
      <c r="M91" s="105">
        <v>125.09</v>
      </c>
      <c r="N91" s="105">
        <v>125.15</v>
      </c>
      <c r="O91" s="105">
        <v>140.52000000000001</v>
      </c>
      <c r="P91" s="105">
        <v>188.01</v>
      </c>
      <c r="Q91" s="105">
        <v>244.81</v>
      </c>
      <c r="R91" s="105">
        <v>297</v>
      </c>
      <c r="S91" s="105">
        <v>323.32</v>
      </c>
      <c r="T91" s="105">
        <v>343.33</v>
      </c>
      <c r="U91" s="105">
        <v>370.81</v>
      </c>
      <c r="V91" s="105">
        <v>382.18</v>
      </c>
      <c r="W91" s="105">
        <v>384.52</v>
      </c>
      <c r="X91" s="105">
        <v>383.54</v>
      </c>
      <c r="Y91" s="105">
        <v>406.07</v>
      </c>
      <c r="Z91" s="105">
        <v>406.51</v>
      </c>
      <c r="AA91" s="105">
        <v>406.9</v>
      </c>
      <c r="AB91" s="105">
        <v>406.68</v>
      </c>
      <c r="AC91" s="105">
        <v>406.68</v>
      </c>
      <c r="AD91" s="105">
        <v>402.3</v>
      </c>
      <c r="AE91" s="105">
        <v>399.57</v>
      </c>
      <c r="AF91" s="105">
        <v>399.57</v>
      </c>
      <c r="AG91" s="105">
        <v>399.57</v>
      </c>
      <c r="AH91" s="105">
        <v>399.57</v>
      </c>
      <c r="AI91" s="105">
        <v>399.57</v>
      </c>
      <c r="AJ91" s="105">
        <v>399.57</v>
      </c>
      <c r="AK91" s="105">
        <v>399.95</v>
      </c>
      <c r="AL91" s="105">
        <v>399.95</v>
      </c>
      <c r="AM91" s="105">
        <v>400.47</v>
      </c>
      <c r="AN91" s="105">
        <v>400.73</v>
      </c>
      <c r="AO91" s="105">
        <v>405.2</v>
      </c>
      <c r="AP91" s="105">
        <v>407.47</v>
      </c>
      <c r="AQ91" s="105">
        <v>409.3</v>
      </c>
      <c r="AR91" s="105">
        <v>425.51</v>
      </c>
      <c r="AS91" s="105">
        <v>430.59</v>
      </c>
      <c r="AT91" s="105">
        <v>430.82</v>
      </c>
      <c r="AU91" s="105">
        <v>430.93</v>
      </c>
      <c r="AV91" s="105">
        <v>431.16</v>
      </c>
      <c r="AW91" s="106">
        <v>431.16</v>
      </c>
      <c r="AX91" s="106">
        <v>431.16</v>
      </c>
      <c r="AY91" s="106">
        <v>434.92</v>
      </c>
      <c r="AZ91" s="106">
        <v>434.58</v>
      </c>
      <c r="BA91" s="106">
        <v>433.74</v>
      </c>
      <c r="BB91" s="106">
        <v>430.24</v>
      </c>
      <c r="BC91" s="106">
        <v>430.24</v>
      </c>
      <c r="BD91" s="107">
        <v>430.08</v>
      </c>
      <c r="BE91" s="106">
        <v>430.42</v>
      </c>
      <c r="BF91" s="107">
        <v>431.1</v>
      </c>
      <c r="BG91" s="107">
        <v>431.1</v>
      </c>
      <c r="BH91" s="107">
        <v>431.1</v>
      </c>
      <c r="BI91" s="103">
        <v>431.1</v>
      </c>
      <c r="BJ91" s="103">
        <v>431.1</v>
      </c>
      <c r="BK91" s="103">
        <v>441.23</v>
      </c>
      <c r="BL91" s="103">
        <v>431.2</v>
      </c>
      <c r="BM91" s="103">
        <v>431.2</v>
      </c>
      <c r="BN91" s="103">
        <v>431.25</v>
      </c>
      <c r="BO91" s="103">
        <v>431.25</v>
      </c>
      <c r="BP91" s="103">
        <v>431.25</v>
      </c>
      <c r="BQ91" s="103">
        <v>432.07</v>
      </c>
      <c r="BR91" s="103">
        <v>431.25</v>
      </c>
      <c r="BS91" s="103">
        <v>431.2</v>
      </c>
      <c r="BT91" s="103">
        <v>431.2</v>
      </c>
      <c r="BU91" s="103">
        <v>431.2</v>
      </c>
      <c r="BV91" s="103">
        <v>431.25</v>
      </c>
      <c r="BW91" s="103">
        <v>431.25</v>
      </c>
      <c r="BX91" s="103">
        <v>431.25</v>
      </c>
      <c r="BY91" s="103">
        <v>435.57</v>
      </c>
      <c r="BZ91" s="103">
        <v>437.96</v>
      </c>
      <c r="CA91" s="103">
        <v>444.17</v>
      </c>
      <c r="CB91" s="103">
        <v>440.98</v>
      </c>
      <c r="CC91" s="103">
        <v>443.35</v>
      </c>
      <c r="CD91" s="103">
        <v>445.21</v>
      </c>
      <c r="CE91" s="103">
        <v>448.22</v>
      </c>
      <c r="CF91" s="103">
        <v>456.08</v>
      </c>
      <c r="CG91" s="103">
        <v>448.6</v>
      </c>
      <c r="CH91" s="103">
        <v>420.39</v>
      </c>
      <c r="CI91" s="103">
        <v>418.16</v>
      </c>
      <c r="CJ91" s="103">
        <v>423.22</v>
      </c>
      <c r="CK91" s="103">
        <v>438.77</v>
      </c>
      <c r="CL91" s="103">
        <v>448.78</v>
      </c>
      <c r="CM91" s="103">
        <v>454.18</v>
      </c>
      <c r="CN91" s="103">
        <v>450.71</v>
      </c>
      <c r="CO91" s="103">
        <v>453.07</v>
      </c>
      <c r="CP91" s="103">
        <v>454.67</v>
      </c>
      <c r="CQ91" s="103">
        <v>458.77</v>
      </c>
      <c r="CR91" s="103">
        <v>463.22</v>
      </c>
      <c r="CS91" s="103">
        <v>471.3</v>
      </c>
      <c r="CT91" s="103">
        <v>482.05</v>
      </c>
      <c r="CU91" s="103">
        <v>495.91</v>
      </c>
      <c r="CV91" s="103">
        <v>519.02</v>
      </c>
      <c r="CW91" s="103">
        <v>534.95000000000005</v>
      </c>
      <c r="CX91" s="103">
        <v>555.30999999999995</v>
      </c>
      <c r="CY91" s="103">
        <v>582.22</v>
      </c>
      <c r="CZ91" s="103">
        <v>584.62</v>
      </c>
      <c r="DA91" s="103">
        <v>586.39</v>
      </c>
      <c r="DB91" s="103">
        <v>604.54</v>
      </c>
      <c r="DC91" s="103">
        <v>606.80999999999995</v>
      </c>
      <c r="DD91" s="103">
        <v>609.45000000000005</v>
      </c>
      <c r="DE91" s="103">
        <v>609.84</v>
      </c>
      <c r="DF91" s="103">
        <v>610.65</v>
      </c>
      <c r="DG91" s="103">
        <v>615.25</v>
      </c>
      <c r="DH91" s="103">
        <v>635.57000000000005</v>
      </c>
      <c r="DI91" s="103">
        <v>655.53</v>
      </c>
      <c r="DJ91" s="103">
        <v>679.52</v>
      </c>
      <c r="DK91" s="103">
        <v>693.53</v>
      </c>
      <c r="DL91" s="103">
        <v>709.66</v>
      </c>
      <c r="DM91" s="103">
        <v>721.1</v>
      </c>
      <c r="DN91" s="103">
        <v>721.1</v>
      </c>
      <c r="DO91" s="103">
        <v>726.54</v>
      </c>
      <c r="DP91" s="103">
        <v>745.61</v>
      </c>
      <c r="DQ91" s="103">
        <v>775.48</v>
      </c>
      <c r="DR91" s="103">
        <v>777.44</v>
      </c>
      <c r="DS91" s="103">
        <v>784.16</v>
      </c>
      <c r="DT91" s="103">
        <v>822.74</v>
      </c>
      <c r="DU91" s="103">
        <v>835.98</v>
      </c>
      <c r="DV91" s="103">
        <v>842.63</v>
      </c>
      <c r="DW91" s="103">
        <v>858.52</v>
      </c>
      <c r="DX91" s="103">
        <v>868.83</v>
      </c>
      <c r="DY91" s="103">
        <v>878.37</v>
      </c>
      <c r="DZ91" s="103">
        <v>885.52</v>
      </c>
      <c r="EA91" s="103">
        <v>885.52</v>
      </c>
      <c r="EB91" s="103">
        <v>893.21</v>
      </c>
      <c r="EC91" s="103">
        <v>928.95</v>
      </c>
      <c r="ED91" s="103">
        <v>933.84</v>
      </c>
      <c r="EE91" s="103">
        <v>946.21</v>
      </c>
      <c r="EF91" s="103">
        <v>951.2</v>
      </c>
      <c r="EG91" s="103">
        <v>972.32</v>
      </c>
      <c r="EH91" s="103">
        <v>972.59</v>
      </c>
      <c r="EI91" s="103">
        <v>998.56</v>
      </c>
      <c r="EJ91" s="103">
        <v>1003.73</v>
      </c>
      <c r="EK91" s="103">
        <v>1004.43</v>
      </c>
      <c r="EL91" s="103">
        <v>1004.6</v>
      </c>
      <c r="EM91" s="103">
        <v>1016.06</v>
      </c>
      <c r="EN91" s="103">
        <v>1016.77</v>
      </c>
      <c r="EO91" s="103">
        <v>1024.6099999999999</v>
      </c>
      <c r="EP91" s="103">
        <v>1032.78</v>
      </c>
      <c r="EQ91" s="103">
        <v>1055.3499999999999</v>
      </c>
      <c r="ER91" s="103">
        <v>1077.53</v>
      </c>
      <c r="ES91" s="103">
        <v>1093.44</v>
      </c>
      <c r="ET91" s="103">
        <v>1109.21</v>
      </c>
      <c r="EU91" s="103">
        <v>1118.96</v>
      </c>
      <c r="EV91" s="103">
        <v>1126.55</v>
      </c>
      <c r="EW91" s="103">
        <v>1130.51</v>
      </c>
      <c r="EX91" s="103">
        <v>1130.51</v>
      </c>
      <c r="EY91" s="103">
        <v>1132.25</v>
      </c>
      <c r="EZ91" s="103">
        <v>1141.83</v>
      </c>
      <c r="FA91" s="103">
        <v>1188</v>
      </c>
      <c r="FB91" s="103">
        <v>1212.73</v>
      </c>
      <c r="FC91" s="103">
        <v>1274.3499999999999</v>
      </c>
      <c r="FD91" s="103">
        <v>1373.92</v>
      </c>
      <c r="FE91" s="103">
        <v>1386.78</v>
      </c>
      <c r="FF91" s="103">
        <v>1396.59</v>
      </c>
      <c r="FG91" s="103">
        <v>1469.17</v>
      </c>
      <c r="FH91" s="103">
        <v>1477.54</v>
      </c>
      <c r="FI91" s="103">
        <v>1505.35</v>
      </c>
      <c r="FJ91" s="103">
        <v>1511.76</v>
      </c>
      <c r="FK91" s="103">
        <v>1511.91</v>
      </c>
      <c r="FL91" s="103">
        <v>1511.84</v>
      </c>
      <c r="FM91" s="103">
        <v>1445.03</v>
      </c>
      <c r="FN91" s="103">
        <v>1462.41</v>
      </c>
      <c r="FO91" s="103">
        <v>1480.48</v>
      </c>
      <c r="FP91" s="103">
        <v>1483.26</v>
      </c>
      <c r="FQ91" s="103">
        <v>1505.43</v>
      </c>
      <c r="FR91" s="103">
        <v>1535.69</v>
      </c>
      <c r="FS91" s="103">
        <v>1553.18</v>
      </c>
      <c r="FT91" s="103">
        <v>1574.35</v>
      </c>
      <c r="FU91" s="103">
        <v>1577.45</v>
      </c>
      <c r="FV91" s="103">
        <v>1577.54</v>
      </c>
      <c r="FW91" s="108">
        <v>1653.4688178419296</v>
      </c>
      <c r="FX91" s="108">
        <v>1709.4733534232116</v>
      </c>
      <c r="FY91" s="108">
        <v>1818.8156774527406</v>
      </c>
      <c r="FZ91" s="108">
        <v>1818.8156774527406</v>
      </c>
      <c r="GA91" s="108">
        <v>1932.1584053766223</v>
      </c>
      <c r="GB91" s="108">
        <v>2049.5013419036763</v>
      </c>
      <c r="GC91" s="108">
        <v>2253.5179797705605</v>
      </c>
      <c r="GD91" s="108">
        <v>2253.5179797705605</v>
      </c>
      <c r="GE91" s="108">
        <v>2253.5179797705605</v>
      </c>
      <c r="GF91" s="109">
        <v>2253.5179797705605</v>
      </c>
      <c r="GG91" s="110">
        <v>2253.5179797705605</v>
      </c>
      <c r="GH91" s="109">
        <v>2253.5179797705605</v>
      </c>
      <c r="GI91" s="109">
        <v>2253.5179797705605</v>
      </c>
      <c r="GJ91" s="108">
        <v>2253.5179797705605</v>
      </c>
      <c r="GK91" s="108">
        <v>2313.5228153227108</v>
      </c>
      <c r="GL91" s="108">
        <v>2433.5326634346725</v>
      </c>
      <c r="GM91" s="109">
        <v>2433.5326634346725</v>
      </c>
      <c r="GN91" s="109">
        <v>2433.5326634346725</v>
      </c>
      <c r="GO91" s="111">
        <v>2370.8608297154856</v>
      </c>
      <c r="GP91" s="112">
        <v>2370.8608297154856</v>
      </c>
      <c r="GQ91" s="112">
        <v>2513.5391130757225</v>
      </c>
      <c r="GR91" s="112">
        <v>2513.5391130757225</v>
      </c>
      <c r="GS91" s="112">
        <v>2513.5391130757225</v>
      </c>
      <c r="GT91" s="110">
        <v>2592.2121590767129</v>
      </c>
      <c r="GU91" s="110">
        <v>2749.5583538469864</v>
      </c>
      <c r="GV91" s="110">
        <v>2915.3498189000743</v>
      </c>
      <c r="GW91" s="110">
        <v>2915.3498189000743</v>
      </c>
      <c r="GX91" s="110">
        <v>3263.822863690365</v>
      </c>
      <c r="GY91" s="110">
        <v>3263.822863690365</v>
      </c>
      <c r="GZ91" s="110">
        <v>3343.9095129644083</v>
      </c>
      <c r="HA91" s="110">
        <v>3343.9095129644083</v>
      </c>
      <c r="HB91" s="110">
        <v>3309.200430228293</v>
      </c>
      <c r="HC91" s="110">
        <v>3646.5526697317491</v>
      </c>
      <c r="HD91" s="110">
        <v>3878.8922139328065</v>
      </c>
      <c r="HE91" s="110">
        <v>4369.8247648671104</v>
      </c>
      <c r="HF91" s="110">
        <v>4762.3082748386532</v>
      </c>
      <c r="HG91" s="110">
        <v>4917.2014326200651</v>
      </c>
      <c r="HH91" s="113">
        <v>5064.8699361318277</v>
      </c>
      <c r="HI91" s="110">
        <v>4874.5944602939289</v>
      </c>
      <c r="HJ91" s="110">
        <v>5296.947878617455</v>
      </c>
      <c r="HK91" s="110">
        <v>5275.0704785963326</v>
      </c>
      <c r="HL91" s="110">
        <v>5531.6075516873461</v>
      </c>
      <c r="HM91" s="110">
        <v>5779.4235700029394</v>
      </c>
      <c r="HN91" s="110">
        <v>5862.6472694109816</v>
      </c>
      <c r="HO91" s="110">
        <v>5967.4612579890609</v>
      </c>
      <c r="HP91" s="110">
        <v>5965.8870760788423</v>
      </c>
      <c r="HQ91" s="110">
        <v>6212.4317763281815</v>
      </c>
      <c r="HR91" s="110">
        <v>6209.8264369378157</v>
      </c>
      <c r="HS91" s="110">
        <v>6872.3544850121734</v>
      </c>
      <c r="HT91" s="114">
        <v>7324.0784151641665</v>
      </c>
      <c r="HU91" s="115">
        <v>7324.0784151641665</v>
      </c>
      <c r="HV91" s="110">
        <v>7324.0784151641665</v>
      </c>
      <c r="HW91" s="110">
        <v>7318.8178093712677</v>
      </c>
      <c r="HX91" s="110">
        <v>7318.8178093712677</v>
      </c>
      <c r="HY91" s="110">
        <v>7324.0821990920886</v>
      </c>
      <c r="HZ91" s="110">
        <v>7315.314518240838</v>
      </c>
      <c r="IA91" s="110">
        <v>7315.314518240838</v>
      </c>
      <c r="IB91" s="110">
        <v>7525.8814979418094</v>
      </c>
      <c r="IC91" s="110">
        <v>7857.283542263569</v>
      </c>
      <c r="ID91" s="110">
        <v>8151.7699011808227</v>
      </c>
      <c r="IE91" s="110">
        <v>8248.1033329619095</v>
      </c>
      <c r="IF91" s="110">
        <v>8819.8803686984338</v>
      </c>
      <c r="IG91" s="115">
        <v>9133.8681098240995</v>
      </c>
      <c r="IH91" s="110">
        <v>10039.551770379381</v>
      </c>
      <c r="II91" s="110">
        <v>11332.462700483309</v>
      </c>
      <c r="IJ91" s="115">
        <v>12042.363370121684</v>
      </c>
      <c r="IK91" s="110">
        <v>13102.79715442268</v>
      </c>
      <c r="IL91" s="110">
        <v>13111.148024565207</v>
      </c>
      <c r="IM91" s="110">
        <v>13111.148024565207</v>
      </c>
      <c r="IN91" s="110">
        <v>13396.710481164368</v>
      </c>
      <c r="IO91" s="110">
        <v>13120.202376833135</v>
      </c>
      <c r="IP91" s="110">
        <v>13123.117977361318</v>
      </c>
      <c r="IQ91" s="110">
        <v>13123.117977361318</v>
      </c>
      <c r="IR91" s="110">
        <v>13099.056521590579</v>
      </c>
      <c r="IS91" s="116">
        <v>13140.55644328057</v>
      </c>
      <c r="IT91" s="110">
        <v>14328.668382373149</v>
      </c>
      <c r="IU91" s="110">
        <v>15942.735395681291</v>
      </c>
      <c r="IV91" s="110">
        <v>16442.178471848129</v>
      </c>
      <c r="IW91" s="110">
        <v>18474.29772946969</v>
      </c>
      <c r="IX91" s="110">
        <v>20956.847249328577</v>
      </c>
      <c r="IY91" s="110">
        <v>21655.90815352348</v>
      </c>
      <c r="IZ91" s="114">
        <v>22352.443211092948</v>
      </c>
      <c r="JA91" s="95">
        <f t="shared" si="5"/>
        <v>1.0321637426900585</v>
      </c>
      <c r="JB91" s="214"/>
      <c r="JC91" s="214"/>
    </row>
    <row r="92" spans="2:266" ht="63" x14ac:dyDescent="0.2">
      <c r="B92" s="98">
        <v>68</v>
      </c>
      <c r="C92" s="99" t="s">
        <v>302</v>
      </c>
      <c r="D92" s="100" t="s">
        <v>303</v>
      </c>
      <c r="E92" s="127" t="s">
        <v>304</v>
      </c>
      <c r="F92" s="99" t="s">
        <v>116</v>
      </c>
      <c r="G92" s="100" t="s">
        <v>117</v>
      </c>
      <c r="H92" s="99" t="s">
        <v>118</v>
      </c>
      <c r="I92" s="99" t="s">
        <v>119</v>
      </c>
      <c r="J92" s="102" t="s">
        <v>120</v>
      </c>
      <c r="K92" s="100"/>
      <c r="L92" s="105">
        <v>95.09</v>
      </c>
      <c r="M92" s="105">
        <v>100.98</v>
      </c>
      <c r="N92" s="105">
        <v>104.1</v>
      </c>
      <c r="O92" s="105">
        <v>126.62</v>
      </c>
      <c r="P92" s="105">
        <v>173.61</v>
      </c>
      <c r="Q92" s="105">
        <v>185.65</v>
      </c>
      <c r="R92" s="105">
        <v>189.96</v>
      </c>
      <c r="S92" s="105">
        <v>189.96</v>
      </c>
      <c r="T92" s="105">
        <v>189.96</v>
      </c>
      <c r="U92" s="105">
        <v>191.42</v>
      </c>
      <c r="V92" s="105">
        <v>192.88</v>
      </c>
      <c r="W92" s="105">
        <v>192.88</v>
      </c>
      <c r="X92" s="105">
        <v>192.83</v>
      </c>
      <c r="Y92" s="105">
        <v>192.88</v>
      </c>
      <c r="Z92" s="105">
        <v>192.88</v>
      </c>
      <c r="AA92" s="105">
        <v>192.88</v>
      </c>
      <c r="AB92" s="105">
        <v>192.88</v>
      </c>
      <c r="AC92" s="105">
        <v>192.88</v>
      </c>
      <c r="AD92" s="105">
        <v>192.88</v>
      </c>
      <c r="AE92" s="105">
        <v>192.88</v>
      </c>
      <c r="AF92" s="105">
        <v>192.88</v>
      </c>
      <c r="AG92" s="105">
        <v>193.61</v>
      </c>
      <c r="AH92" s="105">
        <v>193.61</v>
      </c>
      <c r="AI92" s="105">
        <v>174.6</v>
      </c>
      <c r="AJ92" s="105">
        <v>181.88</v>
      </c>
      <c r="AK92" s="105">
        <v>181.88</v>
      </c>
      <c r="AL92" s="105">
        <v>184.81</v>
      </c>
      <c r="AM92" s="105">
        <v>200.62</v>
      </c>
      <c r="AN92" s="105">
        <v>200.62</v>
      </c>
      <c r="AO92" s="105">
        <v>205.68</v>
      </c>
      <c r="AP92" s="105">
        <v>205.68</v>
      </c>
      <c r="AQ92" s="105">
        <v>205.68</v>
      </c>
      <c r="AR92" s="105">
        <v>205.68</v>
      </c>
      <c r="AS92" s="105">
        <v>205.68</v>
      </c>
      <c r="AT92" s="105">
        <v>213.66</v>
      </c>
      <c r="AU92" s="105">
        <v>213.66</v>
      </c>
      <c r="AV92" s="105">
        <v>213.66</v>
      </c>
      <c r="AW92" s="106">
        <v>213.66</v>
      </c>
      <c r="AX92" s="106">
        <v>221.64</v>
      </c>
      <c r="AY92" s="106">
        <v>221.64</v>
      </c>
      <c r="AZ92" s="106">
        <v>224.57</v>
      </c>
      <c r="BA92" s="106">
        <v>224.57</v>
      </c>
      <c r="BB92" s="106">
        <v>224.57</v>
      </c>
      <c r="BC92" s="106">
        <v>226.52</v>
      </c>
      <c r="BD92" s="107">
        <v>234.49</v>
      </c>
      <c r="BE92" s="106">
        <v>227.83</v>
      </c>
      <c r="BF92" s="107">
        <v>232.26</v>
      </c>
      <c r="BG92" s="107">
        <v>243.8</v>
      </c>
      <c r="BH92" s="107">
        <v>243.8</v>
      </c>
      <c r="BI92" s="103">
        <v>243.8</v>
      </c>
      <c r="BJ92" s="103">
        <v>262.49</v>
      </c>
      <c r="BK92" s="103">
        <v>262.49</v>
      </c>
      <c r="BL92" s="103">
        <v>284.85000000000002</v>
      </c>
      <c r="BM92" s="103">
        <v>337.07</v>
      </c>
      <c r="BN92" s="103">
        <v>328.4</v>
      </c>
      <c r="BO92" s="103">
        <v>328.4</v>
      </c>
      <c r="BP92" s="103">
        <v>328.4</v>
      </c>
      <c r="BQ92" s="103">
        <v>328.4</v>
      </c>
      <c r="BR92" s="103">
        <v>328.4</v>
      </c>
      <c r="BS92" s="103">
        <v>328.4</v>
      </c>
      <c r="BT92" s="103">
        <v>328.4</v>
      </c>
      <c r="BU92" s="103">
        <v>328.4</v>
      </c>
      <c r="BV92" s="103">
        <v>328.4</v>
      </c>
      <c r="BW92" s="103">
        <v>328.4</v>
      </c>
      <c r="BX92" s="103">
        <v>328.4</v>
      </c>
      <c r="BY92" s="103">
        <v>353.16</v>
      </c>
      <c r="BZ92" s="103">
        <v>353.16</v>
      </c>
      <c r="CA92" s="103">
        <v>353.16</v>
      </c>
      <c r="CB92" s="103">
        <v>359.69</v>
      </c>
      <c r="CC92" s="103">
        <v>364.97</v>
      </c>
      <c r="CD92" s="103">
        <v>376.47</v>
      </c>
      <c r="CE92" s="103">
        <v>381.67</v>
      </c>
      <c r="CF92" s="103">
        <v>385.76</v>
      </c>
      <c r="CG92" s="103">
        <v>385.76</v>
      </c>
      <c r="CH92" s="103">
        <v>385.76</v>
      </c>
      <c r="CI92" s="103">
        <v>385.76</v>
      </c>
      <c r="CJ92" s="103">
        <v>388.64</v>
      </c>
      <c r="CK92" s="103">
        <v>400.96</v>
      </c>
      <c r="CL92" s="103">
        <v>404.21</v>
      </c>
      <c r="CM92" s="103">
        <v>418.36</v>
      </c>
      <c r="CN92" s="103">
        <v>418.36</v>
      </c>
      <c r="CO92" s="103">
        <v>445.08</v>
      </c>
      <c r="CP92" s="103">
        <v>445.08</v>
      </c>
      <c r="CQ92" s="103">
        <v>444.27</v>
      </c>
      <c r="CR92" s="103">
        <v>444.27</v>
      </c>
      <c r="CS92" s="103">
        <v>444.27</v>
      </c>
      <c r="CT92" s="103">
        <v>444.27</v>
      </c>
      <c r="CU92" s="103">
        <v>444.27</v>
      </c>
      <c r="CV92" s="103">
        <v>454.45</v>
      </c>
      <c r="CW92" s="103">
        <v>454.45</v>
      </c>
      <c r="CX92" s="103">
        <v>468.67</v>
      </c>
      <c r="CY92" s="103">
        <v>468.67</v>
      </c>
      <c r="CZ92" s="103">
        <v>468.67</v>
      </c>
      <c r="DA92" s="103">
        <v>508.31</v>
      </c>
      <c r="DB92" s="103">
        <v>508.31</v>
      </c>
      <c r="DC92" s="103">
        <v>508.31</v>
      </c>
      <c r="DD92" s="103">
        <v>508.31</v>
      </c>
      <c r="DE92" s="103">
        <v>542.88</v>
      </c>
      <c r="DF92" s="103">
        <v>557.08000000000004</v>
      </c>
      <c r="DG92" s="103">
        <v>557.08000000000004</v>
      </c>
      <c r="DH92" s="103">
        <v>570.27</v>
      </c>
      <c r="DI92" s="103">
        <v>570.27</v>
      </c>
      <c r="DJ92" s="103">
        <v>569.89</v>
      </c>
      <c r="DK92" s="103">
        <v>569.9</v>
      </c>
      <c r="DL92" s="103">
        <v>569.9</v>
      </c>
      <c r="DM92" s="103">
        <v>569.9</v>
      </c>
      <c r="DN92" s="103">
        <v>582.27</v>
      </c>
      <c r="DO92" s="103">
        <v>586.91999999999996</v>
      </c>
      <c r="DP92" s="103">
        <v>613.04</v>
      </c>
      <c r="DQ92" s="103">
        <v>613.04</v>
      </c>
      <c r="DR92" s="103">
        <v>625.94000000000005</v>
      </c>
      <c r="DS92" s="103">
        <v>625.94000000000005</v>
      </c>
      <c r="DT92" s="103">
        <v>625.94000000000005</v>
      </c>
      <c r="DU92" s="103">
        <v>625.94000000000005</v>
      </c>
      <c r="DV92" s="103">
        <v>652.94000000000005</v>
      </c>
      <c r="DW92" s="103">
        <v>652.94000000000005</v>
      </c>
      <c r="DX92" s="103">
        <v>652.94000000000005</v>
      </c>
      <c r="DY92" s="103">
        <v>672.06</v>
      </c>
      <c r="DZ92" s="103">
        <v>687.8</v>
      </c>
      <c r="EA92" s="103">
        <v>687.8</v>
      </c>
      <c r="EB92" s="103">
        <v>664.38</v>
      </c>
      <c r="EC92" s="103">
        <v>684.29</v>
      </c>
      <c r="ED92" s="103">
        <v>684.29</v>
      </c>
      <c r="EE92" s="103">
        <v>705.8</v>
      </c>
      <c r="EF92" s="103">
        <v>705.8</v>
      </c>
      <c r="EG92" s="103">
        <v>705.81</v>
      </c>
      <c r="EH92" s="103">
        <v>705.8</v>
      </c>
      <c r="EI92" s="103">
        <v>727.05</v>
      </c>
      <c r="EJ92" s="103">
        <v>749.83</v>
      </c>
      <c r="EK92" s="103">
        <v>749.83</v>
      </c>
      <c r="EL92" s="103">
        <v>749.83</v>
      </c>
      <c r="EM92" s="103">
        <v>756.8</v>
      </c>
      <c r="EN92" s="103">
        <v>756.8</v>
      </c>
      <c r="EO92" s="103">
        <v>756.8</v>
      </c>
      <c r="EP92" s="103">
        <v>756.8</v>
      </c>
      <c r="EQ92" s="103">
        <v>756.8</v>
      </c>
      <c r="ER92" s="103">
        <v>756.8</v>
      </c>
      <c r="ES92" s="103">
        <v>781.15</v>
      </c>
      <c r="ET92" s="103">
        <v>781.15</v>
      </c>
      <c r="EU92" s="103">
        <v>781.15</v>
      </c>
      <c r="EV92" s="103">
        <v>781.15</v>
      </c>
      <c r="EW92" s="103">
        <v>781.15</v>
      </c>
      <c r="EX92" s="103">
        <v>781.15</v>
      </c>
      <c r="EY92" s="103">
        <v>786.37</v>
      </c>
      <c r="EZ92" s="103">
        <v>786.37</v>
      </c>
      <c r="FA92" s="103">
        <v>830.37</v>
      </c>
      <c r="FB92" s="103">
        <v>860.45</v>
      </c>
      <c r="FC92" s="103">
        <v>860.45</v>
      </c>
      <c r="FD92" s="103">
        <v>911.05</v>
      </c>
      <c r="FE92" s="103">
        <v>911.05</v>
      </c>
      <c r="FF92" s="103">
        <v>911.05</v>
      </c>
      <c r="FG92" s="103">
        <v>911.05</v>
      </c>
      <c r="FH92" s="103">
        <v>911.05</v>
      </c>
      <c r="FI92" s="103">
        <v>944.44</v>
      </c>
      <c r="FJ92" s="103">
        <v>979.1</v>
      </c>
      <c r="FK92" s="103">
        <v>994.02</v>
      </c>
      <c r="FL92" s="103">
        <v>1035.54</v>
      </c>
      <c r="FM92" s="103">
        <v>1035.54</v>
      </c>
      <c r="FN92" s="103">
        <v>1035.54</v>
      </c>
      <c r="FO92" s="103">
        <v>1035.54</v>
      </c>
      <c r="FP92" s="103">
        <v>1035.54</v>
      </c>
      <c r="FQ92" s="103">
        <v>1078.6500000000001</v>
      </c>
      <c r="FR92" s="103">
        <v>1078.6500000000001</v>
      </c>
      <c r="FS92" s="103">
        <v>1078.6500000000001</v>
      </c>
      <c r="FT92" s="103">
        <v>1078.6500000000001</v>
      </c>
      <c r="FU92" s="103">
        <v>1130.8699999999999</v>
      </c>
      <c r="FV92" s="103">
        <v>1130.8699999999999</v>
      </c>
      <c r="FW92" s="108">
        <v>1274.0570309977397</v>
      </c>
      <c r="FX92" s="108">
        <v>1337.5482537449705</v>
      </c>
      <c r="FY92" s="108">
        <v>1433.5586979815475</v>
      </c>
      <c r="FZ92" s="108">
        <v>1459.8969772397527</v>
      </c>
      <c r="GA92" s="108">
        <v>1485.7804250935487</v>
      </c>
      <c r="GB92" s="108">
        <v>1502.3054347114498</v>
      </c>
      <c r="GC92" s="108">
        <v>1495.9705278780339</v>
      </c>
      <c r="GD92" s="108">
        <v>1527.0938399265713</v>
      </c>
      <c r="GE92" s="108">
        <v>1519.7878772355298</v>
      </c>
      <c r="GF92" s="109">
        <v>1508.8917807064395</v>
      </c>
      <c r="GG92" s="110">
        <v>1525.1205451368046</v>
      </c>
      <c r="GH92" s="109">
        <v>1586.0714934366922</v>
      </c>
      <c r="GI92" s="109">
        <v>1579.5776367112583</v>
      </c>
      <c r="GJ92" s="108">
        <v>1578.7765129663667</v>
      </c>
      <c r="GK92" s="108">
        <v>1559.1585123671812</v>
      </c>
      <c r="GL92" s="108">
        <v>1575.7598935696553</v>
      </c>
      <c r="GM92" s="109">
        <v>1603.7247867766691</v>
      </c>
      <c r="GN92" s="109">
        <v>1617.3820333178073</v>
      </c>
      <c r="GO92" s="111">
        <v>1668.7481219776021</v>
      </c>
      <c r="GP92" s="112">
        <v>1726.2513060142253</v>
      </c>
      <c r="GQ92" s="112">
        <v>1742.9133214219496</v>
      </c>
      <c r="GR92" s="112">
        <v>1766.9477004610139</v>
      </c>
      <c r="GS92" s="112">
        <v>1807.9573787763622</v>
      </c>
      <c r="GT92" s="110">
        <v>1850.9426096338148</v>
      </c>
      <c r="GU92" s="110">
        <v>1922.2148425573735</v>
      </c>
      <c r="GV92" s="110">
        <v>1993.1295302130131</v>
      </c>
      <c r="GW92" s="110">
        <v>2011.5575141209263</v>
      </c>
      <c r="GX92" s="110">
        <v>2093.2072094372552</v>
      </c>
      <c r="GY92" s="110">
        <v>2126.0470704979234</v>
      </c>
      <c r="GZ92" s="110">
        <v>2148.5836142910944</v>
      </c>
      <c r="HA92" s="110">
        <v>2281.6844592011075</v>
      </c>
      <c r="HB92" s="110">
        <v>2421.2621283483918</v>
      </c>
      <c r="HC92" s="110">
        <v>2605.9121254194724</v>
      </c>
      <c r="HD92" s="110">
        <v>2511.7515348297352</v>
      </c>
      <c r="HE92" s="110">
        <v>2758.8588847290971</v>
      </c>
      <c r="HF92" s="110">
        <v>3042.9970360707084</v>
      </c>
      <c r="HG92" s="110">
        <v>3077.106128154272</v>
      </c>
      <c r="HH92" s="113">
        <v>3242.9840568670024</v>
      </c>
      <c r="HI92" s="110">
        <v>3140.2966905308303</v>
      </c>
      <c r="HJ92" s="110">
        <v>3313.8578420277659</v>
      </c>
      <c r="HK92" s="110">
        <v>3294.7814702318888</v>
      </c>
      <c r="HL92" s="110">
        <v>3489.2613473343167</v>
      </c>
      <c r="HM92" s="110">
        <v>3604.5504034993837</v>
      </c>
      <c r="HN92" s="110">
        <v>3910.3342655794113</v>
      </c>
      <c r="HO92" s="110">
        <v>4093.4230696983327</v>
      </c>
      <c r="HP92" s="110">
        <v>4781.3561265599337</v>
      </c>
      <c r="HQ92" s="110">
        <v>5133.36036152216</v>
      </c>
      <c r="HR92" s="110">
        <v>5149.1227683554589</v>
      </c>
      <c r="HS92" s="110">
        <v>5533.81130321419</v>
      </c>
      <c r="HT92" s="114">
        <v>5646.201521975715</v>
      </c>
      <c r="HU92" s="115">
        <v>5715.8013166944656</v>
      </c>
      <c r="HV92" s="110">
        <v>5632.2226125502511</v>
      </c>
      <c r="HW92" s="110">
        <v>5632.1844765973465</v>
      </c>
      <c r="HX92" s="110">
        <v>5632.3048989588815</v>
      </c>
      <c r="HY92" s="110">
        <v>5726.4149708194163</v>
      </c>
      <c r="HZ92" s="110">
        <v>6303.2196564616397</v>
      </c>
      <c r="IA92" s="110">
        <v>6618.4947973456756</v>
      </c>
      <c r="IB92" s="110">
        <v>7269.9653190721874</v>
      </c>
      <c r="IC92" s="110">
        <v>7544.4138508172928</v>
      </c>
      <c r="ID92" s="110">
        <v>8542.7957452843111</v>
      </c>
      <c r="IE92" s="110">
        <v>8669.8153809998112</v>
      </c>
      <c r="IF92" s="110">
        <v>8742.046988100632</v>
      </c>
      <c r="IG92" s="115">
        <v>9244.641609643626</v>
      </c>
      <c r="IH92" s="110">
        <v>9606.7353695043639</v>
      </c>
      <c r="II92" s="110">
        <v>9628.0825574818155</v>
      </c>
      <c r="IJ92" s="115">
        <v>9785.292869895522</v>
      </c>
      <c r="IK92" s="110">
        <v>9534.0932586140971</v>
      </c>
      <c r="IL92" s="110">
        <v>9601.8750694461869</v>
      </c>
      <c r="IM92" s="110">
        <v>9884.5405613695621</v>
      </c>
      <c r="IN92" s="110">
        <v>9907.8326768448424</v>
      </c>
      <c r="IO92" s="110">
        <v>10023.056312351844</v>
      </c>
      <c r="IP92" s="110">
        <v>10601.033992306428</v>
      </c>
      <c r="IQ92" s="110">
        <v>10525.846158715995</v>
      </c>
      <c r="IR92" s="110">
        <v>11078.804996170658</v>
      </c>
      <c r="IS92" s="116">
        <v>11665.940618891891</v>
      </c>
      <c r="IT92" s="110">
        <v>12076.29077124823</v>
      </c>
      <c r="IU92" s="110">
        <v>12256.611451063272</v>
      </c>
      <c r="IV92" s="110">
        <v>12905.979191664066</v>
      </c>
      <c r="IW92" s="110">
        <v>13711.249194866918</v>
      </c>
      <c r="IX92" s="110">
        <v>14737.895512317742</v>
      </c>
      <c r="IY92" s="110">
        <v>16120.404670271249</v>
      </c>
      <c r="IZ92" s="114">
        <v>17710.868974940582</v>
      </c>
      <c r="JA92" s="95">
        <f t="shared" si="5"/>
        <v>1.0986615619893474</v>
      </c>
    </row>
    <row r="93" spans="2:266" ht="19.5" customHeight="1" thickBot="1" x14ac:dyDescent="0.25">
      <c r="B93" s="178">
        <v>69</v>
      </c>
      <c r="C93" s="179" t="s">
        <v>305</v>
      </c>
      <c r="D93" s="180" t="s">
        <v>306</v>
      </c>
      <c r="E93" s="215" t="s">
        <v>307</v>
      </c>
      <c r="F93" s="179" t="s">
        <v>116</v>
      </c>
      <c r="G93" s="180" t="s">
        <v>117</v>
      </c>
      <c r="H93" s="179" t="s">
        <v>118</v>
      </c>
      <c r="I93" s="179" t="s">
        <v>119</v>
      </c>
      <c r="J93" s="182" t="s">
        <v>120</v>
      </c>
      <c r="K93" s="180"/>
      <c r="L93" s="183">
        <v>125.13</v>
      </c>
      <c r="M93" s="183">
        <v>135.77000000000001</v>
      </c>
      <c r="N93" s="183">
        <v>142.72</v>
      </c>
      <c r="O93" s="183">
        <v>149.36000000000001</v>
      </c>
      <c r="P93" s="183">
        <v>166.74</v>
      </c>
      <c r="Q93" s="183">
        <v>185.86</v>
      </c>
      <c r="R93" s="183">
        <v>192.38</v>
      </c>
      <c r="S93" s="183">
        <v>202.45</v>
      </c>
      <c r="T93" s="183">
        <v>202.45</v>
      </c>
      <c r="U93" s="183">
        <v>207.33</v>
      </c>
      <c r="V93" s="183">
        <v>208.78</v>
      </c>
      <c r="W93" s="183">
        <v>213.66</v>
      </c>
      <c r="X93" s="183">
        <v>213.66</v>
      </c>
      <c r="Y93" s="183">
        <v>215.14</v>
      </c>
      <c r="Z93" s="183">
        <v>215.14</v>
      </c>
      <c r="AA93" s="183">
        <v>215.14</v>
      </c>
      <c r="AB93" s="183">
        <v>215.14</v>
      </c>
      <c r="AC93" s="183">
        <v>215.14</v>
      </c>
      <c r="AD93" s="183">
        <v>215.14</v>
      </c>
      <c r="AE93" s="183">
        <v>215.14</v>
      </c>
      <c r="AF93" s="183">
        <v>215.14</v>
      </c>
      <c r="AG93" s="183">
        <v>215.14</v>
      </c>
      <c r="AH93" s="183">
        <v>215.14</v>
      </c>
      <c r="AI93" s="183">
        <v>215.14</v>
      </c>
      <c r="AJ93" s="183">
        <v>215.14</v>
      </c>
      <c r="AK93" s="183">
        <v>215.14</v>
      </c>
      <c r="AL93" s="183">
        <v>217.71</v>
      </c>
      <c r="AM93" s="183">
        <v>217.71</v>
      </c>
      <c r="AN93" s="183">
        <v>226.4</v>
      </c>
      <c r="AO93" s="183">
        <v>226.4</v>
      </c>
      <c r="AP93" s="183">
        <v>230.35</v>
      </c>
      <c r="AQ93" s="183">
        <v>235.56</v>
      </c>
      <c r="AR93" s="183">
        <v>235.56</v>
      </c>
      <c r="AS93" s="183">
        <v>235.56</v>
      </c>
      <c r="AT93" s="183">
        <v>236.66</v>
      </c>
      <c r="AU93" s="183">
        <v>245.44</v>
      </c>
      <c r="AV93" s="183">
        <v>245.44</v>
      </c>
      <c r="AW93" s="184">
        <v>247.14</v>
      </c>
      <c r="AX93" s="184">
        <v>247.14</v>
      </c>
      <c r="AY93" s="184">
        <v>247.14</v>
      </c>
      <c r="AZ93" s="184">
        <v>251.05</v>
      </c>
      <c r="BA93" s="184">
        <v>259.77</v>
      </c>
      <c r="BB93" s="184">
        <v>259.77</v>
      </c>
      <c r="BC93" s="184">
        <v>259.77</v>
      </c>
      <c r="BD93" s="185">
        <v>262.75</v>
      </c>
      <c r="BE93" s="184">
        <v>262.75</v>
      </c>
      <c r="BF93" s="185">
        <v>266.23</v>
      </c>
      <c r="BG93" s="185">
        <v>268.77</v>
      </c>
      <c r="BH93" s="185">
        <v>268.77</v>
      </c>
      <c r="BI93" s="186">
        <v>268.77</v>
      </c>
      <c r="BJ93" s="186">
        <v>289.64999999999998</v>
      </c>
      <c r="BK93" s="186">
        <v>289.64999999999998</v>
      </c>
      <c r="BL93" s="186">
        <v>289.64999999999998</v>
      </c>
      <c r="BM93" s="186">
        <v>298.33999999999997</v>
      </c>
      <c r="BN93" s="186">
        <v>298.98</v>
      </c>
      <c r="BO93" s="186">
        <v>300.72000000000003</v>
      </c>
      <c r="BP93" s="186">
        <v>298.98</v>
      </c>
      <c r="BQ93" s="186">
        <v>298.98</v>
      </c>
      <c r="BR93" s="186">
        <v>301.74</v>
      </c>
      <c r="BS93" s="186">
        <v>301.74</v>
      </c>
      <c r="BT93" s="186">
        <v>301.74</v>
      </c>
      <c r="BU93" s="186">
        <v>308.87</v>
      </c>
      <c r="BV93" s="186">
        <v>308.87</v>
      </c>
      <c r="BW93" s="186">
        <v>321.51</v>
      </c>
      <c r="BX93" s="186">
        <v>328.34</v>
      </c>
      <c r="BY93" s="186">
        <v>328.34</v>
      </c>
      <c r="BZ93" s="186">
        <v>336.77</v>
      </c>
      <c r="CA93" s="186">
        <v>335</v>
      </c>
      <c r="CB93" s="186">
        <v>336.77</v>
      </c>
      <c r="CC93" s="186">
        <v>345.47</v>
      </c>
      <c r="CD93" s="186">
        <v>345.47</v>
      </c>
      <c r="CE93" s="186">
        <v>345.47</v>
      </c>
      <c r="CF93" s="186">
        <v>365.47</v>
      </c>
      <c r="CG93" s="186">
        <v>365.47</v>
      </c>
      <c r="CH93" s="186">
        <v>365.47</v>
      </c>
      <c r="CI93" s="186">
        <v>365.47</v>
      </c>
      <c r="CJ93" s="186">
        <v>370.81</v>
      </c>
      <c r="CK93" s="186">
        <v>379.28</v>
      </c>
      <c r="CL93" s="186">
        <v>379.28</v>
      </c>
      <c r="CM93" s="186">
        <v>399.07</v>
      </c>
      <c r="CN93" s="186">
        <v>404.4</v>
      </c>
      <c r="CO93" s="186">
        <v>409.91</v>
      </c>
      <c r="CP93" s="186">
        <v>414.79</v>
      </c>
      <c r="CQ93" s="186">
        <v>420.56</v>
      </c>
      <c r="CR93" s="186">
        <v>428.61</v>
      </c>
      <c r="CS93" s="186">
        <v>428.61</v>
      </c>
      <c r="CT93" s="186">
        <v>433.48</v>
      </c>
      <c r="CU93" s="186">
        <v>449.72</v>
      </c>
      <c r="CV93" s="186">
        <v>449.72</v>
      </c>
      <c r="CW93" s="186">
        <v>459.98</v>
      </c>
      <c r="CX93" s="186">
        <v>459.98</v>
      </c>
      <c r="CY93" s="186">
        <v>459.98</v>
      </c>
      <c r="CZ93" s="186">
        <v>465.21</v>
      </c>
      <c r="DA93" s="186">
        <v>465.21</v>
      </c>
      <c r="DB93" s="186">
        <v>465.21</v>
      </c>
      <c r="DC93" s="186">
        <v>465.21</v>
      </c>
      <c r="DD93" s="186">
        <v>465.21</v>
      </c>
      <c r="DE93" s="216">
        <v>481.6</v>
      </c>
      <c r="DF93" s="186">
        <v>481.6</v>
      </c>
      <c r="DG93" s="186">
        <v>491.95</v>
      </c>
      <c r="DH93" s="186">
        <v>491.95</v>
      </c>
      <c r="DI93" s="186">
        <v>494.04</v>
      </c>
      <c r="DJ93" s="186">
        <v>502.1</v>
      </c>
      <c r="DK93" s="186">
        <v>511.76</v>
      </c>
      <c r="DL93" s="186">
        <v>525.80999999999995</v>
      </c>
      <c r="DM93" s="186">
        <v>531.16999999999996</v>
      </c>
      <c r="DN93" s="186">
        <v>548.89</v>
      </c>
      <c r="DO93" s="186">
        <v>558.1</v>
      </c>
      <c r="DP93" s="186">
        <v>572.6</v>
      </c>
      <c r="DQ93" s="186">
        <v>572.6</v>
      </c>
      <c r="DR93" s="186">
        <v>572.6</v>
      </c>
      <c r="DS93" s="186">
        <v>582.4</v>
      </c>
      <c r="DT93" s="186">
        <v>582.4</v>
      </c>
      <c r="DU93" s="186">
        <v>593.67999999999995</v>
      </c>
      <c r="DV93" s="186">
        <v>593.67999999999995</v>
      </c>
      <c r="DW93" s="186">
        <v>614.47</v>
      </c>
      <c r="DX93" s="186">
        <v>634.72</v>
      </c>
      <c r="DY93" s="186">
        <v>642.57000000000005</v>
      </c>
      <c r="DZ93" s="186">
        <v>638.17999999999995</v>
      </c>
      <c r="EA93" s="186">
        <v>657.83</v>
      </c>
      <c r="EB93" s="186">
        <v>673.56</v>
      </c>
      <c r="EC93" s="186">
        <v>673.56</v>
      </c>
      <c r="ED93" s="186">
        <v>694.13</v>
      </c>
      <c r="EE93" s="186">
        <v>704.22</v>
      </c>
      <c r="EF93" s="186">
        <v>704.22</v>
      </c>
      <c r="EG93" s="186">
        <v>708.51</v>
      </c>
      <c r="EH93" s="186">
        <v>739.98</v>
      </c>
      <c r="EI93" s="186">
        <v>739.98</v>
      </c>
      <c r="EJ93" s="186">
        <v>760.31</v>
      </c>
      <c r="EK93" s="186">
        <v>784.51</v>
      </c>
      <c r="EL93" s="186">
        <v>798.07</v>
      </c>
      <c r="EM93" s="186">
        <v>806.75</v>
      </c>
      <c r="EN93" s="186">
        <v>806.75</v>
      </c>
      <c r="EO93" s="186">
        <v>832.13</v>
      </c>
      <c r="EP93" s="186">
        <v>845.51</v>
      </c>
      <c r="EQ93" s="186">
        <v>870.92</v>
      </c>
      <c r="ER93" s="186">
        <v>879.39</v>
      </c>
      <c r="ES93" s="186">
        <v>894.31</v>
      </c>
      <c r="ET93" s="186">
        <v>922.14</v>
      </c>
      <c r="EU93" s="186">
        <v>921.54</v>
      </c>
      <c r="EV93" s="186">
        <v>936.44</v>
      </c>
      <c r="EW93" s="186">
        <v>966.7</v>
      </c>
      <c r="EX93" s="186">
        <v>966.7</v>
      </c>
      <c r="EY93" s="186">
        <v>966.7</v>
      </c>
      <c r="EZ93" s="186">
        <v>1011.26</v>
      </c>
      <c r="FA93" s="186">
        <v>1049.9000000000001</v>
      </c>
      <c r="FB93" s="186">
        <v>1150.3599999999999</v>
      </c>
      <c r="FC93" s="186">
        <v>1187.8399999999999</v>
      </c>
      <c r="FD93" s="186">
        <v>1187.8399999999999</v>
      </c>
      <c r="FE93" s="186">
        <v>1195.92</v>
      </c>
      <c r="FF93" s="186">
        <v>1260.01</v>
      </c>
      <c r="FG93" s="186">
        <v>1259.4100000000001</v>
      </c>
      <c r="FH93" s="186">
        <v>1276.1500000000001</v>
      </c>
      <c r="FI93" s="186">
        <v>1310.03</v>
      </c>
      <c r="FJ93" s="186">
        <v>1308.6300000000001</v>
      </c>
      <c r="FK93" s="186">
        <v>1328.57</v>
      </c>
      <c r="FL93" s="186">
        <v>1350.37</v>
      </c>
      <c r="FM93" s="186">
        <v>1350.37</v>
      </c>
      <c r="FN93" s="186">
        <v>1350.46</v>
      </c>
      <c r="FO93" s="186">
        <v>1438.9</v>
      </c>
      <c r="FP93" s="186">
        <v>1460.68</v>
      </c>
      <c r="FQ93" s="186">
        <v>1485.89</v>
      </c>
      <c r="FR93" s="186">
        <v>1501.86</v>
      </c>
      <c r="FS93" s="186">
        <v>1559.36</v>
      </c>
      <c r="FT93" s="186">
        <v>1598.27</v>
      </c>
      <c r="FU93" s="186">
        <v>1636.67</v>
      </c>
      <c r="FV93" s="186">
        <v>1636.91</v>
      </c>
      <c r="FW93" s="187">
        <v>1920.187481562514</v>
      </c>
      <c r="FX93" s="187">
        <v>1942.2151602355718</v>
      </c>
      <c r="FY93" s="187">
        <v>2106.3366532918626</v>
      </c>
      <c r="FZ93" s="187">
        <v>2207.8658701073286</v>
      </c>
      <c r="GA93" s="187">
        <v>2298.8495128413856</v>
      </c>
      <c r="GB93" s="187">
        <v>2390.5888290388161</v>
      </c>
      <c r="GC93" s="187">
        <v>2413.5343105965298</v>
      </c>
      <c r="GD93" s="187">
        <v>2353.5057363370825</v>
      </c>
      <c r="GE93" s="187">
        <v>2399.3968941182848</v>
      </c>
      <c r="GF93" s="188">
        <v>2421.8528547210849</v>
      </c>
      <c r="GG93" s="189">
        <v>2377.3110834967806</v>
      </c>
      <c r="GH93" s="188">
        <v>2377.3110834967806</v>
      </c>
      <c r="GI93" s="188">
        <v>2393.663689810001</v>
      </c>
      <c r="GJ93" s="187">
        <v>2429.3423307858438</v>
      </c>
      <c r="GK93" s="187">
        <v>2451.0640813865302</v>
      </c>
      <c r="GL93" s="187">
        <v>2514.4516948995224</v>
      </c>
      <c r="GM93" s="188">
        <v>2558.9660741450948</v>
      </c>
      <c r="GN93" s="188">
        <v>2587.3707352078059</v>
      </c>
      <c r="GO93" s="190">
        <v>2587.3707352078059</v>
      </c>
      <c r="GP93" s="191">
        <v>2587.3707352078059</v>
      </c>
      <c r="GQ93" s="191">
        <v>2622.2625464653647</v>
      </c>
      <c r="GR93" s="191">
        <v>2672.1544464642748</v>
      </c>
      <c r="GS93" s="191">
        <v>2572.9644330367987</v>
      </c>
      <c r="GT93" s="189">
        <v>2585.2016912308723</v>
      </c>
      <c r="GU93" s="189">
        <v>2585.2935288878457</v>
      </c>
      <c r="GV93" s="189">
        <v>2614.8804817363148</v>
      </c>
      <c r="GW93" s="189">
        <v>2656.0899189356714</v>
      </c>
      <c r="GX93" s="189">
        <v>2746.4293763547248</v>
      </c>
      <c r="GY93" s="189">
        <v>2776.4539111032773</v>
      </c>
      <c r="GZ93" s="189">
        <v>3064.9571377263055</v>
      </c>
      <c r="HA93" s="189">
        <v>3110.2624559821816</v>
      </c>
      <c r="HB93" s="189">
        <v>3219.2520499318966</v>
      </c>
      <c r="HC93" s="189">
        <v>3331.0035775317165</v>
      </c>
      <c r="HD93" s="189">
        <v>3657.0745570139493</v>
      </c>
      <c r="HE93" s="189">
        <v>4025.0697298689211</v>
      </c>
      <c r="HF93" s="189">
        <v>4362.2833670473674</v>
      </c>
      <c r="HG93" s="189">
        <v>4794.2318469850461</v>
      </c>
      <c r="HH93" s="192">
        <v>4891.5583581644414</v>
      </c>
      <c r="HI93" s="189">
        <v>4947.6447070528384</v>
      </c>
      <c r="HJ93" s="189">
        <v>5315.1573163385119</v>
      </c>
      <c r="HK93" s="189">
        <v>5848.8335787387987</v>
      </c>
      <c r="HL93" s="189">
        <v>6087.3801315220499</v>
      </c>
      <c r="HM93" s="189">
        <v>6329.9958547860997</v>
      </c>
      <c r="HN93" s="189">
        <v>6611.398459136276</v>
      </c>
      <c r="HO93" s="189">
        <v>6803.4693336976088</v>
      </c>
      <c r="HP93" s="189">
        <v>7726.1503868017107</v>
      </c>
      <c r="HQ93" s="189">
        <v>8206.9984499817037</v>
      </c>
      <c r="HR93" s="189">
        <v>8266.4873608141952</v>
      </c>
      <c r="HS93" s="189">
        <v>8660.5200555097745</v>
      </c>
      <c r="HT93" s="193">
        <v>9024.8314299535741</v>
      </c>
      <c r="HU93" s="194">
        <v>9214.3562932492296</v>
      </c>
      <c r="HV93" s="189">
        <v>9489.1128104791205</v>
      </c>
      <c r="HW93" s="189">
        <v>9851.2533358586479</v>
      </c>
      <c r="HX93" s="189">
        <v>9851.2533358586479</v>
      </c>
      <c r="HY93" s="189">
        <v>10115.068412703846</v>
      </c>
      <c r="HZ93" s="189">
        <v>10115.068412703846</v>
      </c>
      <c r="IA93" s="189">
        <v>10115.068412703846</v>
      </c>
      <c r="IB93" s="189">
        <v>10182.623838942151</v>
      </c>
      <c r="IC93" s="189">
        <v>10372.96478398179</v>
      </c>
      <c r="ID93" s="189">
        <v>10684.0694469027</v>
      </c>
      <c r="IE93" s="189">
        <v>10981.974023080435</v>
      </c>
      <c r="IF93" s="189">
        <v>10981.974023080435</v>
      </c>
      <c r="IG93" s="194">
        <v>11254.921196547844</v>
      </c>
      <c r="IH93" s="189">
        <v>12408.804922705922</v>
      </c>
      <c r="II93" s="189">
        <v>12613.446226661939</v>
      </c>
      <c r="IJ93" s="194">
        <v>13318.518884477649</v>
      </c>
      <c r="IK93" s="189">
        <v>13754.551612443514</v>
      </c>
      <c r="IL93" s="189">
        <v>14407.883164484783</v>
      </c>
      <c r="IM93" s="189">
        <v>15152.296569050202</v>
      </c>
      <c r="IN93" s="189">
        <v>15938.193130985805</v>
      </c>
      <c r="IO93" s="189">
        <v>15938.210344234387</v>
      </c>
      <c r="IP93" s="189">
        <v>16709.548047214805</v>
      </c>
      <c r="IQ93" s="189">
        <v>17117.19418137466</v>
      </c>
      <c r="IR93" s="189">
        <v>17430.516693280068</v>
      </c>
      <c r="IS93" s="195">
        <v>17466.282494729832</v>
      </c>
      <c r="IT93" s="189">
        <v>18702.410587829516</v>
      </c>
      <c r="IU93" s="189">
        <v>19701.630622354969</v>
      </c>
      <c r="IV93" s="189">
        <v>20737.487327175524</v>
      </c>
      <c r="IW93" s="189">
        <v>23159.380149211185</v>
      </c>
      <c r="IX93" s="189">
        <v>24548.340706371273</v>
      </c>
      <c r="IY93" s="189">
        <v>27262.183780888263</v>
      </c>
      <c r="IZ93" s="193">
        <v>28747.539811498707</v>
      </c>
      <c r="JA93" s="95">
        <f t="shared" si="5"/>
        <v>1.0544841177269053</v>
      </c>
    </row>
    <row r="94" spans="2:266" ht="21" customHeight="1" x14ac:dyDescent="0.2">
      <c r="B94" s="196">
        <v>70</v>
      </c>
      <c r="C94" s="197" t="s">
        <v>308</v>
      </c>
      <c r="D94" s="198" t="s">
        <v>309</v>
      </c>
      <c r="E94" s="217" t="s">
        <v>310</v>
      </c>
      <c r="F94" s="197" t="s">
        <v>116</v>
      </c>
      <c r="G94" s="198" t="s">
        <v>117</v>
      </c>
      <c r="H94" s="197" t="s">
        <v>136</v>
      </c>
      <c r="I94" s="197" t="s">
        <v>137</v>
      </c>
      <c r="J94" s="200" t="s">
        <v>311</v>
      </c>
      <c r="K94" s="198"/>
      <c r="L94" s="201">
        <v>80.599999999999994</v>
      </c>
      <c r="M94" s="201">
        <v>80.8</v>
      </c>
      <c r="N94" s="201">
        <v>83.6</v>
      </c>
      <c r="O94" s="201">
        <v>84.1</v>
      </c>
      <c r="P94" s="201">
        <v>87.4</v>
      </c>
      <c r="Q94" s="201">
        <v>92.7</v>
      </c>
      <c r="R94" s="201">
        <v>95.8</v>
      </c>
      <c r="S94" s="201">
        <v>100.3</v>
      </c>
      <c r="T94" s="201">
        <v>108.5</v>
      </c>
      <c r="U94" s="201">
        <v>117.6</v>
      </c>
      <c r="V94" s="201">
        <v>126</v>
      </c>
      <c r="W94" s="201">
        <v>139.30000000000001</v>
      </c>
      <c r="X94" s="201">
        <v>142.9</v>
      </c>
      <c r="Y94" s="201">
        <v>145.69999999999999</v>
      </c>
      <c r="Z94" s="201">
        <v>145.69999999999999</v>
      </c>
      <c r="AA94" s="201">
        <v>149.5</v>
      </c>
      <c r="AB94" s="201">
        <v>151</v>
      </c>
      <c r="AC94" s="201">
        <v>151</v>
      </c>
      <c r="AD94" s="201">
        <v>151.1</v>
      </c>
      <c r="AE94" s="201">
        <v>151.6</v>
      </c>
      <c r="AF94" s="201">
        <v>150.5</v>
      </c>
      <c r="AG94" s="201">
        <v>151.80000000000001</v>
      </c>
      <c r="AH94" s="201">
        <v>150.9</v>
      </c>
      <c r="AI94" s="201">
        <v>153.69999999999999</v>
      </c>
      <c r="AJ94" s="201">
        <v>155.9</v>
      </c>
      <c r="AK94" s="201">
        <v>155.4</v>
      </c>
      <c r="AL94" s="201">
        <v>155.9</v>
      </c>
      <c r="AM94" s="201">
        <v>156.19999999999999</v>
      </c>
      <c r="AN94" s="201">
        <v>158.9</v>
      </c>
      <c r="AO94" s="201">
        <v>163</v>
      </c>
      <c r="AP94" s="201">
        <v>163.4</v>
      </c>
      <c r="AQ94" s="201">
        <v>163.80000000000001</v>
      </c>
      <c r="AR94" s="201">
        <v>167.9</v>
      </c>
      <c r="AS94" s="201">
        <v>168.7</v>
      </c>
      <c r="AT94" s="201">
        <v>169.1</v>
      </c>
      <c r="AU94" s="201">
        <v>171</v>
      </c>
      <c r="AV94" s="201">
        <v>171.3</v>
      </c>
      <c r="AW94" s="202">
        <v>173.6</v>
      </c>
      <c r="AX94" s="202">
        <v>174</v>
      </c>
      <c r="AY94" s="202">
        <v>175.2</v>
      </c>
      <c r="AZ94" s="202">
        <v>177.9</v>
      </c>
      <c r="BA94" s="202">
        <v>179.5</v>
      </c>
      <c r="BB94" s="202">
        <v>184.9</v>
      </c>
      <c r="BC94" s="202">
        <v>185.7</v>
      </c>
      <c r="BD94" s="203">
        <v>188.3</v>
      </c>
      <c r="BE94" s="202">
        <v>188.4</v>
      </c>
      <c r="BF94" s="203">
        <v>189.6</v>
      </c>
      <c r="BG94" s="203">
        <v>193.5</v>
      </c>
      <c r="BH94" s="203">
        <v>194.5</v>
      </c>
      <c r="BI94" s="204">
        <v>196.7</v>
      </c>
      <c r="BJ94" s="204">
        <v>196.7</v>
      </c>
      <c r="BK94" s="204">
        <v>199.2</v>
      </c>
      <c r="BL94" s="204">
        <v>201.4</v>
      </c>
      <c r="BM94" s="204">
        <v>205</v>
      </c>
      <c r="BN94" s="204">
        <v>207.7</v>
      </c>
      <c r="BO94" s="204">
        <v>211.9</v>
      </c>
      <c r="BP94" s="204">
        <v>211.9</v>
      </c>
      <c r="BQ94" s="204">
        <v>213.2</v>
      </c>
      <c r="BR94" s="204">
        <v>213.2</v>
      </c>
      <c r="BS94" s="204">
        <v>214.1</v>
      </c>
      <c r="BT94" s="204">
        <v>214.4</v>
      </c>
      <c r="BU94" s="204">
        <v>217.3</v>
      </c>
      <c r="BV94" s="204">
        <v>217.6</v>
      </c>
      <c r="BW94" s="204">
        <v>222.2</v>
      </c>
      <c r="BX94" s="204">
        <v>223.3</v>
      </c>
      <c r="BY94" s="204">
        <v>223.8</v>
      </c>
      <c r="BZ94" s="204">
        <v>228.4</v>
      </c>
      <c r="CA94" s="204">
        <v>230.1</v>
      </c>
      <c r="CB94" s="204">
        <v>240.2</v>
      </c>
      <c r="CC94" s="204">
        <v>232.6</v>
      </c>
      <c r="CD94" s="204">
        <v>243.4</v>
      </c>
      <c r="CE94" s="204">
        <v>252</v>
      </c>
      <c r="CF94" s="204">
        <v>259.89999999999998</v>
      </c>
      <c r="CG94" s="204">
        <v>266.7</v>
      </c>
      <c r="CH94" s="204">
        <v>270.39999999999998</v>
      </c>
      <c r="CI94" s="204">
        <v>272.5</v>
      </c>
      <c r="CJ94" s="204">
        <v>280.2</v>
      </c>
      <c r="CK94" s="204">
        <v>281.2</v>
      </c>
      <c r="CL94" s="204">
        <v>287.10000000000002</v>
      </c>
      <c r="CM94" s="204">
        <v>291.5</v>
      </c>
      <c r="CN94" s="204">
        <v>293.5</v>
      </c>
      <c r="CO94" s="204">
        <v>300.60000000000002</v>
      </c>
      <c r="CP94" s="204">
        <v>300.60000000000002</v>
      </c>
      <c r="CQ94" s="204">
        <v>300.60000000000002</v>
      </c>
      <c r="CR94" s="204">
        <v>300.60000000000002</v>
      </c>
      <c r="CS94" s="204">
        <v>302.89999999999998</v>
      </c>
      <c r="CT94" s="204">
        <v>301.8</v>
      </c>
      <c r="CU94" s="204">
        <v>300.60000000000002</v>
      </c>
      <c r="CV94" s="204">
        <v>301.8</v>
      </c>
      <c r="CW94" s="204">
        <v>304.3</v>
      </c>
      <c r="CX94" s="204">
        <v>304.7</v>
      </c>
      <c r="CY94" s="204">
        <v>305.7</v>
      </c>
      <c r="CZ94" s="204">
        <v>314.2</v>
      </c>
      <c r="DA94" s="204">
        <v>318.7</v>
      </c>
      <c r="DB94" s="204">
        <v>316.3</v>
      </c>
      <c r="DC94" s="204">
        <v>316.3</v>
      </c>
      <c r="DD94" s="204">
        <v>316.3</v>
      </c>
      <c r="DE94" s="204">
        <v>319.7</v>
      </c>
      <c r="DF94" s="204">
        <v>322.10000000000002</v>
      </c>
      <c r="DG94" s="204">
        <v>322.10000000000002</v>
      </c>
      <c r="DH94" s="204">
        <v>331.7</v>
      </c>
      <c r="DI94" s="204">
        <v>336.3</v>
      </c>
      <c r="DJ94" s="204">
        <v>338.6</v>
      </c>
      <c r="DK94" s="204">
        <v>338.6</v>
      </c>
      <c r="DL94" s="204">
        <v>338.6</v>
      </c>
      <c r="DM94" s="204">
        <v>351.2</v>
      </c>
      <c r="DN94" s="204">
        <v>354.1</v>
      </c>
      <c r="DO94" s="204">
        <v>368.7</v>
      </c>
      <c r="DP94" s="204">
        <v>373.3</v>
      </c>
      <c r="DQ94" s="204">
        <v>375.6</v>
      </c>
      <c r="DR94" s="204">
        <v>380.1</v>
      </c>
      <c r="DS94" s="204">
        <v>383.4</v>
      </c>
      <c r="DT94" s="204">
        <v>391.9</v>
      </c>
      <c r="DU94" s="204">
        <v>398.9</v>
      </c>
      <c r="DV94" s="204">
        <v>402.8</v>
      </c>
      <c r="DW94" s="204">
        <v>399.6</v>
      </c>
      <c r="DX94" s="204">
        <v>397.4</v>
      </c>
      <c r="DY94" s="204">
        <v>401.7</v>
      </c>
      <c r="DZ94" s="204">
        <v>406.7</v>
      </c>
      <c r="EA94" s="204">
        <v>406.7</v>
      </c>
      <c r="EB94" s="204">
        <v>406.7</v>
      </c>
      <c r="EC94" s="204">
        <v>411.7</v>
      </c>
      <c r="ED94" s="204">
        <v>411.7</v>
      </c>
      <c r="EE94" s="204">
        <v>411.7</v>
      </c>
      <c r="EF94" s="204">
        <v>424.3</v>
      </c>
      <c r="EG94" s="204">
        <v>427.6</v>
      </c>
      <c r="EH94" s="204">
        <v>427.6</v>
      </c>
      <c r="EI94" s="204">
        <v>432.7</v>
      </c>
      <c r="EJ94" s="204">
        <v>430.1</v>
      </c>
      <c r="EK94" s="204">
        <v>430.6</v>
      </c>
      <c r="EL94" s="204">
        <v>434.5</v>
      </c>
      <c r="EM94" s="204">
        <v>455.4</v>
      </c>
      <c r="EN94" s="204">
        <v>463.2</v>
      </c>
      <c r="EO94" s="204">
        <v>465.8</v>
      </c>
      <c r="EP94" s="204">
        <v>483.9</v>
      </c>
      <c r="EQ94" s="204">
        <v>485.8</v>
      </c>
      <c r="ER94" s="204">
        <v>503.3</v>
      </c>
      <c r="ES94" s="204">
        <v>507.5</v>
      </c>
      <c r="ET94" s="204">
        <v>513.5</v>
      </c>
      <c r="EU94" s="204">
        <v>517.20000000000005</v>
      </c>
      <c r="EV94" s="204">
        <v>526.70000000000005</v>
      </c>
      <c r="EW94" s="204">
        <v>536.70000000000005</v>
      </c>
      <c r="EX94" s="204">
        <v>541.29999999999995</v>
      </c>
      <c r="EY94" s="204">
        <v>549.29999999999995</v>
      </c>
      <c r="EZ94" s="204">
        <v>554.6</v>
      </c>
      <c r="FA94" s="204">
        <v>584.79999999999995</v>
      </c>
      <c r="FB94" s="204">
        <v>649.79999999999995</v>
      </c>
      <c r="FC94" s="204">
        <v>670.4</v>
      </c>
      <c r="FD94" s="204">
        <v>685.2</v>
      </c>
      <c r="FE94" s="204">
        <v>690.2</v>
      </c>
      <c r="FF94" s="204">
        <v>719.4</v>
      </c>
      <c r="FG94" s="204">
        <v>758.4</v>
      </c>
      <c r="FH94" s="204">
        <v>774.5</v>
      </c>
      <c r="FI94" s="204">
        <v>794.5</v>
      </c>
      <c r="FJ94" s="204">
        <v>802.1</v>
      </c>
      <c r="FK94" s="204">
        <v>827.3</v>
      </c>
      <c r="FL94" s="204">
        <v>859</v>
      </c>
      <c r="FM94" s="204">
        <v>878</v>
      </c>
      <c r="FN94" s="204">
        <v>883.3</v>
      </c>
      <c r="FO94" s="204">
        <v>904.5</v>
      </c>
      <c r="FP94" s="204">
        <v>954.8</v>
      </c>
      <c r="FQ94" s="204">
        <v>980.5</v>
      </c>
      <c r="FR94" s="204">
        <v>995.5</v>
      </c>
      <c r="FS94" s="204">
        <v>1032.3</v>
      </c>
      <c r="FT94" s="204">
        <v>1049.4000000000001</v>
      </c>
      <c r="FU94" s="204">
        <v>1056.8</v>
      </c>
      <c r="FV94" s="204">
        <v>1047.8</v>
      </c>
      <c r="FW94" s="205">
        <v>1213.0213603991085</v>
      </c>
      <c r="FX94" s="205">
        <v>1313.732288329898</v>
      </c>
      <c r="FY94" s="205">
        <v>1313.732288329898</v>
      </c>
      <c r="FZ94" s="205">
        <v>1364.2404434423509</v>
      </c>
      <c r="GA94" s="205">
        <v>1404.7120907089454</v>
      </c>
      <c r="GB94" s="205">
        <v>1404.7120907089454</v>
      </c>
      <c r="GC94" s="205">
        <v>1404.7120907089454</v>
      </c>
      <c r="GD94" s="205">
        <v>1373.1445296704626</v>
      </c>
      <c r="GE94" s="205">
        <v>1373.1445296704626</v>
      </c>
      <c r="GF94" s="206">
        <v>1373.1445296704626</v>
      </c>
      <c r="GG94" s="207">
        <v>1373.1445296704626</v>
      </c>
      <c r="GH94" s="206">
        <v>1373.1445296704626</v>
      </c>
      <c r="GI94" s="206">
        <v>1373.1445296704626</v>
      </c>
      <c r="GJ94" s="205">
        <v>1404.6076889989185</v>
      </c>
      <c r="GK94" s="205">
        <v>1404.6076889989185</v>
      </c>
      <c r="GL94" s="205">
        <v>1452.0894651144686</v>
      </c>
      <c r="GM94" s="206">
        <v>1452.0894651144686</v>
      </c>
      <c r="GN94" s="206">
        <v>1452.0894651144686</v>
      </c>
      <c r="GO94" s="208">
        <v>1474.2910793187784</v>
      </c>
      <c r="GP94" s="209">
        <v>1474.2910793187784</v>
      </c>
      <c r="GQ94" s="209">
        <v>1474.2910793187784</v>
      </c>
      <c r="GR94" s="209">
        <v>1474.2910793187784</v>
      </c>
      <c r="GS94" s="209">
        <v>1540.5829716034966</v>
      </c>
      <c r="GT94" s="207">
        <v>1540.5829716034966</v>
      </c>
      <c r="GU94" s="207">
        <v>1572.1505124664122</v>
      </c>
      <c r="GV94" s="207">
        <v>1572.1505124664122</v>
      </c>
      <c r="GW94" s="207">
        <v>1651.0694467634382</v>
      </c>
      <c r="GX94" s="207">
        <v>1682.6370708899442</v>
      </c>
      <c r="GY94" s="207">
        <v>1682.6370708899442</v>
      </c>
      <c r="GZ94" s="207">
        <v>1682.6370708899442</v>
      </c>
      <c r="HA94" s="207">
        <v>1682.6370708899442</v>
      </c>
      <c r="HB94" s="207">
        <v>1944.3806999424562</v>
      </c>
      <c r="HC94" s="207">
        <v>1944.3806999424562</v>
      </c>
      <c r="HD94" s="207">
        <v>2109.2765326799226</v>
      </c>
      <c r="HE94" s="207">
        <v>2183.1012113237202</v>
      </c>
      <c r="HF94" s="207">
        <v>2253.1896465862828</v>
      </c>
      <c r="HG94" s="207">
        <v>2210.2855651183936</v>
      </c>
      <c r="HH94" s="210">
        <v>2210.2855651183936</v>
      </c>
      <c r="HI94" s="207">
        <v>2233.1689653421208</v>
      </c>
      <c r="HJ94" s="207">
        <v>2304.6857400586559</v>
      </c>
      <c r="HK94" s="207">
        <v>2362.3924776447052</v>
      </c>
      <c r="HL94" s="207">
        <v>2602.5181160986599</v>
      </c>
      <c r="HM94" s="207">
        <v>2814.1817201242079</v>
      </c>
      <c r="HN94" s="207">
        <v>2987.3513465706055</v>
      </c>
      <c r="HO94" s="207">
        <v>3050.8389972444206</v>
      </c>
      <c r="HP94" s="207">
        <v>3436.2962801055578</v>
      </c>
      <c r="HQ94" s="207">
        <v>3715.1580201141242</v>
      </c>
      <c r="HR94" s="207">
        <v>3765.3167564440596</v>
      </c>
      <c r="HS94" s="207">
        <v>3914.4354423003106</v>
      </c>
      <c r="HT94" s="211">
        <v>4037.2412600979678</v>
      </c>
      <c r="HU94" s="212">
        <v>4080.6524564431074</v>
      </c>
      <c r="HV94" s="207">
        <v>4162.4064607518121</v>
      </c>
      <c r="HW94" s="207">
        <v>4162.4064607518121</v>
      </c>
      <c r="HX94" s="207">
        <v>4162.4064607518121</v>
      </c>
      <c r="HY94" s="207">
        <v>4162.4064607518121</v>
      </c>
      <c r="HZ94" s="207">
        <v>4162.4064607518121</v>
      </c>
      <c r="IA94" s="207">
        <v>4306.9725602910667</v>
      </c>
      <c r="IB94" s="207">
        <v>4389.0459884504598</v>
      </c>
      <c r="IC94" s="207">
        <v>4445.2886087828238</v>
      </c>
      <c r="ID94" s="207">
        <v>4614.7565442373025</v>
      </c>
      <c r="IE94" s="207">
        <v>4716.4591678017605</v>
      </c>
      <c r="IF94" s="207">
        <v>4780.4200915236061</v>
      </c>
      <c r="IG94" s="212">
        <v>5181.535800352598</v>
      </c>
      <c r="IH94" s="207">
        <v>5384.2091272045982</v>
      </c>
      <c r="II94" s="207">
        <v>5384.2091272045982</v>
      </c>
      <c r="IJ94" s="212">
        <v>5384.2091272045982</v>
      </c>
      <c r="IK94" s="207">
        <v>5657.6575531212102</v>
      </c>
      <c r="IL94" s="207">
        <v>5657.6575531212102</v>
      </c>
      <c r="IM94" s="207">
        <v>5657.6575531212102</v>
      </c>
      <c r="IN94" s="207">
        <v>5657.6575531212102</v>
      </c>
      <c r="IO94" s="207">
        <v>5714.3755700912498</v>
      </c>
      <c r="IP94" s="207">
        <v>6079.7677540866207</v>
      </c>
      <c r="IQ94" s="207">
        <v>6079.7677540866207</v>
      </c>
      <c r="IR94" s="207">
        <v>6166.6215791450004</v>
      </c>
      <c r="IS94" s="213">
        <v>6590.6235128104736</v>
      </c>
      <c r="IT94" s="207">
        <v>6605.1723505870968</v>
      </c>
      <c r="IU94" s="207">
        <v>6883.1426862968747</v>
      </c>
      <c r="IV94" s="207">
        <v>7455.0003411463595</v>
      </c>
      <c r="IW94" s="207">
        <v>7913.5420287962352</v>
      </c>
      <c r="IX94" s="207">
        <v>8541.7648343063775</v>
      </c>
      <c r="IY94" s="207">
        <v>9544.6045579031052</v>
      </c>
      <c r="IZ94" s="211">
        <v>10414.451876751542</v>
      </c>
      <c r="JA94" s="95">
        <f t="shared" si="5"/>
        <v>1.0911349772084782</v>
      </c>
    </row>
    <row r="95" spans="2:266" ht="31.5" x14ac:dyDescent="0.2">
      <c r="B95" s="98">
        <v>72</v>
      </c>
      <c r="C95" s="99" t="s">
        <v>312</v>
      </c>
      <c r="D95" s="100" t="s">
        <v>313</v>
      </c>
      <c r="E95" s="127" t="s">
        <v>314</v>
      </c>
      <c r="F95" s="99" t="s">
        <v>116</v>
      </c>
      <c r="G95" s="100" t="s">
        <v>117</v>
      </c>
      <c r="H95" s="99" t="s">
        <v>118</v>
      </c>
      <c r="I95" s="99" t="s">
        <v>119</v>
      </c>
      <c r="J95" s="102" t="s">
        <v>120</v>
      </c>
      <c r="K95" s="100"/>
      <c r="L95" s="105">
        <v>98.77</v>
      </c>
      <c r="M95" s="105">
        <v>107.66</v>
      </c>
      <c r="N95" s="105">
        <v>134.63</v>
      </c>
      <c r="O95" s="105">
        <v>133.29</v>
      </c>
      <c r="P95" s="105">
        <v>161.88</v>
      </c>
      <c r="Q95" s="105">
        <v>169.85</v>
      </c>
      <c r="R95" s="105">
        <v>194.69</v>
      </c>
      <c r="S95" s="105">
        <v>196.84</v>
      </c>
      <c r="T95" s="105">
        <v>204.35</v>
      </c>
      <c r="U95" s="105">
        <v>204.04</v>
      </c>
      <c r="V95" s="105">
        <v>205.25</v>
      </c>
      <c r="W95" s="105">
        <v>191.68</v>
      </c>
      <c r="X95" s="105">
        <v>191.68</v>
      </c>
      <c r="Y95" s="105">
        <v>191.68</v>
      </c>
      <c r="Z95" s="105">
        <v>191.68</v>
      </c>
      <c r="AA95" s="105">
        <v>191.68</v>
      </c>
      <c r="AB95" s="105">
        <v>191.99</v>
      </c>
      <c r="AC95" s="105">
        <v>191.99</v>
      </c>
      <c r="AD95" s="105">
        <v>193</v>
      </c>
      <c r="AE95" s="105">
        <v>193</v>
      </c>
      <c r="AF95" s="105">
        <v>192.69</v>
      </c>
      <c r="AG95" s="105">
        <v>192.69</v>
      </c>
      <c r="AH95" s="105">
        <v>185.17</v>
      </c>
      <c r="AI95" s="105">
        <v>192.69</v>
      </c>
      <c r="AJ95" s="105">
        <v>192.68</v>
      </c>
      <c r="AK95" s="105">
        <v>192.68</v>
      </c>
      <c r="AL95" s="105">
        <v>193.73</v>
      </c>
      <c r="AM95" s="105">
        <v>193.73</v>
      </c>
      <c r="AN95" s="105">
        <v>204.84</v>
      </c>
      <c r="AO95" s="105">
        <v>204.84</v>
      </c>
      <c r="AP95" s="105">
        <v>206.79</v>
      </c>
      <c r="AQ95" s="105">
        <v>211.87</v>
      </c>
      <c r="AR95" s="105">
        <v>211.87</v>
      </c>
      <c r="AS95" s="105">
        <v>213.02</v>
      </c>
      <c r="AT95" s="105">
        <v>205.74</v>
      </c>
      <c r="AU95" s="105">
        <v>211.58</v>
      </c>
      <c r="AV95" s="105">
        <v>213.11</v>
      </c>
      <c r="AW95" s="106">
        <v>217.41</v>
      </c>
      <c r="AX95" s="106">
        <v>217.41</v>
      </c>
      <c r="AY95" s="106">
        <v>217.66</v>
      </c>
      <c r="AZ95" s="106">
        <v>219.1</v>
      </c>
      <c r="BA95" s="106">
        <v>220.73</v>
      </c>
      <c r="BB95" s="106">
        <v>220.73</v>
      </c>
      <c r="BC95" s="106">
        <v>223.24</v>
      </c>
      <c r="BD95" s="107">
        <v>224.2</v>
      </c>
      <c r="BE95" s="106">
        <v>232.24</v>
      </c>
      <c r="BF95" s="107">
        <v>234.59</v>
      </c>
      <c r="BG95" s="107">
        <v>234.91</v>
      </c>
      <c r="BH95" s="107">
        <v>268.25</v>
      </c>
      <c r="BI95" s="103">
        <v>269.20999999999998</v>
      </c>
      <c r="BJ95" s="103">
        <v>276.67</v>
      </c>
      <c r="BK95" s="103">
        <v>276.67</v>
      </c>
      <c r="BL95" s="103">
        <v>277.70999999999998</v>
      </c>
      <c r="BM95" s="103">
        <v>277.70999999999998</v>
      </c>
      <c r="BN95" s="103">
        <v>280.14</v>
      </c>
      <c r="BO95" s="103">
        <v>280.81</v>
      </c>
      <c r="BP95" s="103">
        <v>280.81</v>
      </c>
      <c r="BQ95" s="103">
        <v>282.58999999999997</v>
      </c>
      <c r="BR95" s="103">
        <v>282.58999999999997</v>
      </c>
      <c r="BS95" s="103">
        <v>284.08999999999997</v>
      </c>
      <c r="BT95" s="103">
        <v>290.33999999999997</v>
      </c>
      <c r="BU95" s="103">
        <v>290.33999999999997</v>
      </c>
      <c r="BV95" s="103">
        <v>290.33999999999997</v>
      </c>
      <c r="BW95" s="103">
        <v>292.52</v>
      </c>
      <c r="BX95" s="103">
        <v>293.64999999999998</v>
      </c>
      <c r="BY95" s="103">
        <v>296.37</v>
      </c>
      <c r="BZ95" s="103">
        <v>298.55</v>
      </c>
      <c r="CA95" s="103">
        <v>298.55</v>
      </c>
      <c r="CB95" s="103">
        <v>357.83</v>
      </c>
      <c r="CC95" s="103">
        <v>304.11</v>
      </c>
      <c r="CD95" s="103">
        <v>316.20999999999998</v>
      </c>
      <c r="CE95" s="103">
        <v>322.8</v>
      </c>
      <c r="CF95" s="103">
        <v>325.19</v>
      </c>
      <c r="CG95" s="103">
        <v>327.27999999999997</v>
      </c>
      <c r="CH95" s="103">
        <v>329.41</v>
      </c>
      <c r="CI95" s="103">
        <v>332.63</v>
      </c>
      <c r="CJ95" s="103">
        <v>334.92</v>
      </c>
      <c r="CK95" s="103">
        <v>338.67</v>
      </c>
      <c r="CL95" s="103">
        <v>346.75</v>
      </c>
      <c r="CM95" s="103">
        <v>355.73</v>
      </c>
      <c r="CN95" s="103">
        <v>355.73</v>
      </c>
      <c r="CO95" s="103">
        <v>363.6</v>
      </c>
      <c r="CP95" s="103">
        <v>368.41</v>
      </c>
      <c r="CQ95" s="103">
        <v>362.02</v>
      </c>
      <c r="CR95" s="103">
        <v>365.36</v>
      </c>
      <c r="CS95" s="103">
        <v>373.88</v>
      </c>
      <c r="CT95" s="103">
        <v>371.77</v>
      </c>
      <c r="CU95" s="103">
        <v>376.36</v>
      </c>
      <c r="CV95" s="103">
        <v>389.92</v>
      </c>
      <c r="CW95" s="103">
        <v>393.19</v>
      </c>
      <c r="CX95" s="103">
        <v>396.98</v>
      </c>
      <c r="CY95" s="103">
        <v>411.36</v>
      </c>
      <c r="CZ95" s="103">
        <v>411.36</v>
      </c>
      <c r="DA95" s="103">
        <v>409.03</v>
      </c>
      <c r="DB95" s="103">
        <v>409.03</v>
      </c>
      <c r="DC95" s="103">
        <v>417.72</v>
      </c>
      <c r="DD95" s="103">
        <v>417.72</v>
      </c>
      <c r="DE95" s="103">
        <v>436.06</v>
      </c>
      <c r="DF95" s="103">
        <v>425.88</v>
      </c>
      <c r="DG95" s="103">
        <v>418.86</v>
      </c>
      <c r="DH95" s="103">
        <v>422.71</v>
      </c>
      <c r="DI95" s="103">
        <v>427.46</v>
      </c>
      <c r="DJ95" s="103">
        <v>420.47</v>
      </c>
      <c r="DK95" s="103">
        <v>427.38</v>
      </c>
      <c r="DL95" s="103">
        <v>411.39</v>
      </c>
      <c r="DM95" s="103">
        <v>422.84</v>
      </c>
      <c r="DN95" s="103">
        <v>425.13</v>
      </c>
      <c r="DO95" s="103">
        <v>432.17</v>
      </c>
      <c r="DP95" s="103">
        <v>448.14</v>
      </c>
      <c r="DQ95" s="103">
        <v>454.63</v>
      </c>
      <c r="DR95" s="103">
        <v>454.63</v>
      </c>
      <c r="DS95" s="103">
        <v>456.65</v>
      </c>
      <c r="DT95" s="103">
        <v>447.05</v>
      </c>
      <c r="DU95" s="103">
        <v>447.05</v>
      </c>
      <c r="DV95" s="103">
        <v>461.87</v>
      </c>
      <c r="DW95" s="103">
        <v>467.16</v>
      </c>
      <c r="DX95" s="103">
        <v>477.57</v>
      </c>
      <c r="DY95" s="103">
        <v>477.57</v>
      </c>
      <c r="DZ95" s="103">
        <v>496.75</v>
      </c>
      <c r="EA95" s="103">
        <v>508.18</v>
      </c>
      <c r="EB95" s="103">
        <v>510.09</v>
      </c>
      <c r="EC95" s="103">
        <v>517.78</v>
      </c>
      <c r="ED95" s="103">
        <v>534.54</v>
      </c>
      <c r="EE95" s="103">
        <v>534.54</v>
      </c>
      <c r="EF95" s="103">
        <v>547.14</v>
      </c>
      <c r="EG95" s="103">
        <v>554.12</v>
      </c>
      <c r="EH95" s="103">
        <v>558.13</v>
      </c>
      <c r="EI95" s="103">
        <v>566.91999999999996</v>
      </c>
      <c r="EJ95" s="103">
        <v>572.80999999999995</v>
      </c>
      <c r="EK95" s="103">
        <v>594.12</v>
      </c>
      <c r="EL95" s="103">
        <v>602.15</v>
      </c>
      <c r="EM95" s="103">
        <v>598.91999999999996</v>
      </c>
      <c r="EN95" s="103">
        <v>601.37</v>
      </c>
      <c r="EO95" s="103">
        <v>614.53</v>
      </c>
      <c r="EP95" s="103">
        <v>626.09</v>
      </c>
      <c r="EQ95" s="103">
        <v>630.92999999999995</v>
      </c>
      <c r="ER95" s="103">
        <v>637.26</v>
      </c>
      <c r="ES95" s="103">
        <v>653.17999999999995</v>
      </c>
      <c r="ET95" s="103">
        <v>653.17999999999995</v>
      </c>
      <c r="EU95" s="103">
        <v>668.69</v>
      </c>
      <c r="EV95" s="103">
        <v>691.83</v>
      </c>
      <c r="EW95" s="103">
        <v>693.58</v>
      </c>
      <c r="EX95" s="103">
        <v>709.61</v>
      </c>
      <c r="EY95" s="103">
        <v>718.27</v>
      </c>
      <c r="EZ95" s="103">
        <v>724.42</v>
      </c>
      <c r="FA95" s="103">
        <v>778.98</v>
      </c>
      <c r="FB95" s="103">
        <v>830.83</v>
      </c>
      <c r="FC95" s="103">
        <v>855.5</v>
      </c>
      <c r="FD95" s="103">
        <v>870.6</v>
      </c>
      <c r="FE95" s="103">
        <v>887.51</v>
      </c>
      <c r="FF95" s="103">
        <v>904</v>
      </c>
      <c r="FG95" s="103">
        <v>903.58</v>
      </c>
      <c r="FH95" s="103">
        <v>933.43</v>
      </c>
      <c r="FI95" s="103">
        <v>946.29</v>
      </c>
      <c r="FJ95" s="103">
        <v>986.4</v>
      </c>
      <c r="FK95" s="103">
        <v>998.14</v>
      </c>
      <c r="FL95" s="103">
        <v>998.14</v>
      </c>
      <c r="FM95" s="103">
        <v>1004.56</v>
      </c>
      <c r="FN95" s="103">
        <v>1008.91</v>
      </c>
      <c r="FO95" s="103">
        <v>1029.0899999999999</v>
      </c>
      <c r="FP95" s="103">
        <v>1043.8</v>
      </c>
      <c r="FQ95" s="103">
        <v>1061.26</v>
      </c>
      <c r="FR95" s="103">
        <v>1061.27</v>
      </c>
      <c r="FS95" s="103">
        <v>1066.2</v>
      </c>
      <c r="FT95" s="103">
        <v>1094.78</v>
      </c>
      <c r="FU95" s="103">
        <v>1105.2</v>
      </c>
      <c r="FV95" s="103">
        <v>1120.6300000000001</v>
      </c>
      <c r="FW95" s="108">
        <v>1194.1060360594679</v>
      </c>
      <c r="FX95" s="108">
        <v>1209.6016702299198</v>
      </c>
      <c r="FY95" s="108">
        <v>1383.7024721534622</v>
      </c>
      <c r="FZ95" s="108">
        <v>1380.5956353501438</v>
      </c>
      <c r="GA95" s="108">
        <v>1384.9344532725852</v>
      </c>
      <c r="GB95" s="108">
        <v>1401.9795682379313</v>
      </c>
      <c r="GC95" s="108">
        <v>1419.0247194960959</v>
      </c>
      <c r="GD95" s="108">
        <v>1419.0247194960959</v>
      </c>
      <c r="GE95" s="108">
        <v>1419.0247194960959</v>
      </c>
      <c r="GF95" s="109">
        <v>1419.0247194960959</v>
      </c>
      <c r="GG95" s="110">
        <v>1419.0247194960959</v>
      </c>
      <c r="GH95" s="109">
        <v>1419.0247194960959</v>
      </c>
      <c r="GI95" s="109">
        <v>1463.1872248211041</v>
      </c>
      <c r="GJ95" s="108">
        <v>1463.1872248211041</v>
      </c>
      <c r="GK95" s="108">
        <v>1477.9080401251451</v>
      </c>
      <c r="GL95" s="108">
        <v>1498.8271684191766</v>
      </c>
      <c r="GM95" s="109">
        <v>1518.9714249452991</v>
      </c>
      <c r="GN95" s="109">
        <v>1518.9714249452991</v>
      </c>
      <c r="GO95" s="111">
        <v>1518.6537279728018</v>
      </c>
      <c r="GP95" s="112">
        <v>1521.4351901506236</v>
      </c>
      <c r="GQ95" s="112">
        <v>1534.1493530087223</v>
      </c>
      <c r="GR95" s="112">
        <v>1534.1493530087223</v>
      </c>
      <c r="GS95" s="112">
        <v>1560.0346924208752</v>
      </c>
      <c r="GT95" s="110">
        <v>1575.5303230042311</v>
      </c>
      <c r="GU95" s="110">
        <v>1575.5303230042311</v>
      </c>
      <c r="GV95" s="110">
        <v>1592.5755442058805</v>
      </c>
      <c r="GW95" s="110">
        <v>1642.1614640048999</v>
      </c>
      <c r="GX95" s="110">
        <v>1709.5672279190576</v>
      </c>
      <c r="GY95" s="110">
        <v>1709.5672279190576</v>
      </c>
      <c r="GZ95" s="110">
        <v>1808.1903688033221</v>
      </c>
      <c r="HA95" s="110">
        <v>1930.3919417069967</v>
      </c>
      <c r="HB95" s="110">
        <v>2190.2517758427221</v>
      </c>
      <c r="HC95" s="110">
        <v>2213.3070219644492</v>
      </c>
      <c r="HD95" s="110">
        <v>2366.3150951011712</v>
      </c>
      <c r="HE95" s="110">
        <v>2693.6294703168865</v>
      </c>
      <c r="HF95" s="110">
        <v>3035.2546757226933</v>
      </c>
      <c r="HG95" s="110">
        <v>3378.9535764423536</v>
      </c>
      <c r="HH95" s="113">
        <v>3297.8519797644385</v>
      </c>
      <c r="HI95" s="110">
        <v>3620.2081174324971</v>
      </c>
      <c r="HJ95" s="110">
        <v>3533.3159326220575</v>
      </c>
      <c r="HK95" s="110">
        <v>3533.1477275410039</v>
      </c>
      <c r="HL95" s="110">
        <v>3543.1716985345292</v>
      </c>
      <c r="HM95" s="110">
        <v>3709.6723963354634</v>
      </c>
      <c r="HN95" s="110">
        <v>3873.1077232136458</v>
      </c>
      <c r="HO95" s="110">
        <v>4099.3883133198688</v>
      </c>
      <c r="HP95" s="110">
        <v>4497.9365484796172</v>
      </c>
      <c r="HQ95" s="110">
        <v>5095.2459196993514</v>
      </c>
      <c r="HR95" s="110">
        <v>5104.1654476057665</v>
      </c>
      <c r="HS95" s="110">
        <v>5104.1654476057665</v>
      </c>
      <c r="HT95" s="114">
        <v>5104.1654476057665</v>
      </c>
      <c r="HU95" s="115">
        <v>5114.8664137745454</v>
      </c>
      <c r="HV95" s="110">
        <v>5423.2627004111646</v>
      </c>
      <c r="HW95" s="110">
        <v>5423.2627004111646</v>
      </c>
      <c r="HX95" s="110">
        <v>5736.6647083868484</v>
      </c>
      <c r="HY95" s="110">
        <v>5955.2434623856989</v>
      </c>
      <c r="HZ95" s="110">
        <v>6017.9902804759695</v>
      </c>
      <c r="IA95" s="110">
        <v>6706.2547706509677</v>
      </c>
      <c r="IB95" s="110">
        <v>7072.1830221724676</v>
      </c>
      <c r="IC95" s="110">
        <v>7180.8797659409165</v>
      </c>
      <c r="ID95" s="110">
        <v>7333.7672211304525</v>
      </c>
      <c r="IE95" s="110">
        <v>7605.0224139373177</v>
      </c>
      <c r="IF95" s="110">
        <v>7639.3078483653953</v>
      </c>
      <c r="IG95" s="115">
        <v>7978.4153871298022</v>
      </c>
      <c r="IH95" s="110">
        <v>8052.5795628046753</v>
      </c>
      <c r="II95" s="110">
        <v>8235.1719811574112</v>
      </c>
      <c r="IJ95" s="115">
        <v>8299.9668247404661</v>
      </c>
      <c r="IK95" s="110">
        <v>8572.6197231701772</v>
      </c>
      <c r="IL95" s="110">
        <v>8644.4374897566158</v>
      </c>
      <c r="IM95" s="110">
        <v>8855.5035570754226</v>
      </c>
      <c r="IN95" s="110">
        <v>9088.8453188504245</v>
      </c>
      <c r="IO95" s="110">
        <v>9136.0436925912145</v>
      </c>
      <c r="IP95" s="110">
        <v>9392.2040505993536</v>
      </c>
      <c r="IQ95" s="110">
        <v>9527.1888072145684</v>
      </c>
      <c r="IR95" s="110">
        <v>9561.2354963663365</v>
      </c>
      <c r="IS95" s="116">
        <v>8918.5205208337284</v>
      </c>
      <c r="IT95" s="110">
        <v>9030.1272411432965</v>
      </c>
      <c r="IU95" s="110">
        <v>9346.8184144399038</v>
      </c>
      <c r="IV95" s="110">
        <v>9619.7006842682094</v>
      </c>
      <c r="IW95" s="110">
        <v>9971.0980299598687</v>
      </c>
      <c r="IX95" s="110">
        <v>10470.314795813631</v>
      </c>
      <c r="IY95" s="110">
        <v>10978.278082781291</v>
      </c>
      <c r="IZ95" s="114">
        <v>11622.607171460311</v>
      </c>
      <c r="JA95" s="95">
        <f t="shared" si="5"/>
        <v>1.0586912705089524</v>
      </c>
    </row>
    <row r="96" spans="2:266" hidden="1" x14ac:dyDescent="0.2">
      <c r="B96" s="98">
        <v>73</v>
      </c>
      <c r="C96" s="99"/>
      <c r="D96" s="100"/>
      <c r="E96" s="127" t="s">
        <v>315</v>
      </c>
      <c r="F96" s="99" t="s">
        <v>116</v>
      </c>
      <c r="G96" s="100"/>
      <c r="H96" s="153" t="s">
        <v>130</v>
      </c>
      <c r="I96" s="99" t="s">
        <v>119</v>
      </c>
      <c r="J96" s="102" t="s">
        <v>316</v>
      </c>
      <c r="K96" s="126"/>
      <c r="L96" s="105">
        <v>102.1</v>
      </c>
      <c r="M96" s="105">
        <v>106.4</v>
      </c>
      <c r="N96" s="105">
        <v>113</v>
      </c>
      <c r="O96" s="105">
        <v>119.5</v>
      </c>
      <c r="P96" s="105">
        <v>140.6</v>
      </c>
      <c r="Q96" s="105">
        <v>147.9</v>
      </c>
      <c r="R96" s="105">
        <v>149.1</v>
      </c>
      <c r="S96" s="105">
        <v>153.30000000000001</v>
      </c>
      <c r="T96" s="105">
        <v>153.30000000000001</v>
      </c>
      <c r="U96" s="105">
        <v>153.30000000000001</v>
      </c>
      <c r="V96" s="105">
        <v>153.30000000000001</v>
      </c>
      <c r="W96" s="105">
        <v>153.30000000000001</v>
      </c>
      <c r="X96" s="105">
        <v>153.19999999999999</v>
      </c>
      <c r="Y96" s="105">
        <v>153.19999999999999</v>
      </c>
      <c r="Z96" s="105">
        <v>153.19999999999999</v>
      </c>
      <c r="AA96" s="105">
        <v>153.19999999999999</v>
      </c>
      <c r="AB96" s="105">
        <v>153.19999999999999</v>
      </c>
      <c r="AC96" s="105">
        <v>153.19999999999999</v>
      </c>
      <c r="AD96" s="105">
        <v>153.19999999999999</v>
      </c>
      <c r="AE96" s="105">
        <v>153.1</v>
      </c>
      <c r="AF96" s="105">
        <v>153.30000000000001</v>
      </c>
      <c r="AG96" s="105">
        <v>153.30000000000001</v>
      </c>
      <c r="AH96" s="105">
        <v>153.19999999999999</v>
      </c>
      <c r="AI96" s="105">
        <v>153.80000000000001</v>
      </c>
      <c r="AJ96" s="105">
        <v>153.80000000000001</v>
      </c>
      <c r="AK96" s="105">
        <v>156.69999999999999</v>
      </c>
      <c r="AL96" s="105">
        <v>161.30000000000001</v>
      </c>
      <c r="AM96" s="105">
        <v>161.6</v>
      </c>
      <c r="AN96" s="105">
        <v>161.69999999999999</v>
      </c>
      <c r="AO96" s="105">
        <v>162.69999999999999</v>
      </c>
      <c r="AP96" s="105">
        <v>163.5</v>
      </c>
      <c r="AQ96" s="105">
        <v>167.8</v>
      </c>
      <c r="AR96" s="105">
        <v>167.8</v>
      </c>
      <c r="AS96" s="105">
        <v>168.7</v>
      </c>
      <c r="AT96" s="105">
        <v>169.4</v>
      </c>
      <c r="AU96" s="105">
        <v>169.3</v>
      </c>
      <c r="AV96" s="105">
        <v>169.3</v>
      </c>
      <c r="AW96" s="106">
        <v>174.8</v>
      </c>
      <c r="AX96" s="106">
        <v>175.4</v>
      </c>
      <c r="AY96" s="106">
        <v>177.7</v>
      </c>
      <c r="AZ96" s="106">
        <v>177.6</v>
      </c>
      <c r="BA96" s="106">
        <v>177.6</v>
      </c>
      <c r="BB96" s="106">
        <v>177.6</v>
      </c>
      <c r="BC96" s="106">
        <v>177.6</v>
      </c>
      <c r="BD96" s="107">
        <v>177.6</v>
      </c>
      <c r="BE96" s="106">
        <v>177.6</v>
      </c>
      <c r="BF96" s="107">
        <v>178</v>
      </c>
      <c r="BG96" s="107">
        <v>178.6</v>
      </c>
      <c r="BH96" s="107">
        <v>178.6</v>
      </c>
      <c r="BI96" s="103">
        <v>183</v>
      </c>
      <c r="BJ96" s="103">
        <v>183.2</v>
      </c>
      <c r="BK96" s="103">
        <v>183.2</v>
      </c>
      <c r="BL96" s="103">
        <v>183.2</v>
      </c>
      <c r="BM96" s="103">
        <v>183.2</v>
      </c>
      <c r="BN96" s="103">
        <v>187.9</v>
      </c>
      <c r="BO96" s="103">
        <v>190.2</v>
      </c>
      <c r="BP96" s="103">
        <v>190.5</v>
      </c>
      <c r="BQ96" s="103">
        <v>192.9</v>
      </c>
      <c r="BR96" s="103">
        <v>193.3</v>
      </c>
      <c r="BS96" s="103">
        <v>200.6</v>
      </c>
      <c r="BT96" s="103">
        <v>200.6</v>
      </c>
      <c r="BU96" s="103">
        <v>205.7</v>
      </c>
      <c r="BV96" s="103">
        <v>206.1</v>
      </c>
      <c r="BW96" s="103">
        <v>209</v>
      </c>
      <c r="BX96" s="103">
        <v>214.4</v>
      </c>
      <c r="BY96" s="103">
        <v>224.1</v>
      </c>
      <c r="BZ96" s="103">
        <v>232.3</v>
      </c>
      <c r="CA96" s="103">
        <v>237.7</v>
      </c>
      <c r="CB96" s="103">
        <v>241.3</v>
      </c>
      <c r="CC96" s="103">
        <v>241.6</v>
      </c>
      <c r="CD96" s="103">
        <v>241.6</v>
      </c>
      <c r="CE96" s="103">
        <v>245.1</v>
      </c>
      <c r="CF96" s="103">
        <v>245.1</v>
      </c>
      <c r="CG96" s="103">
        <v>247.1</v>
      </c>
      <c r="CH96" s="103">
        <v>259.60000000000002</v>
      </c>
      <c r="CI96" s="103">
        <v>262.3</v>
      </c>
      <c r="CJ96" s="103">
        <v>262.3</v>
      </c>
      <c r="CK96" s="103">
        <v>267.8</v>
      </c>
      <c r="CL96" s="103">
        <v>269.2</v>
      </c>
      <c r="CM96" s="103">
        <v>264.8</v>
      </c>
      <c r="CN96" s="103">
        <v>266.8</v>
      </c>
      <c r="CO96" s="103">
        <v>271.10000000000002</v>
      </c>
      <c r="CP96" s="103">
        <v>273.7</v>
      </c>
      <c r="CQ96" s="103">
        <v>273.7</v>
      </c>
      <c r="CR96" s="103">
        <v>273.7</v>
      </c>
      <c r="CS96" s="103">
        <v>274.3</v>
      </c>
      <c r="CT96" s="103">
        <v>274.3</v>
      </c>
      <c r="CU96" s="103">
        <v>276.3</v>
      </c>
      <c r="CV96" s="103">
        <v>277.5</v>
      </c>
      <c r="CW96" s="103">
        <v>277.8</v>
      </c>
      <c r="CX96" s="103">
        <v>285.7</v>
      </c>
      <c r="CY96" s="103">
        <v>286.60000000000002</v>
      </c>
      <c r="CZ96" s="103">
        <v>287.3</v>
      </c>
      <c r="DA96" s="103">
        <v>287.7</v>
      </c>
      <c r="DB96" s="103">
        <v>296.2</v>
      </c>
      <c r="DC96" s="103">
        <v>304.7</v>
      </c>
      <c r="DD96" s="103">
        <v>304.8</v>
      </c>
      <c r="DE96" s="103">
        <v>310.60000000000002</v>
      </c>
      <c r="DF96" s="103">
        <v>316</v>
      </c>
      <c r="DG96" s="103">
        <v>317.5</v>
      </c>
      <c r="DH96" s="103">
        <v>317.5</v>
      </c>
      <c r="DI96" s="103">
        <v>320</v>
      </c>
      <c r="DJ96" s="103">
        <v>319.89999999999998</v>
      </c>
      <c r="DK96" s="103">
        <v>325.3</v>
      </c>
      <c r="DL96" s="103">
        <v>327.60000000000002</v>
      </c>
      <c r="DM96" s="103">
        <v>329.4</v>
      </c>
      <c r="DN96" s="103">
        <v>333</v>
      </c>
      <c r="DO96" s="103">
        <v>336</v>
      </c>
      <c r="DP96" s="103">
        <v>336</v>
      </c>
      <c r="DQ96" s="103">
        <v>336.7</v>
      </c>
      <c r="DR96" s="103">
        <v>336.7</v>
      </c>
      <c r="DS96" s="103">
        <v>335.7</v>
      </c>
      <c r="DT96" s="103">
        <v>340.3</v>
      </c>
      <c r="DU96" s="103">
        <v>348.2</v>
      </c>
      <c r="DV96" s="103">
        <v>349.4</v>
      </c>
      <c r="DW96" s="103">
        <v>349.8</v>
      </c>
      <c r="DX96" s="103">
        <v>356.2</v>
      </c>
      <c r="DY96" s="103">
        <v>359.5</v>
      </c>
      <c r="DZ96" s="103">
        <v>367.4</v>
      </c>
      <c r="EA96" s="103">
        <v>367.6</v>
      </c>
      <c r="EB96" s="103">
        <v>368.2</v>
      </c>
      <c r="EC96" s="103">
        <v>368.2</v>
      </c>
      <c r="ED96" s="103">
        <v>373.7</v>
      </c>
      <c r="EE96" s="103">
        <v>373.7</v>
      </c>
      <c r="EF96" s="103">
        <v>381.8</v>
      </c>
      <c r="EG96" s="103">
        <v>381.8</v>
      </c>
      <c r="EH96" s="103">
        <v>396.8</v>
      </c>
      <c r="EI96" s="103">
        <v>404.1</v>
      </c>
      <c r="EJ96" s="103">
        <v>408.2</v>
      </c>
      <c r="EK96" s="103">
        <v>420.6</v>
      </c>
      <c r="EL96" s="103">
        <v>428.9</v>
      </c>
      <c r="EM96" s="103">
        <v>432.2</v>
      </c>
      <c r="EN96" s="103">
        <v>431.6</v>
      </c>
      <c r="EO96" s="103">
        <v>442.4</v>
      </c>
      <c r="EP96" s="103">
        <v>442.4</v>
      </c>
      <c r="EQ96" s="103">
        <v>445.7</v>
      </c>
      <c r="ER96" s="103">
        <v>457.6</v>
      </c>
      <c r="ES96" s="103">
        <v>462.7</v>
      </c>
      <c r="ET96" s="103">
        <v>479.8</v>
      </c>
      <c r="EU96" s="103">
        <v>482.7</v>
      </c>
      <c r="EV96" s="103">
        <v>493.9</v>
      </c>
      <c r="EW96" s="103">
        <v>495.5</v>
      </c>
      <c r="EX96" s="103">
        <v>502.7</v>
      </c>
      <c r="EY96" s="103">
        <v>508.2</v>
      </c>
      <c r="EZ96" s="103">
        <v>526.6</v>
      </c>
      <c r="FA96" s="103">
        <v>548.1</v>
      </c>
      <c r="FB96" s="103">
        <v>601.79999999999995</v>
      </c>
      <c r="FC96" s="103">
        <v>622.29999999999995</v>
      </c>
      <c r="FD96" s="103">
        <v>633</v>
      </c>
      <c r="FE96" s="103">
        <v>660.5</v>
      </c>
      <c r="FF96" s="103">
        <v>657.7</v>
      </c>
      <c r="FG96" s="103">
        <v>677.4</v>
      </c>
      <c r="FH96" s="103">
        <v>688.2</v>
      </c>
      <c r="FI96" s="103">
        <v>730.3</v>
      </c>
      <c r="FJ96" s="103">
        <v>775</v>
      </c>
      <c r="FK96" s="103">
        <v>780.2</v>
      </c>
      <c r="FL96" s="103">
        <v>803.9</v>
      </c>
      <c r="FM96" s="103">
        <v>819.8</v>
      </c>
      <c r="FN96" s="103">
        <v>833</v>
      </c>
      <c r="FO96" s="103">
        <v>845.5</v>
      </c>
      <c r="FP96" s="103">
        <v>851.1</v>
      </c>
      <c r="FQ96" s="103">
        <v>861</v>
      </c>
      <c r="FR96" s="103">
        <v>887.4</v>
      </c>
      <c r="FS96" s="103">
        <v>912.8</v>
      </c>
      <c r="FT96" s="103">
        <v>938.4</v>
      </c>
      <c r="FU96" s="103">
        <v>961.6</v>
      </c>
      <c r="FV96" s="103">
        <v>955.2</v>
      </c>
      <c r="FW96" s="108" t="s">
        <v>139</v>
      </c>
      <c r="FX96" s="108" t="s">
        <v>139</v>
      </c>
      <c r="FY96" s="108" t="s">
        <v>139</v>
      </c>
      <c r="FZ96" s="108" t="s">
        <v>139</v>
      </c>
      <c r="GA96" s="108" t="s">
        <v>139</v>
      </c>
      <c r="GB96" s="108" t="s">
        <v>139</v>
      </c>
      <c r="GC96" s="108" t="s">
        <v>139</v>
      </c>
      <c r="GD96" s="108" t="s">
        <v>139</v>
      </c>
      <c r="GE96" s="108" t="s">
        <v>139</v>
      </c>
      <c r="GF96" s="109" t="s">
        <v>139</v>
      </c>
      <c r="GG96" s="110" t="s">
        <v>139</v>
      </c>
      <c r="GH96" s="109" t="s">
        <v>139</v>
      </c>
      <c r="GI96" s="109" t="s">
        <v>139</v>
      </c>
      <c r="GJ96" s="108" t="s">
        <v>139</v>
      </c>
      <c r="GK96" s="108" t="s">
        <v>139</v>
      </c>
      <c r="GL96" s="108" t="s">
        <v>139</v>
      </c>
      <c r="GM96" s="109" t="s">
        <v>139</v>
      </c>
      <c r="GN96" s="109" t="s">
        <v>139</v>
      </c>
      <c r="GO96" s="111" t="s">
        <v>139</v>
      </c>
      <c r="GP96" s="112" t="s">
        <v>139</v>
      </c>
      <c r="GQ96" s="112" t="s">
        <v>139</v>
      </c>
      <c r="GR96" s="112" t="s">
        <v>139</v>
      </c>
      <c r="GS96" s="112" t="s">
        <v>139</v>
      </c>
      <c r="GT96" s="110" t="s">
        <v>139</v>
      </c>
      <c r="GU96" s="110" t="s">
        <v>139</v>
      </c>
      <c r="GV96" s="110" t="s">
        <v>139</v>
      </c>
      <c r="GW96" s="110" t="s">
        <v>139</v>
      </c>
      <c r="GX96" s="110" t="s">
        <v>139</v>
      </c>
      <c r="GY96" s="110" t="s">
        <v>139</v>
      </c>
      <c r="GZ96" s="110" t="s">
        <v>139</v>
      </c>
      <c r="HA96" s="110" t="s">
        <v>139</v>
      </c>
      <c r="HB96" s="110" t="s">
        <v>139</v>
      </c>
      <c r="HC96" s="110" t="s">
        <v>139</v>
      </c>
      <c r="HD96" s="110" t="s">
        <v>139</v>
      </c>
      <c r="HE96" s="110" t="s">
        <v>139</v>
      </c>
      <c r="HF96" s="110" t="s">
        <v>139</v>
      </c>
      <c r="HG96" s="110" t="s">
        <v>139</v>
      </c>
      <c r="HH96" s="113" t="s">
        <v>139</v>
      </c>
      <c r="HI96" s="110" t="s">
        <v>139</v>
      </c>
      <c r="HJ96" s="110" t="s">
        <v>139</v>
      </c>
      <c r="HK96" s="110" t="s">
        <v>139</v>
      </c>
      <c r="HL96" s="110" t="s">
        <v>139</v>
      </c>
      <c r="HM96" s="110" t="s">
        <v>139</v>
      </c>
      <c r="HN96" s="110" t="s">
        <v>139</v>
      </c>
      <c r="HO96" s="110" t="s">
        <v>139</v>
      </c>
      <c r="HP96" s="110" t="s">
        <v>139</v>
      </c>
      <c r="HQ96" s="110" t="s">
        <v>139</v>
      </c>
      <c r="HR96" s="110" t="s">
        <v>139</v>
      </c>
      <c r="HS96" s="110" t="s">
        <v>139</v>
      </c>
      <c r="HT96" s="114" t="s">
        <v>139</v>
      </c>
      <c r="HU96" s="115" t="s">
        <v>139</v>
      </c>
      <c r="HV96" s="110" t="s">
        <v>139</v>
      </c>
      <c r="HW96" s="110" t="s">
        <v>139</v>
      </c>
      <c r="HX96" s="110" t="s">
        <v>139</v>
      </c>
      <c r="HY96" s="110" t="s">
        <v>139</v>
      </c>
      <c r="HZ96" s="110" t="s">
        <v>139</v>
      </c>
      <c r="IA96" s="110" t="s">
        <v>139</v>
      </c>
      <c r="IB96" s="110" t="s">
        <v>139</v>
      </c>
      <c r="IC96" s="110" t="s">
        <v>139</v>
      </c>
      <c r="ID96" s="110" t="s">
        <v>139</v>
      </c>
      <c r="IE96" s="110" t="s">
        <v>139</v>
      </c>
      <c r="IF96" s="110" t="s">
        <v>139</v>
      </c>
      <c r="IG96" s="115" t="s">
        <v>139</v>
      </c>
      <c r="IH96" s="110" t="s">
        <v>139</v>
      </c>
      <c r="II96" s="110" t="s">
        <v>139</v>
      </c>
      <c r="IJ96" s="115" t="s">
        <v>139</v>
      </c>
      <c r="IK96" s="110" t="s">
        <v>139</v>
      </c>
      <c r="IL96" s="110" t="s">
        <v>139</v>
      </c>
      <c r="IM96" s="110" t="s">
        <v>139</v>
      </c>
      <c r="IN96" s="110" t="s">
        <v>139</v>
      </c>
      <c r="IO96" s="110" t="s">
        <v>139</v>
      </c>
      <c r="IP96" s="110" t="s">
        <v>139</v>
      </c>
      <c r="IQ96" s="110" t="s">
        <v>139</v>
      </c>
      <c r="IR96" s="110" t="s">
        <v>139</v>
      </c>
      <c r="IS96" s="116" t="s">
        <v>139</v>
      </c>
      <c r="IT96" s="110" t="s">
        <v>139</v>
      </c>
      <c r="IU96" s="110" t="s">
        <v>139</v>
      </c>
      <c r="IV96" s="110" t="s">
        <v>139</v>
      </c>
      <c r="IW96" s="110">
        <v>0</v>
      </c>
      <c r="IX96" s="110">
        <v>0</v>
      </c>
      <c r="IY96" s="110">
        <v>0</v>
      </c>
      <c r="IZ96" s="114">
        <v>0</v>
      </c>
      <c r="JA96" s="95" t="e">
        <f t="shared" si="5"/>
        <v>#DIV/0!</v>
      </c>
    </row>
    <row r="97" spans="2:267" x14ac:dyDescent="0.2">
      <c r="B97" s="98">
        <v>74</v>
      </c>
      <c r="C97" s="99" t="s">
        <v>317</v>
      </c>
      <c r="D97" s="100" t="s">
        <v>318</v>
      </c>
      <c r="E97" s="127" t="s">
        <v>319</v>
      </c>
      <c r="F97" s="99" t="s">
        <v>116</v>
      </c>
      <c r="G97" s="100" t="s">
        <v>117</v>
      </c>
      <c r="H97" s="99" t="s">
        <v>136</v>
      </c>
      <c r="I97" s="99" t="s">
        <v>137</v>
      </c>
      <c r="J97" s="102" t="s">
        <v>120</v>
      </c>
      <c r="K97" s="100"/>
      <c r="L97" s="105">
        <v>92.3</v>
      </c>
      <c r="M97" s="105">
        <v>117.9</v>
      </c>
      <c r="N97" s="105">
        <v>142.30000000000001</v>
      </c>
      <c r="O97" s="105">
        <v>176.5</v>
      </c>
      <c r="P97" s="105">
        <v>224.9</v>
      </c>
      <c r="Q97" s="105">
        <v>249</v>
      </c>
      <c r="R97" s="105">
        <v>270.3</v>
      </c>
      <c r="S97" s="105">
        <v>259</v>
      </c>
      <c r="T97" s="105">
        <v>252.3</v>
      </c>
      <c r="U97" s="105">
        <v>248.1</v>
      </c>
      <c r="V97" s="105">
        <v>249.3</v>
      </c>
      <c r="W97" s="105">
        <v>245.9</v>
      </c>
      <c r="X97" s="105">
        <v>247.1</v>
      </c>
      <c r="Y97" s="105">
        <v>240.8</v>
      </c>
      <c r="Z97" s="105">
        <v>235.9</v>
      </c>
      <c r="AA97" s="105">
        <v>236.3</v>
      </c>
      <c r="AB97" s="105">
        <v>227.5</v>
      </c>
      <c r="AC97" s="105">
        <v>226.6</v>
      </c>
      <c r="AD97" s="105">
        <v>220.3</v>
      </c>
      <c r="AE97" s="105">
        <v>209.3</v>
      </c>
      <c r="AF97" s="105">
        <v>209.7</v>
      </c>
      <c r="AG97" s="105">
        <v>209.7</v>
      </c>
      <c r="AH97" s="105">
        <v>208.9</v>
      </c>
      <c r="AI97" s="105">
        <v>206.5</v>
      </c>
      <c r="AJ97" s="105">
        <v>204.3</v>
      </c>
      <c r="AK97" s="105">
        <v>200.5</v>
      </c>
      <c r="AL97" s="105">
        <v>200.5</v>
      </c>
      <c r="AM97" s="105">
        <v>200</v>
      </c>
      <c r="AN97" s="105">
        <v>198.3</v>
      </c>
      <c r="AO97" s="105">
        <v>191</v>
      </c>
      <c r="AP97" s="105">
        <v>190</v>
      </c>
      <c r="AQ97" s="105">
        <v>190.4</v>
      </c>
      <c r="AR97" s="105">
        <v>191.4</v>
      </c>
      <c r="AS97" s="105">
        <v>191.3</v>
      </c>
      <c r="AT97" s="105">
        <v>191.7</v>
      </c>
      <c r="AU97" s="105">
        <v>191.7</v>
      </c>
      <c r="AV97" s="105">
        <v>191.2</v>
      </c>
      <c r="AW97" s="106">
        <v>191.1</v>
      </c>
      <c r="AX97" s="106">
        <v>189.8</v>
      </c>
      <c r="AY97" s="106">
        <v>190</v>
      </c>
      <c r="AZ97" s="106">
        <v>190.2</v>
      </c>
      <c r="BA97" s="106">
        <v>191.3</v>
      </c>
      <c r="BB97" s="106">
        <v>191</v>
      </c>
      <c r="BC97" s="106">
        <v>190.9</v>
      </c>
      <c r="BD97" s="107">
        <v>190.9</v>
      </c>
      <c r="BE97" s="106">
        <v>191</v>
      </c>
      <c r="BF97" s="107">
        <v>191.2</v>
      </c>
      <c r="BG97" s="107">
        <v>192.2</v>
      </c>
      <c r="BH97" s="107">
        <v>194.7</v>
      </c>
      <c r="BI97" s="103">
        <v>195.1</v>
      </c>
      <c r="BJ97" s="103">
        <v>197.3</v>
      </c>
      <c r="BK97" s="103">
        <v>198.5</v>
      </c>
      <c r="BL97" s="103">
        <v>202</v>
      </c>
      <c r="BM97" s="103">
        <v>201.6</v>
      </c>
      <c r="BN97" s="103">
        <v>205.3</v>
      </c>
      <c r="BO97" s="103">
        <v>208.2</v>
      </c>
      <c r="BP97" s="103">
        <v>208.1</v>
      </c>
      <c r="BQ97" s="103">
        <v>208.6</v>
      </c>
      <c r="BR97" s="103">
        <v>208.8</v>
      </c>
      <c r="BS97" s="103">
        <v>207.6</v>
      </c>
      <c r="BT97" s="103">
        <v>208.6</v>
      </c>
      <c r="BU97" s="103">
        <v>209.6</v>
      </c>
      <c r="BV97" s="103">
        <v>211</v>
      </c>
      <c r="BW97" s="103">
        <v>215.7</v>
      </c>
      <c r="BX97" s="103">
        <v>215.4</v>
      </c>
      <c r="BY97" s="103">
        <v>215.4</v>
      </c>
      <c r="BZ97" s="103">
        <v>215.2</v>
      </c>
      <c r="CA97" s="103">
        <v>216.5</v>
      </c>
      <c r="CB97" s="103">
        <v>217.8</v>
      </c>
      <c r="CC97" s="103">
        <v>217.5</v>
      </c>
      <c r="CD97" s="103">
        <v>218.1</v>
      </c>
      <c r="CE97" s="103">
        <v>218.8</v>
      </c>
      <c r="CF97" s="103">
        <v>223</v>
      </c>
      <c r="CG97" s="103">
        <v>222.9</v>
      </c>
      <c r="CH97" s="103">
        <v>222.9</v>
      </c>
      <c r="CI97" s="103">
        <v>223.7</v>
      </c>
      <c r="CJ97" s="103">
        <v>223.3</v>
      </c>
      <c r="CK97" s="103">
        <v>229</v>
      </c>
      <c r="CL97" s="103">
        <v>229.8</v>
      </c>
      <c r="CM97" s="103">
        <v>228</v>
      </c>
      <c r="CN97" s="103">
        <v>227.9</v>
      </c>
      <c r="CO97" s="103">
        <v>227.9</v>
      </c>
      <c r="CP97" s="103">
        <v>229.3</v>
      </c>
      <c r="CQ97" s="103">
        <v>237.7</v>
      </c>
      <c r="CR97" s="103">
        <v>246.7</v>
      </c>
      <c r="CS97" s="103">
        <v>247.8</v>
      </c>
      <c r="CT97" s="103">
        <v>248.8</v>
      </c>
      <c r="CU97" s="103">
        <v>257.60000000000002</v>
      </c>
      <c r="CV97" s="103">
        <v>258.8</v>
      </c>
      <c r="CW97" s="103">
        <v>263.60000000000002</v>
      </c>
      <c r="CX97" s="103">
        <v>268.39999999999998</v>
      </c>
      <c r="CY97" s="103">
        <v>269.7</v>
      </c>
      <c r="CZ97" s="103">
        <v>273.3</v>
      </c>
      <c r="DA97" s="103">
        <v>274.39999999999998</v>
      </c>
      <c r="DB97" s="103">
        <v>275</v>
      </c>
      <c r="DC97" s="103">
        <v>277.10000000000002</v>
      </c>
      <c r="DD97" s="103">
        <v>276.2</v>
      </c>
      <c r="DE97" s="103">
        <v>278.60000000000002</v>
      </c>
      <c r="DF97" s="103">
        <v>282.8</v>
      </c>
      <c r="DG97" s="103">
        <v>284.5</v>
      </c>
      <c r="DH97" s="103">
        <v>285.10000000000002</v>
      </c>
      <c r="DI97" s="103">
        <v>288.39999999999998</v>
      </c>
      <c r="DJ97" s="103">
        <v>292.8</v>
      </c>
      <c r="DK97" s="103">
        <v>292.8</v>
      </c>
      <c r="DL97" s="103">
        <v>293.89999999999998</v>
      </c>
      <c r="DM97" s="103">
        <v>297.10000000000002</v>
      </c>
      <c r="DN97" s="103">
        <v>298</v>
      </c>
      <c r="DO97" s="103">
        <v>299.39999999999998</v>
      </c>
      <c r="DP97" s="103">
        <v>303.7</v>
      </c>
      <c r="DQ97" s="103">
        <v>305.3</v>
      </c>
      <c r="DR97" s="103">
        <v>318.3</v>
      </c>
      <c r="DS97" s="103">
        <v>320.5</v>
      </c>
      <c r="DT97" s="103">
        <v>324.7</v>
      </c>
      <c r="DU97" s="103">
        <v>329.3</v>
      </c>
      <c r="DV97" s="103">
        <v>332.7</v>
      </c>
      <c r="DW97" s="103">
        <v>332.9</v>
      </c>
      <c r="DX97" s="103">
        <v>339.8</v>
      </c>
      <c r="DY97" s="103">
        <v>345.5</v>
      </c>
      <c r="DZ97" s="103">
        <v>346.1</v>
      </c>
      <c r="EA97" s="103">
        <v>356.9</v>
      </c>
      <c r="EB97" s="103">
        <v>367.1</v>
      </c>
      <c r="EC97" s="103">
        <v>372.3</v>
      </c>
      <c r="ED97" s="103">
        <v>382.9</v>
      </c>
      <c r="EE97" s="103">
        <v>383.5</v>
      </c>
      <c r="EF97" s="103">
        <v>389.8</v>
      </c>
      <c r="EG97" s="103">
        <v>396.1</v>
      </c>
      <c r="EH97" s="103">
        <v>415.3</v>
      </c>
      <c r="EI97" s="103">
        <v>428.7</v>
      </c>
      <c r="EJ97" s="103">
        <v>435.4</v>
      </c>
      <c r="EK97" s="103">
        <v>437.5</v>
      </c>
      <c r="EL97" s="103">
        <v>442.3</v>
      </c>
      <c r="EM97" s="103">
        <v>449.6</v>
      </c>
      <c r="EN97" s="103">
        <v>455.1</v>
      </c>
      <c r="EO97" s="103">
        <v>458.7</v>
      </c>
      <c r="EP97" s="103">
        <v>471.8</v>
      </c>
      <c r="EQ97" s="103">
        <v>488.6</v>
      </c>
      <c r="ER97" s="103">
        <v>512.6</v>
      </c>
      <c r="ES97" s="103">
        <v>536</v>
      </c>
      <c r="ET97" s="103">
        <v>547.6</v>
      </c>
      <c r="EU97" s="103">
        <v>565.20000000000005</v>
      </c>
      <c r="EV97" s="103">
        <v>576.1</v>
      </c>
      <c r="EW97" s="103">
        <v>597.9</v>
      </c>
      <c r="EX97" s="103">
        <v>610</v>
      </c>
      <c r="EY97" s="103">
        <v>624.20000000000005</v>
      </c>
      <c r="EZ97" s="103">
        <v>663.3</v>
      </c>
      <c r="FA97" s="103">
        <v>715.9</v>
      </c>
      <c r="FB97" s="103">
        <v>844.6</v>
      </c>
      <c r="FC97" s="103">
        <v>886.8</v>
      </c>
      <c r="FD97" s="103">
        <v>890.4</v>
      </c>
      <c r="FE97" s="103">
        <v>902</v>
      </c>
      <c r="FF97" s="103">
        <v>889.9</v>
      </c>
      <c r="FG97" s="103">
        <v>903.3</v>
      </c>
      <c r="FH97" s="103">
        <v>914.4</v>
      </c>
      <c r="FI97" s="103">
        <v>934.6</v>
      </c>
      <c r="FJ97" s="103">
        <v>1025.7</v>
      </c>
      <c r="FK97" s="103">
        <v>1065</v>
      </c>
      <c r="FL97" s="103">
        <v>1079.4000000000001</v>
      </c>
      <c r="FM97" s="103">
        <v>1091.0999999999999</v>
      </c>
      <c r="FN97" s="103">
        <v>1113.2</v>
      </c>
      <c r="FO97" s="103">
        <v>1127.3</v>
      </c>
      <c r="FP97" s="103">
        <v>1185.0999999999999</v>
      </c>
      <c r="FQ97" s="103">
        <v>1194.3</v>
      </c>
      <c r="FR97" s="103">
        <v>1190.8</v>
      </c>
      <c r="FS97" s="103">
        <v>1220.5999999999999</v>
      </c>
      <c r="FT97" s="103">
        <v>1231.4000000000001</v>
      </c>
      <c r="FU97" s="103">
        <v>1255.0999999999999</v>
      </c>
      <c r="FV97" s="103">
        <v>1266.8</v>
      </c>
      <c r="FW97" s="108">
        <v>1093.6575683626954</v>
      </c>
      <c r="FX97" s="108">
        <v>1183.8622636628018</v>
      </c>
      <c r="FY97" s="108">
        <v>1456.2215939574537</v>
      </c>
      <c r="FZ97" s="108">
        <v>1595.4632986410959</v>
      </c>
      <c r="GA97" s="108">
        <v>1578.3431717542655</v>
      </c>
      <c r="GB97" s="108">
        <v>1568.3559075111036</v>
      </c>
      <c r="GC97" s="108">
        <v>1608.3206575718716</v>
      </c>
      <c r="GD97" s="108">
        <v>1586.2772564541879</v>
      </c>
      <c r="GE97" s="108">
        <v>1590.1851760734955</v>
      </c>
      <c r="GF97" s="109">
        <v>1594.4634650624198</v>
      </c>
      <c r="GG97" s="110">
        <v>1594.4634650624198</v>
      </c>
      <c r="GH97" s="109">
        <v>1557.9334535048783</v>
      </c>
      <c r="GI97" s="109">
        <v>1557.9334535048783</v>
      </c>
      <c r="GJ97" s="108">
        <v>1561.727530248201</v>
      </c>
      <c r="GK97" s="108">
        <v>1648.5108773288546</v>
      </c>
      <c r="GL97" s="108">
        <v>1665.1712642676871</v>
      </c>
      <c r="GM97" s="109">
        <v>1667.6998067343563</v>
      </c>
      <c r="GN97" s="109">
        <v>1667.6998067343563</v>
      </c>
      <c r="GO97" s="111">
        <v>1692.6914233416371</v>
      </c>
      <c r="GP97" s="112">
        <v>1692.6914233416371</v>
      </c>
      <c r="GQ97" s="112">
        <v>1692.7003018614853</v>
      </c>
      <c r="GR97" s="112">
        <v>1689.816785631665</v>
      </c>
      <c r="GS97" s="112">
        <v>1725.2062927723678</v>
      </c>
      <c r="GT97" s="110">
        <v>1663.4547388954093</v>
      </c>
      <c r="GU97" s="110">
        <v>1705.298658443596</v>
      </c>
      <c r="GV97" s="110">
        <v>1708.1597258958998</v>
      </c>
      <c r="GW97" s="110">
        <v>1778.4791656006855</v>
      </c>
      <c r="GX97" s="110">
        <v>1805.5150506577254</v>
      </c>
      <c r="GY97" s="110">
        <v>1794.6373311188947</v>
      </c>
      <c r="GZ97" s="110">
        <v>1862.1029310900706</v>
      </c>
      <c r="HA97" s="110">
        <v>2042.4814108892874</v>
      </c>
      <c r="HB97" s="110">
        <v>2308.8695657699645</v>
      </c>
      <c r="HC97" s="110">
        <v>2559.6472525710233</v>
      </c>
      <c r="HD97" s="110">
        <v>2547.5861745653692</v>
      </c>
      <c r="HE97" s="110">
        <v>3150.7036010702282</v>
      </c>
      <c r="HF97" s="110">
        <v>3517.6712731027669</v>
      </c>
      <c r="HG97" s="110">
        <v>3445.8822014777675</v>
      </c>
      <c r="HH97" s="113">
        <v>3327.3893142601769</v>
      </c>
      <c r="HI97" s="110">
        <v>3522.2391180558639</v>
      </c>
      <c r="HJ97" s="110">
        <v>3370.9336157956163</v>
      </c>
      <c r="HK97" s="110">
        <v>3712.1872606073962</v>
      </c>
      <c r="HL97" s="110">
        <v>3814.3787690707368</v>
      </c>
      <c r="HM97" s="110">
        <v>4044.9302920922923</v>
      </c>
      <c r="HN97" s="110">
        <v>3949.1310295589637</v>
      </c>
      <c r="HO97" s="110">
        <v>3967.4516749378949</v>
      </c>
      <c r="HP97" s="110">
        <v>4491.1599083059145</v>
      </c>
      <c r="HQ97" s="110">
        <v>4975.3331807312316</v>
      </c>
      <c r="HR97" s="110">
        <v>4812.4795238202551</v>
      </c>
      <c r="HS97" s="110">
        <v>5069.7173423069444</v>
      </c>
      <c r="HT97" s="114">
        <v>4719.3661937449915</v>
      </c>
      <c r="HU97" s="115">
        <v>4542.1768063323807</v>
      </c>
      <c r="HV97" s="110">
        <v>4629.3757373938342</v>
      </c>
      <c r="HW97" s="110">
        <v>4629.3757373938342</v>
      </c>
      <c r="HX97" s="110">
        <v>4629.3757373938342</v>
      </c>
      <c r="HY97" s="110">
        <v>4708.1352474336436</v>
      </c>
      <c r="HZ97" s="110">
        <v>4708.1352474336436</v>
      </c>
      <c r="IA97" s="110">
        <v>5287.0661119609267</v>
      </c>
      <c r="IB97" s="110">
        <v>5547.2138703656528</v>
      </c>
      <c r="IC97" s="110">
        <v>5586.8105815287672</v>
      </c>
      <c r="ID97" s="110">
        <v>5824.2016631705119</v>
      </c>
      <c r="IE97" s="110">
        <v>6115.1552010772739</v>
      </c>
      <c r="IF97" s="110">
        <v>6366.0807189140723</v>
      </c>
      <c r="IG97" s="115">
        <v>6626.9576465396713</v>
      </c>
      <c r="IH97" s="110">
        <v>6778.1141293849396</v>
      </c>
      <c r="II97" s="110">
        <v>6846.0225267622745</v>
      </c>
      <c r="IJ97" s="115">
        <v>7475.0591240886351</v>
      </c>
      <c r="IK97" s="110">
        <v>7559.302170287282</v>
      </c>
      <c r="IL97" s="110">
        <v>7810.5702085825396</v>
      </c>
      <c r="IM97" s="110">
        <v>8143.0342944191971</v>
      </c>
      <c r="IN97" s="110">
        <v>8272.488324430562</v>
      </c>
      <c r="IO97" s="110">
        <v>8547.7140109843658</v>
      </c>
      <c r="IP97" s="110">
        <v>8748.6078482799621</v>
      </c>
      <c r="IQ97" s="110">
        <v>8761.8444919544108</v>
      </c>
      <c r="IR97" s="110">
        <v>9104.3916792817308</v>
      </c>
      <c r="IS97" s="116">
        <v>9280.7855593125441</v>
      </c>
      <c r="IT97" s="110">
        <v>9689.9649419342331</v>
      </c>
      <c r="IU97" s="110">
        <v>10062.145197033668</v>
      </c>
      <c r="IV97" s="110">
        <v>10490.309360869942</v>
      </c>
      <c r="IW97" s="110">
        <v>10969.136245049403</v>
      </c>
      <c r="IX97" s="110">
        <v>11891.653599805826</v>
      </c>
      <c r="IY97" s="110">
        <v>14130.762654193724</v>
      </c>
      <c r="IZ97" s="114">
        <v>16231.357392761092</v>
      </c>
      <c r="JA97" s="95">
        <f t="shared" si="5"/>
        <v>1.1486540245542907</v>
      </c>
    </row>
    <row r="98" spans="2:267" ht="62.25" customHeight="1" x14ac:dyDescent="0.2">
      <c r="B98" s="98">
        <v>75</v>
      </c>
      <c r="C98" s="99" t="s">
        <v>320</v>
      </c>
      <c r="D98" s="100" t="s">
        <v>321</v>
      </c>
      <c r="E98" s="127" t="s">
        <v>322</v>
      </c>
      <c r="F98" s="99" t="s">
        <v>116</v>
      </c>
      <c r="G98" s="100" t="s">
        <v>117</v>
      </c>
      <c r="H98" s="99" t="s">
        <v>136</v>
      </c>
      <c r="I98" s="99" t="s">
        <v>137</v>
      </c>
      <c r="J98" s="102" t="s">
        <v>120</v>
      </c>
      <c r="K98" s="100"/>
      <c r="L98" s="105">
        <v>93.7</v>
      </c>
      <c r="M98" s="105">
        <v>116.5</v>
      </c>
      <c r="N98" s="105">
        <v>137.69999999999999</v>
      </c>
      <c r="O98" s="105">
        <v>172.6</v>
      </c>
      <c r="P98" s="105">
        <v>210.5</v>
      </c>
      <c r="Q98" s="105">
        <v>232.4</v>
      </c>
      <c r="R98" s="105">
        <v>248.5</v>
      </c>
      <c r="S98" s="105">
        <v>247.2</v>
      </c>
      <c r="T98" s="105">
        <v>220.7</v>
      </c>
      <c r="U98" s="105">
        <v>205.9</v>
      </c>
      <c r="V98" s="105">
        <v>204.7</v>
      </c>
      <c r="W98" s="105">
        <v>201.1</v>
      </c>
      <c r="X98" s="105">
        <v>201.1</v>
      </c>
      <c r="Y98" s="105">
        <v>194.8</v>
      </c>
      <c r="Z98" s="105">
        <v>192</v>
      </c>
      <c r="AA98" s="105">
        <v>192.6</v>
      </c>
      <c r="AB98" s="105">
        <v>188.6</v>
      </c>
      <c r="AC98" s="105">
        <v>186.7</v>
      </c>
      <c r="AD98" s="105">
        <v>182.9</v>
      </c>
      <c r="AE98" s="105">
        <v>181.7</v>
      </c>
      <c r="AF98" s="105">
        <v>182.4</v>
      </c>
      <c r="AG98" s="105">
        <v>182.4</v>
      </c>
      <c r="AH98" s="105">
        <v>180.6</v>
      </c>
      <c r="AI98" s="105">
        <v>178.8</v>
      </c>
      <c r="AJ98" s="105">
        <v>178.8</v>
      </c>
      <c r="AK98" s="105">
        <v>177.4</v>
      </c>
      <c r="AL98" s="105">
        <v>177.6</v>
      </c>
      <c r="AM98" s="105">
        <v>177.6</v>
      </c>
      <c r="AN98" s="105">
        <v>176.4</v>
      </c>
      <c r="AO98" s="105">
        <v>175.2</v>
      </c>
      <c r="AP98" s="105">
        <v>175.3</v>
      </c>
      <c r="AQ98" s="105">
        <v>175.6</v>
      </c>
      <c r="AR98" s="105">
        <v>176.5</v>
      </c>
      <c r="AS98" s="105">
        <v>176.5</v>
      </c>
      <c r="AT98" s="105">
        <v>176.3</v>
      </c>
      <c r="AU98" s="105">
        <v>175.8</v>
      </c>
      <c r="AV98" s="105">
        <v>175.9</v>
      </c>
      <c r="AW98" s="106">
        <v>175.9</v>
      </c>
      <c r="AX98" s="106">
        <v>175.9</v>
      </c>
      <c r="AY98" s="106">
        <v>175.9</v>
      </c>
      <c r="AZ98" s="106">
        <v>175.5</v>
      </c>
      <c r="BA98" s="106">
        <v>176</v>
      </c>
      <c r="BB98" s="106">
        <v>175.7</v>
      </c>
      <c r="BC98" s="106">
        <v>175.7</v>
      </c>
      <c r="BD98" s="107">
        <v>176.9</v>
      </c>
      <c r="BE98" s="106">
        <v>176.9</v>
      </c>
      <c r="BF98" s="107">
        <v>176.6</v>
      </c>
      <c r="BG98" s="107">
        <v>177.8</v>
      </c>
      <c r="BH98" s="107">
        <v>180.2</v>
      </c>
      <c r="BI98" s="103">
        <v>179.9</v>
      </c>
      <c r="BJ98" s="103">
        <v>181.2</v>
      </c>
      <c r="BK98" s="103">
        <v>181.6</v>
      </c>
      <c r="BL98" s="103">
        <v>186.3</v>
      </c>
      <c r="BM98" s="103">
        <v>187.1</v>
      </c>
      <c r="BN98" s="103">
        <v>193.5</v>
      </c>
      <c r="BO98" s="103">
        <v>193.5</v>
      </c>
      <c r="BP98" s="103">
        <v>193.5</v>
      </c>
      <c r="BQ98" s="103">
        <v>193.7</v>
      </c>
      <c r="BR98" s="103">
        <v>193.7</v>
      </c>
      <c r="BS98" s="103">
        <v>193.7</v>
      </c>
      <c r="BT98" s="103">
        <v>194.8</v>
      </c>
      <c r="BU98" s="103">
        <v>198.4</v>
      </c>
      <c r="BV98" s="103">
        <v>199.3</v>
      </c>
      <c r="BW98" s="103">
        <v>199.6</v>
      </c>
      <c r="BX98" s="103">
        <v>202.2</v>
      </c>
      <c r="BY98" s="103">
        <v>210.5</v>
      </c>
      <c r="BZ98" s="103">
        <v>209.3</v>
      </c>
      <c r="CA98" s="103">
        <v>209.4</v>
      </c>
      <c r="CB98" s="103">
        <v>211.4</v>
      </c>
      <c r="CC98" s="103">
        <v>213.5</v>
      </c>
      <c r="CD98" s="103">
        <v>214.2</v>
      </c>
      <c r="CE98" s="103">
        <v>214.2</v>
      </c>
      <c r="CF98" s="103">
        <v>217.6</v>
      </c>
      <c r="CG98" s="103">
        <v>213.2</v>
      </c>
      <c r="CH98" s="103">
        <v>218.4</v>
      </c>
      <c r="CI98" s="103">
        <v>218.3</v>
      </c>
      <c r="CJ98" s="103">
        <v>218.3</v>
      </c>
      <c r="CK98" s="103">
        <v>231.4</v>
      </c>
      <c r="CL98" s="103">
        <v>233.1</v>
      </c>
      <c r="CM98" s="103">
        <v>232.1</v>
      </c>
      <c r="CN98" s="103">
        <v>231.6</v>
      </c>
      <c r="CO98" s="103">
        <v>231.6</v>
      </c>
      <c r="CP98" s="103">
        <v>231.6</v>
      </c>
      <c r="CQ98" s="103">
        <v>241.4</v>
      </c>
      <c r="CR98" s="103">
        <v>246.4</v>
      </c>
      <c r="CS98" s="103">
        <v>249.1</v>
      </c>
      <c r="CT98" s="103">
        <v>249.8</v>
      </c>
      <c r="CU98" s="103">
        <v>257.60000000000002</v>
      </c>
      <c r="CV98" s="103">
        <v>259</v>
      </c>
      <c r="CW98" s="103">
        <v>262</v>
      </c>
      <c r="CX98" s="103">
        <v>263.39999999999998</v>
      </c>
      <c r="CY98" s="103">
        <v>264.2</v>
      </c>
      <c r="CZ98" s="103">
        <v>269.39999999999998</v>
      </c>
      <c r="DA98" s="103">
        <v>269.7</v>
      </c>
      <c r="DB98" s="103">
        <v>265.89999999999998</v>
      </c>
      <c r="DC98" s="103">
        <v>269.7</v>
      </c>
      <c r="DD98" s="103">
        <v>269.2</v>
      </c>
      <c r="DE98" s="103">
        <v>271.2</v>
      </c>
      <c r="DF98" s="103">
        <v>275.3</v>
      </c>
      <c r="DG98" s="103">
        <v>275.7</v>
      </c>
      <c r="DH98" s="103">
        <v>272.3</v>
      </c>
      <c r="DI98" s="103">
        <v>276</v>
      </c>
      <c r="DJ98" s="103">
        <v>278.10000000000002</v>
      </c>
      <c r="DK98" s="103">
        <v>276.7</v>
      </c>
      <c r="DL98" s="103">
        <v>279.8</v>
      </c>
      <c r="DM98" s="103">
        <v>283.8</v>
      </c>
      <c r="DN98" s="103">
        <v>282.60000000000002</v>
      </c>
      <c r="DO98" s="103">
        <v>284.3</v>
      </c>
      <c r="DP98" s="103">
        <v>287.5</v>
      </c>
      <c r="DQ98" s="103">
        <v>287.60000000000002</v>
      </c>
      <c r="DR98" s="103">
        <v>295.39999999999998</v>
      </c>
      <c r="DS98" s="103">
        <v>304.89999999999998</v>
      </c>
      <c r="DT98" s="103">
        <v>304.8</v>
      </c>
      <c r="DU98" s="103">
        <v>314.3</v>
      </c>
      <c r="DV98" s="103">
        <v>318.39999999999998</v>
      </c>
      <c r="DW98" s="103">
        <v>321.10000000000002</v>
      </c>
      <c r="DX98" s="103">
        <v>329.5</v>
      </c>
      <c r="DY98" s="103">
        <v>335.1</v>
      </c>
      <c r="DZ98" s="103">
        <v>336.5</v>
      </c>
      <c r="EA98" s="103">
        <v>341.7</v>
      </c>
      <c r="EB98" s="103">
        <v>354.8</v>
      </c>
      <c r="EC98" s="103">
        <v>358.8</v>
      </c>
      <c r="ED98" s="103">
        <v>363.1</v>
      </c>
      <c r="EE98" s="103">
        <v>364.2</v>
      </c>
      <c r="EF98" s="103">
        <v>370.9</v>
      </c>
      <c r="EG98" s="103">
        <v>381</v>
      </c>
      <c r="EH98" s="103">
        <v>394.5</v>
      </c>
      <c r="EI98" s="103">
        <v>410.8</v>
      </c>
      <c r="EJ98" s="103">
        <v>412.4</v>
      </c>
      <c r="EK98" s="103">
        <v>427.9</v>
      </c>
      <c r="EL98" s="103">
        <v>431.2</v>
      </c>
      <c r="EM98" s="103">
        <v>431.9</v>
      </c>
      <c r="EN98" s="103">
        <v>437.4</v>
      </c>
      <c r="EO98" s="103">
        <v>444.2</v>
      </c>
      <c r="EP98" s="103">
        <v>469.6</v>
      </c>
      <c r="EQ98" s="103">
        <v>491.9</v>
      </c>
      <c r="ER98" s="103">
        <v>512.6</v>
      </c>
      <c r="ES98" s="103">
        <v>531.70000000000005</v>
      </c>
      <c r="ET98" s="103">
        <v>550.20000000000005</v>
      </c>
      <c r="EU98" s="103">
        <v>570.29999999999995</v>
      </c>
      <c r="EV98" s="103">
        <v>568.79999999999995</v>
      </c>
      <c r="EW98" s="103">
        <v>591.9</v>
      </c>
      <c r="EX98" s="103">
        <v>609</v>
      </c>
      <c r="EY98" s="103">
        <v>632.1</v>
      </c>
      <c r="EZ98" s="103">
        <v>675.8</v>
      </c>
      <c r="FA98" s="103">
        <v>709.2</v>
      </c>
      <c r="FB98" s="103">
        <v>833.2</v>
      </c>
      <c r="FC98" s="103">
        <v>888.2</v>
      </c>
      <c r="FD98" s="103">
        <v>937.5</v>
      </c>
      <c r="FE98" s="103">
        <v>950.3</v>
      </c>
      <c r="FF98" s="103">
        <v>953.2</v>
      </c>
      <c r="FG98" s="103">
        <v>964.2</v>
      </c>
      <c r="FH98" s="103">
        <v>981.4</v>
      </c>
      <c r="FI98" s="103">
        <v>1004.8</v>
      </c>
      <c r="FJ98" s="103">
        <v>1083</v>
      </c>
      <c r="FK98" s="103">
        <v>1133.5999999999999</v>
      </c>
      <c r="FL98" s="103">
        <v>1135.2</v>
      </c>
      <c r="FM98" s="103">
        <v>1141.2</v>
      </c>
      <c r="FN98" s="103">
        <v>1178.0999999999999</v>
      </c>
      <c r="FO98" s="103">
        <v>1187</v>
      </c>
      <c r="FP98" s="103">
        <v>1234.8</v>
      </c>
      <c r="FQ98" s="103">
        <v>1241.7</v>
      </c>
      <c r="FR98" s="103">
        <v>1249.3</v>
      </c>
      <c r="FS98" s="103">
        <v>1255</v>
      </c>
      <c r="FT98" s="103">
        <v>1262.7</v>
      </c>
      <c r="FU98" s="103">
        <v>1293.2</v>
      </c>
      <c r="FV98" s="103">
        <v>1318.9</v>
      </c>
      <c r="FW98" s="108">
        <v>1166.8103438622736</v>
      </c>
      <c r="FX98" s="108">
        <v>1600.2399278732707</v>
      </c>
      <c r="FY98" s="108">
        <v>1586.14708613939</v>
      </c>
      <c r="FZ98" s="108">
        <v>1753.3711810013831</v>
      </c>
      <c r="GA98" s="108">
        <v>1793.1517210551517</v>
      </c>
      <c r="GB98" s="108">
        <v>1765.4744593999667</v>
      </c>
      <c r="GC98" s="108">
        <v>1786.9730460579326</v>
      </c>
      <c r="GD98" s="108">
        <v>1822.531189652321</v>
      </c>
      <c r="GE98" s="108">
        <v>1862.2563613185605</v>
      </c>
      <c r="GF98" s="109">
        <v>1870.7231528725738</v>
      </c>
      <c r="GG98" s="110">
        <v>1870.7231528725738</v>
      </c>
      <c r="GH98" s="109">
        <v>1629.7962469573918</v>
      </c>
      <c r="GI98" s="109">
        <v>1629.7962469573918</v>
      </c>
      <c r="GJ98" s="108">
        <v>1629.7962469573918</v>
      </c>
      <c r="GK98" s="108">
        <v>1629.7962469573918</v>
      </c>
      <c r="GL98" s="108">
        <v>1640.2084679679504</v>
      </c>
      <c r="GM98" s="109">
        <v>1645.2046016260635</v>
      </c>
      <c r="GN98" s="109">
        <v>1651.1273403885025</v>
      </c>
      <c r="GO98" s="111">
        <v>1666.645592122708</v>
      </c>
      <c r="GP98" s="112">
        <v>1666.645592122708</v>
      </c>
      <c r="GQ98" s="112">
        <v>1623.5392633671729</v>
      </c>
      <c r="GR98" s="112">
        <v>1694.7309838002238</v>
      </c>
      <c r="GS98" s="112">
        <v>1706.2150450465165</v>
      </c>
      <c r="GT98" s="110">
        <v>1608.120485811525</v>
      </c>
      <c r="GU98" s="110">
        <v>1608.120485811525</v>
      </c>
      <c r="GV98" s="110">
        <v>1608.120485811525</v>
      </c>
      <c r="GW98" s="110">
        <v>1645.2029197998486</v>
      </c>
      <c r="GX98" s="110">
        <v>1636.2611604375115</v>
      </c>
      <c r="GY98" s="110">
        <v>1645.0483071269921</v>
      </c>
      <c r="GZ98" s="110">
        <v>1766.7173648650798</v>
      </c>
      <c r="HA98" s="110">
        <v>1960.4074135687513</v>
      </c>
      <c r="HB98" s="110">
        <v>2202.6812977215009</v>
      </c>
      <c r="HC98" s="110">
        <v>2362.5368949644853</v>
      </c>
      <c r="HD98" s="110">
        <v>2443.9865801464962</v>
      </c>
      <c r="HE98" s="110">
        <v>2998.6500175659944</v>
      </c>
      <c r="HF98" s="110">
        <v>3273.6107485007337</v>
      </c>
      <c r="HG98" s="110">
        <v>3195.6739773368904</v>
      </c>
      <c r="HH98" s="113">
        <v>3051.1488755100331</v>
      </c>
      <c r="HI98" s="110">
        <v>3358.6270657406676</v>
      </c>
      <c r="HJ98" s="110">
        <v>3174.6389976547694</v>
      </c>
      <c r="HK98" s="110">
        <v>3481.0863238043084</v>
      </c>
      <c r="HL98" s="110">
        <v>3578.2526673355442</v>
      </c>
      <c r="HM98" s="110">
        <v>3637.1560103225511</v>
      </c>
      <c r="HN98" s="110">
        <v>3354.9332450945149</v>
      </c>
      <c r="HO98" s="110">
        <v>3421.877906903439</v>
      </c>
      <c r="HP98" s="110">
        <v>3761.0648474302834</v>
      </c>
      <c r="HQ98" s="110">
        <v>4227.438640316087</v>
      </c>
      <c r="HR98" s="110">
        <v>4170.1161234587335</v>
      </c>
      <c r="HS98" s="110">
        <v>3939.4978756461655</v>
      </c>
      <c r="HT98" s="114">
        <v>3705.0144309551983</v>
      </c>
      <c r="HU98" s="115">
        <v>3612.3829730037105</v>
      </c>
      <c r="HV98" s="110">
        <v>3758.7204304089978</v>
      </c>
      <c r="HW98" s="110">
        <v>3758.7204304089978</v>
      </c>
      <c r="HX98" s="110">
        <v>3758.7204304089978</v>
      </c>
      <c r="HY98" s="110">
        <v>3859.7033009461652</v>
      </c>
      <c r="HZ98" s="110">
        <v>4072.4956896091035</v>
      </c>
      <c r="IA98" s="110">
        <v>4323.2336238488942</v>
      </c>
      <c r="IB98" s="110">
        <v>4542.2103386476447</v>
      </c>
      <c r="IC98" s="110">
        <v>4575.7870833765483</v>
      </c>
      <c r="ID98" s="110">
        <v>4791.1317355760475</v>
      </c>
      <c r="IE98" s="110">
        <v>4932.3447415920054</v>
      </c>
      <c r="IF98" s="110">
        <v>5061.0328324835591</v>
      </c>
      <c r="IG98" s="115">
        <v>5328.9700944344067</v>
      </c>
      <c r="IH98" s="110">
        <v>5445.9183167569981</v>
      </c>
      <c r="II98" s="110">
        <v>5558.9911981926971</v>
      </c>
      <c r="IJ98" s="115">
        <v>6032.8270532576253</v>
      </c>
      <c r="IK98" s="110">
        <v>6239.1051702432787</v>
      </c>
      <c r="IL98" s="110">
        <v>6400.2162836521838</v>
      </c>
      <c r="IM98" s="110">
        <v>6615.3543988633382</v>
      </c>
      <c r="IN98" s="110">
        <v>6725.6837930385709</v>
      </c>
      <c r="IO98" s="110">
        <v>6954.3839447370538</v>
      </c>
      <c r="IP98" s="110">
        <v>7121.5757424332523</v>
      </c>
      <c r="IQ98" s="110">
        <v>7180.0937303088258</v>
      </c>
      <c r="IR98" s="110">
        <v>7432.2859830577991</v>
      </c>
      <c r="IS98" s="116">
        <v>7560.054712475162</v>
      </c>
      <c r="IT98" s="110">
        <v>8142.3511633608005</v>
      </c>
      <c r="IU98" s="110">
        <v>8284.303515707421</v>
      </c>
      <c r="IV98" s="110">
        <v>8596.1522141774967</v>
      </c>
      <c r="IW98" s="110">
        <v>8938.4346055436981</v>
      </c>
      <c r="IX98" s="110">
        <v>9589.5457412606283</v>
      </c>
      <c r="IY98" s="110">
        <v>11638.286073582269</v>
      </c>
      <c r="IZ98" s="114">
        <v>13887.146149608479</v>
      </c>
      <c r="JA98" s="95">
        <f t="shared" si="5"/>
        <v>1.1932294894461217</v>
      </c>
    </row>
    <row r="99" spans="2:267" ht="54" customHeight="1" x14ac:dyDescent="0.2">
      <c r="B99" s="98">
        <v>76</v>
      </c>
      <c r="C99" s="99" t="s">
        <v>323</v>
      </c>
      <c r="D99" s="100" t="s">
        <v>324</v>
      </c>
      <c r="E99" s="127" t="s">
        <v>325</v>
      </c>
      <c r="F99" s="99" t="s">
        <v>116</v>
      </c>
      <c r="G99" s="100" t="s">
        <v>117</v>
      </c>
      <c r="H99" s="153" t="s">
        <v>130</v>
      </c>
      <c r="I99" s="99" t="s">
        <v>119</v>
      </c>
      <c r="J99" s="102" t="s">
        <v>326</v>
      </c>
      <c r="K99" s="126"/>
      <c r="L99" s="105">
        <v>97</v>
      </c>
      <c r="M99" s="105">
        <v>114.4</v>
      </c>
      <c r="N99" s="105">
        <v>142.1</v>
      </c>
      <c r="O99" s="105">
        <v>153</v>
      </c>
      <c r="P99" s="105">
        <v>176.5</v>
      </c>
      <c r="Q99" s="105">
        <v>192</v>
      </c>
      <c r="R99" s="105">
        <v>187.9</v>
      </c>
      <c r="S99" s="105">
        <v>196.6</v>
      </c>
      <c r="T99" s="105">
        <v>181.3</v>
      </c>
      <c r="U99" s="105">
        <v>181.5</v>
      </c>
      <c r="V99" s="105">
        <v>180.6</v>
      </c>
      <c r="W99" s="105">
        <v>174.6</v>
      </c>
      <c r="X99" s="105">
        <v>177.4</v>
      </c>
      <c r="Y99" s="105">
        <v>178.3</v>
      </c>
      <c r="Z99" s="105">
        <v>177.2</v>
      </c>
      <c r="AA99" s="105">
        <v>177.9</v>
      </c>
      <c r="AB99" s="105">
        <v>177.6</v>
      </c>
      <c r="AC99" s="105">
        <v>177.1</v>
      </c>
      <c r="AD99" s="105">
        <v>175.4</v>
      </c>
      <c r="AE99" s="105">
        <v>174.1</v>
      </c>
      <c r="AF99" s="105">
        <v>174.4</v>
      </c>
      <c r="AG99" s="105">
        <v>174.4</v>
      </c>
      <c r="AH99" s="105">
        <v>175.3</v>
      </c>
      <c r="AI99" s="105">
        <v>175.3</v>
      </c>
      <c r="AJ99" s="105">
        <v>175.4</v>
      </c>
      <c r="AK99" s="105">
        <v>176.2</v>
      </c>
      <c r="AL99" s="105">
        <v>179</v>
      </c>
      <c r="AM99" s="105">
        <v>179</v>
      </c>
      <c r="AN99" s="105">
        <v>176.1</v>
      </c>
      <c r="AO99" s="105">
        <v>182</v>
      </c>
      <c r="AP99" s="105">
        <v>182.6</v>
      </c>
      <c r="AQ99" s="105">
        <v>182.6</v>
      </c>
      <c r="AR99" s="105">
        <v>185.6</v>
      </c>
      <c r="AS99" s="105">
        <v>184.7</v>
      </c>
      <c r="AT99" s="105">
        <v>191.2</v>
      </c>
      <c r="AU99" s="105">
        <v>191</v>
      </c>
      <c r="AV99" s="105">
        <v>191</v>
      </c>
      <c r="AW99" s="106">
        <v>192.1</v>
      </c>
      <c r="AX99" s="106">
        <v>194.8</v>
      </c>
      <c r="AY99" s="106">
        <v>195.8</v>
      </c>
      <c r="AZ99" s="106">
        <v>195.5</v>
      </c>
      <c r="BA99" s="106">
        <v>197.5</v>
      </c>
      <c r="BB99" s="106">
        <v>199.2</v>
      </c>
      <c r="BC99" s="106">
        <v>200</v>
      </c>
      <c r="BD99" s="107">
        <v>203</v>
      </c>
      <c r="BE99" s="106">
        <v>203.6</v>
      </c>
      <c r="BF99" s="107">
        <v>203.1</v>
      </c>
      <c r="BG99" s="107">
        <v>204.5</v>
      </c>
      <c r="BH99" s="107">
        <v>213.6</v>
      </c>
      <c r="BI99" s="103">
        <v>213.3</v>
      </c>
      <c r="BJ99" s="103">
        <v>211.8</v>
      </c>
      <c r="BK99" s="103">
        <v>211.4</v>
      </c>
      <c r="BL99" s="103">
        <v>218.6</v>
      </c>
      <c r="BM99" s="103">
        <v>226.3</v>
      </c>
      <c r="BN99" s="103">
        <v>226.1</v>
      </c>
      <c r="BO99" s="103">
        <v>226.1</v>
      </c>
      <c r="BP99" s="103">
        <v>226.1</v>
      </c>
      <c r="BQ99" s="103">
        <v>232.2</v>
      </c>
      <c r="BR99" s="103">
        <v>229.9</v>
      </c>
      <c r="BS99" s="103">
        <v>229.1</v>
      </c>
      <c r="BT99" s="103">
        <v>229.1</v>
      </c>
      <c r="BU99" s="103">
        <v>228.8</v>
      </c>
      <c r="BV99" s="103">
        <v>228.8</v>
      </c>
      <c r="BW99" s="103">
        <v>230.7</v>
      </c>
      <c r="BX99" s="103">
        <v>240.9</v>
      </c>
      <c r="BY99" s="103">
        <v>241.9</v>
      </c>
      <c r="BZ99" s="103">
        <v>243.5</v>
      </c>
      <c r="CA99" s="103">
        <v>252.3</v>
      </c>
      <c r="CB99" s="103">
        <v>259.5</v>
      </c>
      <c r="CC99" s="103">
        <v>260.8</v>
      </c>
      <c r="CD99" s="103">
        <v>261.89999999999998</v>
      </c>
      <c r="CE99" s="103">
        <v>263.7</v>
      </c>
      <c r="CF99" s="103">
        <v>268.2</v>
      </c>
      <c r="CG99" s="103">
        <v>274.7</v>
      </c>
      <c r="CH99" s="103">
        <v>276.2</v>
      </c>
      <c r="CI99" s="103">
        <v>279.7</v>
      </c>
      <c r="CJ99" s="103">
        <v>283.5</v>
      </c>
      <c r="CK99" s="103">
        <v>298.89999999999998</v>
      </c>
      <c r="CL99" s="103">
        <v>296.60000000000002</v>
      </c>
      <c r="CM99" s="103">
        <v>297.7</v>
      </c>
      <c r="CN99" s="103">
        <v>301.2</v>
      </c>
      <c r="CO99" s="103">
        <v>301.2</v>
      </c>
      <c r="CP99" s="103">
        <v>304.8</v>
      </c>
      <c r="CQ99" s="103">
        <v>309</v>
      </c>
      <c r="CR99" s="103">
        <v>315</v>
      </c>
      <c r="CS99" s="103">
        <v>314.2</v>
      </c>
      <c r="CT99" s="103">
        <v>308</v>
      </c>
      <c r="CU99" s="103">
        <v>305.60000000000002</v>
      </c>
      <c r="CV99" s="103">
        <v>306.60000000000002</v>
      </c>
      <c r="CW99" s="103">
        <v>306.39999999999998</v>
      </c>
      <c r="CX99" s="103">
        <v>305.7</v>
      </c>
      <c r="CY99" s="103">
        <v>306.10000000000002</v>
      </c>
      <c r="CZ99" s="103">
        <v>313</v>
      </c>
      <c r="DA99" s="103">
        <v>313.89999999999998</v>
      </c>
      <c r="DB99" s="103">
        <v>319.3</v>
      </c>
      <c r="DC99" s="103">
        <v>323.10000000000002</v>
      </c>
      <c r="DD99" s="103">
        <v>324.5</v>
      </c>
      <c r="DE99" s="103">
        <v>325.10000000000002</v>
      </c>
      <c r="DF99" s="103">
        <v>327.10000000000002</v>
      </c>
      <c r="DG99" s="103">
        <v>337.7</v>
      </c>
      <c r="DH99" s="103">
        <v>338.6</v>
      </c>
      <c r="DI99" s="103">
        <v>347.4</v>
      </c>
      <c r="DJ99" s="103">
        <v>352.4</v>
      </c>
      <c r="DK99" s="103">
        <v>352.4</v>
      </c>
      <c r="DL99" s="103">
        <v>358.8</v>
      </c>
      <c r="DM99" s="103">
        <v>362.6</v>
      </c>
      <c r="DN99" s="103">
        <v>368.5</v>
      </c>
      <c r="DO99" s="103">
        <v>375.5</v>
      </c>
      <c r="DP99" s="103">
        <v>386.9</v>
      </c>
      <c r="DQ99" s="103">
        <v>393.3</v>
      </c>
      <c r="DR99" s="103">
        <v>397.2</v>
      </c>
      <c r="DS99" s="103">
        <v>409.2</v>
      </c>
      <c r="DT99" s="103">
        <v>423.3</v>
      </c>
      <c r="DU99" s="103">
        <v>429.6</v>
      </c>
      <c r="DV99" s="103">
        <v>438.6</v>
      </c>
      <c r="DW99" s="103">
        <v>452.3</v>
      </c>
      <c r="DX99" s="103">
        <v>459.4</v>
      </c>
      <c r="DY99" s="103">
        <v>459.5</v>
      </c>
      <c r="DZ99" s="103">
        <v>468.4</v>
      </c>
      <c r="EA99" s="103">
        <v>474.7</v>
      </c>
      <c r="EB99" s="103">
        <v>482</v>
      </c>
      <c r="EC99" s="103">
        <v>488.1</v>
      </c>
      <c r="ED99" s="103">
        <v>492.4</v>
      </c>
      <c r="EE99" s="103">
        <v>508.4</v>
      </c>
      <c r="EF99" s="103">
        <v>516.4</v>
      </c>
      <c r="EG99" s="103">
        <v>517.6</v>
      </c>
      <c r="EH99" s="103">
        <v>530.1</v>
      </c>
      <c r="EI99" s="103">
        <v>536.6</v>
      </c>
      <c r="EJ99" s="103">
        <v>541.5</v>
      </c>
      <c r="EK99" s="103">
        <v>547</v>
      </c>
      <c r="EL99" s="103">
        <v>551</v>
      </c>
      <c r="EM99" s="103">
        <v>565.4</v>
      </c>
      <c r="EN99" s="103">
        <v>566.6</v>
      </c>
      <c r="EO99" s="103">
        <v>576.1</v>
      </c>
      <c r="EP99" s="103">
        <v>580.6</v>
      </c>
      <c r="EQ99" s="103">
        <v>597</v>
      </c>
      <c r="ER99" s="103">
        <v>603.20000000000005</v>
      </c>
      <c r="ES99" s="103">
        <v>617.29999999999995</v>
      </c>
      <c r="ET99" s="103">
        <v>629.6</v>
      </c>
      <c r="EU99" s="103">
        <v>646.20000000000005</v>
      </c>
      <c r="EV99" s="103">
        <v>644.79999999999995</v>
      </c>
      <c r="EW99" s="103">
        <v>688.1</v>
      </c>
      <c r="EX99" s="103">
        <v>693.1</v>
      </c>
      <c r="EY99" s="103">
        <v>713.5</v>
      </c>
      <c r="EZ99" s="103">
        <v>737.1</v>
      </c>
      <c r="FA99" s="103">
        <v>745.7</v>
      </c>
      <c r="FB99" s="103">
        <v>820.7</v>
      </c>
      <c r="FC99" s="103">
        <v>829.4</v>
      </c>
      <c r="FD99" s="103">
        <v>845.5</v>
      </c>
      <c r="FE99" s="103">
        <v>860.1</v>
      </c>
      <c r="FF99" s="103">
        <v>859.2</v>
      </c>
      <c r="FG99" s="103">
        <v>894</v>
      </c>
      <c r="FH99" s="103">
        <v>931</v>
      </c>
      <c r="FI99" s="103">
        <v>959.9</v>
      </c>
      <c r="FJ99" s="103">
        <v>995.6</v>
      </c>
      <c r="FK99" s="103">
        <v>1054.9000000000001</v>
      </c>
      <c r="FL99" s="103">
        <v>1061.0999999999999</v>
      </c>
      <c r="FM99" s="103">
        <v>1064.9000000000001</v>
      </c>
      <c r="FN99" s="103">
        <v>1082.4000000000001</v>
      </c>
      <c r="FO99" s="103">
        <v>1094.3</v>
      </c>
      <c r="FP99" s="103">
        <v>1097.9000000000001</v>
      </c>
      <c r="FQ99" s="103">
        <v>1098.3</v>
      </c>
      <c r="FR99" s="103">
        <v>1126.5</v>
      </c>
      <c r="FS99" s="103">
        <v>1127.5</v>
      </c>
      <c r="FT99" s="103">
        <v>1131.9000000000001</v>
      </c>
      <c r="FU99" s="103">
        <v>1160.2</v>
      </c>
      <c r="FV99" s="103">
        <v>1167.0999999999999</v>
      </c>
      <c r="FW99" s="108">
        <v>1287.0726166006307</v>
      </c>
      <c r="FX99" s="108">
        <v>1419.420213142952</v>
      </c>
      <c r="FY99" s="108">
        <v>1446.8385204374961</v>
      </c>
      <c r="FZ99" s="108">
        <v>1474.1065522212684</v>
      </c>
      <c r="GA99" s="108">
        <v>1488.5051113826162</v>
      </c>
      <c r="GB99" s="108">
        <v>1452.0190620577403</v>
      </c>
      <c r="GC99" s="108">
        <v>1512.9926918594037</v>
      </c>
      <c r="GD99" s="108">
        <v>1521.7152164512088</v>
      </c>
      <c r="GE99" s="108">
        <v>1520.5916088096669</v>
      </c>
      <c r="GF99" s="109">
        <v>1538.716660661521</v>
      </c>
      <c r="GG99" s="110">
        <v>1527.8108704446422</v>
      </c>
      <c r="GH99" s="109">
        <v>1492.2652514155889</v>
      </c>
      <c r="GI99" s="109">
        <v>1488.6690781065022</v>
      </c>
      <c r="GJ99" s="108">
        <v>1514.8067430407698</v>
      </c>
      <c r="GK99" s="108">
        <v>1526.4808165371235</v>
      </c>
      <c r="GL99" s="108">
        <v>1518.9263031901487</v>
      </c>
      <c r="GM99" s="109">
        <v>1518.9263031901487</v>
      </c>
      <c r="GN99" s="109">
        <v>1548.1508403730265</v>
      </c>
      <c r="GO99" s="111">
        <v>1548.1508403730265</v>
      </c>
      <c r="GP99" s="112">
        <v>1515.8678308824374</v>
      </c>
      <c r="GQ99" s="112">
        <v>1520.5235280845066</v>
      </c>
      <c r="GR99" s="112">
        <v>1549.6548140876314</v>
      </c>
      <c r="GS99" s="112">
        <v>1547.4646166823143</v>
      </c>
      <c r="GT99" s="110">
        <v>1521.1735525508311</v>
      </c>
      <c r="GU99" s="110">
        <v>1530.0391682744662</v>
      </c>
      <c r="GV99" s="110">
        <v>1530.0391682744662</v>
      </c>
      <c r="GW99" s="110">
        <v>1551.4902655843446</v>
      </c>
      <c r="GX99" s="110">
        <v>1619.7636511243616</v>
      </c>
      <c r="GY99" s="110">
        <v>1629.2361101346298</v>
      </c>
      <c r="GZ99" s="110">
        <v>1692.1187451770932</v>
      </c>
      <c r="HA99" s="110">
        <v>1704.2158718120504</v>
      </c>
      <c r="HB99" s="110">
        <v>1791.7064272924833</v>
      </c>
      <c r="HC99" s="110">
        <v>1987.8855563593268</v>
      </c>
      <c r="HD99" s="110">
        <v>2000.2072569996881</v>
      </c>
      <c r="HE99" s="110">
        <v>2179.4129884948738</v>
      </c>
      <c r="HF99" s="110">
        <v>2393.9389695265204</v>
      </c>
      <c r="HG99" s="110">
        <v>2314.1410038756362</v>
      </c>
      <c r="HH99" s="113">
        <v>2428.3375181661049</v>
      </c>
      <c r="HI99" s="110">
        <v>2356.0703937187445</v>
      </c>
      <c r="HJ99" s="110">
        <v>2472.9767674088353</v>
      </c>
      <c r="HK99" s="110">
        <v>2555.2503367829968</v>
      </c>
      <c r="HL99" s="110">
        <v>2993.1890475932114</v>
      </c>
      <c r="HM99" s="110">
        <v>3067.075440178754</v>
      </c>
      <c r="HN99" s="110">
        <v>3025.3106552616637</v>
      </c>
      <c r="HO99" s="110">
        <v>3252.0674541363787</v>
      </c>
      <c r="HP99" s="110">
        <v>3369.1943052409506</v>
      </c>
      <c r="HQ99" s="110">
        <v>3835.8477919556681</v>
      </c>
      <c r="HR99" s="110">
        <v>3859.8209760777249</v>
      </c>
      <c r="HS99" s="110">
        <v>4272.428199731391</v>
      </c>
      <c r="HT99" s="114">
        <v>4258.3240001245713</v>
      </c>
      <c r="HU99" s="115">
        <v>4285.2597289080923</v>
      </c>
      <c r="HV99" s="110">
        <v>4336.81557353276</v>
      </c>
      <c r="HW99" s="110">
        <v>4336.81557353276</v>
      </c>
      <c r="HX99" s="110">
        <v>4408.9795605553763</v>
      </c>
      <c r="HY99" s="110">
        <v>4548.5053856755239</v>
      </c>
      <c r="HZ99" s="110">
        <v>4620.6397668608661</v>
      </c>
      <c r="IA99" s="110">
        <v>4681.9499203999949</v>
      </c>
      <c r="IB99" s="110">
        <v>4885.4139055070591</v>
      </c>
      <c r="IC99" s="110">
        <v>4934.5784067359682</v>
      </c>
      <c r="ID99" s="110">
        <v>5185.600179819734</v>
      </c>
      <c r="IE99" s="110">
        <v>5869.1059170676217</v>
      </c>
      <c r="IF99" s="110">
        <v>6261.088360612398</v>
      </c>
      <c r="IG99" s="115">
        <v>6469.1407975114216</v>
      </c>
      <c r="IH99" s="110">
        <v>6849.8903149552771</v>
      </c>
      <c r="II99" s="110">
        <v>6997.8307180483635</v>
      </c>
      <c r="IJ99" s="115">
        <v>7413.1098146902095</v>
      </c>
      <c r="IK99" s="110">
        <v>8319.5578110808474</v>
      </c>
      <c r="IL99" s="110">
        <v>8754.451302501755</v>
      </c>
      <c r="IM99" s="110">
        <v>9073.5629328402101</v>
      </c>
      <c r="IN99" s="110">
        <v>9360.7118255243458</v>
      </c>
      <c r="IO99" s="110">
        <v>9795.1767839569566</v>
      </c>
      <c r="IP99" s="110">
        <v>10256.542970748127</v>
      </c>
      <c r="IQ99" s="110">
        <v>10622.400696210027</v>
      </c>
      <c r="IR99" s="110">
        <v>10858.79392342037</v>
      </c>
      <c r="IS99" s="116">
        <v>11252.82170655558</v>
      </c>
      <c r="IT99" s="110">
        <v>11750.986300829094</v>
      </c>
      <c r="IU99" s="110">
        <v>12152.821526321584</v>
      </c>
      <c r="IV99" s="110">
        <v>12181.499431567274</v>
      </c>
      <c r="IW99" s="110">
        <v>13025.061587665128</v>
      </c>
      <c r="IX99" s="110">
        <v>13656.863367372705</v>
      </c>
      <c r="IY99" s="110">
        <v>16193.928224518439</v>
      </c>
      <c r="IZ99" s="114">
        <v>17473.218687583045</v>
      </c>
      <c r="JA99" s="95">
        <f t="shared" si="5"/>
        <v>1.0789981556869996</v>
      </c>
    </row>
    <row r="100" spans="2:267" ht="28.5" customHeight="1" x14ac:dyDescent="0.2">
      <c r="B100" s="98">
        <v>77</v>
      </c>
      <c r="C100" s="99" t="s">
        <v>327</v>
      </c>
      <c r="D100" s="100" t="s">
        <v>328</v>
      </c>
      <c r="E100" s="127" t="s">
        <v>329</v>
      </c>
      <c r="F100" s="99" t="s">
        <v>116</v>
      </c>
      <c r="G100" s="100" t="s">
        <v>117</v>
      </c>
      <c r="H100" s="99" t="s">
        <v>136</v>
      </c>
      <c r="I100" s="99" t="s">
        <v>137</v>
      </c>
      <c r="J100" s="102" t="s">
        <v>209</v>
      </c>
      <c r="K100" s="100"/>
      <c r="L100" s="105">
        <v>87.4</v>
      </c>
      <c r="M100" s="105">
        <v>87.4</v>
      </c>
      <c r="N100" s="105">
        <v>88.3</v>
      </c>
      <c r="O100" s="105">
        <v>88.4</v>
      </c>
      <c r="P100" s="105">
        <v>99.1</v>
      </c>
      <c r="Q100" s="105">
        <v>99.4</v>
      </c>
      <c r="R100" s="105">
        <v>107.7</v>
      </c>
      <c r="S100" s="105">
        <v>128.6</v>
      </c>
      <c r="T100" s="105">
        <v>124.5</v>
      </c>
      <c r="U100" s="105">
        <v>126.3</v>
      </c>
      <c r="V100" s="105">
        <v>127.4</v>
      </c>
      <c r="W100" s="105">
        <v>125.2</v>
      </c>
      <c r="X100" s="105">
        <v>124.5</v>
      </c>
      <c r="Y100" s="105">
        <v>123.5</v>
      </c>
      <c r="Z100" s="105">
        <v>123.7</v>
      </c>
      <c r="AA100" s="105">
        <v>124.2</v>
      </c>
      <c r="AB100" s="105">
        <v>124</v>
      </c>
      <c r="AC100" s="105">
        <v>125.7</v>
      </c>
      <c r="AD100" s="105">
        <v>125.2</v>
      </c>
      <c r="AE100" s="105">
        <v>128.19999999999999</v>
      </c>
      <c r="AF100" s="105">
        <v>132.30000000000001</v>
      </c>
      <c r="AG100" s="105">
        <v>143.19999999999999</v>
      </c>
      <c r="AH100" s="105">
        <v>141.4</v>
      </c>
      <c r="AI100" s="105">
        <v>169.9</v>
      </c>
      <c r="AJ100" s="105">
        <v>189.9</v>
      </c>
      <c r="AK100" s="105">
        <v>196.6</v>
      </c>
      <c r="AL100" s="105">
        <v>203.3</v>
      </c>
      <c r="AM100" s="105">
        <v>203.6</v>
      </c>
      <c r="AN100" s="105">
        <v>217.8</v>
      </c>
      <c r="AO100" s="105">
        <v>226.5</v>
      </c>
      <c r="AP100" s="105">
        <v>230.1</v>
      </c>
      <c r="AQ100" s="105">
        <v>237.7</v>
      </c>
      <c r="AR100" s="105">
        <v>238.5</v>
      </c>
      <c r="AS100" s="105">
        <v>237.7</v>
      </c>
      <c r="AT100" s="105">
        <v>235.5</v>
      </c>
      <c r="AU100" s="105">
        <v>235.5</v>
      </c>
      <c r="AV100" s="105">
        <v>232.8</v>
      </c>
      <c r="AW100" s="106">
        <v>232.7</v>
      </c>
      <c r="AX100" s="106">
        <v>230.9</v>
      </c>
      <c r="AY100" s="106">
        <v>231.9</v>
      </c>
      <c r="AZ100" s="106">
        <v>232.8</v>
      </c>
      <c r="BA100" s="106">
        <v>232.8</v>
      </c>
      <c r="BB100" s="106">
        <v>233</v>
      </c>
      <c r="BC100" s="106">
        <v>233.4</v>
      </c>
      <c r="BD100" s="107">
        <v>232.3</v>
      </c>
      <c r="BE100" s="106">
        <v>232.9</v>
      </c>
      <c r="BF100" s="107">
        <v>230.2</v>
      </c>
      <c r="BG100" s="107">
        <v>238.4</v>
      </c>
      <c r="BH100" s="107">
        <v>245.4</v>
      </c>
      <c r="BI100" s="103">
        <v>255.7</v>
      </c>
      <c r="BJ100" s="103">
        <v>261.10000000000002</v>
      </c>
      <c r="BK100" s="103">
        <v>271.5</v>
      </c>
      <c r="BL100" s="103">
        <v>301.8</v>
      </c>
      <c r="BM100" s="103">
        <v>344</v>
      </c>
      <c r="BN100" s="103">
        <v>349.6</v>
      </c>
      <c r="BO100" s="103">
        <v>362.3</v>
      </c>
      <c r="BP100" s="103">
        <v>366.1</v>
      </c>
      <c r="BQ100" s="103">
        <v>366.1</v>
      </c>
      <c r="BR100" s="103">
        <v>367.1</v>
      </c>
      <c r="BS100" s="103">
        <v>372.8</v>
      </c>
      <c r="BT100" s="103">
        <v>372.9</v>
      </c>
      <c r="BU100" s="103">
        <v>376.1</v>
      </c>
      <c r="BV100" s="103">
        <v>377.3</v>
      </c>
      <c r="BW100" s="103">
        <v>390.8</v>
      </c>
      <c r="BX100" s="103">
        <v>390.8</v>
      </c>
      <c r="BY100" s="103">
        <v>393.1</v>
      </c>
      <c r="BZ100" s="103">
        <v>388.9</v>
      </c>
      <c r="CA100" s="103">
        <v>396.7</v>
      </c>
      <c r="CB100" s="103">
        <v>402.3</v>
      </c>
      <c r="CC100" s="103">
        <v>402.3</v>
      </c>
      <c r="CD100" s="103">
        <v>404.6</v>
      </c>
      <c r="CE100" s="103">
        <v>405.7</v>
      </c>
      <c r="CF100" s="103">
        <v>411.6</v>
      </c>
      <c r="CG100" s="103">
        <v>412.2</v>
      </c>
      <c r="CH100" s="103">
        <v>414</v>
      </c>
      <c r="CI100" s="103">
        <v>412.5</v>
      </c>
      <c r="CJ100" s="103">
        <v>417.7</v>
      </c>
      <c r="CK100" s="103">
        <v>419.2</v>
      </c>
      <c r="CL100" s="103">
        <v>426</v>
      </c>
      <c r="CM100" s="103">
        <v>427.6</v>
      </c>
      <c r="CN100" s="103">
        <v>429.1</v>
      </c>
      <c r="CO100" s="103">
        <v>429.1</v>
      </c>
      <c r="CP100" s="103">
        <v>429.1</v>
      </c>
      <c r="CQ100" s="103">
        <v>432.1</v>
      </c>
      <c r="CR100" s="103">
        <v>431.9</v>
      </c>
      <c r="CS100" s="103">
        <v>431.9</v>
      </c>
      <c r="CT100" s="103">
        <v>430.7</v>
      </c>
      <c r="CU100" s="103">
        <v>430.7</v>
      </c>
      <c r="CV100" s="103">
        <v>430.7</v>
      </c>
      <c r="CW100" s="103">
        <v>430.7</v>
      </c>
      <c r="CX100" s="103">
        <v>430.7</v>
      </c>
      <c r="CY100" s="103">
        <v>430.6</v>
      </c>
      <c r="CZ100" s="103">
        <v>437.2</v>
      </c>
      <c r="DA100" s="103">
        <v>438.3</v>
      </c>
      <c r="DB100" s="103">
        <v>438.2</v>
      </c>
      <c r="DC100" s="103">
        <v>438.3</v>
      </c>
      <c r="DD100" s="103">
        <v>438.3</v>
      </c>
      <c r="DE100" s="103">
        <v>439.9</v>
      </c>
      <c r="DF100" s="103">
        <v>441.9</v>
      </c>
      <c r="DG100" s="103">
        <v>446.5</v>
      </c>
      <c r="DH100" s="103">
        <v>450.1</v>
      </c>
      <c r="DI100" s="103">
        <v>450</v>
      </c>
      <c r="DJ100" s="103">
        <v>454.1</v>
      </c>
      <c r="DK100" s="103">
        <v>459.7</v>
      </c>
      <c r="DL100" s="103">
        <v>461.8</v>
      </c>
      <c r="DM100" s="103">
        <v>463.4</v>
      </c>
      <c r="DN100" s="103">
        <v>469.9</v>
      </c>
      <c r="DO100" s="103">
        <v>469.9</v>
      </c>
      <c r="DP100" s="103">
        <v>474.8</v>
      </c>
      <c r="DQ100" s="103">
        <v>479.8</v>
      </c>
      <c r="DR100" s="103">
        <v>480.2</v>
      </c>
      <c r="DS100" s="103">
        <v>481.9</v>
      </c>
      <c r="DT100" s="103">
        <v>481.7</v>
      </c>
      <c r="DU100" s="103">
        <v>491.1</v>
      </c>
      <c r="DV100" s="103">
        <v>491.1</v>
      </c>
      <c r="DW100" s="103">
        <v>496.7</v>
      </c>
      <c r="DX100" s="103">
        <v>504.4</v>
      </c>
      <c r="DY100" s="103">
        <v>511.2</v>
      </c>
      <c r="DZ100" s="103">
        <v>525</v>
      </c>
      <c r="EA100" s="103">
        <v>524.9</v>
      </c>
      <c r="EB100" s="103">
        <v>537.9</v>
      </c>
      <c r="EC100" s="103">
        <v>548.29999999999995</v>
      </c>
      <c r="ED100" s="103">
        <v>548.29999999999995</v>
      </c>
      <c r="EE100" s="103">
        <v>566.79999999999995</v>
      </c>
      <c r="EF100" s="103">
        <v>577.79999999999995</v>
      </c>
      <c r="EG100" s="103">
        <v>591.5</v>
      </c>
      <c r="EH100" s="103">
        <v>600.79999999999995</v>
      </c>
      <c r="EI100" s="103">
        <v>605.9</v>
      </c>
      <c r="EJ100" s="103">
        <v>605.9</v>
      </c>
      <c r="EK100" s="103">
        <v>629.1</v>
      </c>
      <c r="EL100" s="103">
        <v>634.29999999999995</v>
      </c>
      <c r="EM100" s="103">
        <v>644</v>
      </c>
      <c r="EN100" s="103">
        <v>649.4</v>
      </c>
      <c r="EO100" s="103">
        <v>660</v>
      </c>
      <c r="EP100" s="103">
        <v>665.8</v>
      </c>
      <c r="EQ100" s="103">
        <v>670.9</v>
      </c>
      <c r="ER100" s="103">
        <v>686.1</v>
      </c>
      <c r="ES100" s="103">
        <v>692.3</v>
      </c>
      <c r="ET100" s="103">
        <v>696.5</v>
      </c>
      <c r="EU100" s="103">
        <v>697.9</v>
      </c>
      <c r="EV100" s="103">
        <v>715.7</v>
      </c>
      <c r="EW100" s="103">
        <v>722.2</v>
      </c>
      <c r="EX100" s="103">
        <v>723.8</v>
      </c>
      <c r="EY100" s="103">
        <v>758.6</v>
      </c>
      <c r="EZ100" s="103">
        <v>784</v>
      </c>
      <c r="FA100" s="103">
        <v>798.8</v>
      </c>
      <c r="FB100" s="103">
        <v>812.5</v>
      </c>
      <c r="FC100" s="103">
        <v>837.4</v>
      </c>
      <c r="FD100" s="103">
        <v>852.7</v>
      </c>
      <c r="FE100" s="103">
        <v>873.1</v>
      </c>
      <c r="FF100" s="103">
        <v>882.3</v>
      </c>
      <c r="FG100" s="103">
        <v>897.5</v>
      </c>
      <c r="FH100" s="103">
        <v>900.5</v>
      </c>
      <c r="FI100" s="103">
        <v>908.4</v>
      </c>
      <c r="FJ100" s="103">
        <v>971.1</v>
      </c>
      <c r="FK100" s="103">
        <v>971.1</v>
      </c>
      <c r="FL100" s="103">
        <v>971.1</v>
      </c>
      <c r="FM100" s="103">
        <v>970.9</v>
      </c>
      <c r="FN100" s="103">
        <v>977.7</v>
      </c>
      <c r="FO100" s="103">
        <v>981.7</v>
      </c>
      <c r="FP100" s="103">
        <v>989.7</v>
      </c>
      <c r="FQ100" s="103">
        <v>1009.9</v>
      </c>
      <c r="FR100" s="103">
        <v>1018.4</v>
      </c>
      <c r="FS100" s="103">
        <v>1026.5</v>
      </c>
      <c r="FT100" s="103">
        <v>1041.2</v>
      </c>
      <c r="FU100" s="103">
        <v>1050.3</v>
      </c>
      <c r="FV100" s="103">
        <v>1069.2</v>
      </c>
      <c r="FW100" s="108">
        <v>1343.2308100202438</v>
      </c>
      <c r="FX100" s="108">
        <v>1375.4623300195292</v>
      </c>
      <c r="FY100" s="108">
        <v>1458.214955057306</v>
      </c>
      <c r="FZ100" s="108">
        <v>1459.7140888554777</v>
      </c>
      <c r="GA100" s="108">
        <v>1470.8076686952693</v>
      </c>
      <c r="GB100" s="108">
        <v>1457.7651031049788</v>
      </c>
      <c r="GC100" s="108">
        <v>1468.1091327696408</v>
      </c>
      <c r="GD100" s="108">
        <v>1479.502605042089</v>
      </c>
      <c r="GE100" s="108">
        <v>1484.0000516301968</v>
      </c>
      <c r="GF100" s="109">
        <v>1516.5314048051546</v>
      </c>
      <c r="GG100" s="110">
        <v>1533.1719069822375</v>
      </c>
      <c r="GH100" s="109">
        <v>1524.9265877557766</v>
      </c>
      <c r="GI100" s="109">
        <v>1552.6606796171391</v>
      </c>
      <c r="GJ100" s="108">
        <v>1564.6538734100154</v>
      </c>
      <c r="GK100" s="108">
        <v>1564.6538734100154</v>
      </c>
      <c r="GL100" s="108">
        <v>1570.0508665496541</v>
      </c>
      <c r="GM100" s="109">
        <v>1548.7630401921633</v>
      </c>
      <c r="GN100" s="109">
        <v>1550.3118756061167</v>
      </c>
      <c r="GO100" s="111">
        <v>1556.908355233727</v>
      </c>
      <c r="GP100" s="112">
        <v>1583.5939980879664</v>
      </c>
      <c r="GQ100" s="112">
        <v>1598.5858915413446</v>
      </c>
      <c r="GR100" s="112">
        <v>1636.6652284253157</v>
      </c>
      <c r="GS100" s="112">
        <v>1650.9075542491701</v>
      </c>
      <c r="GT100" s="110">
        <v>1694.0842777683433</v>
      </c>
      <c r="GU100" s="110">
        <v>1711.7747449547885</v>
      </c>
      <c r="GV100" s="110">
        <v>1711.7747449547885</v>
      </c>
      <c r="GW100" s="110">
        <v>1720.7698896238865</v>
      </c>
      <c r="GX100" s="110">
        <v>1797.828249168984</v>
      </c>
      <c r="GY100" s="110">
        <v>1797.828249168984</v>
      </c>
      <c r="GZ100" s="110">
        <v>1783.4075526138811</v>
      </c>
      <c r="HA100" s="110">
        <v>1857.3013496171761</v>
      </c>
      <c r="HB100" s="110">
        <v>1898.6109106203276</v>
      </c>
      <c r="HC100" s="110">
        <v>1903.5838785940546</v>
      </c>
      <c r="HD100" s="110">
        <v>1868.3434542683124</v>
      </c>
      <c r="HE100" s="110">
        <v>2000.8959294535796</v>
      </c>
      <c r="HF100" s="110">
        <v>2052.3119530313011</v>
      </c>
      <c r="HG100" s="110">
        <v>2030.8384775654929</v>
      </c>
      <c r="HH100" s="113">
        <v>2084.2236480439619</v>
      </c>
      <c r="HI100" s="110">
        <v>1997.5480758460528</v>
      </c>
      <c r="HJ100" s="110">
        <v>2125.7551838577201</v>
      </c>
      <c r="HK100" s="110">
        <v>2131.2755496519812</v>
      </c>
      <c r="HL100" s="110">
        <v>2160.138842457894</v>
      </c>
      <c r="HM100" s="110">
        <v>2206.9868596140018</v>
      </c>
      <c r="HN100" s="110">
        <v>2310.6159236913682</v>
      </c>
      <c r="HO100" s="110">
        <v>2357.4619642834364</v>
      </c>
      <c r="HP100" s="110">
        <v>2654.7761303231982</v>
      </c>
      <c r="HQ100" s="110">
        <v>2917.3142038610586</v>
      </c>
      <c r="HR100" s="110">
        <v>3059.6110933625182</v>
      </c>
      <c r="HS100" s="110">
        <v>3302.6105733241052</v>
      </c>
      <c r="HT100" s="114">
        <v>3471.3698589200453</v>
      </c>
      <c r="HU100" s="115">
        <v>3350.6604423106978</v>
      </c>
      <c r="HV100" s="110">
        <v>3426.7081146282353</v>
      </c>
      <c r="HW100" s="110">
        <v>3597.2259690030555</v>
      </c>
      <c r="HX100" s="110">
        <v>3742.0493521707108</v>
      </c>
      <c r="HY100" s="110">
        <v>3928.9182336773633</v>
      </c>
      <c r="HZ100" s="110">
        <v>3928.9182336773633</v>
      </c>
      <c r="IA100" s="110">
        <v>4203.4903063251759</v>
      </c>
      <c r="IB100" s="110">
        <v>4315.0011435579545</v>
      </c>
      <c r="IC100" s="110">
        <v>4547.9160488909256</v>
      </c>
      <c r="ID100" s="110">
        <v>5084.282911344194</v>
      </c>
      <c r="IE100" s="110">
        <v>5423.3391168627486</v>
      </c>
      <c r="IF100" s="110">
        <v>5604.3087925898062</v>
      </c>
      <c r="IG100" s="115">
        <v>6435.572922873007</v>
      </c>
      <c r="IH100" s="110">
        <v>6675.656774201042</v>
      </c>
      <c r="II100" s="110">
        <v>6675.656774201042</v>
      </c>
      <c r="IJ100" s="115">
        <v>7493.6126137335741</v>
      </c>
      <c r="IK100" s="110">
        <v>7742.8657296750889</v>
      </c>
      <c r="IL100" s="110">
        <v>7694.1022691873532</v>
      </c>
      <c r="IM100" s="110">
        <v>7797.1562828091264</v>
      </c>
      <c r="IN100" s="110">
        <v>7905.0130235222896</v>
      </c>
      <c r="IO100" s="110">
        <v>7777.9794642342858</v>
      </c>
      <c r="IP100" s="110">
        <v>7895.2919350593602</v>
      </c>
      <c r="IQ100" s="110">
        <v>7940.950408319809</v>
      </c>
      <c r="IR100" s="110">
        <v>8147.4106520640407</v>
      </c>
      <c r="IS100" s="116">
        <v>8147.4106520640407</v>
      </c>
      <c r="IT100" s="110">
        <v>8249.2271113178613</v>
      </c>
      <c r="IU100" s="110">
        <v>8430.6124986865088</v>
      </c>
      <c r="IV100" s="110">
        <v>8946.9482235272899</v>
      </c>
      <c r="IW100" s="110">
        <v>9835.1396947252597</v>
      </c>
      <c r="IX100" s="110">
        <v>10031.755746244096</v>
      </c>
      <c r="IY100" s="110">
        <v>10667.317564371997</v>
      </c>
      <c r="IZ100" s="114">
        <v>12465.590960859505</v>
      </c>
      <c r="JA100" s="95">
        <f t="shared" si="5"/>
        <v>1.1685778440208436</v>
      </c>
    </row>
    <row r="101" spans="2:267" hidden="1" x14ac:dyDescent="0.2">
      <c r="B101" s="98">
        <v>78</v>
      </c>
      <c r="C101" s="99" t="s">
        <v>330</v>
      </c>
      <c r="D101" s="100">
        <v>23</v>
      </c>
      <c r="E101" s="127" t="s">
        <v>331</v>
      </c>
      <c r="F101" s="99" t="s">
        <v>116</v>
      </c>
      <c r="G101" s="100" t="s">
        <v>117</v>
      </c>
      <c r="H101" s="99" t="s">
        <v>136</v>
      </c>
      <c r="I101" s="99" t="s">
        <v>137</v>
      </c>
      <c r="J101" s="102" t="s">
        <v>209</v>
      </c>
      <c r="K101" s="100"/>
      <c r="L101" s="105">
        <v>92.4</v>
      </c>
      <c r="M101" s="105">
        <v>93.5</v>
      </c>
      <c r="N101" s="105">
        <v>92.7</v>
      </c>
      <c r="O101" s="105">
        <v>93.5</v>
      </c>
      <c r="P101" s="105">
        <v>100.3</v>
      </c>
      <c r="Q101" s="105">
        <v>99.4</v>
      </c>
      <c r="R101" s="105">
        <v>101</v>
      </c>
      <c r="S101" s="105">
        <v>125.1</v>
      </c>
      <c r="T101" s="105">
        <v>126.5</v>
      </c>
      <c r="U101" s="105">
        <v>124.2</v>
      </c>
      <c r="V101" s="105">
        <v>125.5</v>
      </c>
      <c r="W101" s="105">
        <v>123.9</v>
      </c>
      <c r="X101" s="105">
        <v>123.9</v>
      </c>
      <c r="Y101" s="105">
        <v>125.7</v>
      </c>
      <c r="Z101" s="105">
        <v>129.6</v>
      </c>
      <c r="AA101" s="105">
        <v>127.9</v>
      </c>
      <c r="AB101" s="105">
        <v>131.4</v>
      </c>
      <c r="AC101" s="105">
        <v>128.5</v>
      </c>
      <c r="AD101" s="105">
        <v>127.3</v>
      </c>
      <c r="AE101" s="105">
        <v>125.4</v>
      </c>
      <c r="AF101" s="105">
        <v>136</v>
      </c>
      <c r="AG101" s="105">
        <v>138.5</v>
      </c>
      <c r="AH101" s="105">
        <v>141.9</v>
      </c>
      <c r="AI101" s="105">
        <v>153.69999999999999</v>
      </c>
      <c r="AJ101" s="105">
        <v>163.69999999999999</v>
      </c>
      <c r="AK101" s="105">
        <v>176.2</v>
      </c>
      <c r="AL101" s="105">
        <v>184</v>
      </c>
      <c r="AM101" s="105">
        <v>192.5</v>
      </c>
      <c r="AN101" s="105">
        <v>201</v>
      </c>
      <c r="AO101" s="105">
        <v>215</v>
      </c>
      <c r="AP101" s="105">
        <v>220.1</v>
      </c>
      <c r="AQ101" s="105">
        <v>224.1</v>
      </c>
      <c r="AR101" s="105">
        <v>224.2</v>
      </c>
      <c r="AS101" s="105">
        <v>220</v>
      </c>
      <c r="AT101" s="105">
        <v>212.7</v>
      </c>
      <c r="AU101" s="105">
        <v>205.6</v>
      </c>
      <c r="AV101" s="105">
        <v>205.6</v>
      </c>
      <c r="AW101" s="106">
        <v>206</v>
      </c>
      <c r="AX101" s="106">
        <v>206.1</v>
      </c>
      <c r="AY101" s="106">
        <v>208.7</v>
      </c>
      <c r="AZ101" s="106">
        <v>209.2</v>
      </c>
      <c r="BA101" s="106">
        <v>209.8</v>
      </c>
      <c r="BB101" s="106">
        <v>209.8</v>
      </c>
      <c r="BC101" s="106">
        <v>205.1</v>
      </c>
      <c r="BD101" s="107">
        <v>205.1</v>
      </c>
      <c r="BE101" s="106">
        <v>205.1</v>
      </c>
      <c r="BF101" s="107">
        <v>212.3</v>
      </c>
      <c r="BG101" s="107">
        <v>215.4</v>
      </c>
      <c r="BH101" s="107">
        <v>223</v>
      </c>
      <c r="BI101" s="103">
        <v>229.7</v>
      </c>
      <c r="BJ101" s="103">
        <v>236.1</v>
      </c>
      <c r="BK101" s="103">
        <v>249.5</v>
      </c>
      <c r="BL101" s="103">
        <v>262.89999999999998</v>
      </c>
      <c r="BM101" s="103">
        <v>265.7</v>
      </c>
      <c r="BN101" s="103">
        <v>271.39999999999998</v>
      </c>
      <c r="BO101" s="103">
        <v>281.60000000000002</v>
      </c>
      <c r="BP101" s="103">
        <v>286.5</v>
      </c>
      <c r="BQ101" s="103">
        <v>288.60000000000002</v>
      </c>
      <c r="BR101" s="103">
        <v>287.7</v>
      </c>
      <c r="BS101" s="103">
        <v>291.5</v>
      </c>
      <c r="BT101" s="103">
        <v>293.39999999999998</v>
      </c>
      <c r="BU101" s="103">
        <v>294.5</v>
      </c>
      <c r="BV101" s="103">
        <v>300</v>
      </c>
      <c r="BW101" s="103">
        <v>309.5</v>
      </c>
      <c r="BX101" s="103">
        <v>312.5</v>
      </c>
      <c r="BY101" s="103">
        <v>304.39999999999998</v>
      </c>
      <c r="BZ101" s="103">
        <v>307.5</v>
      </c>
      <c r="CA101" s="103">
        <v>322</v>
      </c>
      <c r="CB101" s="103">
        <v>324.89999999999998</v>
      </c>
      <c r="CC101" s="103">
        <v>326.5</v>
      </c>
      <c r="CD101" s="103">
        <v>327.2</v>
      </c>
      <c r="CE101" s="103">
        <v>332.6</v>
      </c>
      <c r="CF101" s="103">
        <v>332.6</v>
      </c>
      <c r="CG101" s="103">
        <v>329.7</v>
      </c>
      <c r="CH101" s="103">
        <v>333.4</v>
      </c>
      <c r="CI101" s="103">
        <v>333.4</v>
      </c>
      <c r="CJ101" s="103">
        <v>336.9</v>
      </c>
      <c r="CK101" s="103">
        <v>340.1</v>
      </c>
      <c r="CL101" s="103">
        <v>339.9</v>
      </c>
      <c r="CM101" s="103">
        <v>351.5</v>
      </c>
      <c r="CN101" s="103">
        <v>355.6</v>
      </c>
      <c r="CO101" s="103">
        <v>360.4</v>
      </c>
      <c r="CP101" s="103">
        <v>360.4</v>
      </c>
      <c r="CQ101" s="103">
        <v>360.4</v>
      </c>
      <c r="CR101" s="103">
        <v>361.1</v>
      </c>
      <c r="CS101" s="103">
        <v>361.1</v>
      </c>
      <c r="CT101" s="103">
        <v>360.9</v>
      </c>
      <c r="CU101" s="103">
        <v>348.7</v>
      </c>
      <c r="CV101" s="103">
        <v>348.7</v>
      </c>
      <c r="CW101" s="103">
        <v>360.2</v>
      </c>
      <c r="CX101" s="103">
        <v>354.4</v>
      </c>
      <c r="CY101" s="103">
        <v>354.4</v>
      </c>
      <c r="CZ101" s="103">
        <v>353.6</v>
      </c>
      <c r="DA101" s="103">
        <v>359.2</v>
      </c>
      <c r="DB101" s="103">
        <v>359.2</v>
      </c>
      <c r="DC101" s="103">
        <v>359.2</v>
      </c>
      <c r="DD101" s="103">
        <v>365.9</v>
      </c>
      <c r="DE101" s="103">
        <v>363.7</v>
      </c>
      <c r="DF101" s="103">
        <v>364.9</v>
      </c>
      <c r="DG101" s="103">
        <v>363.3</v>
      </c>
      <c r="DH101" s="103">
        <v>366.5</v>
      </c>
      <c r="DI101" s="103">
        <v>361.6</v>
      </c>
      <c r="DJ101" s="103">
        <v>364.3</v>
      </c>
      <c r="DK101" s="103">
        <v>368</v>
      </c>
      <c r="DL101" s="103">
        <v>377.3</v>
      </c>
      <c r="DM101" s="103">
        <v>377.2</v>
      </c>
      <c r="DN101" s="103">
        <v>380.8</v>
      </c>
      <c r="DO101" s="103">
        <v>384.6</v>
      </c>
      <c r="DP101" s="103">
        <v>389.1</v>
      </c>
      <c r="DQ101" s="103">
        <v>390.1</v>
      </c>
      <c r="DR101" s="103">
        <v>395.3</v>
      </c>
      <c r="DS101" s="103">
        <v>400.4</v>
      </c>
      <c r="DT101" s="103">
        <v>396.2</v>
      </c>
      <c r="DU101" s="103">
        <v>399.7</v>
      </c>
      <c r="DV101" s="103">
        <v>409.9</v>
      </c>
      <c r="DW101" s="103">
        <v>417.3</v>
      </c>
      <c r="DX101" s="103">
        <v>421.7</v>
      </c>
      <c r="DY101" s="103">
        <v>436.1</v>
      </c>
      <c r="DZ101" s="103">
        <v>445.6</v>
      </c>
      <c r="EA101" s="103">
        <v>445.6</v>
      </c>
      <c r="EB101" s="103">
        <v>463.3</v>
      </c>
      <c r="EC101" s="103">
        <v>467.4</v>
      </c>
      <c r="ED101" s="103">
        <v>460.2</v>
      </c>
      <c r="EE101" s="103">
        <v>468.4</v>
      </c>
      <c r="EF101" s="103">
        <v>476.7</v>
      </c>
      <c r="EG101" s="103">
        <v>486</v>
      </c>
      <c r="EH101" s="103">
        <v>494</v>
      </c>
      <c r="EI101" s="103">
        <v>498.4</v>
      </c>
      <c r="EJ101" s="103">
        <v>505.8</v>
      </c>
      <c r="EK101" s="103">
        <v>511.5</v>
      </c>
      <c r="EL101" s="103">
        <v>511.7</v>
      </c>
      <c r="EM101" s="103">
        <v>520.4</v>
      </c>
      <c r="EN101" s="103">
        <v>532.70000000000005</v>
      </c>
      <c r="EO101" s="103">
        <v>550.6</v>
      </c>
      <c r="EP101" s="103">
        <v>558.79999999999995</v>
      </c>
      <c r="EQ101" s="103">
        <v>565.6</v>
      </c>
      <c r="ER101" s="103">
        <v>561.70000000000005</v>
      </c>
      <c r="ES101" s="103">
        <v>572.9</v>
      </c>
      <c r="ET101" s="103">
        <v>572.20000000000005</v>
      </c>
      <c r="EU101" s="103">
        <v>611.9</v>
      </c>
      <c r="EV101" s="103">
        <v>629</v>
      </c>
      <c r="EW101" s="103">
        <v>633.1</v>
      </c>
      <c r="EX101" s="103">
        <v>640.5</v>
      </c>
      <c r="EY101" s="103">
        <v>647.70000000000005</v>
      </c>
      <c r="EZ101" s="103">
        <v>653.6</v>
      </c>
      <c r="FA101" s="103">
        <v>680.7</v>
      </c>
      <c r="FB101" s="103">
        <v>722.6</v>
      </c>
      <c r="FC101" s="103">
        <v>755.7</v>
      </c>
      <c r="FD101" s="103">
        <v>772.4</v>
      </c>
      <c r="FE101" s="103">
        <v>785.7</v>
      </c>
      <c r="FF101" s="103">
        <v>794.4</v>
      </c>
      <c r="FG101" s="103">
        <v>808.5</v>
      </c>
      <c r="FH101" s="103">
        <v>812.7</v>
      </c>
      <c r="FI101" s="103">
        <v>827.3</v>
      </c>
      <c r="FJ101" s="103">
        <v>844.5</v>
      </c>
      <c r="FK101" s="103">
        <v>849.3</v>
      </c>
      <c r="FL101" s="103">
        <v>853.4</v>
      </c>
      <c r="FM101" s="103">
        <v>873.6</v>
      </c>
      <c r="FN101" s="103">
        <v>889.2</v>
      </c>
      <c r="FO101" s="103">
        <v>893.1</v>
      </c>
      <c r="FP101" s="103">
        <v>893.1</v>
      </c>
      <c r="FQ101" s="103">
        <v>907.2</v>
      </c>
      <c r="FR101" s="103">
        <v>908.2</v>
      </c>
      <c r="FS101" s="103">
        <v>922.7</v>
      </c>
      <c r="FT101" s="103">
        <v>898.9</v>
      </c>
      <c r="FU101" s="103">
        <v>907</v>
      </c>
      <c r="FV101" s="103">
        <v>913.2</v>
      </c>
      <c r="FW101" s="108">
        <v>1038.7339263818749</v>
      </c>
      <c r="FX101" s="108">
        <v>1041.671839458435</v>
      </c>
      <c r="FY101" s="108">
        <v>1118.2929973960472</v>
      </c>
      <c r="FZ101" s="108">
        <v>1118.5280245369518</v>
      </c>
      <c r="GA101" s="108">
        <v>1151.3152676725815</v>
      </c>
      <c r="GB101" s="108">
        <v>1164.9472358902299</v>
      </c>
      <c r="GC101" s="108">
        <v>1164.9472358902299</v>
      </c>
      <c r="GD101" s="108">
        <v>1188.6856899533316</v>
      </c>
      <c r="GE101" s="108">
        <v>1188.6856899533316</v>
      </c>
      <c r="GF101" s="109">
        <v>1188.6856899533316</v>
      </c>
      <c r="GG101" s="110">
        <v>1196.9119380220052</v>
      </c>
      <c r="GH101" s="109">
        <v>1196.9119380220052</v>
      </c>
      <c r="GI101" s="109">
        <v>1209.3687365560495</v>
      </c>
      <c r="GJ101" s="108">
        <v>1202.9963673233337</v>
      </c>
      <c r="GK101" s="108">
        <v>1202.9963673233337</v>
      </c>
      <c r="GL101" s="108">
        <v>1212.9771577210495</v>
      </c>
      <c r="GM101" s="109">
        <v>1217.0462941254957</v>
      </c>
      <c r="GN101" s="109">
        <v>1217.0462941254957</v>
      </c>
      <c r="GO101" s="111">
        <v>1217.0462941254957</v>
      </c>
      <c r="GP101" s="112">
        <v>1230.328518206165</v>
      </c>
      <c r="GQ101" s="112">
        <v>1237.6222476557223</v>
      </c>
      <c r="GR101" s="112">
        <v>1245.2998771439229</v>
      </c>
      <c r="GS101" s="112">
        <v>1249.5993240893329</v>
      </c>
      <c r="GT101" s="110">
        <v>1249.5993240893329</v>
      </c>
      <c r="GU101" s="110">
        <v>1256.0484159455502</v>
      </c>
      <c r="GV101" s="110">
        <v>1242.1520291568154</v>
      </c>
      <c r="GW101" s="110">
        <v>1242.1520291568154</v>
      </c>
      <c r="GX101" s="110">
        <v>1257.6606273201471</v>
      </c>
      <c r="GY101" s="110">
        <v>1257.6606273201471</v>
      </c>
      <c r="GZ101" s="110">
        <v>1232.4759545474424</v>
      </c>
      <c r="HA101" s="110">
        <v>1306.9324995892212</v>
      </c>
      <c r="HB101" s="110">
        <v>1390.3072850712313</v>
      </c>
      <c r="HC101" s="110">
        <v>1427.3821106491214</v>
      </c>
      <c r="HD101" s="110">
        <v>1427.3821460064639</v>
      </c>
      <c r="HE101" s="110">
        <v>1642.7517372612472</v>
      </c>
      <c r="HF101" s="110">
        <v>1800.9426452938117</v>
      </c>
      <c r="HG101" s="110">
        <v>1800.9426452938117</v>
      </c>
      <c r="HH101" s="113">
        <v>1831.9933805574979</v>
      </c>
      <c r="HI101" s="110">
        <v>1850.3439620395638</v>
      </c>
      <c r="HJ101" s="110">
        <v>1882.2464441436941</v>
      </c>
      <c r="HK101" s="110">
        <v>1882.2464441436941</v>
      </c>
      <c r="HL101" s="110">
        <v>1882.2464441436941</v>
      </c>
      <c r="HM101" s="110">
        <v>1882.2464441436941</v>
      </c>
      <c r="HN101" s="110">
        <v>1882.2464441436941</v>
      </c>
      <c r="HO101" s="110">
        <v>1948.0592568759912</v>
      </c>
      <c r="HP101" s="110">
        <v>2385.6151955187315</v>
      </c>
      <c r="HQ101" s="110">
        <v>2510.0478845315815</v>
      </c>
      <c r="HR101" s="110">
        <v>2509.8726997266867</v>
      </c>
      <c r="HS101" s="110">
        <v>2509.8726997266867</v>
      </c>
      <c r="HT101" s="114">
        <v>2509.8726997266867</v>
      </c>
      <c r="HU101" s="115"/>
      <c r="HV101" s="110">
        <v>0</v>
      </c>
      <c r="HW101" s="110">
        <v>0</v>
      </c>
      <c r="HX101" s="110">
        <v>0</v>
      </c>
      <c r="HY101" s="110">
        <v>0</v>
      </c>
      <c r="HZ101" s="110">
        <v>0</v>
      </c>
      <c r="IA101" s="110">
        <v>0</v>
      </c>
      <c r="IB101" s="110">
        <v>0</v>
      </c>
      <c r="IC101" s="110">
        <v>0</v>
      </c>
      <c r="ID101" s="110">
        <v>0</v>
      </c>
      <c r="IE101" s="110">
        <v>0</v>
      </c>
      <c r="IF101" s="110">
        <v>0</v>
      </c>
      <c r="IG101" s="115">
        <v>0</v>
      </c>
      <c r="IH101" s="110">
        <v>0</v>
      </c>
      <c r="II101" s="110">
        <v>0</v>
      </c>
      <c r="IJ101" s="115">
        <v>0</v>
      </c>
      <c r="IK101" s="110">
        <v>0</v>
      </c>
      <c r="IL101" s="110">
        <v>0</v>
      </c>
      <c r="IM101" s="110">
        <v>0</v>
      </c>
      <c r="IN101" s="110">
        <v>0</v>
      </c>
      <c r="IO101" s="110">
        <v>0</v>
      </c>
      <c r="IP101" s="110">
        <v>0</v>
      </c>
      <c r="IQ101" s="110">
        <v>0</v>
      </c>
      <c r="IR101" s="110">
        <v>0</v>
      </c>
      <c r="IS101" s="116">
        <v>0</v>
      </c>
      <c r="IT101" s="110">
        <v>0</v>
      </c>
      <c r="IU101" s="110">
        <v>0</v>
      </c>
      <c r="IV101" s="110">
        <v>0</v>
      </c>
      <c r="IW101" s="110">
        <v>0</v>
      </c>
      <c r="IX101" s="110">
        <v>0</v>
      </c>
      <c r="IY101" s="110">
        <v>0</v>
      </c>
      <c r="IZ101" s="114">
        <v>0</v>
      </c>
      <c r="JA101" s="95" t="e">
        <f t="shared" si="5"/>
        <v>#DIV/0!</v>
      </c>
    </row>
    <row r="102" spans="2:267" ht="24.75" customHeight="1" x14ac:dyDescent="0.2">
      <c r="B102" s="98">
        <v>79</v>
      </c>
      <c r="C102" s="99" t="s">
        <v>332</v>
      </c>
      <c r="D102" s="100" t="s">
        <v>333</v>
      </c>
      <c r="E102" s="127" t="s">
        <v>334</v>
      </c>
      <c r="F102" s="99" t="s">
        <v>116</v>
      </c>
      <c r="G102" s="100" t="s">
        <v>117</v>
      </c>
      <c r="H102" s="99" t="s">
        <v>136</v>
      </c>
      <c r="I102" s="99" t="s">
        <v>137</v>
      </c>
      <c r="J102" s="102" t="s">
        <v>335</v>
      </c>
      <c r="K102" s="100"/>
      <c r="L102" s="105">
        <v>89.5</v>
      </c>
      <c r="M102" s="105">
        <v>90.3</v>
      </c>
      <c r="N102" s="105">
        <v>92.9</v>
      </c>
      <c r="O102" s="105">
        <v>92.9</v>
      </c>
      <c r="P102" s="105">
        <v>94.8</v>
      </c>
      <c r="Q102" s="105">
        <v>98.8</v>
      </c>
      <c r="R102" s="105">
        <v>101</v>
      </c>
      <c r="S102" s="105">
        <v>105.6</v>
      </c>
      <c r="T102" s="105">
        <v>106.4</v>
      </c>
      <c r="U102" s="105">
        <v>106.6</v>
      </c>
      <c r="V102" s="105">
        <v>107.8</v>
      </c>
      <c r="W102" s="105">
        <v>108.2</v>
      </c>
      <c r="X102" s="105">
        <v>107.3</v>
      </c>
      <c r="Y102" s="105">
        <v>107.1</v>
      </c>
      <c r="Z102" s="105">
        <v>106.7</v>
      </c>
      <c r="AA102" s="105">
        <v>106.7</v>
      </c>
      <c r="AB102" s="105">
        <v>107</v>
      </c>
      <c r="AC102" s="105">
        <v>107.5</v>
      </c>
      <c r="AD102" s="105">
        <v>108.9</v>
      </c>
      <c r="AE102" s="105">
        <v>110</v>
      </c>
      <c r="AF102" s="105">
        <v>111.7</v>
      </c>
      <c r="AG102" s="105">
        <v>114.1</v>
      </c>
      <c r="AH102" s="105">
        <v>114.8</v>
      </c>
      <c r="AI102" s="105">
        <v>117.6</v>
      </c>
      <c r="AJ102" s="105">
        <v>117.7</v>
      </c>
      <c r="AK102" s="105">
        <v>118.7</v>
      </c>
      <c r="AL102" s="105">
        <v>119.8</v>
      </c>
      <c r="AM102" s="105">
        <v>124.9</v>
      </c>
      <c r="AN102" s="105">
        <v>134.5</v>
      </c>
      <c r="AO102" s="105">
        <v>139.1</v>
      </c>
      <c r="AP102" s="105">
        <v>145</v>
      </c>
      <c r="AQ102" s="105">
        <v>148.19999999999999</v>
      </c>
      <c r="AR102" s="105">
        <v>148.19999999999999</v>
      </c>
      <c r="AS102" s="105">
        <v>149.4</v>
      </c>
      <c r="AT102" s="105">
        <v>147.80000000000001</v>
      </c>
      <c r="AU102" s="105">
        <v>148</v>
      </c>
      <c r="AV102" s="105">
        <v>149.30000000000001</v>
      </c>
      <c r="AW102" s="106">
        <v>150.69999999999999</v>
      </c>
      <c r="AX102" s="106">
        <v>153</v>
      </c>
      <c r="AY102" s="106">
        <v>153.6</v>
      </c>
      <c r="AZ102" s="106">
        <v>154</v>
      </c>
      <c r="BA102" s="106">
        <v>154.4</v>
      </c>
      <c r="BB102" s="106">
        <v>158.30000000000001</v>
      </c>
      <c r="BC102" s="106">
        <v>158.1</v>
      </c>
      <c r="BD102" s="107">
        <v>158.30000000000001</v>
      </c>
      <c r="BE102" s="106">
        <v>161.4</v>
      </c>
      <c r="BF102" s="107">
        <v>161.5</v>
      </c>
      <c r="BG102" s="107">
        <v>161.69999999999999</v>
      </c>
      <c r="BH102" s="107">
        <v>162.1</v>
      </c>
      <c r="BI102" s="103">
        <v>167.7</v>
      </c>
      <c r="BJ102" s="103">
        <v>168.2</v>
      </c>
      <c r="BK102" s="103">
        <v>169</v>
      </c>
      <c r="BL102" s="103">
        <v>173.3</v>
      </c>
      <c r="BM102" s="103">
        <v>178.1</v>
      </c>
      <c r="BN102" s="103">
        <v>180.7</v>
      </c>
      <c r="BO102" s="103">
        <v>181.5</v>
      </c>
      <c r="BP102" s="103">
        <v>186.4</v>
      </c>
      <c r="BQ102" s="103">
        <v>189.7</v>
      </c>
      <c r="BR102" s="103">
        <v>197.4</v>
      </c>
      <c r="BS102" s="103">
        <v>201</v>
      </c>
      <c r="BT102" s="103">
        <v>201.1</v>
      </c>
      <c r="BU102" s="103">
        <v>209.4</v>
      </c>
      <c r="BV102" s="103">
        <v>212</v>
      </c>
      <c r="BW102" s="103">
        <v>224.5</v>
      </c>
      <c r="BX102" s="103">
        <v>238.2</v>
      </c>
      <c r="BY102" s="103">
        <v>253.5</v>
      </c>
      <c r="BZ102" s="103">
        <v>270.8</v>
      </c>
      <c r="CA102" s="103">
        <v>296.89999999999998</v>
      </c>
      <c r="CB102" s="103">
        <v>301.2</v>
      </c>
      <c r="CC102" s="103">
        <v>300.60000000000002</v>
      </c>
      <c r="CD102" s="103">
        <v>313.2</v>
      </c>
      <c r="CE102" s="103">
        <v>315.10000000000002</v>
      </c>
      <c r="CF102" s="103">
        <v>315.60000000000002</v>
      </c>
      <c r="CG102" s="103">
        <v>319.10000000000002</v>
      </c>
      <c r="CH102" s="103">
        <v>321.2</v>
      </c>
      <c r="CI102" s="103">
        <v>319.2</v>
      </c>
      <c r="CJ102" s="103">
        <v>321.89999999999998</v>
      </c>
      <c r="CK102" s="103">
        <v>323.7</v>
      </c>
      <c r="CL102" s="103">
        <v>325.89999999999998</v>
      </c>
      <c r="CM102" s="103">
        <v>329.4</v>
      </c>
      <c r="CN102" s="103">
        <v>329.3</v>
      </c>
      <c r="CO102" s="103">
        <v>329.3</v>
      </c>
      <c r="CP102" s="103">
        <v>328.4</v>
      </c>
      <c r="CQ102" s="103">
        <v>329.5</v>
      </c>
      <c r="CR102" s="103">
        <v>329.5</v>
      </c>
      <c r="CS102" s="103">
        <v>329.5</v>
      </c>
      <c r="CT102" s="103">
        <v>326.10000000000002</v>
      </c>
      <c r="CU102" s="103">
        <v>327.2</v>
      </c>
      <c r="CV102" s="103">
        <v>329.1</v>
      </c>
      <c r="CW102" s="103">
        <v>327.2</v>
      </c>
      <c r="CX102" s="103">
        <v>327.60000000000002</v>
      </c>
      <c r="CY102" s="103">
        <v>326.8</v>
      </c>
      <c r="CZ102" s="103">
        <v>325.8</v>
      </c>
      <c r="DA102" s="103">
        <v>326.60000000000002</v>
      </c>
      <c r="DB102" s="103">
        <v>326.60000000000002</v>
      </c>
      <c r="DC102" s="103">
        <v>327.8</v>
      </c>
      <c r="DD102" s="103">
        <v>328.2</v>
      </c>
      <c r="DE102" s="103">
        <v>327.39999999999998</v>
      </c>
      <c r="DF102" s="103">
        <v>328.4</v>
      </c>
      <c r="DG102" s="103">
        <v>329.8</v>
      </c>
      <c r="DH102" s="103">
        <v>329.1</v>
      </c>
      <c r="DI102" s="103">
        <v>327.5</v>
      </c>
      <c r="DJ102" s="103">
        <v>328.1</v>
      </c>
      <c r="DK102" s="103">
        <v>328.7</v>
      </c>
      <c r="DL102" s="103">
        <v>328.7</v>
      </c>
      <c r="DM102" s="103">
        <v>329</v>
      </c>
      <c r="DN102" s="103">
        <v>329.1</v>
      </c>
      <c r="DO102" s="103">
        <v>329.2</v>
      </c>
      <c r="DP102" s="103">
        <v>329.7</v>
      </c>
      <c r="DQ102" s="103">
        <v>329.2</v>
      </c>
      <c r="DR102" s="103">
        <v>329.3</v>
      </c>
      <c r="DS102" s="103">
        <v>330.9</v>
      </c>
      <c r="DT102" s="103">
        <v>325.10000000000002</v>
      </c>
      <c r="DU102" s="103">
        <v>330.5</v>
      </c>
      <c r="DV102" s="103">
        <v>330.5</v>
      </c>
      <c r="DW102" s="103">
        <v>334.6</v>
      </c>
      <c r="DX102" s="103">
        <v>342.3</v>
      </c>
      <c r="DY102" s="103">
        <v>345.3</v>
      </c>
      <c r="DZ102" s="103">
        <v>357.6</v>
      </c>
      <c r="EA102" s="103">
        <v>361.4</v>
      </c>
      <c r="EB102" s="103">
        <v>362</v>
      </c>
      <c r="EC102" s="103">
        <v>363.3</v>
      </c>
      <c r="ED102" s="103">
        <v>377.1</v>
      </c>
      <c r="EE102" s="103">
        <v>377.1</v>
      </c>
      <c r="EF102" s="103">
        <v>377.1</v>
      </c>
      <c r="EG102" s="103">
        <v>374.5</v>
      </c>
      <c r="EH102" s="103">
        <v>374.5</v>
      </c>
      <c r="EI102" s="103">
        <v>374.5</v>
      </c>
      <c r="EJ102" s="103">
        <v>374.5</v>
      </c>
      <c r="EK102" s="103">
        <v>396.5</v>
      </c>
      <c r="EL102" s="103">
        <v>400.3</v>
      </c>
      <c r="EM102" s="103">
        <v>406</v>
      </c>
      <c r="EN102" s="103">
        <v>415.5</v>
      </c>
      <c r="EO102" s="103">
        <v>414.6</v>
      </c>
      <c r="EP102" s="103">
        <v>407.2</v>
      </c>
      <c r="EQ102" s="103">
        <v>420.7</v>
      </c>
      <c r="ER102" s="103">
        <v>420.6</v>
      </c>
      <c r="ES102" s="103">
        <v>420.6</v>
      </c>
      <c r="ET102" s="103">
        <v>430.4</v>
      </c>
      <c r="EU102" s="103">
        <v>437.4</v>
      </c>
      <c r="EV102" s="103">
        <v>437.4</v>
      </c>
      <c r="EW102" s="103">
        <v>442.7</v>
      </c>
      <c r="EX102" s="103">
        <v>440.2</v>
      </c>
      <c r="EY102" s="103">
        <v>443.2</v>
      </c>
      <c r="EZ102" s="103">
        <v>443.9</v>
      </c>
      <c r="FA102" s="103">
        <v>445.2</v>
      </c>
      <c r="FB102" s="103">
        <v>478.5</v>
      </c>
      <c r="FC102" s="103">
        <v>480.9</v>
      </c>
      <c r="FD102" s="103">
        <v>482.5</v>
      </c>
      <c r="FE102" s="103">
        <v>486</v>
      </c>
      <c r="FF102" s="103">
        <v>492</v>
      </c>
      <c r="FG102" s="103">
        <v>497</v>
      </c>
      <c r="FH102" s="103">
        <v>497.3</v>
      </c>
      <c r="FI102" s="103">
        <v>502.8</v>
      </c>
      <c r="FJ102" s="103">
        <v>503.1</v>
      </c>
      <c r="FK102" s="103">
        <v>504.9</v>
      </c>
      <c r="FL102" s="103">
        <v>519.4</v>
      </c>
      <c r="FM102" s="103">
        <v>512.20000000000005</v>
      </c>
      <c r="FN102" s="103">
        <v>538.5</v>
      </c>
      <c r="FO102" s="103">
        <v>539.4</v>
      </c>
      <c r="FP102" s="103">
        <v>548.5</v>
      </c>
      <c r="FQ102" s="103">
        <v>557.1</v>
      </c>
      <c r="FR102" s="103">
        <v>564.70000000000005</v>
      </c>
      <c r="FS102" s="103">
        <v>565.4</v>
      </c>
      <c r="FT102" s="103">
        <v>589.70000000000005</v>
      </c>
      <c r="FU102" s="103">
        <v>606</v>
      </c>
      <c r="FV102" s="103">
        <v>609.20000000000005</v>
      </c>
      <c r="FW102" s="108">
        <v>858.91601641401496</v>
      </c>
      <c r="FX102" s="108">
        <v>858.91601641401496</v>
      </c>
      <c r="FY102" s="108">
        <v>858.91601641401496</v>
      </c>
      <c r="FZ102" s="108">
        <v>880.57545232569078</v>
      </c>
      <c r="GA102" s="108">
        <v>893.2462959922949</v>
      </c>
      <c r="GB102" s="108">
        <v>890.21509037571764</v>
      </c>
      <c r="GC102" s="108">
        <v>890.21509037571764</v>
      </c>
      <c r="GD102" s="108">
        <v>910.0404669505582</v>
      </c>
      <c r="GE102" s="108">
        <v>909.55803292139285</v>
      </c>
      <c r="GF102" s="109">
        <v>943.10981268618377</v>
      </c>
      <c r="GG102" s="110">
        <v>943.10981268618377</v>
      </c>
      <c r="GH102" s="109">
        <v>943.10981268618377</v>
      </c>
      <c r="GI102" s="109">
        <v>943.10981268618377</v>
      </c>
      <c r="GJ102" s="108">
        <v>943.10981268618377</v>
      </c>
      <c r="GK102" s="108">
        <v>943.10981268618377</v>
      </c>
      <c r="GL102" s="108">
        <v>943.10981268618377</v>
      </c>
      <c r="GM102" s="109">
        <v>943.10981268618377</v>
      </c>
      <c r="GN102" s="109">
        <v>943.10981268618377</v>
      </c>
      <c r="GO102" s="111">
        <v>943.10981268618377</v>
      </c>
      <c r="GP102" s="112">
        <v>943.10981268618377</v>
      </c>
      <c r="GQ102" s="112">
        <v>943.10981268618377</v>
      </c>
      <c r="GR102" s="112">
        <v>943.10981268618377</v>
      </c>
      <c r="GS102" s="112">
        <v>943.10981268618377</v>
      </c>
      <c r="GT102" s="110">
        <v>943.10981268618377</v>
      </c>
      <c r="GU102" s="110">
        <v>945.4332383831495</v>
      </c>
      <c r="GV102" s="110">
        <v>945.4332383831495</v>
      </c>
      <c r="GW102" s="110">
        <v>961.18942965579004</v>
      </c>
      <c r="GX102" s="110">
        <v>961.18942965579004</v>
      </c>
      <c r="GY102" s="110">
        <v>961.18942965579004</v>
      </c>
      <c r="GZ102" s="110">
        <v>997.35883675456091</v>
      </c>
      <c r="HA102" s="110">
        <v>997.35883675456091</v>
      </c>
      <c r="HB102" s="110">
        <v>1002.6339451955712</v>
      </c>
      <c r="HC102" s="110">
        <v>1065.799883742892</v>
      </c>
      <c r="HD102" s="110">
        <v>1027.4083304692988</v>
      </c>
      <c r="HE102" s="110">
        <v>1102.6143022224185</v>
      </c>
      <c r="HF102" s="110">
        <v>1054.8530058824963</v>
      </c>
      <c r="HG102" s="110">
        <v>1060.4071381135223</v>
      </c>
      <c r="HH102" s="113">
        <v>1060.40713811352</v>
      </c>
      <c r="HI102" s="110">
        <v>1060.4071381135223</v>
      </c>
      <c r="HJ102" s="110">
        <v>1113.4020123088624</v>
      </c>
      <c r="HK102" s="110">
        <v>1051.5711212332931</v>
      </c>
      <c r="HL102" s="110">
        <v>1011.6821437397567</v>
      </c>
      <c r="HM102" s="110">
        <v>1083.7892926121883</v>
      </c>
      <c r="HN102" s="110">
        <v>1119.4178580881853</v>
      </c>
      <c r="HO102" s="110">
        <v>1262.1684534025001</v>
      </c>
      <c r="HP102" s="110">
        <v>1472.9517133440893</v>
      </c>
      <c r="HQ102" s="110">
        <v>1605.939378831325</v>
      </c>
      <c r="HR102" s="110">
        <v>1586.8931975190396</v>
      </c>
      <c r="HS102" s="110">
        <v>1743.8436929571892</v>
      </c>
      <c r="HT102" s="114">
        <v>1782.3652867866717</v>
      </c>
      <c r="HU102" s="115">
        <v>1782.3652867866717</v>
      </c>
      <c r="HV102" s="110">
        <v>1810.3239579519527</v>
      </c>
      <c r="HW102" s="110">
        <v>1810.3239579519527</v>
      </c>
      <c r="HX102" s="110">
        <v>1810.3239579519527</v>
      </c>
      <c r="HY102" s="110">
        <v>2003.2492334166373</v>
      </c>
      <c r="HZ102" s="110">
        <v>2003.2492334166373</v>
      </c>
      <c r="IA102" s="110">
        <v>2381.6227031148683</v>
      </c>
      <c r="IB102" s="110">
        <v>2670.0029682499389</v>
      </c>
      <c r="IC102" s="110">
        <v>3415.5347177758304</v>
      </c>
      <c r="ID102" s="110">
        <v>3744.5779299180617</v>
      </c>
      <c r="IE102" s="110">
        <v>4320.2290908459881</v>
      </c>
      <c r="IF102" s="110">
        <v>4464.633442459206</v>
      </c>
      <c r="IG102" s="115">
        <v>4509.8685033767943</v>
      </c>
      <c r="IH102" s="110">
        <v>4650.2289565198425</v>
      </c>
      <c r="II102" s="110">
        <v>4735.4117049922443</v>
      </c>
      <c r="IJ102" s="115">
        <v>4735.4117049922443</v>
      </c>
      <c r="IK102" s="110">
        <v>4735.4117049922443</v>
      </c>
      <c r="IL102" s="110">
        <v>4735.4117049922443</v>
      </c>
      <c r="IM102" s="110">
        <v>4735.4117049922443</v>
      </c>
      <c r="IN102" s="110">
        <v>4557.8326005353329</v>
      </c>
      <c r="IO102" s="110">
        <v>4592.0755968631556</v>
      </c>
      <c r="IP102" s="110">
        <v>4592.0755968631556</v>
      </c>
      <c r="IQ102" s="110">
        <v>4550.3336296876696</v>
      </c>
      <c r="IR102" s="110">
        <v>4729.6060680299997</v>
      </c>
      <c r="IS102" s="116">
        <v>4885.2018518689492</v>
      </c>
      <c r="IT102" s="110">
        <v>4885.2018518689492</v>
      </c>
      <c r="IU102" s="110">
        <v>4997.9798036909542</v>
      </c>
      <c r="IV102" s="110">
        <v>4990.9520575062415</v>
      </c>
      <c r="IW102" s="110">
        <v>5070.3279290189848</v>
      </c>
      <c r="IX102" s="110">
        <v>5534.0788718498725</v>
      </c>
      <c r="IY102" s="110">
        <v>5958.5678762247207</v>
      </c>
      <c r="IZ102" s="114">
        <v>5878.9796008770045</v>
      </c>
      <c r="JA102" s="95">
        <f t="shared" si="5"/>
        <v>0.98664305299511956</v>
      </c>
    </row>
    <row r="103" spans="2:267" ht="31.5" x14ac:dyDescent="0.2">
      <c r="B103" s="98">
        <v>80</v>
      </c>
      <c r="C103" s="99" t="s">
        <v>336</v>
      </c>
      <c r="D103" s="100" t="s">
        <v>337</v>
      </c>
      <c r="E103" s="127" t="s">
        <v>338</v>
      </c>
      <c r="F103" s="99" t="s">
        <v>116</v>
      </c>
      <c r="G103" s="100" t="s">
        <v>117</v>
      </c>
      <c r="H103" s="99" t="s">
        <v>136</v>
      </c>
      <c r="I103" s="99" t="s">
        <v>137</v>
      </c>
      <c r="J103" s="102" t="s">
        <v>339</v>
      </c>
      <c r="K103" s="100"/>
      <c r="L103" s="105">
        <v>97.9</v>
      </c>
      <c r="M103" s="105">
        <v>107.5</v>
      </c>
      <c r="N103" s="105">
        <v>108.9</v>
      </c>
      <c r="O103" s="105">
        <v>111.9</v>
      </c>
      <c r="P103" s="105">
        <v>169.7</v>
      </c>
      <c r="Q103" s="105">
        <v>172.4</v>
      </c>
      <c r="R103" s="105">
        <v>187.2</v>
      </c>
      <c r="S103" s="105">
        <v>188.3</v>
      </c>
      <c r="T103" s="105">
        <v>188.3</v>
      </c>
      <c r="U103" s="105">
        <v>190.9</v>
      </c>
      <c r="V103" s="105">
        <v>190.9</v>
      </c>
      <c r="W103" s="105">
        <v>188</v>
      </c>
      <c r="X103" s="105">
        <v>187.9</v>
      </c>
      <c r="Y103" s="105">
        <v>190.3</v>
      </c>
      <c r="Z103" s="105">
        <v>190.2</v>
      </c>
      <c r="AA103" s="105">
        <v>188.5</v>
      </c>
      <c r="AB103" s="105">
        <v>188.5</v>
      </c>
      <c r="AC103" s="105">
        <v>188.5</v>
      </c>
      <c r="AD103" s="105">
        <v>188.5</v>
      </c>
      <c r="AE103" s="105">
        <v>188.5</v>
      </c>
      <c r="AF103" s="105">
        <v>188.5</v>
      </c>
      <c r="AG103" s="105">
        <v>188.5</v>
      </c>
      <c r="AH103" s="105">
        <v>188.5</v>
      </c>
      <c r="AI103" s="105">
        <v>193</v>
      </c>
      <c r="AJ103" s="105">
        <v>200.2</v>
      </c>
      <c r="AK103" s="105">
        <v>206.4</v>
      </c>
      <c r="AL103" s="105">
        <v>215</v>
      </c>
      <c r="AM103" s="105">
        <v>235.3</v>
      </c>
      <c r="AN103" s="105">
        <v>238.6</v>
      </c>
      <c r="AO103" s="105">
        <v>243.9</v>
      </c>
      <c r="AP103" s="105">
        <v>243.9</v>
      </c>
      <c r="AQ103" s="105">
        <v>243.9</v>
      </c>
      <c r="AR103" s="105">
        <v>243.9</v>
      </c>
      <c r="AS103" s="105">
        <v>243.9</v>
      </c>
      <c r="AT103" s="105">
        <v>249.1</v>
      </c>
      <c r="AU103" s="105">
        <v>258.7</v>
      </c>
      <c r="AV103" s="105">
        <v>258.7</v>
      </c>
      <c r="AW103" s="106">
        <v>258.7</v>
      </c>
      <c r="AX103" s="106">
        <v>260.3</v>
      </c>
      <c r="AY103" s="106">
        <v>261.60000000000002</v>
      </c>
      <c r="AZ103" s="106">
        <v>261.60000000000002</v>
      </c>
      <c r="BA103" s="106">
        <v>263.39999999999998</v>
      </c>
      <c r="BB103" s="106">
        <v>264.60000000000002</v>
      </c>
      <c r="BC103" s="106">
        <v>269.60000000000002</v>
      </c>
      <c r="BD103" s="107">
        <v>274.8</v>
      </c>
      <c r="BE103" s="106">
        <v>275.10000000000002</v>
      </c>
      <c r="BF103" s="107">
        <v>277.5</v>
      </c>
      <c r="BG103" s="107">
        <v>278.5</v>
      </c>
      <c r="BH103" s="107">
        <v>282.5</v>
      </c>
      <c r="BI103" s="103">
        <v>289.7</v>
      </c>
      <c r="BJ103" s="103">
        <v>293.7</v>
      </c>
      <c r="BK103" s="103">
        <v>295.8</v>
      </c>
      <c r="BL103" s="103">
        <v>307.3</v>
      </c>
      <c r="BM103" s="103">
        <v>337.8</v>
      </c>
      <c r="BN103" s="103">
        <v>433.1</v>
      </c>
      <c r="BO103" s="103">
        <v>399.7</v>
      </c>
      <c r="BP103" s="103">
        <v>395.7</v>
      </c>
      <c r="BQ103" s="103">
        <v>395.7</v>
      </c>
      <c r="BR103" s="103">
        <v>391</v>
      </c>
      <c r="BS103" s="103">
        <v>398.7</v>
      </c>
      <c r="BT103" s="103">
        <v>398.7</v>
      </c>
      <c r="BU103" s="103">
        <v>403</v>
      </c>
      <c r="BV103" s="103">
        <v>409.7</v>
      </c>
      <c r="BW103" s="103">
        <v>405.9</v>
      </c>
      <c r="BX103" s="103">
        <v>410.7</v>
      </c>
      <c r="BY103" s="103">
        <v>437.2</v>
      </c>
      <c r="BZ103" s="103">
        <v>447.6</v>
      </c>
      <c r="CA103" s="103">
        <v>467.3</v>
      </c>
      <c r="CB103" s="103">
        <v>467.3</v>
      </c>
      <c r="CC103" s="103">
        <v>467.3</v>
      </c>
      <c r="CD103" s="103">
        <v>471.3</v>
      </c>
      <c r="CE103" s="103">
        <v>476.7</v>
      </c>
      <c r="CF103" s="103">
        <v>477.6</v>
      </c>
      <c r="CG103" s="103">
        <v>477.6</v>
      </c>
      <c r="CH103" s="103">
        <v>484.5</v>
      </c>
      <c r="CI103" s="103">
        <v>510.6</v>
      </c>
      <c r="CJ103" s="103">
        <v>524.5</v>
      </c>
      <c r="CK103" s="103">
        <v>544.9</v>
      </c>
      <c r="CL103" s="103">
        <v>523.6</v>
      </c>
      <c r="CM103" s="103">
        <v>520.1</v>
      </c>
      <c r="CN103" s="103">
        <v>520.1</v>
      </c>
      <c r="CO103" s="103">
        <v>520.1</v>
      </c>
      <c r="CP103" s="103">
        <v>516.29999999999995</v>
      </c>
      <c r="CQ103" s="103">
        <v>514</v>
      </c>
      <c r="CR103" s="103">
        <v>512.70000000000005</v>
      </c>
      <c r="CS103" s="103">
        <v>512.70000000000005</v>
      </c>
      <c r="CT103" s="103">
        <v>512.70000000000005</v>
      </c>
      <c r="CU103" s="103">
        <v>512.70000000000005</v>
      </c>
      <c r="CV103" s="103">
        <v>506.1</v>
      </c>
      <c r="CW103" s="103">
        <v>489</v>
      </c>
      <c r="CX103" s="103">
        <v>485.6</v>
      </c>
      <c r="CY103" s="103">
        <v>495.5</v>
      </c>
      <c r="CZ103" s="103">
        <v>507.6</v>
      </c>
      <c r="DA103" s="103">
        <v>512</v>
      </c>
      <c r="DB103" s="103">
        <v>544.1</v>
      </c>
      <c r="DC103" s="103">
        <v>528.1</v>
      </c>
      <c r="DD103" s="103">
        <v>538.4</v>
      </c>
      <c r="DE103" s="103">
        <v>564</v>
      </c>
      <c r="DF103" s="103">
        <v>541.29999999999995</v>
      </c>
      <c r="DG103" s="103">
        <v>550.1</v>
      </c>
      <c r="DH103" s="103">
        <v>558.79999999999995</v>
      </c>
      <c r="DI103" s="103">
        <v>605.6</v>
      </c>
      <c r="DJ103" s="103">
        <v>627.9</v>
      </c>
      <c r="DK103" s="103">
        <v>634.6</v>
      </c>
      <c r="DL103" s="103">
        <v>660.5</v>
      </c>
      <c r="DM103" s="103">
        <v>686.1</v>
      </c>
      <c r="DN103" s="103">
        <v>686.1</v>
      </c>
      <c r="DO103" s="103">
        <v>711.7</v>
      </c>
      <c r="DP103" s="103">
        <v>726.4</v>
      </c>
      <c r="DQ103" s="103">
        <v>738.7</v>
      </c>
      <c r="DR103" s="103">
        <v>774.7</v>
      </c>
      <c r="DS103" s="103">
        <v>806.3</v>
      </c>
      <c r="DT103" s="103">
        <v>821.7</v>
      </c>
      <c r="DU103" s="103">
        <v>821.4</v>
      </c>
      <c r="DV103" s="103">
        <v>852.9</v>
      </c>
      <c r="DW103" s="103">
        <v>852.9</v>
      </c>
      <c r="DX103" s="103">
        <v>852.9</v>
      </c>
      <c r="DY103" s="103">
        <v>871.3</v>
      </c>
      <c r="DZ103" s="103">
        <v>875.7</v>
      </c>
      <c r="EA103" s="103">
        <v>880.9</v>
      </c>
      <c r="EB103" s="103">
        <v>880.9</v>
      </c>
      <c r="EC103" s="103">
        <v>900</v>
      </c>
      <c r="ED103" s="103">
        <v>900.3</v>
      </c>
      <c r="EE103" s="103">
        <v>921.3</v>
      </c>
      <c r="EF103" s="103">
        <v>921.3</v>
      </c>
      <c r="EG103" s="103">
        <v>933.8</v>
      </c>
      <c r="EH103" s="103">
        <v>945.8</v>
      </c>
      <c r="EI103" s="103">
        <v>954.9</v>
      </c>
      <c r="EJ103" s="103">
        <v>965</v>
      </c>
      <c r="EK103" s="103">
        <v>1021.2</v>
      </c>
      <c r="EL103" s="103">
        <v>1041.0999999999999</v>
      </c>
      <c r="EM103" s="103">
        <v>1041.0999999999999</v>
      </c>
      <c r="EN103" s="103">
        <v>1080.5999999999999</v>
      </c>
      <c r="EO103" s="103">
        <v>1080.5999999999999</v>
      </c>
      <c r="EP103" s="103">
        <v>1092.7</v>
      </c>
      <c r="EQ103" s="103">
        <v>1158.5</v>
      </c>
      <c r="ER103" s="103">
        <v>1162.2</v>
      </c>
      <c r="ES103" s="103">
        <v>1209.4000000000001</v>
      </c>
      <c r="ET103" s="103">
        <v>1302.7</v>
      </c>
      <c r="EU103" s="103">
        <v>1305.4000000000001</v>
      </c>
      <c r="EV103" s="103">
        <v>1305.4000000000001</v>
      </c>
      <c r="EW103" s="103">
        <v>1366.1</v>
      </c>
      <c r="EX103" s="103">
        <v>1414.7</v>
      </c>
      <c r="EY103" s="103">
        <v>1441.9</v>
      </c>
      <c r="EZ103" s="103">
        <v>1530.8</v>
      </c>
      <c r="FA103" s="103">
        <v>1620.4</v>
      </c>
      <c r="FB103" s="103">
        <v>1702.8</v>
      </c>
      <c r="FC103" s="103">
        <v>1858.6</v>
      </c>
      <c r="FD103" s="103">
        <v>2026.5</v>
      </c>
      <c r="FE103" s="103">
        <v>2093.6999999999998</v>
      </c>
      <c r="FF103" s="103">
        <v>2093.8000000000002</v>
      </c>
      <c r="FG103" s="103">
        <v>2155.6</v>
      </c>
      <c r="FH103" s="103">
        <v>2160.1</v>
      </c>
      <c r="FI103" s="103">
        <v>2168</v>
      </c>
      <c r="FJ103" s="103">
        <v>2251</v>
      </c>
      <c r="FK103" s="103">
        <v>2281.1</v>
      </c>
      <c r="FL103" s="103">
        <v>2281.1</v>
      </c>
      <c r="FM103" s="103">
        <v>2281.1999999999998</v>
      </c>
      <c r="FN103" s="103">
        <v>2281.1999999999998</v>
      </c>
      <c r="FO103" s="103">
        <v>2281.1999999999998</v>
      </c>
      <c r="FP103" s="103">
        <v>2329.1</v>
      </c>
      <c r="FQ103" s="103">
        <v>2329.1</v>
      </c>
      <c r="FR103" s="103">
        <v>2376.8000000000002</v>
      </c>
      <c r="FS103" s="103">
        <v>2386.1</v>
      </c>
      <c r="FT103" s="103">
        <v>2395.6999999999998</v>
      </c>
      <c r="FU103" s="103">
        <v>2401.1</v>
      </c>
      <c r="FV103" s="103">
        <v>2401.1</v>
      </c>
      <c r="FW103" s="108">
        <v>3602.2450821257794</v>
      </c>
      <c r="FX103" s="108">
        <v>3788.6426007680966</v>
      </c>
      <c r="FY103" s="108">
        <v>4302.1087321864015</v>
      </c>
      <c r="FZ103" s="108">
        <v>4470.8773335418555</v>
      </c>
      <c r="GA103" s="108">
        <v>4845.7338662808579</v>
      </c>
      <c r="GB103" s="108">
        <v>4873.074925682482</v>
      </c>
      <c r="GC103" s="108">
        <v>5078.2096556617316</v>
      </c>
      <c r="GD103" s="108">
        <v>5195.6289914372401</v>
      </c>
      <c r="GE103" s="108">
        <v>5209.5443152371627</v>
      </c>
      <c r="GF103" s="109">
        <v>5253.9153863654192</v>
      </c>
      <c r="GG103" s="110">
        <v>5318.3281797627706</v>
      </c>
      <c r="GH103" s="109">
        <v>5355.5518767597468</v>
      </c>
      <c r="GI103" s="109">
        <v>5397.4029791330167</v>
      </c>
      <c r="GJ103" s="108">
        <v>5372.7413119306411</v>
      </c>
      <c r="GK103" s="108">
        <v>5417.7491699056463</v>
      </c>
      <c r="GL103" s="108">
        <v>5654.0706905632069</v>
      </c>
      <c r="GM103" s="109">
        <v>5685.8499534622915</v>
      </c>
      <c r="GN103" s="109">
        <v>5709.2715444034693</v>
      </c>
      <c r="GO103" s="111">
        <v>5800.9208986430967</v>
      </c>
      <c r="GP103" s="112">
        <v>5860.6643936445762</v>
      </c>
      <c r="GQ103" s="112">
        <v>5880.1761690411267</v>
      </c>
      <c r="GR103" s="112">
        <v>5776.7737419371588</v>
      </c>
      <c r="GS103" s="112">
        <v>5764.8842843949124</v>
      </c>
      <c r="GT103" s="110">
        <v>5812.5194765713541</v>
      </c>
      <c r="GU103" s="110">
        <v>5910.1139455507273</v>
      </c>
      <c r="GV103" s="110">
        <v>5918.3556601397331</v>
      </c>
      <c r="GW103" s="110">
        <v>6003.9680508886295</v>
      </c>
      <c r="GX103" s="110">
        <v>6136.5475002850562</v>
      </c>
      <c r="GY103" s="110">
        <v>6192.479817699852</v>
      </c>
      <c r="GZ103" s="110">
        <v>6200.2442170760733</v>
      </c>
      <c r="HA103" s="110">
        <v>6773.0740680396548</v>
      </c>
      <c r="HB103" s="110">
        <v>7621.1414852368252</v>
      </c>
      <c r="HC103" s="110">
        <v>7950.2286492541307</v>
      </c>
      <c r="HD103" s="110">
        <v>7972.0575692930579</v>
      </c>
      <c r="HE103" s="110">
        <v>9188.0187711966337</v>
      </c>
      <c r="HF103" s="110">
        <v>9360.5034174440225</v>
      </c>
      <c r="HG103" s="110">
        <v>9508.0946555304108</v>
      </c>
      <c r="HH103" s="113">
        <v>9759.7043823660752</v>
      </c>
      <c r="HI103" s="110">
        <v>9563.1231887016129</v>
      </c>
      <c r="HJ103" s="110">
        <v>9955.2517488470967</v>
      </c>
      <c r="HK103" s="110">
        <v>10462.733931259483</v>
      </c>
      <c r="HL103" s="110">
        <v>10779.492534921164</v>
      </c>
      <c r="HM103" s="110">
        <v>11230.560577133163</v>
      </c>
      <c r="HN103" s="110">
        <v>11477.104057744664</v>
      </c>
      <c r="HO103" s="110">
        <v>11687.133798855184</v>
      </c>
      <c r="HP103" s="110">
        <v>13882.607975905632</v>
      </c>
      <c r="HQ103" s="110">
        <v>14930.407171747032</v>
      </c>
      <c r="HR103" s="110">
        <v>14449.159949803079</v>
      </c>
      <c r="HS103" s="110">
        <v>15252.939098095439</v>
      </c>
      <c r="HT103" s="114">
        <v>15939.863183003328</v>
      </c>
      <c r="HU103" s="115">
        <v>16552.305424602451</v>
      </c>
      <c r="HV103" s="110">
        <v>16406.10888803532</v>
      </c>
      <c r="HW103" s="110">
        <v>16406.10888803532</v>
      </c>
      <c r="HX103" s="110">
        <v>16406.10888803532</v>
      </c>
      <c r="HY103" s="110">
        <v>17226.482535893036</v>
      </c>
      <c r="HZ103" s="110">
        <v>17226.482535893036</v>
      </c>
      <c r="IA103" s="110">
        <v>17226.482535893036</v>
      </c>
      <c r="IB103" s="110">
        <v>18388.089978308501</v>
      </c>
      <c r="IC103" s="110">
        <v>19347.971572185717</v>
      </c>
      <c r="ID103" s="110">
        <v>21886.416266195309</v>
      </c>
      <c r="IE103" s="110">
        <v>22971.193860929106</v>
      </c>
      <c r="IF103" s="110">
        <v>23200.938103284509</v>
      </c>
      <c r="IG103" s="115">
        <v>24756.502903846489</v>
      </c>
      <c r="IH103" s="110">
        <v>25746.054400101981</v>
      </c>
      <c r="II103" s="110">
        <v>25746.071656208162</v>
      </c>
      <c r="IJ103" s="115">
        <v>25904.263447001813</v>
      </c>
      <c r="IK103" s="110">
        <v>26251.548865645276</v>
      </c>
      <c r="IL103" s="110">
        <v>27171.627548690976</v>
      </c>
      <c r="IM103" s="110">
        <v>27646.616173764327</v>
      </c>
      <c r="IN103" s="110">
        <v>28489.419096722584</v>
      </c>
      <c r="IO103" s="110">
        <v>30638.091084997403</v>
      </c>
      <c r="IP103" s="110">
        <v>31372.646888514872</v>
      </c>
      <c r="IQ103" s="110">
        <v>32054.939213046295</v>
      </c>
      <c r="IR103" s="110">
        <v>32784.709520702861</v>
      </c>
      <c r="IS103" s="116">
        <v>34699.074387416476</v>
      </c>
      <c r="IT103" s="110">
        <v>35851.383846278739</v>
      </c>
      <c r="IU103" s="110">
        <v>36246.510378947176</v>
      </c>
      <c r="IV103" s="110">
        <v>38768.429454714264</v>
      </c>
      <c r="IW103" s="110">
        <v>42969.112599988643</v>
      </c>
      <c r="IX103" s="110">
        <v>44141.384227830444</v>
      </c>
      <c r="IY103" s="110">
        <v>56692.064625203653</v>
      </c>
      <c r="IZ103" s="114">
        <v>63987.045998203299</v>
      </c>
      <c r="JA103" s="95">
        <f t="shared" si="5"/>
        <v>1.1286772923376036</v>
      </c>
    </row>
    <row r="104" spans="2:267" ht="47.25" x14ac:dyDescent="0.2">
      <c r="B104" s="98">
        <v>81</v>
      </c>
      <c r="C104" s="153"/>
      <c r="D104" s="100" t="s">
        <v>340</v>
      </c>
      <c r="E104" s="127" t="s">
        <v>341</v>
      </c>
      <c r="F104" s="99" t="s">
        <v>116</v>
      </c>
      <c r="G104" s="100" t="s">
        <v>117</v>
      </c>
      <c r="H104" s="153" t="s">
        <v>130</v>
      </c>
      <c r="I104" s="99" t="s">
        <v>119</v>
      </c>
      <c r="J104" s="102" t="s">
        <v>342</v>
      </c>
      <c r="K104" s="126"/>
      <c r="L104" s="105">
        <v>99.2</v>
      </c>
      <c r="M104" s="105">
        <v>102.6</v>
      </c>
      <c r="N104" s="105">
        <v>104.3</v>
      </c>
      <c r="O104" s="105">
        <v>104</v>
      </c>
      <c r="P104" s="105">
        <v>115</v>
      </c>
      <c r="Q104" s="105">
        <v>116.4</v>
      </c>
      <c r="R104" s="105">
        <v>123.6</v>
      </c>
      <c r="S104" s="105">
        <v>132.4</v>
      </c>
      <c r="T104" s="105">
        <v>147.19999999999999</v>
      </c>
      <c r="U104" s="105">
        <v>154.9</v>
      </c>
      <c r="V104" s="105">
        <v>157.69999999999999</v>
      </c>
      <c r="W104" s="105">
        <v>159.80000000000001</v>
      </c>
      <c r="X104" s="105">
        <v>159.9</v>
      </c>
      <c r="Y104" s="105">
        <v>160.69999999999999</v>
      </c>
      <c r="Z104" s="105">
        <v>161.30000000000001</v>
      </c>
      <c r="AA104" s="105">
        <v>162.9</v>
      </c>
      <c r="AB104" s="105">
        <v>164.2</v>
      </c>
      <c r="AC104" s="105">
        <v>167.1</v>
      </c>
      <c r="AD104" s="105">
        <v>170</v>
      </c>
      <c r="AE104" s="105">
        <v>170.7</v>
      </c>
      <c r="AF104" s="105">
        <v>170.2</v>
      </c>
      <c r="AG104" s="105">
        <v>171.8</v>
      </c>
      <c r="AH104" s="105">
        <v>175.6</v>
      </c>
      <c r="AI104" s="105">
        <v>176.1</v>
      </c>
      <c r="AJ104" s="105">
        <v>177.4</v>
      </c>
      <c r="AK104" s="105">
        <v>174.4</v>
      </c>
      <c r="AL104" s="105">
        <v>175.3</v>
      </c>
      <c r="AM104" s="105">
        <v>175.3</v>
      </c>
      <c r="AN104" s="105">
        <v>178.1</v>
      </c>
      <c r="AO104" s="105">
        <v>179.1</v>
      </c>
      <c r="AP104" s="105">
        <v>179.6</v>
      </c>
      <c r="AQ104" s="105">
        <v>184.8</v>
      </c>
      <c r="AR104" s="105">
        <v>184.5</v>
      </c>
      <c r="AS104" s="105">
        <v>184.6</v>
      </c>
      <c r="AT104" s="105">
        <v>184.9</v>
      </c>
      <c r="AU104" s="105">
        <v>187</v>
      </c>
      <c r="AV104" s="105">
        <v>192.9</v>
      </c>
      <c r="AW104" s="106">
        <v>195.8</v>
      </c>
      <c r="AX104" s="106">
        <v>203.4</v>
      </c>
      <c r="AY104" s="106">
        <v>210.2</v>
      </c>
      <c r="AZ104" s="106">
        <v>213.5</v>
      </c>
      <c r="BA104" s="106">
        <v>212.3</v>
      </c>
      <c r="BB104" s="106">
        <v>214.4</v>
      </c>
      <c r="BC104" s="106">
        <v>216.6</v>
      </c>
      <c r="BD104" s="107">
        <v>221</v>
      </c>
      <c r="BE104" s="106">
        <v>222.1</v>
      </c>
      <c r="BF104" s="107">
        <v>225.1</v>
      </c>
      <c r="BG104" s="107">
        <v>228.6</v>
      </c>
      <c r="BH104" s="107">
        <v>229.8</v>
      </c>
      <c r="BI104" s="103">
        <v>228.9</v>
      </c>
      <c r="BJ104" s="103">
        <v>231.1</v>
      </c>
      <c r="BK104" s="103">
        <v>234.8</v>
      </c>
      <c r="BL104" s="103">
        <v>235.6</v>
      </c>
      <c r="BM104" s="103">
        <v>236.6</v>
      </c>
      <c r="BN104" s="103">
        <v>245.3</v>
      </c>
      <c r="BO104" s="103">
        <v>249.6</v>
      </c>
      <c r="BP104" s="103">
        <v>252.8</v>
      </c>
      <c r="BQ104" s="103">
        <v>252.2</v>
      </c>
      <c r="BR104" s="103">
        <v>252.8</v>
      </c>
      <c r="BS104" s="103">
        <v>254.7</v>
      </c>
      <c r="BT104" s="103">
        <v>256.5</v>
      </c>
      <c r="BU104" s="103">
        <v>257.3</v>
      </c>
      <c r="BV104" s="103">
        <v>263.89999999999998</v>
      </c>
      <c r="BW104" s="103">
        <v>266.5</v>
      </c>
      <c r="BX104" s="103">
        <v>266.39999999999998</v>
      </c>
      <c r="BY104" s="103">
        <v>275.8</v>
      </c>
      <c r="BZ104" s="103">
        <v>280.60000000000002</v>
      </c>
      <c r="CA104" s="103">
        <v>288</v>
      </c>
      <c r="CB104" s="103">
        <v>292.5</v>
      </c>
      <c r="CC104" s="103">
        <v>298.2</v>
      </c>
      <c r="CD104" s="103">
        <v>301.8</v>
      </c>
      <c r="CE104" s="103">
        <v>307.89999999999998</v>
      </c>
      <c r="CF104" s="103">
        <v>309.5</v>
      </c>
      <c r="CG104" s="103">
        <v>319.2</v>
      </c>
      <c r="CH104" s="103">
        <v>330.7</v>
      </c>
      <c r="CI104" s="103">
        <v>333.4</v>
      </c>
      <c r="CJ104" s="103">
        <v>345.7</v>
      </c>
      <c r="CK104" s="103">
        <v>354.2</v>
      </c>
      <c r="CL104" s="103">
        <v>359.8</v>
      </c>
      <c r="CM104" s="103">
        <v>367.6</v>
      </c>
      <c r="CN104" s="103">
        <v>369.1</v>
      </c>
      <c r="CO104" s="103">
        <v>369.1</v>
      </c>
      <c r="CP104" s="103">
        <v>364.8</v>
      </c>
      <c r="CQ104" s="103">
        <v>365.1</v>
      </c>
      <c r="CR104" s="103">
        <v>370.2</v>
      </c>
      <c r="CS104" s="103">
        <v>371.8</v>
      </c>
      <c r="CT104" s="103">
        <v>378.7</v>
      </c>
      <c r="CU104" s="103">
        <v>377.3</v>
      </c>
      <c r="CV104" s="103">
        <v>378.9</v>
      </c>
      <c r="CW104" s="103">
        <v>381.7</v>
      </c>
      <c r="CX104" s="103">
        <v>381.7</v>
      </c>
      <c r="CY104" s="103">
        <v>377.5</v>
      </c>
      <c r="CZ104" s="103">
        <v>377.5</v>
      </c>
      <c r="DA104" s="103">
        <v>377.8</v>
      </c>
      <c r="DB104" s="103">
        <v>378.5</v>
      </c>
      <c r="DC104" s="103">
        <v>382.2</v>
      </c>
      <c r="DD104" s="103">
        <v>383.3</v>
      </c>
      <c r="DE104" s="103">
        <v>394.3</v>
      </c>
      <c r="DF104" s="103">
        <v>401.9</v>
      </c>
      <c r="DG104" s="103">
        <v>409.3</v>
      </c>
      <c r="DH104" s="103">
        <v>417.9</v>
      </c>
      <c r="DI104" s="103">
        <v>437.9</v>
      </c>
      <c r="DJ104" s="103">
        <v>448.9</v>
      </c>
      <c r="DK104" s="103">
        <v>450.5</v>
      </c>
      <c r="DL104" s="103">
        <v>463.1</v>
      </c>
      <c r="DM104" s="103">
        <v>472.6</v>
      </c>
      <c r="DN104" s="103">
        <v>471.7</v>
      </c>
      <c r="DO104" s="103">
        <v>477.8</v>
      </c>
      <c r="DP104" s="103">
        <v>478</v>
      </c>
      <c r="DQ104" s="103">
        <v>485.8</v>
      </c>
      <c r="DR104" s="103">
        <v>487.7</v>
      </c>
      <c r="DS104" s="103">
        <v>494.7</v>
      </c>
      <c r="DT104" s="103">
        <v>508.7</v>
      </c>
      <c r="DU104" s="103">
        <v>526.20000000000005</v>
      </c>
      <c r="DV104" s="103">
        <v>543.5</v>
      </c>
      <c r="DW104" s="103">
        <v>551.6</v>
      </c>
      <c r="DX104" s="103">
        <v>570.1</v>
      </c>
      <c r="DY104" s="103">
        <v>588.6</v>
      </c>
      <c r="DZ104" s="103">
        <v>597.79999999999995</v>
      </c>
      <c r="EA104" s="103">
        <v>598.79999999999995</v>
      </c>
      <c r="EB104" s="103">
        <v>606</v>
      </c>
      <c r="EC104" s="103">
        <v>622.79999999999995</v>
      </c>
      <c r="ED104" s="103">
        <v>632.5</v>
      </c>
      <c r="EE104" s="103">
        <v>636.29999999999995</v>
      </c>
      <c r="EF104" s="103">
        <v>665.8</v>
      </c>
      <c r="EG104" s="103">
        <v>681.1</v>
      </c>
      <c r="EH104" s="103">
        <v>694</v>
      </c>
      <c r="EI104" s="103">
        <v>694.3</v>
      </c>
      <c r="EJ104" s="103">
        <v>703.4</v>
      </c>
      <c r="EK104" s="103">
        <v>724.8</v>
      </c>
      <c r="EL104" s="103">
        <v>720.7</v>
      </c>
      <c r="EM104" s="103">
        <v>722</v>
      </c>
      <c r="EN104" s="103">
        <v>724.2</v>
      </c>
      <c r="EO104" s="103">
        <v>728.5</v>
      </c>
      <c r="EP104" s="103">
        <v>751.4</v>
      </c>
      <c r="EQ104" s="103">
        <v>780</v>
      </c>
      <c r="ER104" s="103">
        <v>791.4</v>
      </c>
      <c r="ES104" s="103">
        <v>804.8</v>
      </c>
      <c r="ET104" s="103">
        <v>828.9</v>
      </c>
      <c r="EU104" s="103">
        <v>831.4</v>
      </c>
      <c r="EV104" s="103">
        <v>853.7</v>
      </c>
      <c r="EW104" s="103">
        <v>860.9</v>
      </c>
      <c r="EX104" s="103">
        <v>879</v>
      </c>
      <c r="EY104" s="103">
        <v>894.7</v>
      </c>
      <c r="EZ104" s="103">
        <v>920.3</v>
      </c>
      <c r="FA104" s="103">
        <v>933.5</v>
      </c>
      <c r="FB104" s="103">
        <v>1021.5</v>
      </c>
      <c r="FC104" s="103">
        <v>1085.5</v>
      </c>
      <c r="FD104" s="103">
        <v>1119.9000000000001</v>
      </c>
      <c r="FE104" s="103">
        <v>1143.5</v>
      </c>
      <c r="FF104" s="103">
        <v>1198.9000000000001</v>
      </c>
      <c r="FG104" s="103">
        <v>1215.4000000000001</v>
      </c>
      <c r="FH104" s="103">
        <v>1249.3</v>
      </c>
      <c r="FI104" s="103">
        <v>1269.3</v>
      </c>
      <c r="FJ104" s="103">
        <v>1281.9000000000001</v>
      </c>
      <c r="FK104" s="103">
        <v>1322.9</v>
      </c>
      <c r="FL104" s="103">
        <v>1318.3</v>
      </c>
      <c r="FM104" s="103">
        <v>1362.2</v>
      </c>
      <c r="FN104" s="103">
        <v>1408</v>
      </c>
      <c r="FO104" s="103">
        <v>1418.7</v>
      </c>
      <c r="FP104" s="103">
        <v>1450.8</v>
      </c>
      <c r="FQ104" s="103">
        <v>1493.7</v>
      </c>
      <c r="FR104" s="103">
        <v>1497.5</v>
      </c>
      <c r="FS104" s="103">
        <v>1529.3</v>
      </c>
      <c r="FT104" s="103">
        <v>1542.4</v>
      </c>
      <c r="FU104" s="103">
        <v>1593.4</v>
      </c>
      <c r="FV104" s="103">
        <v>1634.8</v>
      </c>
      <c r="FW104" s="108">
        <v>1796.7965911680237</v>
      </c>
      <c r="FX104" s="108">
        <v>1847.2519004901851</v>
      </c>
      <c r="FY104" s="108">
        <v>1871.9395972527416</v>
      </c>
      <c r="FZ104" s="108">
        <v>1945.8481811905417</v>
      </c>
      <c r="GA104" s="108">
        <v>2244.7227632418453</v>
      </c>
      <c r="GB104" s="108">
        <v>2244.7227632418453</v>
      </c>
      <c r="GC104" s="108">
        <v>2445.6183818468471</v>
      </c>
      <c r="GD104" s="108">
        <v>2376.1843842316766</v>
      </c>
      <c r="GE104" s="108">
        <v>2376.1843842316766</v>
      </c>
      <c r="GF104" s="109">
        <v>2289.9319985952498</v>
      </c>
      <c r="GG104" s="110">
        <v>2289.9319985952498</v>
      </c>
      <c r="GH104" s="109">
        <v>2362.2976679930343</v>
      </c>
      <c r="GI104" s="109">
        <v>2362.2976679930343</v>
      </c>
      <c r="GJ104" s="108">
        <v>2375.4129893063487</v>
      </c>
      <c r="GK104" s="108">
        <v>2375.4129893063487</v>
      </c>
      <c r="GL104" s="108">
        <v>2403.9580716831897</v>
      </c>
      <c r="GM104" s="109">
        <v>2435.5889782793856</v>
      </c>
      <c r="GN104" s="109">
        <v>2435.5889782793856</v>
      </c>
      <c r="GO104" s="111">
        <v>2464.1339400669144</v>
      </c>
      <c r="GP104" s="112">
        <v>2478.9464593861881</v>
      </c>
      <c r="GQ104" s="112">
        <v>2422.7820603307596</v>
      </c>
      <c r="GR104" s="112">
        <v>2476.1689360464802</v>
      </c>
      <c r="GS104" s="112">
        <v>2493.9132320312924</v>
      </c>
      <c r="GT104" s="110">
        <v>2555.6322188965382</v>
      </c>
      <c r="GU104" s="110">
        <v>2620.9000044952095</v>
      </c>
      <c r="GV104" s="110">
        <v>2643.1188641462595</v>
      </c>
      <c r="GW104" s="110">
        <v>2739.8636147083221</v>
      </c>
      <c r="GX104" s="110">
        <v>2869.9366262869162</v>
      </c>
      <c r="GY104" s="110">
        <v>2989.0543124450451</v>
      </c>
      <c r="GZ104" s="110">
        <v>2989.0543124450451</v>
      </c>
      <c r="HA104" s="110">
        <v>3102.0667971025719</v>
      </c>
      <c r="HB104" s="110">
        <v>3100.8344546684821</v>
      </c>
      <c r="HC104" s="110">
        <v>3326.8074668766435</v>
      </c>
      <c r="HD104" s="110">
        <v>3277.4989254040274</v>
      </c>
      <c r="HE104" s="110">
        <v>3408.742165535838</v>
      </c>
      <c r="HF104" s="110">
        <v>3495.0443343499269</v>
      </c>
      <c r="HG104" s="110">
        <v>3980.9580027640345</v>
      </c>
      <c r="HH104" s="113">
        <v>3514.5989803248503</v>
      </c>
      <c r="HI104" s="110">
        <v>3980.9580027640345</v>
      </c>
      <c r="HJ104" s="110">
        <v>3558.7639146014194</v>
      </c>
      <c r="HK104" s="110">
        <v>3558.7639146014194</v>
      </c>
      <c r="HL104" s="110">
        <v>3558.539811080349</v>
      </c>
      <c r="HM104" s="110">
        <v>3543.7461837478154</v>
      </c>
      <c r="HN104" s="110">
        <v>3602.7632224215554</v>
      </c>
      <c r="HO104" s="110">
        <v>4388.1649661645852</v>
      </c>
      <c r="HP104" s="110">
        <v>4556.940541786299</v>
      </c>
      <c r="HQ104" s="110">
        <v>4708.8385598458426</v>
      </c>
      <c r="HR104" s="110">
        <v>4708.8385598458426</v>
      </c>
      <c r="HS104" s="110">
        <v>5218.0390411427707</v>
      </c>
      <c r="HT104" s="114">
        <v>5322.4547776164018</v>
      </c>
      <c r="HU104" s="115">
        <v>5307.2521743906391</v>
      </c>
      <c r="HV104" s="110">
        <v>5299.4256131633047</v>
      </c>
      <c r="HW104" s="110">
        <v>5521.2419273041478</v>
      </c>
      <c r="HX104" s="110">
        <v>5521.2419273041478</v>
      </c>
      <c r="HY104" s="110">
        <v>5521.2419273041478</v>
      </c>
      <c r="HZ104" s="110">
        <v>5521.2419273041478</v>
      </c>
      <c r="IA104" s="110">
        <v>5714.4527365811355</v>
      </c>
      <c r="IB104" s="110">
        <v>6411.987543287094</v>
      </c>
      <c r="IC104" s="110">
        <v>6597.6016968944086</v>
      </c>
      <c r="ID104" s="110">
        <v>7540.9779678186196</v>
      </c>
      <c r="IE104" s="110">
        <v>7715.4194826213197</v>
      </c>
      <c r="IF104" s="110">
        <v>7832.636839528258</v>
      </c>
      <c r="IG104" s="115">
        <v>8256.1961905972785</v>
      </c>
      <c r="IH104" s="110">
        <v>9194.4720840494265</v>
      </c>
      <c r="II104" s="110">
        <v>9441.9459384759684</v>
      </c>
      <c r="IJ104" s="115">
        <v>10291.880665759141</v>
      </c>
      <c r="IK104" s="110">
        <v>10806.739366516678</v>
      </c>
      <c r="IL104" s="110">
        <v>11063.157065619236</v>
      </c>
      <c r="IM104" s="110">
        <v>11442.18084865868</v>
      </c>
      <c r="IN104" s="110">
        <v>11452.449472497219</v>
      </c>
      <c r="IO104" s="110">
        <v>11489.284367483928</v>
      </c>
      <c r="IP104" s="110">
        <v>12205.932793893457</v>
      </c>
      <c r="IQ104" s="110">
        <v>12484.435562451725</v>
      </c>
      <c r="IR104" s="110">
        <v>12861.482929159365</v>
      </c>
      <c r="IS104" s="116">
        <v>13672.69523504527</v>
      </c>
      <c r="IT104" s="110">
        <v>14986.274346556802</v>
      </c>
      <c r="IU104" s="110">
        <v>15856.085030776447</v>
      </c>
      <c r="IV104" s="110">
        <v>16118.624185251989</v>
      </c>
      <c r="IW104" s="110">
        <v>16962.876961412228</v>
      </c>
      <c r="IX104" s="110">
        <v>18510.946739581708</v>
      </c>
      <c r="IY104" s="110">
        <v>19196.303030822844</v>
      </c>
      <c r="IZ104" s="114">
        <v>20560.320970486624</v>
      </c>
      <c r="JA104" s="95">
        <f t="shared" si="5"/>
        <v>1.0710562829453996</v>
      </c>
      <c r="JD104" s="4">
        <f>(200*180)*1.5</f>
        <v>54000</v>
      </c>
      <c r="JE104" s="4">
        <f>+JD104*0.8</f>
        <v>43200</v>
      </c>
      <c r="JF104" s="4">
        <f>+JE104/20000</f>
        <v>2.16</v>
      </c>
      <c r="JG104" s="4">
        <f>+JF104*2</f>
        <v>4.32</v>
      </c>
    </row>
    <row r="105" spans="2:267" ht="63" x14ac:dyDescent="0.2">
      <c r="B105" s="98">
        <v>82</v>
      </c>
      <c r="C105" s="99">
        <v>20</v>
      </c>
      <c r="D105" s="100" t="s">
        <v>343</v>
      </c>
      <c r="E105" s="126" t="s">
        <v>344</v>
      </c>
      <c r="F105" s="99" t="s">
        <v>116</v>
      </c>
      <c r="G105" s="100"/>
      <c r="H105" s="99" t="s">
        <v>345</v>
      </c>
      <c r="I105" s="99" t="s">
        <v>137</v>
      </c>
      <c r="J105" s="102" t="s">
        <v>346</v>
      </c>
      <c r="K105" s="102"/>
      <c r="L105" s="105">
        <v>91.05</v>
      </c>
      <c r="M105" s="105">
        <v>92.86</v>
      </c>
      <c r="N105" s="105">
        <v>100.48</v>
      </c>
      <c r="O105" s="105">
        <v>108.09</v>
      </c>
      <c r="P105" s="105">
        <v>125.15</v>
      </c>
      <c r="Q105" s="105">
        <v>131.84</v>
      </c>
      <c r="R105" s="105">
        <v>144.30000000000001</v>
      </c>
      <c r="S105" s="105">
        <v>150.93</v>
      </c>
      <c r="T105" s="105">
        <v>155.9</v>
      </c>
      <c r="U105" s="105">
        <v>156.77000000000001</v>
      </c>
      <c r="V105" s="105">
        <v>158.69</v>
      </c>
      <c r="W105" s="105">
        <v>158.96</v>
      </c>
      <c r="X105" s="105">
        <v>156.15</v>
      </c>
      <c r="Y105" s="105">
        <v>159.91999999999999</v>
      </c>
      <c r="Z105" s="105">
        <v>161.09</v>
      </c>
      <c r="AA105" s="105">
        <v>160.08000000000001</v>
      </c>
      <c r="AB105" s="105">
        <v>158.69999999999999</v>
      </c>
      <c r="AC105" s="105">
        <v>158.78</v>
      </c>
      <c r="AD105" s="105">
        <v>158.56</v>
      </c>
      <c r="AE105" s="105">
        <v>157.15</v>
      </c>
      <c r="AF105" s="105">
        <v>157.96</v>
      </c>
      <c r="AG105" s="105">
        <v>158.27000000000001</v>
      </c>
      <c r="AH105" s="105">
        <v>158.49</v>
      </c>
      <c r="AI105" s="105">
        <v>157.62</v>
      </c>
      <c r="AJ105" s="105">
        <v>159.04</v>
      </c>
      <c r="AK105" s="105">
        <v>160</v>
      </c>
      <c r="AL105" s="105">
        <v>165.94</v>
      </c>
      <c r="AM105" s="105">
        <v>173.68</v>
      </c>
      <c r="AN105" s="105">
        <v>177.82</v>
      </c>
      <c r="AO105" s="105">
        <v>180.27</v>
      </c>
      <c r="AP105" s="105">
        <v>182.52</v>
      </c>
      <c r="AQ105" s="105">
        <v>184.18</v>
      </c>
      <c r="AR105" s="105">
        <v>186.85</v>
      </c>
      <c r="AS105" s="105">
        <v>189.89</v>
      </c>
      <c r="AT105" s="105">
        <v>193.51</v>
      </c>
      <c r="AU105" s="105">
        <v>192.74</v>
      </c>
      <c r="AV105" s="105">
        <v>200.52</v>
      </c>
      <c r="AW105" s="106">
        <v>217</v>
      </c>
      <c r="AX105" s="106">
        <v>217.05</v>
      </c>
      <c r="AY105" s="106">
        <v>220.47</v>
      </c>
      <c r="AZ105" s="106">
        <v>222.34</v>
      </c>
      <c r="BA105" s="106">
        <v>222.65</v>
      </c>
      <c r="BB105" s="106">
        <v>227.61</v>
      </c>
      <c r="BC105" s="106">
        <v>228.91</v>
      </c>
      <c r="BD105" s="107">
        <v>229.19</v>
      </c>
      <c r="BE105" s="106">
        <v>233.76</v>
      </c>
      <c r="BF105" s="107">
        <v>236.19</v>
      </c>
      <c r="BG105" s="107">
        <v>240.63</v>
      </c>
      <c r="BH105" s="107">
        <v>242.09</v>
      </c>
      <c r="BI105" s="103">
        <v>244.2</v>
      </c>
      <c r="BJ105" s="103">
        <v>247.04</v>
      </c>
      <c r="BK105" s="103">
        <v>247.8</v>
      </c>
      <c r="BL105" s="103">
        <v>248.95</v>
      </c>
      <c r="BM105" s="103">
        <v>251.72</v>
      </c>
      <c r="BN105" s="103">
        <v>259.16000000000003</v>
      </c>
      <c r="BO105" s="103">
        <v>268.01</v>
      </c>
      <c r="BP105" s="103">
        <v>272.64</v>
      </c>
      <c r="BQ105" s="103">
        <v>268.77</v>
      </c>
      <c r="BR105" s="103">
        <v>270.77999999999997</v>
      </c>
      <c r="BS105" s="103">
        <v>275.70999999999998</v>
      </c>
      <c r="BT105" s="103">
        <v>275.44</v>
      </c>
      <c r="BU105" s="103">
        <v>278.67</v>
      </c>
      <c r="BV105" s="103">
        <v>283.60000000000002</v>
      </c>
      <c r="BW105" s="103">
        <v>283.67</v>
      </c>
      <c r="BX105" s="103">
        <v>288.39</v>
      </c>
      <c r="BY105" s="103">
        <v>291</v>
      </c>
      <c r="BZ105" s="103">
        <v>296.17</v>
      </c>
      <c r="CA105" s="103">
        <v>305.26</v>
      </c>
      <c r="CB105" s="103">
        <v>319.07</v>
      </c>
      <c r="CC105" s="103">
        <v>327.32</v>
      </c>
      <c r="CD105" s="103">
        <v>333.55</v>
      </c>
      <c r="CE105" s="103">
        <v>335.02</v>
      </c>
      <c r="CF105" s="103">
        <v>340.05</v>
      </c>
      <c r="CG105" s="103">
        <v>346.75</v>
      </c>
      <c r="CH105" s="103">
        <v>355.43</v>
      </c>
      <c r="CI105" s="103">
        <v>357.82</v>
      </c>
      <c r="CJ105" s="103">
        <v>363.58</v>
      </c>
      <c r="CK105" s="103">
        <v>364.84</v>
      </c>
      <c r="CL105" s="103">
        <v>374.82</v>
      </c>
      <c r="CM105" s="103">
        <v>387.63</v>
      </c>
      <c r="CN105" s="103">
        <v>390.6</v>
      </c>
      <c r="CO105" s="103">
        <v>395.45</v>
      </c>
      <c r="CP105" s="103">
        <v>397.64</v>
      </c>
      <c r="CQ105" s="103">
        <v>401.61</v>
      </c>
      <c r="CR105" s="103">
        <v>400.76</v>
      </c>
      <c r="CS105" s="103">
        <v>402.66</v>
      </c>
      <c r="CT105" s="103">
        <v>402.86</v>
      </c>
      <c r="CU105" s="103">
        <v>403.09</v>
      </c>
      <c r="CV105" s="103">
        <v>403.86</v>
      </c>
      <c r="CW105" s="103">
        <v>400.44</v>
      </c>
      <c r="CX105" s="103">
        <v>403.91</v>
      </c>
      <c r="CY105" s="103">
        <v>404.97</v>
      </c>
      <c r="CZ105" s="103">
        <v>404.78</v>
      </c>
      <c r="DA105" s="103">
        <v>408.63</v>
      </c>
      <c r="DB105" s="103">
        <v>409.06</v>
      </c>
      <c r="DC105" s="103">
        <v>413.31</v>
      </c>
      <c r="DD105" s="103">
        <v>414.24</v>
      </c>
      <c r="DE105" s="103">
        <v>416.35</v>
      </c>
      <c r="DF105" s="103">
        <v>421.39</v>
      </c>
      <c r="DG105" s="103">
        <v>436.06</v>
      </c>
      <c r="DH105" s="103">
        <v>446.18</v>
      </c>
      <c r="DI105" s="103">
        <v>448.43</v>
      </c>
      <c r="DJ105" s="103">
        <v>458.33</v>
      </c>
      <c r="DK105" s="103">
        <v>462.19</v>
      </c>
      <c r="DL105" s="103">
        <v>464.9</v>
      </c>
      <c r="DM105" s="103">
        <v>463.61</v>
      </c>
      <c r="DN105" s="103">
        <v>475.46</v>
      </c>
      <c r="DO105" s="103">
        <v>482.36</v>
      </c>
      <c r="DP105" s="103">
        <v>485.26</v>
      </c>
      <c r="DQ105" s="103">
        <v>486.27</v>
      </c>
      <c r="DR105" s="103">
        <v>489.71</v>
      </c>
      <c r="DS105" s="103">
        <v>494.8</v>
      </c>
      <c r="DT105" s="103">
        <v>497.07</v>
      </c>
      <c r="DU105" s="103">
        <v>505.18</v>
      </c>
      <c r="DV105" s="103">
        <v>513.79</v>
      </c>
      <c r="DW105" s="103">
        <v>519.61</v>
      </c>
      <c r="DX105" s="103">
        <v>525.85</v>
      </c>
      <c r="DY105" s="103">
        <v>543.07000000000005</v>
      </c>
      <c r="DZ105" s="103">
        <v>542.55999999999995</v>
      </c>
      <c r="EA105" s="103">
        <v>550.55999999999995</v>
      </c>
      <c r="EB105" s="103">
        <v>560.54999999999995</v>
      </c>
      <c r="EC105" s="103">
        <v>565.36</v>
      </c>
      <c r="ED105" s="103">
        <v>574.22</v>
      </c>
      <c r="EE105" s="103">
        <v>577.72</v>
      </c>
      <c r="EF105" s="103">
        <v>585.19000000000005</v>
      </c>
      <c r="EG105" s="103">
        <v>591.19000000000005</v>
      </c>
      <c r="EH105" s="103">
        <v>597.03</v>
      </c>
      <c r="EI105" s="103">
        <v>601.69000000000005</v>
      </c>
      <c r="EJ105" s="103">
        <v>608.86</v>
      </c>
      <c r="EK105" s="103">
        <v>612.07000000000005</v>
      </c>
      <c r="EL105" s="103">
        <v>626.91</v>
      </c>
      <c r="EM105" s="103">
        <v>631.61</v>
      </c>
      <c r="EN105" s="103">
        <v>639.99</v>
      </c>
      <c r="EO105" s="103">
        <v>641.75</v>
      </c>
      <c r="EP105" s="103">
        <v>652.74</v>
      </c>
      <c r="EQ105" s="103">
        <v>664.54</v>
      </c>
      <c r="ER105" s="103">
        <v>672.96</v>
      </c>
      <c r="ES105" s="103">
        <v>684.57</v>
      </c>
      <c r="ET105" s="103">
        <v>690.36</v>
      </c>
      <c r="EU105" s="103">
        <v>700.72</v>
      </c>
      <c r="EV105" s="103">
        <v>711.82</v>
      </c>
      <c r="EW105" s="103">
        <v>712.26</v>
      </c>
      <c r="EX105" s="103">
        <v>720.98</v>
      </c>
      <c r="EY105" s="103">
        <v>727.42</v>
      </c>
      <c r="EZ105" s="103">
        <v>734.31</v>
      </c>
      <c r="FA105" s="103">
        <v>763.18</v>
      </c>
      <c r="FB105" s="103">
        <v>797.75</v>
      </c>
      <c r="FC105" s="103">
        <v>822.64</v>
      </c>
      <c r="FD105" s="103">
        <v>848.02</v>
      </c>
      <c r="FE105" s="103">
        <v>860.99</v>
      </c>
      <c r="FF105" s="103">
        <v>876.8</v>
      </c>
      <c r="FG105" s="103">
        <v>898.77</v>
      </c>
      <c r="FH105" s="103">
        <v>919.07</v>
      </c>
      <c r="FI105" s="103">
        <v>933.18</v>
      </c>
      <c r="FJ105" s="103">
        <v>951.89</v>
      </c>
      <c r="FK105" s="103">
        <v>961</v>
      </c>
      <c r="FL105" s="103">
        <v>974.18</v>
      </c>
      <c r="FM105" s="103">
        <v>991.36</v>
      </c>
      <c r="FN105" s="103">
        <v>997.49</v>
      </c>
      <c r="FO105" s="103">
        <v>1017.69</v>
      </c>
      <c r="FP105" s="103">
        <v>1027.18</v>
      </c>
      <c r="FQ105" s="103">
        <v>1058.3499999999999</v>
      </c>
      <c r="FR105" s="103">
        <v>1086.02</v>
      </c>
      <c r="FS105" s="103">
        <v>1088.76</v>
      </c>
      <c r="FT105" s="103">
        <v>1115.06</v>
      </c>
      <c r="FU105" s="103">
        <v>1157.22</v>
      </c>
      <c r="FV105" s="103">
        <v>1159.26</v>
      </c>
      <c r="FW105" s="108" t="s">
        <v>139</v>
      </c>
      <c r="FX105" s="108" t="s">
        <v>139</v>
      </c>
      <c r="FY105" s="108" t="s">
        <v>139</v>
      </c>
      <c r="FZ105" s="108" t="s">
        <v>139</v>
      </c>
      <c r="GA105" s="108" t="s">
        <v>139</v>
      </c>
      <c r="GB105" s="108" t="s">
        <v>139</v>
      </c>
      <c r="GC105" s="108" t="s">
        <v>139</v>
      </c>
      <c r="GD105" s="108" t="s">
        <v>139</v>
      </c>
      <c r="GE105" s="108" t="s">
        <v>139</v>
      </c>
      <c r="GF105" s="109" t="s">
        <v>139</v>
      </c>
      <c r="GG105" s="110" t="s">
        <v>139</v>
      </c>
      <c r="GH105" s="109" t="s">
        <v>139</v>
      </c>
      <c r="GI105" s="109" t="s">
        <v>139</v>
      </c>
      <c r="GJ105" s="108" t="s">
        <v>139</v>
      </c>
      <c r="GK105" s="108" t="s">
        <v>139</v>
      </c>
      <c r="GL105" s="108" t="s">
        <v>139</v>
      </c>
      <c r="GM105" s="109" t="s">
        <v>139</v>
      </c>
      <c r="GN105" s="109" t="s">
        <v>139</v>
      </c>
      <c r="GO105" s="111" t="s">
        <v>139</v>
      </c>
      <c r="GP105" s="112" t="s">
        <v>139</v>
      </c>
      <c r="GQ105" s="112" t="s">
        <v>139</v>
      </c>
      <c r="GR105" s="112" t="s">
        <v>139</v>
      </c>
      <c r="GS105" s="112" t="s">
        <v>139</v>
      </c>
      <c r="GT105" s="110" t="s">
        <v>139</v>
      </c>
      <c r="GU105" s="110" t="s">
        <v>139</v>
      </c>
      <c r="GV105" s="110" t="s">
        <v>139</v>
      </c>
      <c r="GW105" s="110" t="s">
        <v>139</v>
      </c>
      <c r="GX105" s="110" t="s">
        <v>139</v>
      </c>
      <c r="GY105" s="110" t="s">
        <v>139</v>
      </c>
      <c r="GZ105" s="110">
        <v>100</v>
      </c>
      <c r="HA105" s="110">
        <v>100</v>
      </c>
      <c r="HB105" s="110">
        <v>105</v>
      </c>
      <c r="HC105" s="110">
        <v>105</v>
      </c>
      <c r="HD105" s="110">
        <v>103.04875898919776</v>
      </c>
      <c r="HE105" s="110">
        <v>123.65857405384045</v>
      </c>
      <c r="HF105" s="110">
        <v>123.7808011394921</v>
      </c>
      <c r="HG105" s="110">
        <v>111.81095380587203</v>
      </c>
      <c r="HH105" s="110">
        <v>110.61127685981279</v>
      </c>
      <c r="HI105" s="110">
        <v>111.82195874010617</v>
      </c>
      <c r="HJ105" s="110">
        <v>111.82752138002034</v>
      </c>
      <c r="HK105" s="110">
        <v>125.00900264166711</v>
      </c>
      <c r="HL105" s="110">
        <v>125.00900264166711</v>
      </c>
      <c r="HM105" s="110">
        <v>125.00900264166711</v>
      </c>
      <c r="HN105" s="110">
        <v>125.00900264166711</v>
      </c>
      <c r="HO105" s="110">
        <v>129.03204066703796</v>
      </c>
      <c r="HP105" s="110">
        <v>161.29004552552959</v>
      </c>
      <c r="HQ105" s="110">
        <v>165.50870716527527</v>
      </c>
      <c r="HR105" s="110">
        <v>161.73753307110556</v>
      </c>
      <c r="HS105" s="110">
        <v>165.78078126307332</v>
      </c>
      <c r="HT105" s="114">
        <v>165.78078126307332</v>
      </c>
      <c r="HU105" s="115">
        <v>174.31896556978691</v>
      </c>
      <c r="HV105" s="110">
        <v>174.08203064092885</v>
      </c>
      <c r="HW105" s="110">
        <v>179.44325259907339</v>
      </c>
      <c r="HX105" s="110">
        <v>179.44325259907339</v>
      </c>
      <c r="HY105" s="110">
        <v>179.44325259907339</v>
      </c>
      <c r="HZ105" s="110">
        <v>190.20727068550318</v>
      </c>
      <c r="IA105" s="110">
        <v>190.20789041196085</v>
      </c>
      <c r="IB105" s="110">
        <v>195.91423820847055</v>
      </c>
      <c r="IC105" s="110">
        <v>195.91423820847055</v>
      </c>
      <c r="ID105" s="110">
        <v>198.36333842959687</v>
      </c>
      <c r="IE105" s="110">
        <v>198.36333842959687</v>
      </c>
      <c r="IF105" s="110">
        <v>198.34594766687641</v>
      </c>
      <c r="IG105" s="115">
        <v>198.8096213874619</v>
      </c>
      <c r="IH105" s="110">
        <v>215.58169921213383</v>
      </c>
      <c r="II105" s="110">
        <v>215.72565296420228</v>
      </c>
      <c r="IJ105" s="115">
        <v>233.61643630545865</v>
      </c>
      <c r="IK105" s="110">
        <v>242.69475026319481</v>
      </c>
      <c r="IL105" s="110">
        <v>247.84495682789938</v>
      </c>
      <c r="IM105" s="110">
        <v>248.02491909620741</v>
      </c>
      <c r="IN105" s="110">
        <v>261.53477639422579</v>
      </c>
      <c r="IO105" s="110">
        <v>291.16012819028174</v>
      </c>
      <c r="IP105" s="110">
        <v>296.76762314055111</v>
      </c>
      <c r="IQ105" s="110">
        <v>298.82852589945065</v>
      </c>
      <c r="IR105" s="110">
        <v>319.81290050504055</v>
      </c>
      <c r="IS105" s="116">
        <v>332.74942025935951</v>
      </c>
      <c r="IT105" s="110">
        <v>344.38587850054478</v>
      </c>
      <c r="IU105" s="110">
        <v>348.67601717732845</v>
      </c>
      <c r="IV105" s="110">
        <v>451.34395850946902</v>
      </c>
      <c r="IW105" s="110">
        <v>487.86767067852082</v>
      </c>
      <c r="IX105" s="110">
        <v>497.16670945695824</v>
      </c>
      <c r="IY105" s="110">
        <v>546.3866603624366</v>
      </c>
      <c r="IZ105" s="114">
        <v>640.88568524740174</v>
      </c>
      <c r="JA105" s="95">
        <f t="shared" si="5"/>
        <v>1.1729526574134894</v>
      </c>
    </row>
    <row r="106" spans="2:267" x14ac:dyDescent="0.2">
      <c r="B106" s="98">
        <v>83</v>
      </c>
      <c r="C106" s="99">
        <v>292</v>
      </c>
      <c r="D106" s="100" t="s">
        <v>347</v>
      </c>
      <c r="E106" s="127" t="s">
        <v>348</v>
      </c>
      <c r="F106" s="99" t="s">
        <v>116</v>
      </c>
      <c r="G106" s="100" t="s">
        <v>117</v>
      </c>
      <c r="H106" s="99" t="s">
        <v>345</v>
      </c>
      <c r="I106" s="99" t="s">
        <v>137</v>
      </c>
      <c r="J106" s="102" t="s">
        <v>349</v>
      </c>
      <c r="K106" s="100"/>
      <c r="L106" s="105">
        <v>102.51</v>
      </c>
      <c r="M106" s="105">
        <v>109.63</v>
      </c>
      <c r="N106" s="105">
        <v>117.3</v>
      </c>
      <c r="O106" s="105">
        <v>141.19</v>
      </c>
      <c r="P106" s="105">
        <v>165.77</v>
      </c>
      <c r="Q106" s="105">
        <v>181.76</v>
      </c>
      <c r="R106" s="105">
        <v>205.91</v>
      </c>
      <c r="S106" s="105">
        <v>211.67</v>
      </c>
      <c r="T106" s="105">
        <v>212.12</v>
      </c>
      <c r="U106" s="105">
        <v>211.41</v>
      </c>
      <c r="V106" s="105">
        <v>213.54</v>
      </c>
      <c r="W106" s="105">
        <v>215.2</v>
      </c>
      <c r="X106" s="105">
        <v>216.22</v>
      </c>
      <c r="Y106" s="105">
        <v>210.1</v>
      </c>
      <c r="Z106" s="105">
        <v>208.5</v>
      </c>
      <c r="AA106" s="105">
        <v>207.22</v>
      </c>
      <c r="AB106" s="105">
        <v>205.53</v>
      </c>
      <c r="AC106" s="105">
        <v>203.5</v>
      </c>
      <c r="AD106" s="105">
        <v>204.6</v>
      </c>
      <c r="AE106" s="105">
        <v>206.01</v>
      </c>
      <c r="AF106" s="105">
        <v>208.55</v>
      </c>
      <c r="AG106" s="105">
        <v>207.19</v>
      </c>
      <c r="AH106" s="105">
        <v>206.79</v>
      </c>
      <c r="AI106" s="105">
        <v>207.4</v>
      </c>
      <c r="AJ106" s="105">
        <v>211.61</v>
      </c>
      <c r="AK106" s="105">
        <v>212.96</v>
      </c>
      <c r="AL106" s="105">
        <v>217.55</v>
      </c>
      <c r="AM106" s="105">
        <v>223.19</v>
      </c>
      <c r="AN106" s="105">
        <v>224.48</v>
      </c>
      <c r="AO106" s="105">
        <v>230.5</v>
      </c>
      <c r="AP106" s="105">
        <v>232.87</v>
      </c>
      <c r="AQ106" s="105">
        <v>233.41</v>
      </c>
      <c r="AR106" s="105">
        <v>236.4</v>
      </c>
      <c r="AS106" s="105">
        <v>236.93</v>
      </c>
      <c r="AT106" s="105">
        <v>237.47</v>
      </c>
      <c r="AU106" s="105">
        <v>237.59</v>
      </c>
      <c r="AV106" s="105">
        <v>240.15</v>
      </c>
      <c r="AW106" s="106">
        <v>216.17</v>
      </c>
      <c r="AX106" s="106">
        <v>250.89</v>
      </c>
      <c r="AY106" s="106">
        <v>252.02</v>
      </c>
      <c r="AZ106" s="106">
        <v>251.9</v>
      </c>
      <c r="BA106" s="106">
        <v>252.86</v>
      </c>
      <c r="BB106" s="106">
        <v>253.4</v>
      </c>
      <c r="BC106" s="106">
        <v>255</v>
      </c>
      <c r="BD106" s="107">
        <v>257.06</v>
      </c>
      <c r="BE106" s="106">
        <v>261.47000000000003</v>
      </c>
      <c r="BF106" s="107">
        <v>263.62</v>
      </c>
      <c r="BG106" s="107">
        <v>264.24</v>
      </c>
      <c r="BH106" s="107">
        <v>268.44</v>
      </c>
      <c r="BI106" s="103">
        <v>270.8</v>
      </c>
      <c r="BJ106" s="103">
        <v>272.8</v>
      </c>
      <c r="BK106" s="103">
        <v>275.3</v>
      </c>
      <c r="BL106" s="103">
        <v>275.99</v>
      </c>
      <c r="BM106" s="103">
        <v>276.68</v>
      </c>
      <c r="BN106" s="103">
        <v>280.37</v>
      </c>
      <c r="BO106" s="103">
        <v>284.91000000000003</v>
      </c>
      <c r="BP106" s="103">
        <v>288.25</v>
      </c>
      <c r="BQ106" s="103">
        <v>290.45</v>
      </c>
      <c r="BR106" s="103">
        <v>292.33</v>
      </c>
      <c r="BS106" s="103">
        <v>291.57</v>
      </c>
      <c r="BT106" s="103">
        <v>292.86</v>
      </c>
      <c r="BU106" s="103">
        <v>293.02999999999997</v>
      </c>
      <c r="BV106" s="103">
        <v>295.75</v>
      </c>
      <c r="BW106" s="103">
        <v>296.64999999999998</v>
      </c>
      <c r="BX106" s="103">
        <v>299.89</v>
      </c>
      <c r="BY106" s="103">
        <v>303.62</v>
      </c>
      <c r="BZ106" s="103">
        <v>305.82</v>
      </c>
      <c r="CA106" s="103">
        <v>309.12</v>
      </c>
      <c r="CB106" s="103">
        <v>317.08</v>
      </c>
      <c r="CC106" s="103">
        <v>319.87</v>
      </c>
      <c r="CD106" s="103">
        <v>324.16000000000003</v>
      </c>
      <c r="CE106" s="103">
        <v>328.17</v>
      </c>
      <c r="CF106" s="103">
        <v>332.5</v>
      </c>
      <c r="CG106" s="103">
        <v>342.73</v>
      </c>
      <c r="CH106" s="103">
        <v>343.74</v>
      </c>
      <c r="CI106" s="103">
        <v>349.94</v>
      </c>
      <c r="CJ106" s="103">
        <v>354.24</v>
      </c>
      <c r="CK106" s="103">
        <v>357.44</v>
      </c>
      <c r="CL106" s="103">
        <v>362.74</v>
      </c>
      <c r="CM106" s="103">
        <v>368</v>
      </c>
      <c r="CN106" s="103">
        <v>373.34</v>
      </c>
      <c r="CO106" s="103">
        <v>378.67</v>
      </c>
      <c r="CP106" s="103">
        <v>383.11</v>
      </c>
      <c r="CQ106" s="103">
        <v>388.76</v>
      </c>
      <c r="CR106" s="103">
        <v>391.06</v>
      </c>
      <c r="CS106" s="103">
        <v>394.13</v>
      </c>
      <c r="CT106" s="103">
        <v>395.52</v>
      </c>
      <c r="CU106" s="103">
        <v>398.39</v>
      </c>
      <c r="CV106" s="103">
        <v>400.48</v>
      </c>
      <c r="CW106" s="103">
        <v>403.45</v>
      </c>
      <c r="CX106" s="103">
        <v>405.16</v>
      </c>
      <c r="CY106" s="103">
        <v>407.63</v>
      </c>
      <c r="CZ106" s="103">
        <v>414.66</v>
      </c>
      <c r="DA106" s="103">
        <v>418.25</v>
      </c>
      <c r="DB106" s="103">
        <v>419.83</v>
      </c>
      <c r="DC106" s="103">
        <v>422.16</v>
      </c>
      <c r="DD106" s="103">
        <v>423.25</v>
      </c>
      <c r="DE106" s="103">
        <v>424.12</v>
      </c>
      <c r="DF106" s="103">
        <v>431.55</v>
      </c>
      <c r="DG106" s="103">
        <v>440.34</v>
      </c>
      <c r="DH106" s="103">
        <v>449.05</v>
      </c>
      <c r="DI106" s="103">
        <v>453.38</v>
      </c>
      <c r="DJ106" s="103">
        <v>458.64</v>
      </c>
      <c r="DK106" s="103">
        <v>465.27</v>
      </c>
      <c r="DL106" s="103">
        <v>471.64</v>
      </c>
      <c r="DM106" s="103">
        <v>476.84</v>
      </c>
      <c r="DN106" s="103">
        <v>482.37</v>
      </c>
      <c r="DO106" s="103">
        <v>492.48</v>
      </c>
      <c r="DP106" s="103">
        <v>502</v>
      </c>
      <c r="DQ106" s="103">
        <v>505.26</v>
      </c>
      <c r="DR106" s="103">
        <v>509.27</v>
      </c>
      <c r="DS106" s="103">
        <v>518.70000000000005</v>
      </c>
      <c r="DT106" s="103">
        <v>531.61</v>
      </c>
      <c r="DU106" s="103">
        <v>536.58000000000004</v>
      </c>
      <c r="DV106" s="103">
        <v>549.77</v>
      </c>
      <c r="DW106" s="103">
        <v>570.05999999999995</v>
      </c>
      <c r="DX106" s="103">
        <v>573.98</v>
      </c>
      <c r="DY106" s="103">
        <v>583.4</v>
      </c>
      <c r="DZ106" s="103">
        <v>594.66</v>
      </c>
      <c r="EA106" s="103">
        <v>602.83000000000004</v>
      </c>
      <c r="EB106" s="103">
        <v>609.22</v>
      </c>
      <c r="EC106" s="103">
        <v>609.70000000000005</v>
      </c>
      <c r="ED106" s="103">
        <v>621.41999999999996</v>
      </c>
      <c r="EE106" s="103">
        <v>633.08000000000004</v>
      </c>
      <c r="EF106" s="103">
        <v>638.13</v>
      </c>
      <c r="EG106" s="103">
        <v>643.44000000000005</v>
      </c>
      <c r="EH106" s="103">
        <v>648</v>
      </c>
      <c r="EI106" s="103">
        <v>658.35</v>
      </c>
      <c r="EJ106" s="103">
        <v>665.32</v>
      </c>
      <c r="EK106" s="103">
        <v>679.78</v>
      </c>
      <c r="EL106" s="103">
        <v>685.63</v>
      </c>
      <c r="EM106" s="103">
        <v>697.46</v>
      </c>
      <c r="EN106" s="103">
        <v>704.2</v>
      </c>
      <c r="EO106" s="103">
        <v>716.11</v>
      </c>
      <c r="EP106" s="103">
        <v>725.75</v>
      </c>
      <c r="EQ106" s="103">
        <v>734.59</v>
      </c>
      <c r="ER106" s="103">
        <v>747.48</v>
      </c>
      <c r="ES106" s="103">
        <v>759.14</v>
      </c>
      <c r="ET106" s="103">
        <v>777.15</v>
      </c>
      <c r="EU106" s="103">
        <v>792.91</v>
      </c>
      <c r="EV106" s="103">
        <v>802.7</v>
      </c>
      <c r="EW106" s="103">
        <v>818.46</v>
      </c>
      <c r="EX106" s="103">
        <v>827.46</v>
      </c>
      <c r="EY106" s="103">
        <v>840.62</v>
      </c>
      <c r="EZ106" s="103">
        <v>852.26</v>
      </c>
      <c r="FA106" s="103">
        <v>893.47</v>
      </c>
      <c r="FB106" s="103">
        <v>953.29</v>
      </c>
      <c r="FC106" s="103">
        <v>991.48</v>
      </c>
      <c r="FD106" s="103">
        <v>1014.94</v>
      </c>
      <c r="FE106" s="103">
        <v>1033.69</v>
      </c>
      <c r="FF106" s="103">
        <v>1052.1500000000001</v>
      </c>
      <c r="FG106" s="103">
        <v>1071.1500000000001</v>
      </c>
      <c r="FH106" s="103">
        <v>1080.27</v>
      </c>
      <c r="FI106" s="103">
        <v>1089.29</v>
      </c>
      <c r="FJ106" s="103">
        <v>1106.3499999999999</v>
      </c>
      <c r="FK106" s="103">
        <v>1115.67</v>
      </c>
      <c r="FL106" s="103">
        <v>1134.23</v>
      </c>
      <c r="FM106" s="103">
        <v>1149.28</v>
      </c>
      <c r="FN106" s="103">
        <v>1150.04</v>
      </c>
      <c r="FO106" s="103">
        <v>1178.03</v>
      </c>
      <c r="FP106" s="103">
        <v>1191.53</v>
      </c>
      <c r="FQ106" s="103">
        <v>1196.75</v>
      </c>
      <c r="FR106" s="103">
        <v>1210.8800000000001</v>
      </c>
      <c r="FS106" s="103">
        <v>1228.3399999999999</v>
      </c>
      <c r="FT106" s="103">
        <v>1259.17</v>
      </c>
      <c r="FU106" s="103">
        <v>1273.71</v>
      </c>
      <c r="FV106" s="103">
        <v>1293.96</v>
      </c>
      <c r="FW106" s="108">
        <v>1665.0670041930553</v>
      </c>
      <c r="FX106" s="108">
        <v>1834.6219775793172</v>
      </c>
      <c r="FY106" s="108">
        <v>2094.6564200375033</v>
      </c>
      <c r="FZ106" s="108">
        <v>2259.6643291180494</v>
      </c>
      <c r="GA106" s="108">
        <v>2408.8328488797392</v>
      </c>
      <c r="GB106" s="108">
        <v>2493.4233303345695</v>
      </c>
      <c r="GC106" s="108">
        <v>2630.2776192590231</v>
      </c>
      <c r="GD106" s="108">
        <v>2738.5209998452306</v>
      </c>
      <c r="GE106" s="108">
        <v>2738.5209998452306</v>
      </c>
      <c r="GF106" s="109">
        <v>2770.4423057264767</v>
      </c>
      <c r="GG106" s="110">
        <v>2819.2818484269028</v>
      </c>
      <c r="GH106" s="109">
        <v>2836.0501166858994</v>
      </c>
      <c r="GI106" s="109">
        <v>3010.8927134844439</v>
      </c>
      <c r="GJ106" s="108">
        <v>3010.8927134844439</v>
      </c>
      <c r="GK106" s="108">
        <v>3045.7929201689926</v>
      </c>
      <c r="GL106" s="108">
        <v>3151.1610755561514</v>
      </c>
      <c r="GM106" s="109">
        <v>3180.0731743622055</v>
      </c>
      <c r="GN106" s="109">
        <v>3254.4867246932117</v>
      </c>
      <c r="GO106" s="111">
        <v>3270.8347959828848</v>
      </c>
      <c r="GP106" s="112">
        <v>3270.8347959828848</v>
      </c>
      <c r="GQ106" s="112">
        <v>3270.8347959828848</v>
      </c>
      <c r="GR106" s="112">
        <v>3270.8347959828848</v>
      </c>
      <c r="GS106" s="112">
        <v>3270.8347959828848</v>
      </c>
      <c r="GT106" s="110">
        <v>3284.1694611845273</v>
      </c>
      <c r="GU106" s="110">
        <v>3284.1694611845273</v>
      </c>
      <c r="GV106" s="110">
        <v>3284.1694611845273</v>
      </c>
      <c r="GW106" s="110">
        <v>3379.3721522883629</v>
      </c>
      <c r="GX106" s="110">
        <v>3399.6718924542893</v>
      </c>
      <c r="GY106" s="110">
        <v>3399.6718924542893</v>
      </c>
      <c r="GZ106" s="110">
        <v>3456.3326313530602</v>
      </c>
      <c r="HA106" s="110">
        <v>3982.0654321502448</v>
      </c>
      <c r="HB106" s="110">
        <v>4001.9757403230283</v>
      </c>
      <c r="HC106" s="110">
        <v>4221.9210372706111</v>
      </c>
      <c r="HD106" s="110">
        <v>4243.0300979249496</v>
      </c>
      <c r="HE106" s="110">
        <v>5545.2892947024429</v>
      </c>
      <c r="HF106" s="110">
        <v>5545.2892947024429</v>
      </c>
      <c r="HG106" s="110">
        <v>5545.2892947024429</v>
      </c>
      <c r="HH106" s="113">
        <v>5582.2581093425233</v>
      </c>
      <c r="HI106" s="110">
        <v>5545.2892947024429</v>
      </c>
      <c r="HJ106" s="110">
        <v>5582.2581093425233</v>
      </c>
      <c r="HK106" s="110">
        <v>5667.8682012972031</v>
      </c>
      <c r="HL106" s="110">
        <v>5724.5466197071391</v>
      </c>
      <c r="HM106" s="110">
        <v>5724.5466197071391</v>
      </c>
      <c r="HN106" s="110">
        <v>5816.8785329741804</v>
      </c>
      <c r="HO106" s="110">
        <v>5981.8210774394165</v>
      </c>
      <c r="HP106" s="110">
        <v>6879.0942390553282</v>
      </c>
      <c r="HQ106" s="110">
        <v>6879.0942390553282</v>
      </c>
      <c r="HR106" s="110">
        <v>7424.6859811989516</v>
      </c>
      <c r="HS106" s="110">
        <v>7548.4307475522673</v>
      </c>
      <c r="HT106" s="114">
        <v>8044.0016357611339</v>
      </c>
      <c r="HU106" s="115">
        <v>8257.166580294519</v>
      </c>
      <c r="HV106" s="110">
        <v>8429.9091855237803</v>
      </c>
      <c r="HW106" s="110">
        <v>8429.9091855237803</v>
      </c>
      <c r="HX106" s="110">
        <v>8429.9091855237803</v>
      </c>
      <c r="HY106" s="110">
        <v>8477.0431479812796</v>
      </c>
      <c r="HZ106" s="110">
        <v>8477.0431479812796</v>
      </c>
      <c r="IA106" s="110">
        <v>8477.0431479812796</v>
      </c>
      <c r="IB106" s="110">
        <v>8477.0431479812796</v>
      </c>
      <c r="IC106" s="110">
        <v>8477.0431479812796</v>
      </c>
      <c r="ID106" s="110">
        <v>8477.0431479812796</v>
      </c>
      <c r="IE106" s="110">
        <v>8477.0431479812796</v>
      </c>
      <c r="IF106" s="110">
        <v>8477.0828419461959</v>
      </c>
      <c r="IG106" s="115">
        <v>8993.5471070041822</v>
      </c>
      <c r="IH106" s="110">
        <v>8993.5471070041822</v>
      </c>
      <c r="II106" s="110">
        <v>8993.5471070041822</v>
      </c>
      <c r="IJ106" s="115">
        <v>8993.5471070041822</v>
      </c>
      <c r="IK106" s="110">
        <v>9130.2376509000624</v>
      </c>
      <c r="IL106" s="110">
        <v>9079.0408023240707</v>
      </c>
      <c r="IM106" s="110">
        <v>9107.413039315732</v>
      </c>
      <c r="IN106" s="110">
        <v>9748.5410365055104</v>
      </c>
      <c r="IO106" s="110">
        <v>10078.509653509151</v>
      </c>
      <c r="IP106" s="110">
        <v>10124.51205219606</v>
      </c>
      <c r="IQ106" s="110">
        <v>10271.033990615442</v>
      </c>
      <c r="IR106" s="110">
        <v>10610.746493538301</v>
      </c>
      <c r="IS106" s="116">
        <v>10672.843225760656</v>
      </c>
      <c r="IT106" s="110">
        <v>10846.664537315586</v>
      </c>
      <c r="IU106" s="110">
        <v>11015.690010965771</v>
      </c>
      <c r="IV106" s="110">
        <v>11638.059877120932</v>
      </c>
      <c r="IW106" s="110">
        <v>12148.746574004896</v>
      </c>
      <c r="IX106" s="110">
        <v>12501.116588159399</v>
      </c>
      <c r="IY106" s="110">
        <v>13908.919063937066</v>
      </c>
      <c r="IZ106" s="114">
        <v>14579.020938842521</v>
      </c>
      <c r="JA106" s="95">
        <f t="shared" si="5"/>
        <v>1.0481778542117546</v>
      </c>
    </row>
    <row r="107" spans="2:267" ht="31.5" x14ac:dyDescent="0.2">
      <c r="B107" s="98">
        <v>85</v>
      </c>
      <c r="C107" s="99">
        <v>31</v>
      </c>
      <c r="D107" s="100" t="s">
        <v>350</v>
      </c>
      <c r="E107" s="127" t="s">
        <v>351</v>
      </c>
      <c r="F107" s="99" t="s">
        <v>116</v>
      </c>
      <c r="G107" s="100"/>
      <c r="H107" s="99" t="s">
        <v>345</v>
      </c>
      <c r="I107" s="99" t="s">
        <v>137</v>
      </c>
      <c r="J107" s="102" t="s">
        <v>352</v>
      </c>
      <c r="K107" s="126"/>
      <c r="L107" s="105">
        <v>82.6</v>
      </c>
      <c r="M107" s="105">
        <v>87.9</v>
      </c>
      <c r="N107" s="105">
        <v>103.38</v>
      </c>
      <c r="O107" s="105">
        <v>131.44</v>
      </c>
      <c r="P107" s="105">
        <v>152.13999999999999</v>
      </c>
      <c r="Q107" s="105">
        <v>175.65</v>
      </c>
      <c r="R107" s="105">
        <v>189.43</v>
      </c>
      <c r="S107" s="105">
        <v>191.25</v>
      </c>
      <c r="T107" s="105">
        <v>193.04</v>
      </c>
      <c r="U107" s="105">
        <v>194.91</v>
      </c>
      <c r="V107" s="105">
        <v>195.4</v>
      </c>
      <c r="W107" s="105">
        <v>196.8</v>
      </c>
      <c r="X107" s="105">
        <v>194.25</v>
      </c>
      <c r="Y107" s="105">
        <v>189.81</v>
      </c>
      <c r="Z107" s="105">
        <v>182.7</v>
      </c>
      <c r="AA107" s="105">
        <v>184.89</v>
      </c>
      <c r="AB107" s="105">
        <v>180.65</v>
      </c>
      <c r="AC107" s="105">
        <v>178.98</v>
      </c>
      <c r="AD107" s="105">
        <v>178.4</v>
      </c>
      <c r="AE107" s="105">
        <v>179.17</v>
      </c>
      <c r="AF107" s="105">
        <v>182.71</v>
      </c>
      <c r="AG107" s="105">
        <v>185.31</v>
      </c>
      <c r="AH107" s="105">
        <v>184.52</v>
      </c>
      <c r="AI107" s="105">
        <v>188.09</v>
      </c>
      <c r="AJ107" s="105">
        <v>192.44</v>
      </c>
      <c r="AK107" s="105">
        <v>196.85</v>
      </c>
      <c r="AL107" s="105">
        <v>208.68</v>
      </c>
      <c r="AM107" s="105">
        <v>216.54</v>
      </c>
      <c r="AN107" s="105">
        <v>217.8</v>
      </c>
      <c r="AO107" s="105">
        <v>224.15</v>
      </c>
      <c r="AP107" s="105">
        <v>231.64</v>
      </c>
      <c r="AQ107" s="105">
        <v>231</v>
      </c>
      <c r="AR107" s="105">
        <v>234.67</v>
      </c>
      <c r="AS107" s="105">
        <v>230.66</v>
      </c>
      <c r="AT107" s="105">
        <v>236.64</v>
      </c>
      <c r="AU107" s="105">
        <v>241.09</v>
      </c>
      <c r="AV107" s="105">
        <v>247.71</v>
      </c>
      <c r="AW107" s="106">
        <v>249.92</v>
      </c>
      <c r="AX107" s="106">
        <v>248.22</v>
      </c>
      <c r="AY107" s="106">
        <v>255.21</v>
      </c>
      <c r="AZ107" s="106">
        <v>258.33999999999997</v>
      </c>
      <c r="BA107" s="106">
        <v>259.25</v>
      </c>
      <c r="BB107" s="106">
        <v>258.7</v>
      </c>
      <c r="BC107" s="106">
        <v>259.3</v>
      </c>
      <c r="BD107" s="107">
        <v>263.67</v>
      </c>
      <c r="BE107" s="106">
        <v>268.95</v>
      </c>
      <c r="BF107" s="107">
        <v>278.06</v>
      </c>
      <c r="BG107" s="107">
        <v>286.57</v>
      </c>
      <c r="BH107" s="107">
        <v>292.85000000000002</v>
      </c>
      <c r="BI107" s="103">
        <v>293.32</v>
      </c>
      <c r="BJ107" s="103">
        <v>303.76</v>
      </c>
      <c r="BK107" s="103">
        <v>316.02999999999997</v>
      </c>
      <c r="BL107" s="103">
        <v>332.95</v>
      </c>
      <c r="BM107" s="103">
        <v>379.37</v>
      </c>
      <c r="BN107" s="103">
        <v>387.31</v>
      </c>
      <c r="BO107" s="103">
        <v>389.56</v>
      </c>
      <c r="BP107" s="103">
        <v>409.31</v>
      </c>
      <c r="BQ107" s="103">
        <v>411.43</v>
      </c>
      <c r="BR107" s="103">
        <v>410.5</v>
      </c>
      <c r="BS107" s="103">
        <v>401.84</v>
      </c>
      <c r="BT107" s="103">
        <v>400.51</v>
      </c>
      <c r="BU107" s="103">
        <v>389.71</v>
      </c>
      <c r="BV107" s="103">
        <v>383.97</v>
      </c>
      <c r="BW107" s="103">
        <v>378.05</v>
      </c>
      <c r="BX107" s="103">
        <v>403.72</v>
      </c>
      <c r="BY107" s="103">
        <v>413.42</v>
      </c>
      <c r="BZ107" s="103">
        <v>414.58</v>
      </c>
      <c r="CA107" s="103">
        <v>423.6</v>
      </c>
      <c r="CB107" s="103">
        <v>437.31</v>
      </c>
      <c r="CC107" s="103">
        <v>436.3</v>
      </c>
      <c r="CD107" s="103">
        <v>440.8</v>
      </c>
      <c r="CE107" s="103">
        <v>444.16</v>
      </c>
      <c r="CF107" s="103">
        <v>441.44</v>
      </c>
      <c r="CG107" s="103">
        <v>442.96</v>
      </c>
      <c r="CH107" s="103">
        <v>444.34</v>
      </c>
      <c r="CI107" s="103">
        <v>457.93</v>
      </c>
      <c r="CJ107" s="103">
        <v>466.34</v>
      </c>
      <c r="CK107" s="103">
        <v>481.92</v>
      </c>
      <c r="CL107" s="103">
        <v>476.4</v>
      </c>
      <c r="CM107" s="103">
        <v>475.55</v>
      </c>
      <c r="CN107" s="103">
        <v>472.31</v>
      </c>
      <c r="CO107" s="103">
        <v>472.99</v>
      </c>
      <c r="CP107" s="103">
        <v>475.91</v>
      </c>
      <c r="CQ107" s="103">
        <v>445.54</v>
      </c>
      <c r="CR107" s="103">
        <v>439.47</v>
      </c>
      <c r="CS107" s="103">
        <v>436.67</v>
      </c>
      <c r="CT107" s="103">
        <v>424.87</v>
      </c>
      <c r="CU107" s="103">
        <v>424.2</v>
      </c>
      <c r="CV107" s="103">
        <v>422.46</v>
      </c>
      <c r="CW107" s="103">
        <v>425.79</v>
      </c>
      <c r="CX107" s="103">
        <v>429.43</v>
      </c>
      <c r="CY107" s="103">
        <v>438.2</v>
      </c>
      <c r="CZ107" s="103">
        <v>448.9</v>
      </c>
      <c r="DA107" s="103">
        <v>451.39</v>
      </c>
      <c r="DB107" s="103">
        <v>461.79</v>
      </c>
      <c r="DC107" s="103">
        <v>466.13</v>
      </c>
      <c r="DD107" s="103">
        <v>471.97</v>
      </c>
      <c r="DE107" s="103">
        <v>488.65</v>
      </c>
      <c r="DF107" s="103">
        <v>499.4</v>
      </c>
      <c r="DG107" s="103">
        <v>502.82</v>
      </c>
      <c r="DH107" s="103">
        <v>512.65</v>
      </c>
      <c r="DI107" s="103">
        <v>508.02</v>
      </c>
      <c r="DJ107" s="103">
        <v>506.52</v>
      </c>
      <c r="DK107" s="103">
        <v>503.13</v>
      </c>
      <c r="DL107" s="103">
        <v>506.14</v>
      </c>
      <c r="DM107" s="103">
        <v>512.34</v>
      </c>
      <c r="DN107" s="103">
        <v>518.01</v>
      </c>
      <c r="DO107" s="103">
        <v>529.78</v>
      </c>
      <c r="DP107" s="103">
        <v>537.72</v>
      </c>
      <c r="DQ107" s="103">
        <v>545.38</v>
      </c>
      <c r="DR107" s="103">
        <v>554.72</v>
      </c>
      <c r="DS107" s="103">
        <v>557.63</v>
      </c>
      <c r="DT107" s="103">
        <v>561.94000000000005</v>
      </c>
      <c r="DU107" s="103">
        <v>561.16</v>
      </c>
      <c r="DV107" s="103">
        <v>568.08000000000004</v>
      </c>
      <c r="DW107" s="103">
        <v>574.70000000000005</v>
      </c>
      <c r="DX107" s="103">
        <v>578.09</v>
      </c>
      <c r="DY107" s="103">
        <v>582.83000000000004</v>
      </c>
      <c r="DZ107" s="103">
        <v>572.48</v>
      </c>
      <c r="EA107" s="103">
        <v>571</v>
      </c>
      <c r="EB107" s="103">
        <v>575.94000000000005</v>
      </c>
      <c r="EC107" s="103">
        <v>573.88</v>
      </c>
      <c r="ED107" s="103">
        <v>579.24</v>
      </c>
      <c r="EE107" s="103">
        <v>587.03</v>
      </c>
      <c r="EF107" s="103">
        <v>588.51</v>
      </c>
      <c r="EG107" s="103">
        <v>591.65</v>
      </c>
      <c r="EH107" s="103">
        <v>594.54999999999995</v>
      </c>
      <c r="EI107" s="103">
        <v>598.32000000000005</v>
      </c>
      <c r="EJ107" s="103">
        <v>602.59</v>
      </c>
      <c r="EK107" s="103">
        <v>617.04</v>
      </c>
      <c r="EL107" s="103">
        <v>626.17999999999995</v>
      </c>
      <c r="EM107" s="103">
        <v>633.75</v>
      </c>
      <c r="EN107" s="103">
        <v>643.09</v>
      </c>
      <c r="EO107" s="103">
        <v>646.15</v>
      </c>
      <c r="EP107" s="103">
        <v>657.32</v>
      </c>
      <c r="EQ107" s="103">
        <v>670.1</v>
      </c>
      <c r="ER107" s="103">
        <v>673.85</v>
      </c>
      <c r="ES107" s="103">
        <v>677.96</v>
      </c>
      <c r="ET107" s="103">
        <v>685.3</v>
      </c>
      <c r="EU107" s="103">
        <v>699.37</v>
      </c>
      <c r="EV107" s="103">
        <v>709.54</v>
      </c>
      <c r="EW107" s="103">
        <v>716.94</v>
      </c>
      <c r="EX107" s="103">
        <v>727.78</v>
      </c>
      <c r="EY107" s="103">
        <v>738.23</v>
      </c>
      <c r="EZ107" s="103">
        <v>755.17</v>
      </c>
      <c r="FA107" s="103">
        <v>792.26</v>
      </c>
      <c r="FB107" s="103">
        <v>829.4</v>
      </c>
      <c r="FC107" s="103">
        <v>885.25</v>
      </c>
      <c r="FD107" s="103">
        <v>891.33</v>
      </c>
      <c r="FE107" s="103">
        <v>892.76</v>
      </c>
      <c r="FF107" s="103">
        <v>898.28</v>
      </c>
      <c r="FG107" s="103">
        <v>907.2</v>
      </c>
      <c r="FH107" s="103">
        <v>921.39</v>
      </c>
      <c r="FI107" s="103">
        <v>930.2</v>
      </c>
      <c r="FJ107" s="103">
        <v>942.12</v>
      </c>
      <c r="FK107" s="103">
        <v>940.47</v>
      </c>
      <c r="FL107" s="103">
        <v>943.79</v>
      </c>
      <c r="FM107" s="103">
        <v>954.29</v>
      </c>
      <c r="FN107" s="103">
        <v>958.08</v>
      </c>
      <c r="FO107" s="103">
        <v>973.4</v>
      </c>
      <c r="FP107" s="103">
        <v>970.01</v>
      </c>
      <c r="FQ107" s="103">
        <v>979.26</v>
      </c>
      <c r="FR107" s="103">
        <v>979.39</v>
      </c>
      <c r="FS107" s="103">
        <v>982.93</v>
      </c>
      <c r="FT107" s="103">
        <v>986.23</v>
      </c>
      <c r="FU107" s="103">
        <v>995.32</v>
      </c>
      <c r="FV107" s="103">
        <v>1023.73</v>
      </c>
      <c r="FW107" s="108" t="s">
        <v>139</v>
      </c>
      <c r="FX107" s="108" t="s">
        <v>139</v>
      </c>
      <c r="FY107" s="108" t="s">
        <v>139</v>
      </c>
      <c r="FZ107" s="108" t="s">
        <v>139</v>
      </c>
      <c r="GA107" s="108" t="s">
        <v>139</v>
      </c>
      <c r="GB107" s="108" t="s">
        <v>139</v>
      </c>
      <c r="GC107" s="108" t="s">
        <v>139</v>
      </c>
      <c r="GD107" s="108" t="s">
        <v>139</v>
      </c>
      <c r="GE107" s="108" t="s">
        <v>139</v>
      </c>
      <c r="GF107" s="109" t="s">
        <v>139</v>
      </c>
      <c r="GG107" s="110" t="s">
        <v>139</v>
      </c>
      <c r="GH107" s="109" t="s">
        <v>139</v>
      </c>
      <c r="GI107" s="109" t="s">
        <v>139</v>
      </c>
      <c r="GJ107" s="108" t="s">
        <v>139</v>
      </c>
      <c r="GK107" s="108" t="s">
        <v>139</v>
      </c>
      <c r="GL107" s="108" t="s">
        <v>139</v>
      </c>
      <c r="GM107" s="109" t="s">
        <v>139</v>
      </c>
      <c r="GN107" s="109" t="s">
        <v>139</v>
      </c>
      <c r="GO107" s="111" t="s">
        <v>139</v>
      </c>
      <c r="GP107" s="112" t="s">
        <v>139</v>
      </c>
      <c r="GQ107" s="112" t="s">
        <v>139</v>
      </c>
      <c r="GR107" s="112" t="s">
        <v>139</v>
      </c>
      <c r="GS107" s="112" t="s">
        <v>139</v>
      </c>
      <c r="GT107" s="110" t="s">
        <v>139</v>
      </c>
      <c r="GU107" s="110" t="s">
        <v>139</v>
      </c>
      <c r="GV107" s="110" t="s">
        <v>139</v>
      </c>
      <c r="GW107" s="110" t="s">
        <v>139</v>
      </c>
      <c r="GX107" s="110" t="s">
        <v>139</v>
      </c>
      <c r="GY107" s="110" t="s">
        <v>139</v>
      </c>
      <c r="GZ107" s="110">
        <v>100</v>
      </c>
      <c r="HA107" s="110">
        <v>101.86471285822054</v>
      </c>
      <c r="HB107" s="110">
        <v>103.50851086071961</v>
      </c>
      <c r="HC107" s="110">
        <v>110.01684343410281</v>
      </c>
      <c r="HD107" s="110">
        <v>111.94696349435023</v>
      </c>
      <c r="HE107" s="110">
        <v>121.14257459524316</v>
      </c>
      <c r="HF107" s="110">
        <v>121.14378495690929</v>
      </c>
      <c r="HG107" s="110">
        <v>122.03484012827548</v>
      </c>
      <c r="HH107" s="110">
        <v>117.31368301998191</v>
      </c>
      <c r="HI107" s="110">
        <v>104.77549881498481</v>
      </c>
      <c r="HJ107" s="110">
        <v>110.0945000871745</v>
      </c>
      <c r="HK107" s="110">
        <v>110.09450418435095</v>
      </c>
      <c r="HL107" s="110">
        <v>113.21133253623371</v>
      </c>
      <c r="HM107" s="110">
        <v>114.38959314776747</v>
      </c>
      <c r="HN107" s="110">
        <v>130.79843224075287</v>
      </c>
      <c r="HO107" s="110">
        <v>135.23617248596696</v>
      </c>
      <c r="HP107" s="110">
        <v>150.93911437073012</v>
      </c>
      <c r="HQ107" s="110">
        <v>180.38158066744992</v>
      </c>
      <c r="HR107" s="110">
        <v>183.23651057695105</v>
      </c>
      <c r="HS107" s="110">
        <v>202.8229648059102</v>
      </c>
      <c r="HT107" s="114">
        <v>203.25448864146466</v>
      </c>
      <c r="HU107" s="115">
        <v>215.98717415158617</v>
      </c>
      <c r="HV107" s="110">
        <v>224.06607705956785</v>
      </c>
      <c r="HW107" s="110">
        <v>224.06607705956785</v>
      </c>
      <c r="HX107" s="110">
        <v>224.06607705956785</v>
      </c>
      <c r="HY107" s="110">
        <v>224.06607705956785</v>
      </c>
      <c r="HZ107" s="110">
        <v>227.43416973952822</v>
      </c>
      <c r="IA107" s="110">
        <v>233.63623580763135</v>
      </c>
      <c r="IB107" s="110">
        <v>236.54626835093796</v>
      </c>
      <c r="IC107" s="110">
        <v>237.10065126733039</v>
      </c>
      <c r="ID107" s="110">
        <v>241.20779370340037</v>
      </c>
      <c r="IE107" s="110">
        <v>267.66860389186911</v>
      </c>
      <c r="IF107" s="110">
        <v>272.12910401055751</v>
      </c>
      <c r="IG107" s="115">
        <v>286.27981741910651</v>
      </c>
      <c r="IH107" s="110">
        <v>286.27981741910651</v>
      </c>
      <c r="II107" s="110">
        <v>313.04686240369273</v>
      </c>
      <c r="IJ107" s="115">
        <v>315.22193123036897</v>
      </c>
      <c r="IK107" s="110">
        <v>322.84561830495267</v>
      </c>
      <c r="IL107" s="110">
        <v>330.31500406335755</v>
      </c>
      <c r="IM107" s="110">
        <v>332.83028745730638</v>
      </c>
      <c r="IN107" s="110">
        <v>333.30411674670074</v>
      </c>
      <c r="IO107" s="110">
        <v>330.98931965589492</v>
      </c>
      <c r="IP107" s="110">
        <v>353.09152802079359</v>
      </c>
      <c r="IQ107" s="110">
        <v>351.73271353530765</v>
      </c>
      <c r="IR107" s="110">
        <v>365.23217465870255</v>
      </c>
      <c r="IS107" s="116">
        <v>364.72048647700336</v>
      </c>
      <c r="IT107" s="110">
        <v>377.03568692640198</v>
      </c>
      <c r="IU107" s="110">
        <v>386.5703793951451</v>
      </c>
      <c r="IV107" s="110">
        <v>386.5703793951451</v>
      </c>
      <c r="IW107" s="110">
        <v>400.88311599254627</v>
      </c>
      <c r="IX107" s="110">
        <v>403.34604119743034</v>
      </c>
      <c r="IY107" s="110">
        <v>633.94316735883092</v>
      </c>
      <c r="IZ107" s="114">
        <v>634.00375278380159</v>
      </c>
      <c r="JA107" s="95">
        <f t="shared" si="5"/>
        <v>1.0000955691741629</v>
      </c>
    </row>
    <row r="108" spans="2:267" ht="33.75" customHeight="1" x14ac:dyDescent="0.2">
      <c r="B108" s="98">
        <v>86</v>
      </c>
      <c r="C108" s="99"/>
      <c r="D108" s="100"/>
      <c r="E108" s="127" t="s">
        <v>353</v>
      </c>
      <c r="F108" s="99" t="s">
        <v>116</v>
      </c>
      <c r="G108" s="100" t="s">
        <v>354</v>
      </c>
      <c r="H108" s="99" t="s">
        <v>165</v>
      </c>
      <c r="I108" s="99" t="s">
        <v>137</v>
      </c>
      <c r="J108" s="102" t="s">
        <v>355</v>
      </c>
      <c r="K108" s="102" t="s">
        <v>356</v>
      </c>
      <c r="L108" s="134">
        <v>96.16</v>
      </c>
      <c r="M108" s="134">
        <v>102.41</v>
      </c>
      <c r="N108" s="134">
        <v>113.89</v>
      </c>
      <c r="O108" s="134">
        <v>125.37</v>
      </c>
      <c r="P108" s="134">
        <v>133.56</v>
      </c>
      <c r="Q108" s="134">
        <v>159.34</v>
      </c>
      <c r="R108" s="134">
        <v>174.27</v>
      </c>
      <c r="S108" s="134">
        <v>177.79</v>
      </c>
      <c r="T108" s="134">
        <v>179.03</v>
      </c>
      <c r="U108" s="134">
        <v>179.21</v>
      </c>
      <c r="V108" s="134">
        <v>180.08</v>
      </c>
      <c r="W108" s="134">
        <v>183.19</v>
      </c>
      <c r="X108" s="134">
        <v>181.75</v>
      </c>
      <c r="Y108" s="134">
        <v>179.75</v>
      </c>
      <c r="Z108" s="134">
        <v>178.21</v>
      </c>
      <c r="AA108" s="134">
        <v>178.79</v>
      </c>
      <c r="AB108" s="134">
        <v>177.8</v>
      </c>
      <c r="AC108" s="134">
        <v>177.01</v>
      </c>
      <c r="AD108" s="134">
        <v>176.74</v>
      </c>
      <c r="AE108" s="134">
        <v>177.32</v>
      </c>
      <c r="AF108" s="134">
        <v>177.84</v>
      </c>
      <c r="AG108" s="134">
        <v>176.99</v>
      </c>
      <c r="AH108" s="134">
        <v>176.61</v>
      </c>
      <c r="AI108" s="134">
        <v>177.07</v>
      </c>
      <c r="AJ108" s="134">
        <v>178.31</v>
      </c>
      <c r="AK108" s="134">
        <v>179.53</v>
      </c>
      <c r="AL108" s="134">
        <v>183.2</v>
      </c>
      <c r="AM108" s="134">
        <v>187.02</v>
      </c>
      <c r="AN108" s="134">
        <v>189.58</v>
      </c>
      <c r="AO108" s="134">
        <v>191.94</v>
      </c>
      <c r="AP108" s="134">
        <v>194.23</v>
      </c>
      <c r="AQ108" s="134">
        <v>194.62</v>
      </c>
      <c r="AR108" s="134">
        <v>195.96</v>
      </c>
      <c r="AS108" s="134">
        <v>197.29</v>
      </c>
      <c r="AT108" s="134">
        <v>198.53</v>
      </c>
      <c r="AU108" s="134">
        <v>199.67</v>
      </c>
      <c r="AV108" s="134">
        <v>202.07</v>
      </c>
      <c r="AW108" s="135">
        <v>195.51</v>
      </c>
      <c r="AX108" s="135">
        <v>209.24</v>
      </c>
      <c r="AY108" s="135">
        <v>211.66</v>
      </c>
      <c r="AZ108" s="135">
        <v>213.48</v>
      </c>
      <c r="BA108" s="135">
        <v>214.66</v>
      </c>
      <c r="BB108" s="135">
        <v>215.77</v>
      </c>
      <c r="BC108" s="135">
        <v>218.33</v>
      </c>
      <c r="BD108" s="136">
        <v>219.75</v>
      </c>
      <c r="BE108" s="135">
        <v>222.96</v>
      </c>
      <c r="BF108" s="136">
        <v>225.73</v>
      </c>
      <c r="BG108" s="136">
        <v>226.17</v>
      </c>
      <c r="BH108" s="136">
        <v>230.75</v>
      </c>
      <c r="BI108" s="137">
        <v>234.31</v>
      </c>
      <c r="BJ108" s="137">
        <v>235.93</v>
      </c>
      <c r="BK108" s="137">
        <v>238.18</v>
      </c>
      <c r="BL108" s="137">
        <v>239.48</v>
      </c>
      <c r="BM108" s="137">
        <v>241.79</v>
      </c>
      <c r="BN108" s="137">
        <v>245.25</v>
      </c>
      <c r="BO108" s="137">
        <v>248.01</v>
      </c>
      <c r="BP108" s="137">
        <v>251.87</v>
      </c>
      <c r="BQ108" s="137">
        <v>254.65</v>
      </c>
      <c r="BR108" s="137">
        <v>255.77</v>
      </c>
      <c r="BS108" s="137">
        <v>255.88</v>
      </c>
      <c r="BT108" s="137">
        <v>256.83</v>
      </c>
      <c r="BU108" s="137">
        <v>257.47000000000003</v>
      </c>
      <c r="BV108" s="137">
        <v>260.14999999999998</v>
      </c>
      <c r="BW108" s="137">
        <v>262.92</v>
      </c>
      <c r="BX108" s="137">
        <v>266.02999999999997</v>
      </c>
      <c r="BY108" s="137">
        <v>269.98</v>
      </c>
      <c r="BZ108" s="137">
        <v>276.5</v>
      </c>
      <c r="CA108" s="137">
        <v>278.31</v>
      </c>
      <c r="CB108" s="137">
        <v>285.3</v>
      </c>
      <c r="CC108" s="137">
        <v>287.25</v>
      </c>
      <c r="CD108" s="137">
        <v>290.82</v>
      </c>
      <c r="CE108" s="137">
        <v>294.52</v>
      </c>
      <c r="CF108" s="137">
        <v>297.51</v>
      </c>
      <c r="CG108" s="137">
        <v>302.06</v>
      </c>
      <c r="CH108" s="137">
        <v>305.85000000000002</v>
      </c>
      <c r="CI108" s="137">
        <v>311.14999999999998</v>
      </c>
      <c r="CJ108" s="137">
        <v>316.32</v>
      </c>
      <c r="CK108" s="137">
        <v>318.14</v>
      </c>
      <c r="CL108" s="137">
        <v>325.26</v>
      </c>
      <c r="CM108" s="137">
        <v>330.42</v>
      </c>
      <c r="CN108" s="137">
        <v>333.56</v>
      </c>
      <c r="CO108" s="137">
        <v>336.4</v>
      </c>
      <c r="CP108" s="137">
        <v>339.07</v>
      </c>
      <c r="CQ108" s="137">
        <v>341.77</v>
      </c>
      <c r="CR108" s="137">
        <v>342.65</v>
      </c>
      <c r="CS108" s="137">
        <v>344.18</v>
      </c>
      <c r="CT108" s="137">
        <v>344.29</v>
      </c>
      <c r="CU108" s="137">
        <v>345.6</v>
      </c>
      <c r="CV108" s="137">
        <v>347.1</v>
      </c>
      <c r="CW108" s="137">
        <v>351.16</v>
      </c>
      <c r="CX108" s="137">
        <v>353.79</v>
      </c>
      <c r="CY108" s="137">
        <v>355.96</v>
      </c>
      <c r="CZ108" s="137">
        <v>358.57</v>
      </c>
      <c r="DA108" s="137">
        <v>360.64</v>
      </c>
      <c r="DB108" s="137">
        <v>366.56</v>
      </c>
      <c r="DC108" s="137">
        <v>370.8</v>
      </c>
      <c r="DD108" s="137">
        <v>372.58</v>
      </c>
      <c r="DE108" s="137">
        <v>375.32</v>
      </c>
      <c r="DF108" s="137">
        <v>381.66</v>
      </c>
      <c r="DG108" s="137">
        <v>387.71</v>
      </c>
      <c r="DH108" s="137">
        <v>393.72</v>
      </c>
      <c r="DI108" s="137">
        <v>400.1</v>
      </c>
      <c r="DJ108" s="137">
        <v>406.34</v>
      </c>
      <c r="DK108" s="137">
        <v>409.68</v>
      </c>
      <c r="DL108" s="137">
        <v>413.44</v>
      </c>
      <c r="DM108" s="137">
        <v>418.29</v>
      </c>
      <c r="DN108" s="137">
        <v>423.56</v>
      </c>
      <c r="DO108" s="137">
        <v>428.2</v>
      </c>
      <c r="DP108" s="137">
        <v>433.09</v>
      </c>
      <c r="DQ108" s="137">
        <v>436.64</v>
      </c>
      <c r="DR108" s="137">
        <v>441.57</v>
      </c>
      <c r="DS108" s="137">
        <v>445.29</v>
      </c>
      <c r="DT108" s="137">
        <v>451.31</v>
      </c>
      <c r="DU108" s="137">
        <v>460.7</v>
      </c>
      <c r="DV108" s="137">
        <v>469.05</v>
      </c>
      <c r="DW108" s="137">
        <v>477.92</v>
      </c>
      <c r="DX108" s="137">
        <v>480.47</v>
      </c>
      <c r="DY108" s="137">
        <v>490.71</v>
      </c>
      <c r="DZ108" s="137">
        <v>498.65</v>
      </c>
      <c r="EA108" s="137">
        <v>505.93</v>
      </c>
      <c r="EB108" s="137">
        <v>513.14</v>
      </c>
      <c r="EC108" s="137">
        <v>512.16999999999996</v>
      </c>
      <c r="ED108" s="137">
        <v>518.04</v>
      </c>
      <c r="EE108" s="137">
        <v>521.73</v>
      </c>
      <c r="EF108" s="137">
        <v>524.71</v>
      </c>
      <c r="EG108" s="137">
        <v>535.71</v>
      </c>
      <c r="EH108" s="137">
        <v>541.21</v>
      </c>
      <c r="EI108" s="137">
        <v>549.09</v>
      </c>
      <c r="EJ108" s="137">
        <v>553.22</v>
      </c>
      <c r="EK108" s="137">
        <v>559.66</v>
      </c>
      <c r="EL108" s="137">
        <v>567.66999999999996</v>
      </c>
      <c r="EM108" s="137">
        <v>575.41</v>
      </c>
      <c r="EN108" s="137">
        <v>582.27</v>
      </c>
      <c r="EO108" s="137">
        <v>585.5</v>
      </c>
      <c r="EP108" s="137">
        <v>590.44000000000005</v>
      </c>
      <c r="EQ108" s="137">
        <v>595.26</v>
      </c>
      <c r="ER108" s="137">
        <v>603.30999999999995</v>
      </c>
      <c r="ES108" s="137">
        <v>610.41</v>
      </c>
      <c r="ET108" s="137">
        <v>620.32000000000005</v>
      </c>
      <c r="EU108" s="137">
        <v>633.65</v>
      </c>
      <c r="EV108" s="137">
        <v>641.38</v>
      </c>
      <c r="EW108" s="137">
        <v>649.63</v>
      </c>
      <c r="EX108" s="137">
        <v>655.08000000000004</v>
      </c>
      <c r="EY108" s="137">
        <v>661.61</v>
      </c>
      <c r="EZ108" s="137">
        <v>671.05</v>
      </c>
      <c r="FA108" s="137">
        <v>699.99</v>
      </c>
      <c r="FB108" s="137">
        <v>747.93</v>
      </c>
      <c r="FC108" s="137">
        <v>771.14</v>
      </c>
      <c r="FD108" s="137">
        <v>792.06</v>
      </c>
      <c r="FE108" s="137">
        <v>801.54</v>
      </c>
      <c r="FF108" s="137">
        <v>816.81</v>
      </c>
      <c r="FG108" s="137">
        <v>833.98</v>
      </c>
      <c r="FH108" s="137">
        <v>850.7</v>
      </c>
      <c r="FI108" s="137">
        <v>858.46</v>
      </c>
      <c r="FJ108" s="137">
        <v>867.8</v>
      </c>
      <c r="FK108" s="137">
        <v>879.55</v>
      </c>
      <c r="FL108" s="137">
        <v>891.27</v>
      </c>
      <c r="FM108" s="137">
        <v>903.12</v>
      </c>
      <c r="FN108" s="137">
        <v>907.26</v>
      </c>
      <c r="FO108" s="137">
        <v>926.46</v>
      </c>
      <c r="FP108" s="137">
        <v>933.82</v>
      </c>
      <c r="FQ108" s="137">
        <v>952.35</v>
      </c>
      <c r="FR108" s="137">
        <v>969.41</v>
      </c>
      <c r="FS108" s="137">
        <v>980.58</v>
      </c>
      <c r="FT108" s="137">
        <v>1009.52</v>
      </c>
      <c r="FU108" s="137">
        <v>1027.55</v>
      </c>
      <c r="FV108" s="137">
        <v>1040.8699999999999</v>
      </c>
      <c r="FW108" s="138">
        <v>1073.0454280044744</v>
      </c>
      <c r="FX108" s="138">
        <v>1093.6495278458472</v>
      </c>
      <c r="FY108" s="138">
        <v>1217.9291452668731</v>
      </c>
      <c r="FZ108" s="138">
        <v>1352.9400976395841</v>
      </c>
      <c r="GA108" s="138">
        <v>1393.3072990106</v>
      </c>
      <c r="GB108" s="138">
        <v>1380.2542070489792</v>
      </c>
      <c r="GC108" s="138">
        <v>1404.0373178095485</v>
      </c>
      <c r="GD108" s="138">
        <v>1418.8647846375507</v>
      </c>
      <c r="GE108" s="138">
        <v>1416.1839639438822</v>
      </c>
      <c r="GF108" s="139">
        <v>1407.1752568233564</v>
      </c>
      <c r="GG108" s="140">
        <v>1410.6508825560802</v>
      </c>
      <c r="GH108" s="139">
        <v>1447.8998995455611</v>
      </c>
      <c r="GI108" s="139">
        <v>1436.2688550510702</v>
      </c>
      <c r="GJ108" s="138">
        <v>1443.0066651347831</v>
      </c>
      <c r="GK108" s="138">
        <v>1478.6796509436831</v>
      </c>
      <c r="GL108" s="138">
        <v>1493.6000117486547</v>
      </c>
      <c r="GM108" s="139">
        <v>1492.308895663969</v>
      </c>
      <c r="GN108" s="139">
        <v>1494.6268656173463</v>
      </c>
      <c r="GO108" s="141">
        <v>1520.2348073097223</v>
      </c>
      <c r="GP108" s="142">
        <v>1500.0908907479841</v>
      </c>
      <c r="GQ108" s="142">
        <v>1517.4595791949664</v>
      </c>
      <c r="GR108" s="142">
        <v>1517.5625756398754</v>
      </c>
      <c r="GS108" s="142">
        <v>1517.0391222469887</v>
      </c>
      <c r="GT108" s="140">
        <v>1529.8006481651626</v>
      </c>
      <c r="GU108" s="140">
        <v>1535.2531305494565</v>
      </c>
      <c r="GV108" s="140">
        <v>1542.2983808485421</v>
      </c>
      <c r="GW108" s="140">
        <v>1559.510556852382</v>
      </c>
      <c r="GX108" s="140">
        <v>1572.3616548524235</v>
      </c>
      <c r="GY108" s="140">
        <v>1582.4068143239397</v>
      </c>
      <c r="GZ108" s="140">
        <v>1600.729622863078</v>
      </c>
      <c r="HA108" s="140">
        <v>1778.2771090862652</v>
      </c>
      <c r="HB108" s="140">
        <v>1811.7525703941881</v>
      </c>
      <c r="HC108" s="140">
        <v>1909.6140360598026</v>
      </c>
      <c r="HD108" s="140">
        <v>1960.821413356819</v>
      </c>
      <c r="HE108" s="140">
        <v>2147.4577406301528</v>
      </c>
      <c r="HF108" s="140">
        <v>2240.5219951826389</v>
      </c>
      <c r="HG108" s="140">
        <v>2209.7268225361818</v>
      </c>
      <c r="HH108" s="143">
        <v>2258.552603249359</v>
      </c>
      <c r="HI108" s="140">
        <v>1804.6011891560795</v>
      </c>
      <c r="HJ108" s="140">
        <v>1844.245846829753</v>
      </c>
      <c r="HK108" s="140">
        <v>1888.272279829273</v>
      </c>
      <c r="HL108" s="140">
        <v>1918.4100399456024</v>
      </c>
      <c r="HM108" s="140">
        <v>1948.7335778279125</v>
      </c>
      <c r="HN108" s="140">
        <v>1956.0735390421946</v>
      </c>
      <c r="HO108" s="140">
        <v>1917.0980890737665</v>
      </c>
      <c r="HP108" s="140">
        <v>2186.9612697134139</v>
      </c>
      <c r="HQ108" s="140">
        <v>2405.6181036263874</v>
      </c>
      <c r="HR108" s="140">
        <v>2498.5595820774779</v>
      </c>
      <c r="HS108" s="140">
        <v>3000.645390334174</v>
      </c>
      <c r="HT108" s="144">
        <v>3314.3903703793276</v>
      </c>
      <c r="HU108" s="145">
        <v>3355.3256328907146</v>
      </c>
      <c r="HV108" s="140">
        <v>3246.6656294334357</v>
      </c>
      <c r="HW108" s="140">
        <v>3282.6063902815868</v>
      </c>
      <c r="HX108" s="140">
        <v>3348.4910253785351</v>
      </c>
      <c r="HY108" s="140">
        <v>3453.6107468219375</v>
      </c>
      <c r="HZ108" s="140">
        <v>3505.7886497438494</v>
      </c>
      <c r="IA108" s="140">
        <v>3657.7728303660415</v>
      </c>
      <c r="IB108" s="140">
        <v>3588.1740160989193</v>
      </c>
      <c r="IC108" s="140">
        <v>3747.4349738498126</v>
      </c>
      <c r="ID108" s="140">
        <v>3912.6573818214342</v>
      </c>
      <c r="IE108" s="140">
        <v>4017.9140905548502</v>
      </c>
      <c r="IF108" s="140">
        <v>4152.9008629785158</v>
      </c>
      <c r="IG108" s="145">
        <v>4553.1469788004852</v>
      </c>
      <c r="IH108" s="140">
        <v>4769.7524893139107</v>
      </c>
      <c r="II108" s="140">
        <v>4967.4722024181328</v>
      </c>
      <c r="IJ108" s="145">
        <v>5149.6186562410012</v>
      </c>
      <c r="IK108" s="140">
        <v>5251.0942602662908</v>
      </c>
      <c r="IL108" s="140">
        <v>5338.0899468587113</v>
      </c>
      <c r="IM108" s="140">
        <v>5518.0563536273821</v>
      </c>
      <c r="IN108" s="140">
        <v>5643.2226462318204</v>
      </c>
      <c r="IO108" s="140">
        <v>5857.4777097128663</v>
      </c>
      <c r="IP108" s="140">
        <v>5962.2381579763678</v>
      </c>
      <c r="IQ108" s="140">
        <v>6100.1315863100763</v>
      </c>
      <c r="IR108" s="140">
        <v>6303.3018267919206</v>
      </c>
      <c r="IS108" s="147">
        <v>6497.6052333659891</v>
      </c>
      <c r="IT108" s="140">
        <v>6825.3311490554406</v>
      </c>
      <c r="IU108" s="140">
        <v>7086.2859236395461</v>
      </c>
      <c r="IV108" s="140">
        <v>7539.4842041619704</v>
      </c>
      <c r="IW108" s="140">
        <v>7830.8933050213282</v>
      </c>
      <c r="IX108" s="140">
        <v>8331.3717754478093</v>
      </c>
      <c r="IY108" s="140">
        <v>8791.9127344522749</v>
      </c>
      <c r="IZ108" s="144">
        <v>9416.3504721709724</v>
      </c>
      <c r="JA108" s="95">
        <f t="shared" si="5"/>
        <v>1.0710241055136678</v>
      </c>
    </row>
    <row r="109" spans="2:267" ht="51" customHeight="1" x14ac:dyDescent="0.2">
      <c r="B109" s="98">
        <v>87</v>
      </c>
      <c r="C109" s="99"/>
      <c r="D109" s="100"/>
      <c r="E109" s="127" t="s">
        <v>357</v>
      </c>
      <c r="F109" s="99" t="s">
        <v>116</v>
      </c>
      <c r="G109" s="100" t="s">
        <v>358</v>
      </c>
      <c r="H109" s="99" t="s">
        <v>165</v>
      </c>
      <c r="I109" s="99" t="s">
        <v>359</v>
      </c>
      <c r="J109" s="102" t="s">
        <v>360</v>
      </c>
      <c r="K109" s="102" t="s">
        <v>356</v>
      </c>
      <c r="L109" s="134">
        <v>86.98</v>
      </c>
      <c r="M109" s="134">
        <v>96.77</v>
      </c>
      <c r="N109" s="134">
        <v>124.1</v>
      </c>
      <c r="O109" s="134">
        <v>151.43</v>
      </c>
      <c r="P109" s="134">
        <v>177.29</v>
      </c>
      <c r="Q109" s="134">
        <v>233.84</v>
      </c>
      <c r="R109" s="134">
        <v>250.46</v>
      </c>
      <c r="S109" s="134">
        <v>254.83</v>
      </c>
      <c r="T109" s="134">
        <v>274.5</v>
      </c>
      <c r="U109" s="134">
        <v>269.93</v>
      </c>
      <c r="V109" s="134">
        <v>270.97000000000003</v>
      </c>
      <c r="W109" s="134">
        <v>245.33</v>
      </c>
      <c r="X109" s="134">
        <v>240.5</v>
      </c>
      <c r="Y109" s="134">
        <v>235.25</v>
      </c>
      <c r="Z109" s="134">
        <v>232.29</v>
      </c>
      <c r="AA109" s="134">
        <v>219.12</v>
      </c>
      <c r="AB109" s="134">
        <v>208.84</v>
      </c>
      <c r="AC109" s="134">
        <v>201.61</v>
      </c>
      <c r="AD109" s="134">
        <v>199.82</v>
      </c>
      <c r="AE109" s="134">
        <v>195.1</v>
      </c>
      <c r="AF109" s="134">
        <v>200.55</v>
      </c>
      <c r="AG109" s="134">
        <v>200.67</v>
      </c>
      <c r="AH109" s="134">
        <v>197.49</v>
      </c>
      <c r="AI109" s="134">
        <v>198.58</v>
      </c>
      <c r="AJ109" s="134">
        <v>203.2</v>
      </c>
      <c r="AK109" s="134">
        <v>201.71</v>
      </c>
      <c r="AL109" s="134">
        <v>202.78</v>
      </c>
      <c r="AM109" s="134">
        <v>201.87</v>
      </c>
      <c r="AN109" s="134">
        <v>197.8</v>
      </c>
      <c r="AO109" s="134">
        <v>201.36</v>
      </c>
      <c r="AP109" s="134">
        <v>203.29</v>
      </c>
      <c r="AQ109" s="134">
        <v>202</v>
      </c>
      <c r="AR109" s="134">
        <v>205.35</v>
      </c>
      <c r="AS109" s="134">
        <v>201.39</v>
      </c>
      <c r="AT109" s="134">
        <v>200.73</v>
      </c>
      <c r="AU109" s="134">
        <v>200.83</v>
      </c>
      <c r="AV109" s="134">
        <v>202.68</v>
      </c>
      <c r="AW109" s="135">
        <v>201.91</v>
      </c>
      <c r="AX109" s="135">
        <v>200.03</v>
      </c>
      <c r="AY109" s="135">
        <v>201.18</v>
      </c>
      <c r="AZ109" s="135">
        <v>201.25</v>
      </c>
      <c r="BA109" s="135">
        <v>201.16</v>
      </c>
      <c r="BB109" s="135">
        <v>199.75</v>
      </c>
      <c r="BC109" s="135">
        <v>199.21</v>
      </c>
      <c r="BD109" s="136">
        <v>200.06</v>
      </c>
      <c r="BE109" s="135">
        <v>200.96</v>
      </c>
      <c r="BF109" s="136">
        <v>202.99</v>
      </c>
      <c r="BG109" s="136">
        <v>203.01</v>
      </c>
      <c r="BH109" s="136">
        <v>205.3</v>
      </c>
      <c r="BI109" s="137">
        <v>207.32</v>
      </c>
      <c r="BJ109" s="137">
        <v>208.67</v>
      </c>
      <c r="BK109" s="137">
        <v>210.06</v>
      </c>
      <c r="BL109" s="137">
        <v>205.17</v>
      </c>
      <c r="BM109" s="137">
        <v>205.6</v>
      </c>
      <c r="BN109" s="137">
        <v>205.98</v>
      </c>
      <c r="BO109" s="137">
        <v>207.15</v>
      </c>
      <c r="BP109" s="137">
        <v>210.4</v>
      </c>
      <c r="BQ109" s="137">
        <v>211.75</v>
      </c>
      <c r="BR109" s="137">
        <v>209.37</v>
      </c>
      <c r="BS109" s="137">
        <v>205.57</v>
      </c>
      <c r="BT109" s="137">
        <v>205.82</v>
      </c>
      <c r="BU109" s="137">
        <v>206.59</v>
      </c>
      <c r="BV109" s="137">
        <v>209</v>
      </c>
      <c r="BW109" s="137">
        <v>207.55</v>
      </c>
      <c r="BX109" s="137">
        <v>208.09</v>
      </c>
      <c r="BY109" s="137">
        <v>210.07</v>
      </c>
      <c r="BZ109" s="137">
        <v>210.61</v>
      </c>
      <c r="CA109" s="137">
        <v>211.83</v>
      </c>
      <c r="CB109" s="137">
        <v>214.05</v>
      </c>
      <c r="CC109" s="137">
        <v>213.93</v>
      </c>
      <c r="CD109" s="137">
        <v>215.54</v>
      </c>
      <c r="CE109" s="137">
        <v>215.07</v>
      </c>
      <c r="CF109" s="137">
        <v>217.04</v>
      </c>
      <c r="CG109" s="137">
        <v>215.69</v>
      </c>
      <c r="CH109" s="137">
        <v>220.42</v>
      </c>
      <c r="CI109" s="137">
        <v>221.77</v>
      </c>
      <c r="CJ109" s="137">
        <v>225.23</v>
      </c>
      <c r="CK109" s="137">
        <v>226.13</v>
      </c>
      <c r="CL109" s="137">
        <v>224.52</v>
      </c>
      <c r="CM109" s="137">
        <v>224.32</v>
      </c>
      <c r="CN109" s="137">
        <v>225.54</v>
      </c>
      <c r="CO109" s="137">
        <v>225.71</v>
      </c>
      <c r="CP109" s="137">
        <v>230.59</v>
      </c>
      <c r="CQ109" s="137">
        <v>231.96</v>
      </c>
      <c r="CR109" s="137">
        <v>235.11</v>
      </c>
      <c r="CS109" s="137">
        <v>236.1</v>
      </c>
      <c r="CT109" s="137">
        <v>239.19</v>
      </c>
      <c r="CU109" s="137">
        <v>243.08</v>
      </c>
      <c r="CV109" s="137">
        <v>246.93</v>
      </c>
      <c r="CW109" s="137">
        <v>248.53</v>
      </c>
      <c r="CX109" s="137">
        <v>248.84</v>
      </c>
      <c r="CY109" s="137">
        <v>250.02</v>
      </c>
      <c r="CZ109" s="137">
        <v>253.12</v>
      </c>
      <c r="DA109" s="137">
        <v>254.32</v>
      </c>
      <c r="DB109" s="137">
        <v>255.29</v>
      </c>
      <c r="DC109" s="137">
        <v>255.08</v>
      </c>
      <c r="DD109" s="137">
        <v>255.21</v>
      </c>
      <c r="DE109" s="137">
        <v>256.14</v>
      </c>
      <c r="DF109" s="137">
        <v>258.68</v>
      </c>
      <c r="DG109" s="137">
        <v>259.64</v>
      </c>
      <c r="DH109" s="137">
        <v>260.64</v>
      </c>
      <c r="DI109" s="137">
        <v>263.70999999999998</v>
      </c>
      <c r="DJ109" s="137">
        <v>263.48</v>
      </c>
      <c r="DK109" s="137">
        <v>265.2</v>
      </c>
      <c r="DL109" s="137">
        <v>265.69</v>
      </c>
      <c r="DM109" s="137">
        <v>267.23</v>
      </c>
      <c r="DN109" s="137">
        <v>271.48</v>
      </c>
      <c r="DO109" s="137">
        <v>271.63</v>
      </c>
      <c r="DP109" s="137">
        <v>272.07</v>
      </c>
      <c r="DQ109" s="137">
        <v>273.76</v>
      </c>
      <c r="DR109" s="137">
        <v>275.47000000000003</v>
      </c>
      <c r="DS109" s="137">
        <v>274.87</v>
      </c>
      <c r="DT109" s="137">
        <v>277.68</v>
      </c>
      <c r="DU109" s="137">
        <v>278.39999999999998</v>
      </c>
      <c r="DV109" s="137">
        <v>280.92</v>
      </c>
      <c r="DW109" s="137">
        <v>283.97000000000003</v>
      </c>
      <c r="DX109" s="137">
        <v>285.57</v>
      </c>
      <c r="DY109" s="137">
        <v>286.70999999999998</v>
      </c>
      <c r="DZ109" s="137">
        <v>287.63</v>
      </c>
      <c r="EA109" s="137">
        <v>287.57</v>
      </c>
      <c r="EB109" s="137">
        <v>290.86</v>
      </c>
      <c r="EC109" s="137">
        <v>292.23</v>
      </c>
      <c r="ED109" s="137">
        <v>292.87</v>
      </c>
      <c r="EE109" s="137">
        <v>298.32</v>
      </c>
      <c r="EF109" s="137">
        <v>301.19</v>
      </c>
      <c r="EG109" s="137">
        <v>302.73</v>
      </c>
      <c r="EH109" s="137">
        <v>304.72000000000003</v>
      </c>
      <c r="EI109" s="137">
        <v>310.02999999999997</v>
      </c>
      <c r="EJ109" s="137">
        <v>312.56</v>
      </c>
      <c r="EK109" s="137">
        <v>315.41000000000003</v>
      </c>
      <c r="EL109" s="137">
        <v>317.06</v>
      </c>
      <c r="EM109" s="137">
        <v>319.25</v>
      </c>
      <c r="EN109" s="137">
        <v>321.04000000000002</v>
      </c>
      <c r="EO109" s="137">
        <v>325.05</v>
      </c>
      <c r="EP109" s="137">
        <v>328.3</v>
      </c>
      <c r="EQ109" s="137">
        <v>331.02</v>
      </c>
      <c r="ER109" s="137">
        <v>335.58</v>
      </c>
      <c r="ES109" s="137">
        <v>339.63</v>
      </c>
      <c r="ET109" s="137">
        <v>342.3</v>
      </c>
      <c r="EU109" s="137">
        <v>344.58</v>
      </c>
      <c r="EV109" s="137">
        <v>347.78</v>
      </c>
      <c r="EW109" s="137">
        <v>351.2</v>
      </c>
      <c r="EX109" s="137">
        <v>352.67</v>
      </c>
      <c r="EY109" s="137">
        <v>355.11</v>
      </c>
      <c r="EZ109" s="137">
        <v>363.37</v>
      </c>
      <c r="FA109" s="137">
        <v>373.45</v>
      </c>
      <c r="FB109" s="137">
        <v>401.96</v>
      </c>
      <c r="FC109" s="137">
        <v>410.44</v>
      </c>
      <c r="FD109" s="137">
        <v>413.52</v>
      </c>
      <c r="FE109" s="137">
        <v>415.78</v>
      </c>
      <c r="FF109" s="137">
        <v>418.81</v>
      </c>
      <c r="FG109" s="137">
        <v>417.62</v>
      </c>
      <c r="FH109" s="137">
        <v>432.32</v>
      </c>
      <c r="FI109" s="137">
        <v>437.15</v>
      </c>
      <c r="FJ109" s="137">
        <v>441.84</v>
      </c>
      <c r="FK109" s="137">
        <v>447.45</v>
      </c>
      <c r="FL109" s="137">
        <v>448.27</v>
      </c>
      <c r="FM109" s="137">
        <v>451.33</v>
      </c>
      <c r="FN109" s="137">
        <v>453.1</v>
      </c>
      <c r="FO109" s="137">
        <v>464.05</v>
      </c>
      <c r="FP109" s="137">
        <v>479.19</v>
      </c>
      <c r="FQ109" s="137">
        <v>488.94</v>
      </c>
      <c r="FR109" s="137">
        <v>499.36</v>
      </c>
      <c r="FS109" s="137">
        <v>508.36</v>
      </c>
      <c r="FT109" s="137">
        <v>517.79</v>
      </c>
      <c r="FU109" s="137">
        <v>519.94000000000005</v>
      </c>
      <c r="FV109" s="137">
        <v>526.96</v>
      </c>
      <c r="FW109" s="138">
        <v>539.7854818317486</v>
      </c>
      <c r="FX109" s="138">
        <v>542.01600035171452</v>
      </c>
      <c r="FY109" s="138">
        <v>752.8000004884924</v>
      </c>
      <c r="FZ109" s="138">
        <v>850.38519020117212</v>
      </c>
      <c r="GA109" s="138">
        <v>809.67822274762295</v>
      </c>
      <c r="GB109" s="138">
        <v>799.07412374962792</v>
      </c>
      <c r="GC109" s="138">
        <v>782.35437613608553</v>
      </c>
      <c r="GD109" s="138">
        <v>842.02266458797351</v>
      </c>
      <c r="GE109" s="138">
        <v>842.0226645879734</v>
      </c>
      <c r="GF109" s="139">
        <v>842.02266458797328</v>
      </c>
      <c r="GG109" s="140">
        <v>847.59815150754162</v>
      </c>
      <c r="GH109" s="139">
        <v>862.65235666103126</v>
      </c>
      <c r="GI109" s="139">
        <v>878.26667263733714</v>
      </c>
      <c r="GJ109" s="138">
        <v>894.99556178909393</v>
      </c>
      <c r="GK109" s="138">
        <v>897.78370524368063</v>
      </c>
      <c r="GL109" s="138">
        <v>869.90222371437392</v>
      </c>
      <c r="GM109" s="139">
        <v>872.69037633147605</v>
      </c>
      <c r="GN109" s="139">
        <v>875.47892782813051</v>
      </c>
      <c r="GO109" s="141">
        <v>903.36000155868521</v>
      </c>
      <c r="GP109" s="142">
        <v>917.30074678765141</v>
      </c>
      <c r="GQ109" s="142">
        <v>1038.6882971164659</v>
      </c>
      <c r="GR109" s="142">
        <v>1055.0951428095209</v>
      </c>
      <c r="GS109" s="142">
        <v>1036.931164545244</v>
      </c>
      <c r="GT109" s="140">
        <v>1050.9449852046184</v>
      </c>
      <c r="GU109" s="140">
        <v>1071.9638290285504</v>
      </c>
      <c r="GV109" s="140">
        <v>1104.1221227361323</v>
      </c>
      <c r="GW109" s="140">
        <v>1159.3286456385013</v>
      </c>
      <c r="GX109" s="140">
        <v>1194.1083435915214</v>
      </c>
      <c r="GY109" s="140">
        <v>1229.9314651401003</v>
      </c>
      <c r="GZ109" s="140">
        <v>1229.9314651401</v>
      </c>
      <c r="HA109" s="140">
        <v>1505.183795202586</v>
      </c>
      <c r="HB109" s="140">
        <v>1703.0314785729468</v>
      </c>
      <c r="HC109" s="140">
        <v>1685.0862552442968</v>
      </c>
      <c r="HD109" s="140">
        <v>1769.0318132659274</v>
      </c>
      <c r="HE109" s="140">
        <v>2382.5080757982291</v>
      </c>
      <c r="HF109" s="140">
        <v>2264.9689850445484</v>
      </c>
      <c r="HG109" s="140">
        <v>2133.6498227628877</v>
      </c>
      <c r="HH109" s="143">
        <v>2305.9257408877306</v>
      </c>
      <c r="HI109" s="140">
        <v>2219.1043752070173</v>
      </c>
      <c r="HJ109" s="140">
        <v>2385.1783604496741</v>
      </c>
      <c r="HK109" s="140">
        <v>2456.1258449299958</v>
      </c>
      <c r="HL109" s="140">
        <v>2617.9282796106254</v>
      </c>
      <c r="HM109" s="140">
        <v>2830.6888719298449</v>
      </c>
      <c r="HN109" s="140">
        <v>2691.6705962195124</v>
      </c>
      <c r="HO109" s="140">
        <v>2684.1062700752336</v>
      </c>
      <c r="HP109" s="140">
        <v>3460.9889277992297</v>
      </c>
      <c r="HQ109" s="140">
        <v>3622.4939918870491</v>
      </c>
      <c r="HR109" s="140">
        <v>3774.2518513300256</v>
      </c>
      <c r="HS109" s="140">
        <v>3647.9960094567973</v>
      </c>
      <c r="HT109" s="144">
        <v>3647.9960094567969</v>
      </c>
      <c r="HU109" s="145">
        <v>3830.1247817802723</v>
      </c>
      <c r="HV109" s="140">
        <v>3884.3466718550662</v>
      </c>
      <c r="HW109" s="140">
        <v>3990.559276163603</v>
      </c>
      <c r="HX109" s="140">
        <v>4172.6380264068093</v>
      </c>
      <c r="HY109" s="140">
        <v>4278.8506307153457</v>
      </c>
      <c r="HZ109" s="140">
        <v>4460.9293809585524</v>
      </c>
      <c r="IA109" s="140">
        <v>4627.8349020148244</v>
      </c>
      <c r="IB109" s="140">
        <v>4734.0475063233607</v>
      </c>
      <c r="IC109" s="140">
        <v>4855.433339818831</v>
      </c>
      <c r="ID109" s="140">
        <v>5067.8585484359046</v>
      </c>
      <c r="IE109" s="140">
        <v>5249.9372986791113</v>
      </c>
      <c r="IF109" s="140">
        <v>5416.8428197353833</v>
      </c>
      <c r="IG109" s="145">
        <v>5583.7483407916552</v>
      </c>
      <c r="IH109" s="140">
        <v>5735.4806326609942</v>
      </c>
      <c r="II109" s="140">
        <v>5902.3861537172661</v>
      </c>
      <c r="IJ109" s="145">
        <v>5978.2522996519356</v>
      </c>
      <c r="IK109" s="140">
        <v>6069.291674773538</v>
      </c>
      <c r="IL109" s="140">
        <v>6114.8113623343397</v>
      </c>
      <c r="IM109" s="140">
        <v>6175.5042790820753</v>
      </c>
      <c r="IN109" s="140">
        <v>6236.19719582981</v>
      </c>
      <c r="IO109" s="140">
        <v>6296.8901125775456</v>
      </c>
      <c r="IP109" s="140">
        <v>6372.7562585122141</v>
      </c>
      <c r="IQ109" s="140">
        <v>6418.2759460730158</v>
      </c>
      <c r="IR109" s="140">
        <v>6539.661779568487</v>
      </c>
      <c r="IS109" s="147">
        <v>6691.3940714378259</v>
      </c>
      <c r="IT109" s="140">
        <v>6827.953134120231</v>
      </c>
      <c r="IU109" s="140">
        <v>7040.3783427373046</v>
      </c>
      <c r="IV109" s="140">
        <v>7298.323238915179</v>
      </c>
      <c r="IW109" s="140">
        <v>7601.787822653856</v>
      </c>
      <c r="IX109" s="140">
        <v>7874.9059480186661</v>
      </c>
      <c r="IY109" s="140">
        <v>8330.1028236266829</v>
      </c>
      <c r="IZ109" s="144">
        <v>8603.2209489914931</v>
      </c>
      <c r="JA109" s="95">
        <f t="shared" si="5"/>
        <v>1.0327868852459017</v>
      </c>
    </row>
    <row r="110" spans="2:267" ht="31.5" x14ac:dyDescent="0.2">
      <c r="B110" s="98">
        <v>88</v>
      </c>
      <c r="C110" s="99" t="s">
        <v>361</v>
      </c>
      <c r="D110" s="100" t="s">
        <v>362</v>
      </c>
      <c r="E110" s="218" t="s">
        <v>363</v>
      </c>
      <c r="F110" s="99" t="s">
        <v>364</v>
      </c>
      <c r="G110" s="100" t="s">
        <v>117</v>
      </c>
      <c r="H110" s="99" t="s">
        <v>365</v>
      </c>
      <c r="I110" s="99" t="s">
        <v>137</v>
      </c>
      <c r="J110" s="102" t="s">
        <v>366</v>
      </c>
      <c r="K110" s="126"/>
      <c r="L110" s="105">
        <v>2.2799999999999998</v>
      </c>
      <c r="M110" s="105">
        <v>2.2799999999999998</v>
      </c>
      <c r="N110" s="105">
        <v>2.2799999999999998</v>
      </c>
      <c r="O110" s="105">
        <v>2.2799999999999998</v>
      </c>
      <c r="P110" s="105">
        <v>2.2799999999999998</v>
      </c>
      <c r="Q110" s="105">
        <v>2.82</v>
      </c>
      <c r="R110" s="105">
        <v>2.82</v>
      </c>
      <c r="S110" s="105">
        <v>2.82</v>
      </c>
      <c r="T110" s="105">
        <v>2.82</v>
      </c>
      <c r="U110" s="105">
        <v>3.27</v>
      </c>
      <c r="V110" s="105">
        <v>3.27</v>
      </c>
      <c r="W110" s="105">
        <v>3.27</v>
      </c>
      <c r="X110" s="105">
        <v>3.27</v>
      </c>
      <c r="Y110" s="105">
        <v>3.27</v>
      </c>
      <c r="Z110" s="105">
        <v>3.27</v>
      </c>
      <c r="AA110" s="105">
        <v>3.27</v>
      </c>
      <c r="AB110" s="105">
        <v>3.27</v>
      </c>
      <c r="AC110" s="105">
        <v>3.27</v>
      </c>
      <c r="AD110" s="105">
        <v>3.27</v>
      </c>
      <c r="AE110" s="105">
        <v>3.27</v>
      </c>
      <c r="AF110" s="105">
        <v>3.27</v>
      </c>
      <c r="AG110" s="105">
        <v>3.27</v>
      </c>
      <c r="AH110" s="105">
        <v>3.3</v>
      </c>
      <c r="AI110" s="105">
        <v>3.3</v>
      </c>
      <c r="AJ110" s="105">
        <v>3.3</v>
      </c>
      <c r="AK110" s="105">
        <v>3.3</v>
      </c>
      <c r="AL110" s="105">
        <v>3.3</v>
      </c>
      <c r="AM110" s="105">
        <v>3.3</v>
      </c>
      <c r="AN110" s="105">
        <v>3.3</v>
      </c>
      <c r="AO110" s="105">
        <v>3.3</v>
      </c>
      <c r="AP110" s="105">
        <v>3.3</v>
      </c>
      <c r="AQ110" s="105">
        <v>3.56</v>
      </c>
      <c r="AR110" s="105">
        <v>3.56</v>
      </c>
      <c r="AS110" s="105">
        <v>3.56</v>
      </c>
      <c r="AT110" s="105">
        <v>3.56</v>
      </c>
      <c r="AU110" s="105">
        <v>3.64</v>
      </c>
      <c r="AV110" s="105">
        <v>3.64</v>
      </c>
      <c r="AW110" s="106">
        <v>3.64</v>
      </c>
      <c r="AX110" s="106">
        <v>3.64</v>
      </c>
      <c r="AY110" s="106">
        <v>3.74</v>
      </c>
      <c r="AZ110" s="106">
        <v>3.74</v>
      </c>
      <c r="BA110" s="106">
        <v>3.74</v>
      </c>
      <c r="BB110" s="106">
        <v>3.86</v>
      </c>
      <c r="BC110" s="106">
        <v>3.86</v>
      </c>
      <c r="BD110" s="107">
        <v>3.86</v>
      </c>
      <c r="BE110" s="106">
        <v>4.01</v>
      </c>
      <c r="BF110" s="107">
        <v>4.01</v>
      </c>
      <c r="BG110" s="107">
        <v>4.01</v>
      </c>
      <c r="BH110" s="107">
        <v>4.01</v>
      </c>
      <c r="BI110" s="103">
        <v>4.01</v>
      </c>
      <c r="BJ110" s="103">
        <v>4.1900000000000004</v>
      </c>
      <c r="BK110" s="103">
        <v>4.1900000000000004</v>
      </c>
      <c r="BL110" s="103">
        <v>4.1900000000000004</v>
      </c>
      <c r="BM110" s="103">
        <v>4.5199999999999996</v>
      </c>
      <c r="BN110" s="103">
        <v>4.5199999999999996</v>
      </c>
      <c r="BO110" s="103">
        <v>4.6900000000000004</v>
      </c>
      <c r="BP110" s="103">
        <v>4.6900000000000004</v>
      </c>
      <c r="BQ110" s="103">
        <v>4.6900000000000004</v>
      </c>
      <c r="BR110" s="103">
        <v>4.6900000000000004</v>
      </c>
      <c r="BS110" s="103">
        <v>4.92</v>
      </c>
      <c r="BT110" s="103">
        <v>4.92</v>
      </c>
      <c r="BU110" s="103">
        <v>4.92</v>
      </c>
      <c r="BV110" s="103">
        <v>4.92</v>
      </c>
      <c r="BW110" s="103">
        <v>5.07</v>
      </c>
      <c r="BX110" s="103">
        <v>5.07</v>
      </c>
      <c r="BY110" s="103">
        <v>5.31</v>
      </c>
      <c r="BZ110" s="103">
        <v>5.31</v>
      </c>
      <c r="CA110" s="103">
        <v>5.31</v>
      </c>
      <c r="CB110" s="103">
        <v>5.31</v>
      </c>
      <c r="CC110" s="103">
        <v>5.31</v>
      </c>
      <c r="CD110" s="103">
        <v>5.31</v>
      </c>
      <c r="CE110" s="103">
        <v>5.31</v>
      </c>
      <c r="CF110" s="103">
        <v>5.31</v>
      </c>
      <c r="CG110" s="103">
        <v>5.31</v>
      </c>
      <c r="CH110" s="103">
        <v>5.31</v>
      </c>
      <c r="CI110" s="103">
        <v>5.31</v>
      </c>
      <c r="CJ110" s="103">
        <v>5.31</v>
      </c>
      <c r="CK110" s="103">
        <v>6.76</v>
      </c>
      <c r="CL110" s="103">
        <v>6.76</v>
      </c>
      <c r="CM110" s="103">
        <v>6.76</v>
      </c>
      <c r="CN110" s="103">
        <v>6.76</v>
      </c>
      <c r="CO110" s="103">
        <v>6.76</v>
      </c>
      <c r="CP110" s="103">
        <v>7.17</v>
      </c>
      <c r="CQ110" s="103">
        <v>7.45</v>
      </c>
      <c r="CR110" s="103">
        <v>7.45</v>
      </c>
      <c r="CS110" s="103">
        <v>7.45</v>
      </c>
      <c r="CT110" s="103">
        <v>7.45</v>
      </c>
      <c r="CU110" s="103">
        <v>8.06</v>
      </c>
      <c r="CV110" s="103">
        <v>8.06</v>
      </c>
      <c r="CW110" s="103">
        <v>8.06</v>
      </c>
      <c r="CX110" s="103">
        <v>8.06</v>
      </c>
      <c r="CY110" s="103">
        <v>8.3000000000000007</v>
      </c>
      <c r="CZ110" s="103">
        <v>8.3000000000000007</v>
      </c>
      <c r="DA110" s="103">
        <v>8.3000000000000007</v>
      </c>
      <c r="DB110" s="103">
        <v>8.3000000000000007</v>
      </c>
      <c r="DC110" s="103">
        <v>8.3000000000000007</v>
      </c>
      <c r="DD110" s="103">
        <v>8.3000000000000007</v>
      </c>
      <c r="DE110" s="103">
        <v>8.3000000000000007</v>
      </c>
      <c r="DF110" s="103">
        <v>8.3000000000000007</v>
      </c>
      <c r="DG110" s="103">
        <v>8.3000000000000007</v>
      </c>
      <c r="DH110" s="103">
        <v>8.3000000000000007</v>
      </c>
      <c r="DI110" s="103">
        <v>8.3000000000000007</v>
      </c>
      <c r="DJ110" s="103">
        <v>8.3000000000000007</v>
      </c>
      <c r="DK110" s="103">
        <v>8.3000000000000007</v>
      </c>
      <c r="DL110" s="103">
        <v>9.24</v>
      </c>
      <c r="DM110" s="103">
        <v>9.24</v>
      </c>
      <c r="DN110" s="103">
        <v>9.24</v>
      </c>
      <c r="DO110" s="103">
        <v>9.24</v>
      </c>
      <c r="DP110" s="103">
        <v>9.24</v>
      </c>
      <c r="DQ110" s="103">
        <v>9.24</v>
      </c>
      <c r="DR110" s="103">
        <v>9.24</v>
      </c>
      <c r="DS110" s="103">
        <v>10.29</v>
      </c>
      <c r="DT110" s="103">
        <v>10.47</v>
      </c>
      <c r="DU110" s="103">
        <v>10.47</v>
      </c>
      <c r="DV110" s="103">
        <v>10.51</v>
      </c>
      <c r="DW110" s="103">
        <v>10.51</v>
      </c>
      <c r="DX110" s="103">
        <v>10.68</v>
      </c>
      <c r="DY110" s="103">
        <v>10.68</v>
      </c>
      <c r="DZ110" s="103">
        <v>10.68</v>
      </c>
      <c r="EA110" s="103">
        <v>11.18</v>
      </c>
      <c r="EB110" s="103">
        <v>11.81</v>
      </c>
      <c r="EC110" s="103">
        <v>11.81</v>
      </c>
      <c r="ED110" s="103">
        <v>11.81</v>
      </c>
      <c r="EE110" s="103">
        <v>11.81</v>
      </c>
      <c r="EF110" s="103">
        <v>11.81</v>
      </c>
      <c r="EG110" s="103">
        <v>14.23</v>
      </c>
      <c r="EH110" s="103">
        <v>14.23</v>
      </c>
      <c r="EI110" s="103">
        <v>14.23</v>
      </c>
      <c r="EJ110" s="103">
        <v>14.23</v>
      </c>
      <c r="EK110" s="103">
        <v>15.46</v>
      </c>
      <c r="EL110" s="103">
        <v>15.46</v>
      </c>
      <c r="EM110" s="103">
        <v>16.27</v>
      </c>
      <c r="EN110" s="103">
        <v>16.27</v>
      </c>
      <c r="EO110" s="103">
        <v>16.27</v>
      </c>
      <c r="EP110" s="103">
        <v>16.940000000000001</v>
      </c>
      <c r="EQ110" s="103">
        <v>17.239999999999998</v>
      </c>
      <c r="ER110" s="103">
        <v>17.239999999999998</v>
      </c>
      <c r="ES110" s="103">
        <v>18.489999999999998</v>
      </c>
      <c r="ET110" s="103">
        <v>18.489999999999998</v>
      </c>
      <c r="EU110" s="103">
        <v>19.66</v>
      </c>
      <c r="EV110" s="103">
        <v>19.66</v>
      </c>
      <c r="EW110" s="103">
        <v>19.66</v>
      </c>
      <c r="EX110" s="103">
        <v>19.66</v>
      </c>
      <c r="EY110" s="103">
        <v>20.82</v>
      </c>
      <c r="EZ110" s="103">
        <v>20.82</v>
      </c>
      <c r="FA110" s="103">
        <v>22.62</v>
      </c>
      <c r="FB110" s="103">
        <v>22.62</v>
      </c>
      <c r="FC110" s="103">
        <v>23.09</v>
      </c>
      <c r="FD110" s="103">
        <v>24.84</v>
      </c>
      <c r="FE110" s="219">
        <v>25.14</v>
      </c>
      <c r="FF110" s="219">
        <v>26.19</v>
      </c>
      <c r="FG110" s="219">
        <v>26.19</v>
      </c>
      <c r="FH110" s="103">
        <v>47.52</v>
      </c>
      <c r="FI110" s="219">
        <v>47.52</v>
      </c>
      <c r="FJ110" s="219">
        <v>49.7</v>
      </c>
      <c r="FK110" s="103">
        <v>50.59</v>
      </c>
      <c r="FL110" s="103">
        <v>56.59</v>
      </c>
      <c r="FM110" s="103">
        <v>56.59</v>
      </c>
      <c r="FN110" s="103">
        <v>57.11</v>
      </c>
      <c r="FO110" s="103">
        <v>60.28</v>
      </c>
      <c r="FP110" s="103">
        <v>61.57</v>
      </c>
      <c r="FQ110" s="103">
        <v>61.57</v>
      </c>
      <c r="FR110" s="103">
        <v>64.150000000000006</v>
      </c>
      <c r="FS110" s="103">
        <v>64.150000000000006</v>
      </c>
      <c r="FT110" s="103">
        <v>69.180000000000007</v>
      </c>
      <c r="FU110" s="103">
        <v>69.180000000000007</v>
      </c>
      <c r="FV110" s="103">
        <v>69.180000000000007</v>
      </c>
      <c r="FW110" s="108">
        <v>37.214769406294756</v>
      </c>
      <c r="FX110" s="108">
        <v>38.871150249713672</v>
      </c>
      <c r="FY110" s="108">
        <v>40.917177810646258</v>
      </c>
      <c r="FZ110" s="108">
        <v>41.69005547298007</v>
      </c>
      <c r="GA110" s="108">
        <v>42.093452569695799</v>
      </c>
      <c r="GB110" s="108">
        <v>41.995964214473567</v>
      </c>
      <c r="GC110" s="108">
        <v>43.71040979555162</v>
      </c>
      <c r="GD110" s="108">
        <v>44.019070044623852</v>
      </c>
      <c r="GE110" s="108">
        <v>43.745248559160046</v>
      </c>
      <c r="GF110" s="109">
        <v>42.407613417037346</v>
      </c>
      <c r="GG110" s="110">
        <v>44.146507924856152</v>
      </c>
      <c r="GH110" s="109">
        <v>44.54990766316363</v>
      </c>
      <c r="GI110" s="109">
        <v>46.306527445386614</v>
      </c>
      <c r="GJ110" s="108">
        <v>46.306527445386614</v>
      </c>
      <c r="GK110" s="108">
        <v>46.306527445386614</v>
      </c>
      <c r="GL110" s="108">
        <v>46.306527445386614</v>
      </c>
      <c r="GM110" s="109">
        <v>46.826058079136878</v>
      </c>
      <c r="GN110" s="109">
        <v>46.826058079136878</v>
      </c>
      <c r="GO110" s="111">
        <v>48.665801382872594</v>
      </c>
      <c r="GP110" s="112">
        <v>48.665801382872594</v>
      </c>
      <c r="GQ110" s="112">
        <v>49.301462491070922</v>
      </c>
      <c r="GR110" s="112">
        <v>49.54197483227486</v>
      </c>
      <c r="GS110" s="112">
        <v>49.948126979471439</v>
      </c>
      <c r="GT110" s="110">
        <v>50.418759282779021</v>
      </c>
      <c r="GU110" s="110">
        <v>50.699919058094437</v>
      </c>
      <c r="GV110" s="110">
        <v>50.699919058094437</v>
      </c>
      <c r="GW110" s="110">
        <v>50.699919058094437</v>
      </c>
      <c r="GX110" s="110">
        <v>53.589109387052126</v>
      </c>
      <c r="GY110" s="110">
        <v>53.589109387052126</v>
      </c>
      <c r="GZ110" s="110">
        <v>53.589109387052126</v>
      </c>
      <c r="HA110" s="110">
        <v>60.555195062902818</v>
      </c>
      <c r="HB110" s="110">
        <v>60.415588206208717</v>
      </c>
      <c r="HC110" s="110">
        <v>61.371155545582731</v>
      </c>
      <c r="HD110" s="110">
        <v>59.216522386469244</v>
      </c>
      <c r="HE110" s="110">
        <v>64.73870476964305</v>
      </c>
      <c r="HF110" s="110">
        <v>69.791893536126011</v>
      </c>
      <c r="HG110" s="110">
        <v>73.013141636209397</v>
      </c>
      <c r="HH110" s="113">
        <v>73.013141636209397</v>
      </c>
      <c r="HI110" s="110">
        <v>77.883207762281074</v>
      </c>
      <c r="HJ110" s="110">
        <v>85.667494868785454</v>
      </c>
      <c r="HK110" s="110">
        <v>85.589871709191101</v>
      </c>
      <c r="HL110" s="110">
        <v>88.026687282114665</v>
      </c>
      <c r="HM110" s="110">
        <v>88.026687282114665</v>
      </c>
      <c r="HN110" s="110">
        <v>93.134343191983305</v>
      </c>
      <c r="HO110" s="110">
        <v>93.134343191983305</v>
      </c>
      <c r="HP110" s="110">
        <v>117.14167566011645</v>
      </c>
      <c r="HQ110" s="110">
        <v>119.61273411989079</v>
      </c>
      <c r="HR110" s="110">
        <v>122.70421168938074</v>
      </c>
      <c r="HS110" s="110">
        <v>137.25812390236447</v>
      </c>
      <c r="HT110" s="114">
        <v>157.74087231137943</v>
      </c>
      <c r="HU110" s="145">
        <v>163.02672164809232</v>
      </c>
      <c r="HV110" s="140">
        <v>166.59664470568114</v>
      </c>
      <c r="HW110" s="140">
        <v>168.42003488679498</v>
      </c>
      <c r="HX110" s="140">
        <v>173.12189771027937</v>
      </c>
      <c r="HY110" s="140">
        <v>176.00870319381573</v>
      </c>
      <c r="HZ110" s="140">
        <v>181.09086374567013</v>
      </c>
      <c r="IA110" s="140">
        <v>186.38045942209007</v>
      </c>
      <c r="IB110" s="140">
        <v>195.73232628791746</v>
      </c>
      <c r="IC110" s="140">
        <v>211.56654079641626</v>
      </c>
      <c r="ID110" s="140">
        <v>217.61673192957628</v>
      </c>
      <c r="IE110" s="140">
        <v>230.4258508714951</v>
      </c>
      <c r="IF110" s="140">
        <v>238.13552300117902</v>
      </c>
      <c r="IG110" s="145">
        <v>242.27264306617812</v>
      </c>
      <c r="IH110" s="140">
        <v>254.27894705234479</v>
      </c>
      <c r="II110" s="140">
        <v>264.56496032689893</v>
      </c>
      <c r="IJ110" s="145">
        <v>280.23868539782023</v>
      </c>
      <c r="IK110" s="140">
        <v>293.11058186969478</v>
      </c>
      <c r="IL110" s="140">
        <v>298.86775236410887</v>
      </c>
      <c r="IM110" s="140">
        <v>301.84474594538239</v>
      </c>
      <c r="IN110" s="140">
        <v>316.18445473722807</v>
      </c>
      <c r="IO110" s="140">
        <v>319.73463461024448</v>
      </c>
      <c r="IP110" s="140">
        <v>331.11777625573296</v>
      </c>
      <c r="IQ110" s="140">
        <v>338.94789151323391</v>
      </c>
      <c r="IR110" s="140">
        <v>347.09842076550638</v>
      </c>
      <c r="IS110" s="147">
        <v>358.67685792679652</v>
      </c>
      <c r="IT110" s="140">
        <v>370.53132544126498</v>
      </c>
      <c r="IU110" s="140">
        <v>389.07720513262461</v>
      </c>
      <c r="IV110" s="140">
        <v>407.26129940903127</v>
      </c>
      <c r="IW110" s="140">
        <v>437.76747297082937</v>
      </c>
      <c r="IX110" s="140">
        <v>458.13349938040415</v>
      </c>
      <c r="IY110" s="140">
        <v>493.83756774851196</v>
      </c>
      <c r="IZ110" s="144">
        <v>530.25295963245367</v>
      </c>
      <c r="JA110" s="95">
        <f t="shared" si="5"/>
        <v>1.0737396145254108</v>
      </c>
    </row>
    <row r="111" spans="2:267" ht="63" x14ac:dyDescent="0.2">
      <c r="B111" s="98">
        <v>90</v>
      </c>
      <c r="C111" s="99" t="s">
        <v>367</v>
      </c>
      <c r="D111" s="100" t="s">
        <v>368</v>
      </c>
      <c r="E111" s="127" t="s">
        <v>369</v>
      </c>
      <c r="F111" s="99" t="s">
        <v>116</v>
      </c>
      <c r="G111" s="100" t="s">
        <v>117</v>
      </c>
      <c r="H111" s="99" t="s">
        <v>118</v>
      </c>
      <c r="I111" s="99" t="s">
        <v>119</v>
      </c>
      <c r="J111" s="102" t="s">
        <v>120</v>
      </c>
      <c r="K111" s="100"/>
      <c r="L111" s="105">
        <v>98.11</v>
      </c>
      <c r="M111" s="105">
        <v>98.11</v>
      </c>
      <c r="N111" s="105">
        <v>98.11</v>
      </c>
      <c r="O111" s="105">
        <v>112.75</v>
      </c>
      <c r="P111" s="105">
        <v>128.16</v>
      </c>
      <c r="Q111" s="105">
        <v>167.34</v>
      </c>
      <c r="R111" s="105">
        <v>197.82</v>
      </c>
      <c r="S111" s="105">
        <v>202.86</v>
      </c>
      <c r="T111" s="105">
        <v>204.31</v>
      </c>
      <c r="U111" s="105">
        <v>202.8</v>
      </c>
      <c r="V111" s="105">
        <v>199.83</v>
      </c>
      <c r="W111" s="105">
        <v>199.83</v>
      </c>
      <c r="X111" s="105">
        <v>199.83</v>
      </c>
      <c r="Y111" s="105">
        <v>204.31</v>
      </c>
      <c r="Z111" s="105">
        <v>204.31</v>
      </c>
      <c r="AA111" s="105">
        <v>204.31</v>
      </c>
      <c r="AB111" s="105">
        <v>207.29</v>
      </c>
      <c r="AC111" s="105">
        <v>207.29</v>
      </c>
      <c r="AD111" s="105">
        <v>207.29</v>
      </c>
      <c r="AE111" s="105">
        <v>198.21</v>
      </c>
      <c r="AF111" s="105">
        <v>198.21</v>
      </c>
      <c r="AG111" s="105">
        <v>198.21</v>
      </c>
      <c r="AH111" s="105">
        <v>198.21</v>
      </c>
      <c r="AI111" s="105">
        <v>198.21</v>
      </c>
      <c r="AJ111" s="105">
        <v>198.21</v>
      </c>
      <c r="AK111" s="105">
        <v>198.21</v>
      </c>
      <c r="AL111" s="105">
        <v>198.21</v>
      </c>
      <c r="AM111" s="105">
        <v>198.21</v>
      </c>
      <c r="AN111" s="105">
        <v>198.12</v>
      </c>
      <c r="AO111" s="105">
        <v>203.22</v>
      </c>
      <c r="AP111" s="105">
        <v>227.96</v>
      </c>
      <c r="AQ111" s="105">
        <v>227.96</v>
      </c>
      <c r="AR111" s="105">
        <v>227.96</v>
      </c>
      <c r="AS111" s="105">
        <v>226.66</v>
      </c>
      <c r="AT111" s="105">
        <v>226.66</v>
      </c>
      <c r="AU111" s="105">
        <v>232.72</v>
      </c>
      <c r="AV111" s="105">
        <v>236.3</v>
      </c>
      <c r="AW111" s="106">
        <v>236.3</v>
      </c>
      <c r="AX111" s="106">
        <v>245.97</v>
      </c>
      <c r="AY111" s="106">
        <v>254.71</v>
      </c>
      <c r="AZ111" s="106">
        <v>256.77</v>
      </c>
      <c r="BA111" s="106">
        <v>269.83</v>
      </c>
      <c r="BB111" s="106">
        <v>269.83</v>
      </c>
      <c r="BC111" s="106">
        <v>269.83</v>
      </c>
      <c r="BD111" s="107">
        <v>269.83</v>
      </c>
      <c r="BE111" s="106">
        <v>287.64999999999998</v>
      </c>
      <c r="BF111" s="107">
        <v>293.72000000000003</v>
      </c>
      <c r="BG111" s="107">
        <v>291.26</v>
      </c>
      <c r="BH111" s="107">
        <v>291.26</v>
      </c>
      <c r="BI111" s="103">
        <v>297.55</v>
      </c>
      <c r="BJ111" s="103">
        <v>297.55</v>
      </c>
      <c r="BK111" s="103">
        <v>298.23</v>
      </c>
      <c r="BL111" s="103">
        <v>298.23</v>
      </c>
      <c r="BM111" s="103">
        <v>300.92</v>
      </c>
      <c r="BN111" s="103">
        <v>300.89</v>
      </c>
      <c r="BO111" s="103">
        <v>300.89</v>
      </c>
      <c r="BP111" s="103">
        <v>314.45</v>
      </c>
      <c r="BQ111" s="103">
        <v>314.45</v>
      </c>
      <c r="BR111" s="103">
        <v>314.45</v>
      </c>
      <c r="BS111" s="103">
        <v>314.45</v>
      </c>
      <c r="BT111" s="103">
        <v>318.91000000000003</v>
      </c>
      <c r="BU111" s="103">
        <v>318.91000000000003</v>
      </c>
      <c r="BV111" s="103">
        <v>318.91000000000003</v>
      </c>
      <c r="BW111" s="103">
        <v>318.97000000000003</v>
      </c>
      <c r="BX111" s="103">
        <v>323.45</v>
      </c>
      <c r="BY111" s="103">
        <v>335.34</v>
      </c>
      <c r="BZ111" s="103">
        <v>335.34</v>
      </c>
      <c r="CA111" s="103">
        <v>349.59</v>
      </c>
      <c r="CB111" s="103">
        <v>364.22</v>
      </c>
      <c r="CC111" s="103">
        <v>364.22</v>
      </c>
      <c r="CD111" s="103">
        <v>367.45</v>
      </c>
      <c r="CE111" s="103">
        <v>382.08</v>
      </c>
      <c r="CF111" s="103">
        <v>383.69</v>
      </c>
      <c r="CG111" s="103">
        <v>383.69</v>
      </c>
      <c r="CH111" s="103">
        <v>385.37</v>
      </c>
      <c r="CI111" s="103">
        <v>407.81</v>
      </c>
      <c r="CJ111" s="103">
        <v>422.86</v>
      </c>
      <c r="CK111" s="103">
        <v>425.96</v>
      </c>
      <c r="CL111" s="103">
        <v>433.23</v>
      </c>
      <c r="CM111" s="103">
        <v>433.23</v>
      </c>
      <c r="CN111" s="103">
        <v>434.12</v>
      </c>
      <c r="CO111" s="103">
        <v>437.12</v>
      </c>
      <c r="CP111" s="103">
        <v>431.26</v>
      </c>
      <c r="CQ111" s="103">
        <v>432.39</v>
      </c>
      <c r="CR111" s="103">
        <v>432.63</v>
      </c>
      <c r="CS111" s="103">
        <v>432.49</v>
      </c>
      <c r="CT111" s="103">
        <v>432.49</v>
      </c>
      <c r="CU111" s="103">
        <v>432.49</v>
      </c>
      <c r="CV111" s="103">
        <v>434.55</v>
      </c>
      <c r="CW111" s="103">
        <v>434.55</v>
      </c>
      <c r="CX111" s="103">
        <v>455.5</v>
      </c>
      <c r="CY111" s="103">
        <v>483.44</v>
      </c>
      <c r="CZ111" s="103">
        <v>519.14</v>
      </c>
      <c r="DA111" s="103">
        <v>515.49</v>
      </c>
      <c r="DB111" s="103">
        <v>526.74</v>
      </c>
      <c r="DC111" s="103">
        <v>542.66999999999996</v>
      </c>
      <c r="DD111" s="103">
        <v>550.61</v>
      </c>
      <c r="DE111" s="103">
        <v>559.04</v>
      </c>
      <c r="DF111" s="103">
        <v>556.14</v>
      </c>
      <c r="DG111" s="103">
        <v>582.66</v>
      </c>
      <c r="DH111" s="103">
        <v>607.1</v>
      </c>
      <c r="DI111" s="103">
        <v>606.35</v>
      </c>
      <c r="DJ111" s="103">
        <v>606.48</v>
      </c>
      <c r="DK111" s="103">
        <v>613.84</v>
      </c>
      <c r="DL111" s="103">
        <v>630.75</v>
      </c>
      <c r="DM111" s="103">
        <v>635.76</v>
      </c>
      <c r="DN111" s="103">
        <v>641.33000000000004</v>
      </c>
      <c r="DO111" s="103">
        <v>656.94</v>
      </c>
      <c r="DP111" s="103">
        <v>673.69</v>
      </c>
      <c r="DQ111" s="103">
        <v>699.04</v>
      </c>
      <c r="DR111" s="103">
        <v>699.04</v>
      </c>
      <c r="DS111" s="103">
        <v>710.12</v>
      </c>
      <c r="DT111" s="103">
        <v>733.06</v>
      </c>
      <c r="DU111" s="103">
        <v>751.23</v>
      </c>
      <c r="DV111" s="103">
        <v>772.89</v>
      </c>
      <c r="DW111" s="103">
        <v>800.86</v>
      </c>
      <c r="DX111" s="103">
        <v>820.7</v>
      </c>
      <c r="DY111" s="103">
        <v>841.76</v>
      </c>
      <c r="DZ111" s="103">
        <v>856.55</v>
      </c>
      <c r="EA111" s="103">
        <v>909.66</v>
      </c>
      <c r="EB111" s="103">
        <v>925.92</v>
      </c>
      <c r="EC111" s="103">
        <v>960.68</v>
      </c>
      <c r="ED111" s="103">
        <v>1016.06</v>
      </c>
      <c r="EE111" s="103">
        <v>1044.69</v>
      </c>
      <c r="EF111" s="103">
        <v>1051.3399999999999</v>
      </c>
      <c r="EG111" s="103">
        <v>1083.4100000000001</v>
      </c>
      <c r="EH111" s="103">
        <v>1082.93</v>
      </c>
      <c r="EI111" s="103">
        <v>1084.21</v>
      </c>
      <c r="EJ111" s="103">
        <v>1095.2</v>
      </c>
      <c r="EK111" s="103">
        <v>1142.4000000000001</v>
      </c>
      <c r="EL111" s="103">
        <v>1150.33</v>
      </c>
      <c r="EM111" s="103">
        <v>1194.5899999999999</v>
      </c>
      <c r="EN111" s="103">
        <v>1209.8</v>
      </c>
      <c r="EO111" s="103">
        <v>1244.6500000000001</v>
      </c>
      <c r="EP111" s="103">
        <v>1289.96</v>
      </c>
      <c r="EQ111" s="103">
        <v>1287.99</v>
      </c>
      <c r="ER111" s="103">
        <v>1333.33</v>
      </c>
      <c r="ES111" s="103">
        <v>1347.93</v>
      </c>
      <c r="ET111" s="103">
        <v>1349.68</v>
      </c>
      <c r="EU111" s="103">
        <v>1375.82</v>
      </c>
      <c r="EV111" s="103">
        <v>1392.43</v>
      </c>
      <c r="EW111" s="103">
        <v>1393.71</v>
      </c>
      <c r="EX111" s="103">
        <v>1393.46</v>
      </c>
      <c r="EY111" s="103">
        <v>1438.82</v>
      </c>
      <c r="EZ111" s="103">
        <v>1440.2</v>
      </c>
      <c r="FA111" s="103">
        <v>1470.06</v>
      </c>
      <c r="FB111" s="103">
        <v>1505.89</v>
      </c>
      <c r="FC111" s="103">
        <v>1563.24</v>
      </c>
      <c r="FD111" s="103">
        <v>1580.55</v>
      </c>
      <c r="FE111" s="103">
        <v>1620.11</v>
      </c>
      <c r="FF111" s="103">
        <v>1660.24</v>
      </c>
      <c r="FG111" s="103">
        <v>1678.81</v>
      </c>
      <c r="FH111" s="103">
        <v>1680.19</v>
      </c>
      <c r="FI111" s="103">
        <v>1719.52</v>
      </c>
      <c r="FJ111" s="103">
        <v>1762.2</v>
      </c>
      <c r="FK111" s="103">
        <v>1762.2</v>
      </c>
      <c r="FL111" s="103">
        <v>1762.2</v>
      </c>
      <c r="FM111" s="103">
        <v>1788.44</v>
      </c>
      <c r="FN111" s="103">
        <v>1788.44</v>
      </c>
      <c r="FO111" s="103">
        <v>1789.82</v>
      </c>
      <c r="FP111" s="103">
        <v>1818.39</v>
      </c>
      <c r="FQ111" s="103">
        <v>1863.07</v>
      </c>
      <c r="FR111" s="103">
        <v>1863.07</v>
      </c>
      <c r="FS111" s="103">
        <v>1863.82</v>
      </c>
      <c r="FT111" s="103">
        <v>1886.56</v>
      </c>
      <c r="FU111" s="103">
        <v>1910.9</v>
      </c>
      <c r="FV111" s="103">
        <v>1934.59</v>
      </c>
      <c r="FW111" s="108">
        <v>2434.7422518126214</v>
      </c>
      <c r="FX111" s="108">
        <v>2439.5260516748126</v>
      </c>
      <c r="FY111" s="108">
        <v>2782.6853152076919</v>
      </c>
      <c r="FZ111" s="108">
        <v>2779.4518556027151</v>
      </c>
      <c r="GA111" s="108">
        <v>2790.7312120905171</v>
      </c>
      <c r="GB111" s="108">
        <v>2794.3907040268427</v>
      </c>
      <c r="GC111" s="108">
        <v>2795.8920638356512</v>
      </c>
      <c r="GD111" s="108">
        <v>2806.0925972988539</v>
      </c>
      <c r="GE111" s="108">
        <v>2847.9384140850357</v>
      </c>
      <c r="GF111" s="109">
        <v>2875.2716166518962</v>
      </c>
      <c r="GG111" s="110">
        <v>2875.2716166518962</v>
      </c>
      <c r="GH111" s="109">
        <v>2903.6219062299183</v>
      </c>
      <c r="GI111" s="109">
        <v>2974.0036735840913</v>
      </c>
      <c r="GJ111" s="108">
        <v>2973.6918654472802</v>
      </c>
      <c r="GK111" s="108">
        <v>3033.0596530208622</v>
      </c>
      <c r="GL111" s="108">
        <v>2995.2807663562885</v>
      </c>
      <c r="GM111" s="109">
        <v>3025.4277889735645</v>
      </c>
      <c r="GN111" s="109">
        <v>3093.0452385146718</v>
      </c>
      <c r="GO111" s="111">
        <v>3115.8818947092877</v>
      </c>
      <c r="GP111" s="112">
        <v>3140.0705735539022</v>
      </c>
      <c r="GQ111" s="112">
        <v>3169.0138018961684</v>
      </c>
      <c r="GR111" s="112">
        <v>3191.0060249774456</v>
      </c>
      <c r="GS111" s="112">
        <v>3194.5946955697104</v>
      </c>
      <c r="GT111" s="110">
        <v>3211.4968677028546</v>
      </c>
      <c r="GU111" s="110">
        <v>3283.5466389530957</v>
      </c>
      <c r="GV111" s="110">
        <v>3296.5553990476151</v>
      </c>
      <c r="GW111" s="110">
        <v>3392.0597631100372</v>
      </c>
      <c r="GX111" s="110">
        <v>3457.8038566050495</v>
      </c>
      <c r="GY111" s="110">
        <v>3498.8241725847747</v>
      </c>
      <c r="GZ111" s="110">
        <v>3812.7103527081103</v>
      </c>
      <c r="HA111" s="110">
        <v>4054.0013374288214</v>
      </c>
      <c r="HB111" s="110">
        <v>4482.3237662933561</v>
      </c>
      <c r="HC111" s="110">
        <v>4522.7648828948131</v>
      </c>
      <c r="HD111" s="110">
        <v>4841.8712486998475</v>
      </c>
      <c r="HE111" s="110">
        <v>5744.5218151212284</v>
      </c>
      <c r="HF111" s="110">
        <v>6066.8777508135563</v>
      </c>
      <c r="HG111" s="110">
        <v>6192.5542544118716</v>
      </c>
      <c r="HH111" s="113">
        <v>6225.5819827674559</v>
      </c>
      <c r="HI111" s="110">
        <v>6156.4498587109038</v>
      </c>
      <c r="HJ111" s="110">
        <v>6468.3557327470298</v>
      </c>
      <c r="HK111" s="110">
        <v>6333.2660646133572</v>
      </c>
      <c r="HL111" s="110">
        <v>6593.0376836227233</v>
      </c>
      <c r="HM111" s="110">
        <v>6972.8975778839622</v>
      </c>
      <c r="HN111" s="110">
        <v>7311.6973996144416</v>
      </c>
      <c r="HO111" s="110">
        <v>7299.7110104347457</v>
      </c>
      <c r="HP111" s="110">
        <v>8177.1438500061477</v>
      </c>
      <c r="HQ111" s="110">
        <v>8932.8976065287716</v>
      </c>
      <c r="HR111" s="110">
        <v>9062.0272664739332</v>
      </c>
      <c r="HS111" s="110">
        <v>9062.0272664739332</v>
      </c>
      <c r="HT111" s="114">
        <v>9062.0272664739332</v>
      </c>
      <c r="HU111" s="115">
        <v>9350.7112292961865</v>
      </c>
      <c r="HV111" s="110">
        <v>9369.6871190237998</v>
      </c>
      <c r="HW111" s="110">
        <v>10306.629743884352</v>
      </c>
      <c r="HX111" s="110">
        <v>10306.629743884352</v>
      </c>
      <c r="HY111" s="110">
        <v>10306.629743884352</v>
      </c>
      <c r="HZ111" s="110">
        <v>10306.629743884352</v>
      </c>
      <c r="IA111" s="110">
        <v>10306.629743884352</v>
      </c>
      <c r="IB111" s="110">
        <v>10612.145385833357</v>
      </c>
      <c r="IC111" s="110">
        <v>10612.145385833357</v>
      </c>
      <c r="ID111" s="110">
        <v>10612.145385833357</v>
      </c>
      <c r="IE111" s="110">
        <v>11610.600612504179</v>
      </c>
      <c r="IF111" s="110">
        <v>11610.600612504179</v>
      </c>
      <c r="IG111" s="115">
        <v>12411.611254579042</v>
      </c>
      <c r="IH111" s="110">
        <v>13076.343526033699</v>
      </c>
      <c r="II111" s="110">
        <v>16466.207888059904</v>
      </c>
      <c r="IJ111" s="115">
        <v>20742.145633369048</v>
      </c>
      <c r="IK111" s="110">
        <v>20742.145633369048</v>
      </c>
      <c r="IL111" s="110">
        <v>22511.166779660842</v>
      </c>
      <c r="IM111" s="110">
        <v>23614.320050151287</v>
      </c>
      <c r="IN111" s="110">
        <v>25919.475248722971</v>
      </c>
      <c r="IO111" s="110">
        <v>26211.808050315693</v>
      </c>
      <c r="IP111" s="110">
        <v>27635.942013927939</v>
      </c>
      <c r="IQ111" s="110">
        <v>28223.910498245263</v>
      </c>
      <c r="IR111" s="110">
        <v>28223.910498245263</v>
      </c>
      <c r="IS111" s="116">
        <v>28738.43889392422</v>
      </c>
      <c r="IT111" s="110">
        <v>29530.589718177496</v>
      </c>
      <c r="IU111" s="110">
        <v>31789.723707103316</v>
      </c>
      <c r="IV111" s="110">
        <v>34848.937593322764</v>
      </c>
      <c r="IW111" s="110">
        <v>33278.670555845754</v>
      </c>
      <c r="IX111" s="110">
        <v>35060.03179514064</v>
      </c>
      <c r="IY111" s="110">
        <v>40609.964543487346</v>
      </c>
      <c r="IZ111" s="114">
        <v>42745.8427293645</v>
      </c>
      <c r="JA111" s="95">
        <f t="shared" si="5"/>
        <v>1.0525949286064986</v>
      </c>
    </row>
    <row r="112" spans="2:267" ht="31.5" x14ac:dyDescent="0.2">
      <c r="B112" s="98">
        <v>91</v>
      </c>
      <c r="C112" s="99" t="s">
        <v>370</v>
      </c>
      <c r="D112" s="100" t="s">
        <v>371</v>
      </c>
      <c r="E112" s="127" t="s">
        <v>372</v>
      </c>
      <c r="F112" s="99" t="s">
        <v>116</v>
      </c>
      <c r="G112" s="100" t="s">
        <v>117</v>
      </c>
      <c r="H112" s="99" t="s">
        <v>136</v>
      </c>
      <c r="I112" s="99" t="s">
        <v>137</v>
      </c>
      <c r="J112" s="102" t="s">
        <v>120</v>
      </c>
      <c r="K112" s="100"/>
      <c r="L112" s="105">
        <v>95.2</v>
      </c>
      <c r="M112" s="105">
        <v>101.4</v>
      </c>
      <c r="N112" s="105">
        <v>104.6</v>
      </c>
      <c r="O112" s="105">
        <v>121.5</v>
      </c>
      <c r="P112" s="105">
        <v>136.30000000000001</v>
      </c>
      <c r="Q112" s="105">
        <v>138.4</v>
      </c>
      <c r="R112" s="105">
        <v>139.1</v>
      </c>
      <c r="S112" s="105">
        <v>140.5</v>
      </c>
      <c r="T112" s="105">
        <v>142.30000000000001</v>
      </c>
      <c r="U112" s="105">
        <v>142.30000000000001</v>
      </c>
      <c r="V112" s="105">
        <v>142.30000000000001</v>
      </c>
      <c r="W112" s="105">
        <v>142.30000000000001</v>
      </c>
      <c r="X112" s="105">
        <v>142.30000000000001</v>
      </c>
      <c r="Y112" s="105">
        <v>146.6</v>
      </c>
      <c r="Z112" s="105">
        <v>148.19999999999999</v>
      </c>
      <c r="AA112" s="105">
        <v>148.19999999999999</v>
      </c>
      <c r="AB112" s="105">
        <v>148.19999999999999</v>
      </c>
      <c r="AC112" s="105">
        <v>148.19999999999999</v>
      </c>
      <c r="AD112" s="105">
        <v>148.19999999999999</v>
      </c>
      <c r="AE112" s="105">
        <v>144.19999999999999</v>
      </c>
      <c r="AF112" s="105">
        <v>146.30000000000001</v>
      </c>
      <c r="AG112" s="105">
        <v>146.30000000000001</v>
      </c>
      <c r="AH112" s="105">
        <v>148.80000000000001</v>
      </c>
      <c r="AI112" s="105">
        <v>148.80000000000001</v>
      </c>
      <c r="AJ112" s="105">
        <v>150.19999999999999</v>
      </c>
      <c r="AK112" s="105">
        <v>154.1</v>
      </c>
      <c r="AL112" s="105">
        <v>154.1</v>
      </c>
      <c r="AM112" s="105">
        <v>155</v>
      </c>
      <c r="AN112" s="105">
        <v>158.6</v>
      </c>
      <c r="AO112" s="105">
        <v>159.30000000000001</v>
      </c>
      <c r="AP112" s="105">
        <v>159.30000000000001</v>
      </c>
      <c r="AQ112" s="105">
        <v>159.30000000000001</v>
      </c>
      <c r="AR112" s="105">
        <v>159.19999999999999</v>
      </c>
      <c r="AS112" s="105">
        <v>159.30000000000001</v>
      </c>
      <c r="AT112" s="105">
        <v>159.30000000000001</v>
      </c>
      <c r="AU112" s="105">
        <v>159.30000000000001</v>
      </c>
      <c r="AV112" s="105">
        <v>164</v>
      </c>
      <c r="AW112" s="106">
        <v>164</v>
      </c>
      <c r="AX112" s="106">
        <v>164</v>
      </c>
      <c r="AY112" s="106">
        <v>164.5</v>
      </c>
      <c r="AZ112" s="106">
        <v>165.4</v>
      </c>
      <c r="BA112" s="106">
        <v>165.5</v>
      </c>
      <c r="BB112" s="106">
        <v>165.5</v>
      </c>
      <c r="BC112" s="106">
        <v>165.5</v>
      </c>
      <c r="BD112" s="107">
        <v>165.5</v>
      </c>
      <c r="BE112" s="106">
        <v>295.60000000000002</v>
      </c>
      <c r="BF112" s="107">
        <v>165.8</v>
      </c>
      <c r="BG112" s="107">
        <v>165.8</v>
      </c>
      <c r="BH112" s="107">
        <v>168.3</v>
      </c>
      <c r="BI112" s="103">
        <v>172.9</v>
      </c>
      <c r="BJ112" s="103">
        <v>173</v>
      </c>
      <c r="BK112" s="103">
        <v>173</v>
      </c>
      <c r="BL112" s="103">
        <v>173</v>
      </c>
      <c r="BM112" s="103">
        <v>173</v>
      </c>
      <c r="BN112" s="103">
        <v>175.8</v>
      </c>
      <c r="BO112" s="103">
        <v>185.6</v>
      </c>
      <c r="BP112" s="103">
        <v>185.6</v>
      </c>
      <c r="BQ112" s="103">
        <v>185.6</v>
      </c>
      <c r="BR112" s="103">
        <v>185.6</v>
      </c>
      <c r="BS112" s="103">
        <v>185.6</v>
      </c>
      <c r="BT112" s="103">
        <v>185.6</v>
      </c>
      <c r="BU112" s="103">
        <v>188.7</v>
      </c>
      <c r="BV112" s="103">
        <v>188.7</v>
      </c>
      <c r="BW112" s="103">
        <v>189</v>
      </c>
      <c r="BX112" s="103">
        <v>189</v>
      </c>
      <c r="BY112" s="103">
        <v>197.3</v>
      </c>
      <c r="BZ112" s="103">
        <v>196.8</v>
      </c>
      <c r="CA112" s="103">
        <v>201.2</v>
      </c>
      <c r="CB112" s="103">
        <v>201.2</v>
      </c>
      <c r="CC112" s="103">
        <v>206</v>
      </c>
      <c r="CD112" s="103">
        <v>211.3</v>
      </c>
      <c r="CE112" s="103">
        <v>215.1</v>
      </c>
      <c r="CF112" s="103">
        <v>217.7</v>
      </c>
      <c r="CG112" s="103">
        <v>220.1</v>
      </c>
      <c r="CH112" s="103">
        <v>222.1</v>
      </c>
      <c r="CI112" s="103">
        <v>227.3</v>
      </c>
      <c r="CJ112" s="103">
        <v>236</v>
      </c>
      <c r="CK112" s="103">
        <v>236</v>
      </c>
      <c r="CL112" s="103">
        <v>237.6</v>
      </c>
      <c r="CM112" s="103">
        <v>240.1</v>
      </c>
      <c r="CN112" s="103">
        <v>240.1</v>
      </c>
      <c r="CO112" s="103">
        <v>246.6</v>
      </c>
      <c r="CP112" s="103">
        <v>250.6</v>
      </c>
      <c r="CQ112" s="103">
        <v>251.9</v>
      </c>
      <c r="CR112" s="103">
        <v>257.2</v>
      </c>
      <c r="CS112" s="103">
        <v>258.3</v>
      </c>
      <c r="CT112" s="103">
        <v>259.10000000000002</v>
      </c>
      <c r="CU112" s="103">
        <v>264.39999999999998</v>
      </c>
      <c r="CV112" s="103">
        <v>265.10000000000002</v>
      </c>
      <c r="CW112" s="103">
        <v>265.5</v>
      </c>
      <c r="CX112" s="103">
        <v>274.2</v>
      </c>
      <c r="CY112" s="103">
        <v>269.5</v>
      </c>
      <c r="CZ112" s="103">
        <v>270.2</v>
      </c>
      <c r="DA112" s="103">
        <v>278.60000000000002</v>
      </c>
      <c r="DB112" s="103">
        <v>286.2</v>
      </c>
      <c r="DC112" s="103">
        <v>286.2</v>
      </c>
      <c r="DD112" s="103">
        <v>286.5</v>
      </c>
      <c r="DE112" s="103">
        <v>286.5</v>
      </c>
      <c r="DF112" s="103">
        <v>288.3</v>
      </c>
      <c r="DG112" s="103">
        <v>293</v>
      </c>
      <c r="DH112" s="103">
        <v>301.7</v>
      </c>
      <c r="DI112" s="103">
        <v>312.39999999999998</v>
      </c>
      <c r="DJ112" s="103">
        <v>333</v>
      </c>
      <c r="DK112" s="103">
        <v>334.1</v>
      </c>
      <c r="DL112" s="103">
        <v>334.6</v>
      </c>
      <c r="DM112" s="103">
        <v>338.2</v>
      </c>
      <c r="DN112" s="103">
        <v>337.6</v>
      </c>
      <c r="DO112" s="103">
        <v>346.5</v>
      </c>
      <c r="DP112" s="103">
        <v>344.3</v>
      </c>
      <c r="DQ112" s="103">
        <v>346.5</v>
      </c>
      <c r="DR112" s="103">
        <v>343.8</v>
      </c>
      <c r="DS112" s="103">
        <v>344.7</v>
      </c>
      <c r="DT112" s="103">
        <v>346.5</v>
      </c>
      <c r="DU112" s="103">
        <v>355.1</v>
      </c>
      <c r="DV112" s="103">
        <v>360</v>
      </c>
      <c r="DW112" s="103">
        <v>363</v>
      </c>
      <c r="DX112" s="103">
        <v>373.1</v>
      </c>
      <c r="DY112" s="103">
        <v>388</v>
      </c>
      <c r="DZ112" s="103">
        <v>392.4</v>
      </c>
      <c r="EA112" s="103">
        <v>401.2</v>
      </c>
      <c r="EB112" s="103">
        <v>410</v>
      </c>
      <c r="EC112" s="103">
        <v>410.2</v>
      </c>
      <c r="ED112" s="103">
        <v>459.7</v>
      </c>
      <c r="EE112" s="103">
        <v>461.2</v>
      </c>
      <c r="EF112" s="103">
        <v>469.9</v>
      </c>
      <c r="EG112" s="103">
        <v>478.4</v>
      </c>
      <c r="EH112" s="103">
        <v>492.3</v>
      </c>
      <c r="EI112" s="103">
        <v>500.8</v>
      </c>
      <c r="EJ112" s="103">
        <v>500.7</v>
      </c>
      <c r="EK112" s="103">
        <v>519.6</v>
      </c>
      <c r="EL112" s="103">
        <v>526.9</v>
      </c>
      <c r="EM112" s="103">
        <v>538</v>
      </c>
      <c r="EN112" s="103">
        <v>540.79999999999995</v>
      </c>
      <c r="EO112" s="103">
        <v>534.70000000000005</v>
      </c>
      <c r="EP112" s="103">
        <v>555.79999999999995</v>
      </c>
      <c r="EQ112" s="103">
        <v>567.6</v>
      </c>
      <c r="ER112" s="103">
        <v>567.6</v>
      </c>
      <c r="ES112" s="103">
        <v>571.5</v>
      </c>
      <c r="ET112" s="103">
        <v>613.20000000000005</v>
      </c>
      <c r="EU112" s="103">
        <v>622</v>
      </c>
      <c r="EV112" s="103">
        <v>626.5</v>
      </c>
      <c r="EW112" s="103">
        <v>635.29999999999995</v>
      </c>
      <c r="EX112" s="103">
        <v>647.79999999999995</v>
      </c>
      <c r="EY112" s="103">
        <v>676.6</v>
      </c>
      <c r="EZ112" s="103">
        <v>695.3</v>
      </c>
      <c r="FA112" s="103">
        <v>711.8</v>
      </c>
      <c r="FB112" s="103">
        <v>763.5</v>
      </c>
      <c r="FC112" s="103">
        <v>789</v>
      </c>
      <c r="FD112" s="103">
        <v>798.1</v>
      </c>
      <c r="FE112" s="103">
        <v>852.7</v>
      </c>
      <c r="FF112" s="103">
        <v>857.1</v>
      </c>
      <c r="FG112" s="103">
        <v>864.2</v>
      </c>
      <c r="FH112" s="103">
        <v>878.6</v>
      </c>
      <c r="FI112" s="103">
        <v>1061.0999999999999</v>
      </c>
      <c r="FJ112" s="103">
        <v>1096.4000000000001</v>
      </c>
      <c r="FK112" s="103">
        <v>1103.5</v>
      </c>
      <c r="FL112" s="103">
        <v>1116.5999999999999</v>
      </c>
      <c r="FM112" s="103">
        <v>1119.5999999999999</v>
      </c>
      <c r="FN112" s="103">
        <v>1123.2</v>
      </c>
      <c r="FO112" s="103">
        <v>1139.5</v>
      </c>
      <c r="FP112" s="103">
        <v>1143</v>
      </c>
      <c r="FQ112" s="103">
        <v>1163.5</v>
      </c>
      <c r="FR112" s="103">
        <v>1195.9000000000001</v>
      </c>
      <c r="FS112" s="103">
        <v>1308.5</v>
      </c>
      <c r="FT112" s="103">
        <v>1364.4</v>
      </c>
      <c r="FU112" s="103">
        <v>1463.1</v>
      </c>
      <c r="FV112" s="103">
        <v>1519.1</v>
      </c>
      <c r="FW112" s="108">
        <v>1245.8481238089025</v>
      </c>
      <c r="FX112" s="108">
        <v>1313.7350935413122</v>
      </c>
      <c r="FY112" s="108">
        <v>1317.2434579285277</v>
      </c>
      <c r="FZ112" s="108">
        <v>1366.8170891755756</v>
      </c>
      <c r="GA112" s="108">
        <v>1374.4438580399844</v>
      </c>
      <c r="GB112" s="108">
        <v>1412.730027897017</v>
      </c>
      <c r="GC112" s="108">
        <v>1420.3566677451711</v>
      </c>
      <c r="GD112" s="108">
        <v>1420.3566677451711</v>
      </c>
      <c r="GE112" s="108">
        <v>1508.4452464932094</v>
      </c>
      <c r="GF112" s="109">
        <v>1510.3518852285715</v>
      </c>
      <c r="GG112" s="110">
        <v>1510.3518852285715</v>
      </c>
      <c r="GH112" s="109">
        <v>1510.3518852285715</v>
      </c>
      <c r="GI112" s="109">
        <v>1525.9867112518632</v>
      </c>
      <c r="GJ112" s="108">
        <v>1525.9867112518632</v>
      </c>
      <c r="GK112" s="108">
        <v>1525.9867112518632</v>
      </c>
      <c r="GL112" s="108">
        <v>1525.9867112518632</v>
      </c>
      <c r="GM112" s="109">
        <v>1525.9867112518632</v>
      </c>
      <c r="GN112" s="109">
        <v>1527.817835347239</v>
      </c>
      <c r="GO112" s="111">
        <v>1531.8598481841557</v>
      </c>
      <c r="GP112" s="112">
        <v>1531.8598481841557</v>
      </c>
      <c r="GQ112" s="112">
        <v>1531.8598481841557</v>
      </c>
      <c r="GR112" s="112">
        <v>1531.8598481841557</v>
      </c>
      <c r="GS112" s="112">
        <v>1542.5368021678955</v>
      </c>
      <c r="GT112" s="110">
        <v>1542.5368021678955</v>
      </c>
      <c r="GU112" s="110">
        <v>1542.5368021678955</v>
      </c>
      <c r="GV112" s="110">
        <v>1542.5368021678955</v>
      </c>
      <c r="GW112" s="110">
        <v>1557.7894877301987</v>
      </c>
      <c r="GX112" s="110">
        <v>1557.7894877301987</v>
      </c>
      <c r="GY112" s="110">
        <v>1572.4319818505628</v>
      </c>
      <c r="GZ112" s="110">
        <v>1585.7593827110622</v>
      </c>
      <c r="HA112" s="110">
        <v>1645.95035522167</v>
      </c>
      <c r="HB112" s="110">
        <v>1666.1712380913575</v>
      </c>
      <c r="HC112" s="110">
        <v>1726.147664838835</v>
      </c>
      <c r="HD112" s="110">
        <v>1748.5886115933031</v>
      </c>
      <c r="HE112" s="110">
        <v>1957.8213692441373</v>
      </c>
      <c r="HF112" s="110">
        <v>1994.5360492367406</v>
      </c>
      <c r="HG112" s="110">
        <v>2048.3520371505974</v>
      </c>
      <c r="HH112" s="113">
        <v>2048.3520371505974</v>
      </c>
      <c r="HI112" s="110">
        <v>2058.0338421939196</v>
      </c>
      <c r="HJ112" s="110">
        <v>2122.8574429393661</v>
      </c>
      <c r="HK112" s="110">
        <v>2122.8574429393661</v>
      </c>
      <c r="HL112" s="110">
        <v>2159.4410893443032</v>
      </c>
      <c r="HM112" s="110">
        <v>2187.3424010582703</v>
      </c>
      <c r="HN112" s="110">
        <v>2339.2563946540899</v>
      </c>
      <c r="HO112" s="110">
        <v>2367.5988447705822</v>
      </c>
      <c r="HP112" s="110">
        <v>2671.3652266076092</v>
      </c>
      <c r="HQ112" s="110">
        <v>2671.3652266076092</v>
      </c>
      <c r="HR112" s="110">
        <v>2695.9110284133221</v>
      </c>
      <c r="HS112" s="110">
        <v>2695.9110284133221</v>
      </c>
      <c r="HT112" s="114">
        <v>2695.9110284133221</v>
      </c>
      <c r="HU112" s="115">
        <v>2993.9482202387221</v>
      </c>
      <c r="HV112" s="110">
        <v>3032.0818974936901</v>
      </c>
      <c r="HW112" s="110">
        <v>3032.0818974936901</v>
      </c>
      <c r="HX112" s="110">
        <v>3032.0818974936901</v>
      </c>
      <c r="HY112" s="110">
        <v>3032.0818974936901</v>
      </c>
      <c r="HZ112" s="110">
        <v>3084.523565532103</v>
      </c>
      <c r="IA112" s="110">
        <v>3161.2802689121281</v>
      </c>
      <c r="IB112" s="110">
        <v>3449.3494464868254</v>
      </c>
      <c r="IC112" s="110">
        <v>3457.6187301916229</v>
      </c>
      <c r="ID112" s="110">
        <v>3807.158612885105</v>
      </c>
      <c r="IE112" s="110">
        <v>3867.8802288824663</v>
      </c>
      <c r="IF112" s="110">
        <v>4047.131743604024</v>
      </c>
      <c r="IG112" s="115">
        <v>4129.0510895563457</v>
      </c>
      <c r="IH112" s="110">
        <v>4261.1239777023975</v>
      </c>
      <c r="II112" s="110">
        <v>4431.6812031321324</v>
      </c>
      <c r="IJ112" s="115">
        <v>4619.8387764805084</v>
      </c>
      <c r="IK112" s="110">
        <v>4769.6136381134911</v>
      </c>
      <c r="IL112" s="110">
        <v>4916.2209443002603</v>
      </c>
      <c r="IM112" s="110">
        <v>5106.0182242112369</v>
      </c>
      <c r="IN112" s="110">
        <v>5448.2352534829506</v>
      </c>
      <c r="IO112" s="110">
        <v>5768.6868305046837</v>
      </c>
      <c r="IP112" s="110">
        <v>6031.1804327083528</v>
      </c>
      <c r="IQ112" s="110">
        <v>6295.1048884436705</v>
      </c>
      <c r="IR112" s="110">
        <v>6591.1030853252259</v>
      </c>
      <c r="IS112" s="116">
        <v>6942.0542005852067</v>
      </c>
      <c r="IT112" s="110">
        <v>7089.6644296261411</v>
      </c>
      <c r="IU112" s="110">
        <v>7334.936468498785</v>
      </c>
      <c r="IV112" s="110">
        <v>7709.8849423689153</v>
      </c>
      <c r="IW112" s="110">
        <v>8064.8353946019861</v>
      </c>
      <c r="IX112" s="110">
        <v>8456.2704393121276</v>
      </c>
      <c r="IY112" s="110">
        <v>9649.9044367417955</v>
      </c>
      <c r="IZ112" s="114">
        <v>10233.050477091614</v>
      </c>
      <c r="JA112" s="95">
        <f t="shared" si="5"/>
        <v>1.0604302399233616</v>
      </c>
    </row>
    <row r="113" spans="2:261" ht="31.5" x14ac:dyDescent="0.2">
      <c r="B113" s="98">
        <v>92</v>
      </c>
      <c r="C113" s="99"/>
      <c r="D113" s="100" t="s">
        <v>373</v>
      </c>
      <c r="E113" s="127" t="s">
        <v>374</v>
      </c>
      <c r="F113" s="99" t="s">
        <v>116</v>
      </c>
      <c r="G113" s="100" t="s">
        <v>117</v>
      </c>
      <c r="H113" s="153" t="s">
        <v>130</v>
      </c>
      <c r="I113" s="99" t="s">
        <v>119</v>
      </c>
      <c r="J113" s="102" t="s">
        <v>375</v>
      </c>
      <c r="K113" s="126"/>
      <c r="L113" s="105">
        <v>108</v>
      </c>
      <c r="M113" s="105">
        <v>113.7</v>
      </c>
      <c r="N113" s="105">
        <v>124.7</v>
      </c>
      <c r="O113" s="105">
        <v>137.6</v>
      </c>
      <c r="P113" s="105">
        <v>175.7</v>
      </c>
      <c r="Q113" s="105">
        <v>180.6</v>
      </c>
      <c r="R113" s="105">
        <v>194.2</v>
      </c>
      <c r="S113" s="105">
        <v>201.2</v>
      </c>
      <c r="T113" s="105">
        <v>204</v>
      </c>
      <c r="U113" s="105">
        <v>206.6</v>
      </c>
      <c r="V113" s="105">
        <v>206.6</v>
      </c>
      <c r="W113" s="105">
        <v>206.6</v>
      </c>
      <c r="X113" s="105">
        <v>206.6</v>
      </c>
      <c r="Y113" s="105">
        <v>206.6</v>
      </c>
      <c r="Z113" s="105">
        <v>210.2</v>
      </c>
      <c r="AA113" s="105">
        <v>206.6</v>
      </c>
      <c r="AB113" s="105">
        <v>206.6</v>
      </c>
      <c r="AC113" s="105">
        <v>206.6</v>
      </c>
      <c r="AD113" s="105">
        <v>206.6</v>
      </c>
      <c r="AE113" s="105">
        <v>206.6</v>
      </c>
      <c r="AF113" s="105">
        <v>206.6</v>
      </c>
      <c r="AG113" s="105">
        <v>206.6</v>
      </c>
      <c r="AH113" s="105">
        <v>206.6</v>
      </c>
      <c r="AI113" s="105">
        <v>206.6</v>
      </c>
      <c r="AJ113" s="105">
        <v>210.9</v>
      </c>
      <c r="AK113" s="105">
        <v>216.3</v>
      </c>
      <c r="AL113" s="105">
        <v>229.2</v>
      </c>
      <c r="AM113" s="105">
        <v>252.1</v>
      </c>
      <c r="AN113" s="105">
        <v>257.89999999999998</v>
      </c>
      <c r="AO113" s="105">
        <v>257.89999999999998</v>
      </c>
      <c r="AP113" s="105">
        <v>257.89999999999998</v>
      </c>
      <c r="AQ113" s="105">
        <v>263.5</v>
      </c>
      <c r="AR113" s="105">
        <v>265.7</v>
      </c>
      <c r="AS113" s="105">
        <v>268.60000000000002</v>
      </c>
      <c r="AT113" s="105">
        <v>268.60000000000002</v>
      </c>
      <c r="AU113" s="105">
        <v>268.8</v>
      </c>
      <c r="AV113" s="105">
        <v>272</v>
      </c>
      <c r="AW113" s="106">
        <v>272</v>
      </c>
      <c r="AX113" s="106">
        <v>274.2</v>
      </c>
      <c r="AY113" s="106">
        <v>285.89999999999998</v>
      </c>
      <c r="AZ113" s="106">
        <v>287.8</v>
      </c>
      <c r="BA113" s="106">
        <v>287.8</v>
      </c>
      <c r="BB113" s="106">
        <v>287.8</v>
      </c>
      <c r="BC113" s="106">
        <v>290.7</v>
      </c>
      <c r="BD113" s="107">
        <v>290.7</v>
      </c>
      <c r="BE113" s="106">
        <v>290.7</v>
      </c>
      <c r="BF113" s="107">
        <v>290.7</v>
      </c>
      <c r="BG113" s="107">
        <v>299.5</v>
      </c>
      <c r="BH113" s="107">
        <v>304.89999999999998</v>
      </c>
      <c r="BI113" s="103">
        <v>309</v>
      </c>
      <c r="BJ113" s="103">
        <v>329.2</v>
      </c>
      <c r="BK113" s="103">
        <v>329.2</v>
      </c>
      <c r="BL113" s="103">
        <v>329.2</v>
      </c>
      <c r="BM113" s="103">
        <v>332.3</v>
      </c>
      <c r="BN113" s="103">
        <v>371.3</v>
      </c>
      <c r="BO113" s="103">
        <v>377.9</v>
      </c>
      <c r="BP113" s="103">
        <v>380.3</v>
      </c>
      <c r="BQ113" s="103">
        <v>380.3</v>
      </c>
      <c r="BR113" s="103">
        <v>380.3</v>
      </c>
      <c r="BS113" s="103">
        <v>380.3</v>
      </c>
      <c r="BT113" s="103">
        <v>380</v>
      </c>
      <c r="BU113" s="103">
        <v>379.7</v>
      </c>
      <c r="BV113" s="103">
        <v>379.7</v>
      </c>
      <c r="BW113" s="103">
        <v>390.5</v>
      </c>
      <c r="BX113" s="103">
        <v>392.5</v>
      </c>
      <c r="BY113" s="103">
        <v>392.5</v>
      </c>
      <c r="BZ113" s="103">
        <v>392.4</v>
      </c>
      <c r="CA113" s="103">
        <v>393.8</v>
      </c>
      <c r="CB113" s="103">
        <v>393.8</v>
      </c>
      <c r="CC113" s="103">
        <v>393.8</v>
      </c>
      <c r="CD113" s="103">
        <v>393.8</v>
      </c>
      <c r="CE113" s="103">
        <v>402.3</v>
      </c>
      <c r="CF113" s="103">
        <v>402.3</v>
      </c>
      <c r="CG113" s="103">
        <v>402.3</v>
      </c>
      <c r="CH113" s="103">
        <v>402.3</v>
      </c>
      <c r="CI113" s="103">
        <v>405</v>
      </c>
      <c r="CJ113" s="103">
        <v>419.4</v>
      </c>
      <c r="CK113" s="103">
        <v>451.4</v>
      </c>
      <c r="CL113" s="103">
        <v>453.3</v>
      </c>
      <c r="CM113" s="103">
        <v>453.3</v>
      </c>
      <c r="CN113" s="103">
        <v>453.3</v>
      </c>
      <c r="CO113" s="103">
        <v>453.3</v>
      </c>
      <c r="CP113" s="103">
        <v>453.3</v>
      </c>
      <c r="CQ113" s="103">
        <v>453.3</v>
      </c>
      <c r="CR113" s="103">
        <v>453.3</v>
      </c>
      <c r="CS113" s="103">
        <v>453.3</v>
      </c>
      <c r="CT113" s="103">
        <v>453.3</v>
      </c>
      <c r="CU113" s="103">
        <v>453.3</v>
      </c>
      <c r="CV113" s="103">
        <v>453.8</v>
      </c>
      <c r="CW113" s="103">
        <v>453.3</v>
      </c>
      <c r="CX113" s="103">
        <v>442.5</v>
      </c>
      <c r="CY113" s="103">
        <v>452.8</v>
      </c>
      <c r="CZ113" s="103">
        <v>461.9</v>
      </c>
      <c r="DA113" s="103">
        <v>461.9</v>
      </c>
      <c r="DB113" s="103">
        <v>464.4</v>
      </c>
      <c r="DC113" s="103">
        <v>464.4</v>
      </c>
      <c r="DD113" s="103">
        <v>464.4</v>
      </c>
      <c r="DE113" s="103">
        <v>464.4</v>
      </c>
      <c r="DF113" s="103">
        <v>466.9</v>
      </c>
      <c r="DG113" s="103">
        <v>472.2</v>
      </c>
      <c r="DH113" s="103">
        <v>482.8</v>
      </c>
      <c r="DI113" s="103">
        <v>487.1</v>
      </c>
      <c r="DJ113" s="103">
        <v>492.4</v>
      </c>
      <c r="DK113" s="103">
        <v>505.9</v>
      </c>
      <c r="DL113" s="103">
        <v>517.79999999999995</v>
      </c>
      <c r="DM113" s="103">
        <v>517.79999999999995</v>
      </c>
      <c r="DN113" s="103">
        <v>519.70000000000005</v>
      </c>
      <c r="DO113" s="103">
        <v>519.70000000000005</v>
      </c>
      <c r="DP113" s="103">
        <v>519.70000000000005</v>
      </c>
      <c r="DQ113" s="103">
        <v>537</v>
      </c>
      <c r="DR113" s="103">
        <v>544.5</v>
      </c>
      <c r="DS113" s="103">
        <v>544.4</v>
      </c>
      <c r="DT113" s="103">
        <v>552</v>
      </c>
      <c r="DU113" s="103">
        <v>558.1</v>
      </c>
      <c r="DV113" s="103">
        <v>562.70000000000005</v>
      </c>
      <c r="DW113" s="103">
        <v>562.79999999999995</v>
      </c>
      <c r="DX113" s="103">
        <v>574.29999999999995</v>
      </c>
      <c r="DY113" s="103">
        <v>578.29999999999995</v>
      </c>
      <c r="DZ113" s="103">
        <v>582</v>
      </c>
      <c r="EA113" s="103">
        <v>587.6</v>
      </c>
      <c r="EB113" s="103">
        <v>587.6</v>
      </c>
      <c r="EC113" s="103">
        <v>607.1</v>
      </c>
      <c r="ED113" s="103">
        <v>627.6</v>
      </c>
      <c r="EE113" s="103">
        <v>631.20000000000005</v>
      </c>
      <c r="EF113" s="103">
        <v>631.20000000000005</v>
      </c>
      <c r="EG113" s="103">
        <v>635.70000000000005</v>
      </c>
      <c r="EH113" s="103">
        <v>653</v>
      </c>
      <c r="EI113" s="103">
        <v>661</v>
      </c>
      <c r="EJ113" s="103">
        <v>672.8</v>
      </c>
      <c r="EK113" s="103">
        <v>692.9</v>
      </c>
      <c r="EL113" s="103">
        <v>689.3</v>
      </c>
      <c r="EM113" s="103">
        <v>692.9</v>
      </c>
      <c r="EN113" s="103">
        <v>692.9</v>
      </c>
      <c r="EO113" s="103">
        <v>695</v>
      </c>
      <c r="EP113" s="103">
        <v>695</v>
      </c>
      <c r="EQ113" s="103">
        <v>695</v>
      </c>
      <c r="ER113" s="103">
        <v>731.5</v>
      </c>
      <c r="ES113" s="103">
        <v>731.5</v>
      </c>
      <c r="ET113" s="103">
        <v>737</v>
      </c>
      <c r="EU113" s="103">
        <v>751.3</v>
      </c>
      <c r="EV113" s="103">
        <v>751.3</v>
      </c>
      <c r="EW113" s="103">
        <v>785.5</v>
      </c>
      <c r="EX113" s="103">
        <v>785.2</v>
      </c>
      <c r="EY113" s="103">
        <v>815.7</v>
      </c>
      <c r="EZ113" s="103">
        <v>824.2</v>
      </c>
      <c r="FA113" s="103">
        <v>857.5</v>
      </c>
      <c r="FB113" s="103">
        <v>909.9</v>
      </c>
      <c r="FC113" s="103">
        <v>916.9</v>
      </c>
      <c r="FD113" s="103">
        <v>952.9</v>
      </c>
      <c r="FE113" s="103">
        <v>954.3</v>
      </c>
      <c r="FF113" s="103">
        <v>1013.6</v>
      </c>
      <c r="FG113" s="103">
        <v>1021.9</v>
      </c>
      <c r="FH113" s="103">
        <v>1031.5</v>
      </c>
      <c r="FI113" s="103">
        <v>1126.8</v>
      </c>
      <c r="FJ113" s="103">
        <v>1146.5</v>
      </c>
      <c r="FK113" s="103">
        <v>1146.5</v>
      </c>
      <c r="FL113" s="103">
        <v>1156</v>
      </c>
      <c r="FM113" s="103">
        <v>1169.2</v>
      </c>
      <c r="FN113" s="103">
        <v>1182</v>
      </c>
      <c r="FO113" s="103">
        <v>1198.5</v>
      </c>
      <c r="FP113" s="103">
        <v>1217.2</v>
      </c>
      <c r="FQ113" s="103">
        <v>1217.0999999999999</v>
      </c>
      <c r="FR113" s="103">
        <v>1217.2</v>
      </c>
      <c r="FS113" s="103">
        <v>1217.4000000000001</v>
      </c>
      <c r="FT113" s="103">
        <v>1217.4000000000001</v>
      </c>
      <c r="FU113" s="103">
        <v>1293.5</v>
      </c>
      <c r="FV113" s="103">
        <v>1307.5999999999999</v>
      </c>
      <c r="FW113" s="108">
        <v>1082.1443523693379</v>
      </c>
      <c r="FX113" s="108">
        <v>1247.4887463083423</v>
      </c>
      <c r="FY113" s="108">
        <v>1247.4887463083423</v>
      </c>
      <c r="FZ113" s="108">
        <v>1247.4887463083423</v>
      </c>
      <c r="GA113" s="108">
        <v>1281.3105213944655</v>
      </c>
      <c r="GB113" s="108">
        <v>1281.3105213944655</v>
      </c>
      <c r="GC113" s="108">
        <v>1269.6766129828993</v>
      </c>
      <c r="GD113" s="108">
        <v>1269.6766129828993</v>
      </c>
      <c r="GE113" s="108">
        <v>1280.4759525558452</v>
      </c>
      <c r="GF113" s="109">
        <v>1280.5041918121346</v>
      </c>
      <c r="GG113" s="110">
        <v>1280.5041918121346</v>
      </c>
      <c r="GH113" s="109">
        <v>1280.5041918121346</v>
      </c>
      <c r="GI113" s="109">
        <v>1311.8121429330449</v>
      </c>
      <c r="GJ113" s="108">
        <v>1301.9235977720089</v>
      </c>
      <c r="GK113" s="108">
        <v>1301.9235977720089</v>
      </c>
      <c r="GL113" s="108">
        <v>1351.5171146228215</v>
      </c>
      <c r="GM113" s="109">
        <v>1351.5171146228215</v>
      </c>
      <c r="GN113" s="109">
        <v>1351.5171146228215</v>
      </c>
      <c r="GO113" s="111">
        <v>1351.5171146228215</v>
      </c>
      <c r="GP113" s="112">
        <v>1400.9173815862343</v>
      </c>
      <c r="GQ113" s="112">
        <v>1400.9173815862343</v>
      </c>
      <c r="GR113" s="112">
        <v>1416.7468678288901</v>
      </c>
      <c r="GS113" s="112">
        <v>1416.7468678288901</v>
      </c>
      <c r="GT113" s="110">
        <v>1444.5330565428951</v>
      </c>
      <c r="GU113" s="110">
        <v>1428.7034959106452</v>
      </c>
      <c r="GV113" s="110">
        <v>1469.9182977445619</v>
      </c>
      <c r="GW113" s="110">
        <v>1469.9605276723112</v>
      </c>
      <c r="GX113" s="110">
        <v>1478.6422689556084</v>
      </c>
      <c r="GY113" s="110">
        <v>1514.0007272291564</v>
      </c>
      <c r="GZ113" s="110">
        <v>1514.0007272291564</v>
      </c>
      <c r="HA113" s="110">
        <v>1604.4802597777978</v>
      </c>
      <c r="HB113" s="110">
        <v>1801.1299897980666</v>
      </c>
      <c r="HC113" s="110">
        <v>1960.0941709240503</v>
      </c>
      <c r="HD113" s="110">
        <v>2038.5870460890219</v>
      </c>
      <c r="HE113" s="110">
        <v>2312.1635443323094</v>
      </c>
      <c r="HF113" s="110">
        <v>2313.5926497105952</v>
      </c>
      <c r="HG113" s="110">
        <v>2313.4574704731012</v>
      </c>
      <c r="HH113" s="113">
        <v>2351.982253152868</v>
      </c>
      <c r="HI113" s="110">
        <v>2313.4574704731012</v>
      </c>
      <c r="HJ113" s="110">
        <v>2389.9102643668029</v>
      </c>
      <c r="HK113" s="110">
        <v>2437.7102777535165</v>
      </c>
      <c r="HL113" s="110">
        <v>2534.2149763514876</v>
      </c>
      <c r="HM113" s="110">
        <v>2596.3702082256291</v>
      </c>
      <c r="HN113" s="110">
        <v>2660.8918424012199</v>
      </c>
      <c r="HO113" s="110">
        <v>2660.8918424012199</v>
      </c>
      <c r="HP113" s="110">
        <v>3075.8446595690184</v>
      </c>
      <c r="HQ113" s="110">
        <v>3383.4304409322385</v>
      </c>
      <c r="HR113" s="110">
        <v>3813.9665197004033</v>
      </c>
      <c r="HS113" s="110">
        <v>3813.9665197004033</v>
      </c>
      <c r="HT113" s="114">
        <v>3813.9665197004033</v>
      </c>
      <c r="HU113" s="115">
        <v>3865.4813098385252</v>
      </c>
      <c r="HV113" s="110">
        <v>4023.3257542813394</v>
      </c>
      <c r="HW113" s="110">
        <v>4023.3257542813394</v>
      </c>
      <c r="HX113" s="110">
        <v>4023.2751979204704</v>
      </c>
      <c r="HY113" s="110">
        <v>4123.9888088670359</v>
      </c>
      <c r="HZ113" s="110">
        <v>4268.1335897599602</v>
      </c>
      <c r="IA113" s="110">
        <v>4268.1335897599602</v>
      </c>
      <c r="IB113" s="110">
        <v>4488.926151304282</v>
      </c>
      <c r="IC113" s="110">
        <v>4780.8171953781502</v>
      </c>
      <c r="ID113" s="110">
        <v>5024.2551989081257</v>
      </c>
      <c r="IE113" s="110">
        <v>5074.2841937053236</v>
      </c>
      <c r="IF113" s="110">
        <v>5084.597779464887</v>
      </c>
      <c r="IG113" s="115">
        <v>5244.8305299337362</v>
      </c>
      <c r="IH113" s="110">
        <v>5551.8383914355973</v>
      </c>
      <c r="II113" s="110">
        <v>5598.1044424502998</v>
      </c>
      <c r="IJ113" s="115">
        <v>5697.2286416760244</v>
      </c>
      <c r="IK113" s="110">
        <v>5832.1288024462874</v>
      </c>
      <c r="IL113" s="110">
        <v>6095.1339250868714</v>
      </c>
      <c r="IM113" s="110">
        <v>6414.1564636734256</v>
      </c>
      <c r="IN113" s="110">
        <v>6574.4729700972593</v>
      </c>
      <c r="IO113" s="110">
        <v>6716.4191287581443</v>
      </c>
      <c r="IP113" s="110">
        <v>6980.3117309408508</v>
      </c>
      <c r="IQ113" s="110">
        <v>7168.3089766344156</v>
      </c>
      <c r="IR113" s="110">
        <v>7379.9204778896365</v>
      </c>
      <c r="IS113" s="116">
        <v>7781.7287496374411</v>
      </c>
      <c r="IT113" s="110">
        <v>7894.7478968231526</v>
      </c>
      <c r="IU113" s="110">
        <v>8187.4157068642353</v>
      </c>
      <c r="IV113" s="110">
        <v>8430.7894384325318</v>
      </c>
      <c r="IW113" s="110">
        <v>8498.8028478304113</v>
      </c>
      <c r="IX113" s="110">
        <v>8935.6363883362974</v>
      </c>
      <c r="IY113" s="110">
        <v>9937.9646718208096</v>
      </c>
      <c r="IZ113" s="114">
        <v>10104.520552647395</v>
      </c>
      <c r="JA113" s="95">
        <f t="shared" si="5"/>
        <v>1.0167595565416785</v>
      </c>
    </row>
    <row r="114" spans="2:261" x14ac:dyDescent="0.2">
      <c r="B114" s="98">
        <v>93</v>
      </c>
      <c r="C114" s="99" t="s">
        <v>376</v>
      </c>
      <c r="D114" s="100" t="s">
        <v>377</v>
      </c>
      <c r="E114" s="127" t="s">
        <v>378</v>
      </c>
      <c r="F114" s="99" t="s">
        <v>116</v>
      </c>
      <c r="G114" s="100" t="s">
        <v>117</v>
      </c>
      <c r="H114" s="99" t="s">
        <v>136</v>
      </c>
      <c r="I114" s="99" t="s">
        <v>137</v>
      </c>
      <c r="J114" s="102" t="s">
        <v>120</v>
      </c>
      <c r="K114" s="100"/>
      <c r="L114" s="105">
        <v>93.3</v>
      </c>
      <c r="M114" s="105">
        <v>101.5</v>
      </c>
      <c r="N114" s="105">
        <v>108.8</v>
      </c>
      <c r="O114" s="105">
        <v>116.7</v>
      </c>
      <c r="P114" s="105">
        <v>135</v>
      </c>
      <c r="Q114" s="105">
        <v>149.19999999999999</v>
      </c>
      <c r="R114" s="105">
        <v>166.2</v>
      </c>
      <c r="S114" s="105">
        <v>187.1</v>
      </c>
      <c r="T114" s="105">
        <v>199.5</v>
      </c>
      <c r="U114" s="105">
        <v>200.6</v>
      </c>
      <c r="V114" s="105">
        <v>200.6</v>
      </c>
      <c r="W114" s="105">
        <v>200.8</v>
      </c>
      <c r="X114" s="105">
        <v>200</v>
      </c>
      <c r="Y114" s="105">
        <v>197.5</v>
      </c>
      <c r="Z114" s="105">
        <v>197</v>
      </c>
      <c r="AA114" s="105">
        <v>195.5</v>
      </c>
      <c r="AB114" s="105">
        <v>199.7</v>
      </c>
      <c r="AC114" s="105">
        <v>196.1</v>
      </c>
      <c r="AD114" s="105">
        <v>199.9</v>
      </c>
      <c r="AE114" s="105">
        <v>195.3</v>
      </c>
      <c r="AF114" s="105">
        <v>198.5</v>
      </c>
      <c r="AG114" s="105">
        <v>193.4</v>
      </c>
      <c r="AH114" s="105">
        <v>199</v>
      </c>
      <c r="AI114" s="105">
        <v>199</v>
      </c>
      <c r="AJ114" s="105">
        <v>199.3</v>
      </c>
      <c r="AK114" s="105">
        <v>199.7</v>
      </c>
      <c r="AL114" s="105">
        <v>209.5</v>
      </c>
      <c r="AM114" s="105">
        <v>217.4</v>
      </c>
      <c r="AN114" s="105">
        <v>219.3</v>
      </c>
      <c r="AO114" s="105">
        <v>223.7</v>
      </c>
      <c r="AP114" s="105">
        <v>227.6</v>
      </c>
      <c r="AQ114" s="105">
        <v>230.9</v>
      </c>
      <c r="AR114" s="105">
        <v>232.4</v>
      </c>
      <c r="AS114" s="105">
        <v>240.6</v>
      </c>
      <c r="AT114" s="105">
        <v>239.9</v>
      </c>
      <c r="AU114" s="105">
        <v>243.5</v>
      </c>
      <c r="AV114" s="105">
        <v>244.6</v>
      </c>
      <c r="AW114" s="106">
        <v>244.2</v>
      </c>
      <c r="AX114" s="106">
        <v>251.3</v>
      </c>
      <c r="AY114" s="106">
        <v>251.3</v>
      </c>
      <c r="AZ114" s="106">
        <v>249.7</v>
      </c>
      <c r="BA114" s="106">
        <v>248.2</v>
      </c>
      <c r="BB114" s="106">
        <v>248.2</v>
      </c>
      <c r="BC114" s="106">
        <v>252.3</v>
      </c>
      <c r="BD114" s="107">
        <v>252.2</v>
      </c>
      <c r="BE114" s="106">
        <v>252.2</v>
      </c>
      <c r="BF114" s="107">
        <v>252.5</v>
      </c>
      <c r="BG114" s="107">
        <v>252.4</v>
      </c>
      <c r="BH114" s="107">
        <v>252.5</v>
      </c>
      <c r="BI114" s="103">
        <v>253.3</v>
      </c>
      <c r="BJ114" s="103">
        <v>253.3</v>
      </c>
      <c r="BK114" s="103">
        <v>253.3</v>
      </c>
      <c r="BL114" s="103">
        <v>253.3</v>
      </c>
      <c r="BM114" s="103">
        <v>263.2</v>
      </c>
      <c r="BN114" s="103">
        <v>263.2</v>
      </c>
      <c r="BO114" s="103">
        <v>266.2</v>
      </c>
      <c r="BP114" s="103">
        <v>274.89999999999998</v>
      </c>
      <c r="BQ114" s="103">
        <v>274.2</v>
      </c>
      <c r="BR114" s="103">
        <v>274.89999999999998</v>
      </c>
      <c r="BS114" s="103">
        <v>274.89999999999998</v>
      </c>
      <c r="BT114" s="103">
        <v>276.89999999999998</v>
      </c>
      <c r="BU114" s="103">
        <v>280.39999999999998</v>
      </c>
      <c r="BV114" s="103">
        <v>280.89999999999998</v>
      </c>
      <c r="BW114" s="103">
        <v>284.8</v>
      </c>
      <c r="BX114" s="103">
        <v>286.8</v>
      </c>
      <c r="BY114" s="103">
        <v>287.60000000000002</v>
      </c>
      <c r="BZ114" s="103">
        <v>288.2</v>
      </c>
      <c r="CA114" s="103">
        <v>297.7</v>
      </c>
      <c r="CB114" s="103">
        <v>306.5</v>
      </c>
      <c r="CC114" s="103">
        <v>309.5</v>
      </c>
      <c r="CD114" s="103">
        <v>312.7</v>
      </c>
      <c r="CE114" s="103">
        <v>317.10000000000002</v>
      </c>
      <c r="CF114" s="103">
        <v>318</v>
      </c>
      <c r="CG114" s="103">
        <v>324.39999999999998</v>
      </c>
      <c r="CH114" s="103">
        <v>332.9</v>
      </c>
      <c r="CI114" s="103">
        <v>340</v>
      </c>
      <c r="CJ114" s="103">
        <v>345.5</v>
      </c>
      <c r="CK114" s="103">
        <v>355.5</v>
      </c>
      <c r="CL114" s="103">
        <v>372.8</v>
      </c>
      <c r="CM114" s="103">
        <v>390.6</v>
      </c>
      <c r="CN114" s="103">
        <v>398.7</v>
      </c>
      <c r="CO114" s="103">
        <v>398.7</v>
      </c>
      <c r="CP114" s="103">
        <v>404.6</v>
      </c>
      <c r="CQ114" s="103">
        <v>411.9</v>
      </c>
      <c r="CR114" s="103">
        <v>406.5</v>
      </c>
      <c r="CS114" s="103">
        <v>410.1</v>
      </c>
      <c r="CT114" s="103">
        <v>409.2</v>
      </c>
      <c r="CU114" s="103">
        <v>401.2</v>
      </c>
      <c r="CV114" s="103">
        <v>396</v>
      </c>
      <c r="CW114" s="103">
        <v>400.1</v>
      </c>
      <c r="CX114" s="103">
        <v>404.6</v>
      </c>
      <c r="CY114" s="103">
        <v>413.9</v>
      </c>
      <c r="CZ114" s="103">
        <v>413.9</v>
      </c>
      <c r="DA114" s="103">
        <v>424.6</v>
      </c>
      <c r="DB114" s="103">
        <v>433.4</v>
      </c>
      <c r="DC114" s="103">
        <v>434.7</v>
      </c>
      <c r="DD114" s="103">
        <v>436</v>
      </c>
      <c r="DE114" s="103">
        <v>438.6</v>
      </c>
      <c r="DF114" s="103">
        <v>449</v>
      </c>
      <c r="DG114" s="103">
        <v>450.8</v>
      </c>
      <c r="DH114" s="103">
        <v>464.3</v>
      </c>
      <c r="DI114" s="103">
        <v>473.1</v>
      </c>
      <c r="DJ114" s="103">
        <v>477.4</v>
      </c>
      <c r="DK114" s="103">
        <v>474</v>
      </c>
      <c r="DL114" s="103">
        <v>483.9</v>
      </c>
      <c r="DM114" s="103">
        <v>501.4</v>
      </c>
      <c r="DN114" s="103">
        <v>504.9</v>
      </c>
      <c r="DO114" s="103">
        <v>504.5</v>
      </c>
      <c r="DP114" s="103">
        <v>511.8</v>
      </c>
      <c r="DQ114" s="103">
        <v>512.79999999999995</v>
      </c>
      <c r="DR114" s="103">
        <v>525.5</v>
      </c>
      <c r="DS114" s="103">
        <v>535.4</v>
      </c>
      <c r="DT114" s="103">
        <v>557.5</v>
      </c>
      <c r="DU114" s="103">
        <v>560.9</v>
      </c>
      <c r="DV114" s="103">
        <v>569.6</v>
      </c>
      <c r="DW114" s="103">
        <v>578.9</v>
      </c>
      <c r="DX114" s="103">
        <v>584</v>
      </c>
      <c r="DY114" s="103">
        <v>591.1</v>
      </c>
      <c r="DZ114" s="103">
        <v>601.5</v>
      </c>
      <c r="EA114" s="103">
        <v>604.5</v>
      </c>
      <c r="EB114" s="103">
        <v>612.5</v>
      </c>
      <c r="EC114" s="103">
        <v>612.5</v>
      </c>
      <c r="ED114" s="103">
        <v>613.79999999999995</v>
      </c>
      <c r="EE114" s="103">
        <v>613.70000000000005</v>
      </c>
      <c r="EF114" s="103">
        <v>619.5</v>
      </c>
      <c r="EG114" s="103">
        <v>629</v>
      </c>
      <c r="EH114" s="103">
        <v>634</v>
      </c>
      <c r="EI114" s="103">
        <v>643.70000000000005</v>
      </c>
      <c r="EJ114" s="103">
        <v>650</v>
      </c>
      <c r="EK114" s="103">
        <v>664.4</v>
      </c>
      <c r="EL114" s="103">
        <v>668</v>
      </c>
      <c r="EM114" s="103">
        <v>676.5</v>
      </c>
      <c r="EN114" s="103">
        <v>687.6</v>
      </c>
      <c r="EO114" s="103">
        <v>694.5</v>
      </c>
      <c r="EP114" s="103">
        <v>708.4</v>
      </c>
      <c r="EQ114" s="103">
        <v>720.7</v>
      </c>
      <c r="ER114" s="103">
        <v>732.2</v>
      </c>
      <c r="ES114" s="103">
        <v>742.5</v>
      </c>
      <c r="ET114" s="103">
        <v>775.9</v>
      </c>
      <c r="EU114" s="103">
        <v>793.9</v>
      </c>
      <c r="EV114" s="103">
        <v>801.9</v>
      </c>
      <c r="EW114" s="103">
        <v>816.5</v>
      </c>
      <c r="EX114" s="103">
        <v>834.8</v>
      </c>
      <c r="EY114" s="103">
        <v>839</v>
      </c>
      <c r="EZ114" s="103">
        <v>878.1</v>
      </c>
      <c r="FA114" s="103">
        <v>935.2</v>
      </c>
      <c r="FB114" s="103">
        <v>1047.4000000000001</v>
      </c>
      <c r="FC114" s="103">
        <v>1120.8</v>
      </c>
      <c r="FD114" s="103">
        <v>1139.7</v>
      </c>
      <c r="FE114" s="103">
        <v>1150.0999999999999</v>
      </c>
      <c r="FF114" s="103">
        <v>1173.4000000000001</v>
      </c>
      <c r="FG114" s="103">
        <v>1185.0999999999999</v>
      </c>
      <c r="FH114" s="103">
        <v>1268.3</v>
      </c>
      <c r="FI114" s="103">
        <v>1270.9000000000001</v>
      </c>
      <c r="FJ114" s="103">
        <v>1280.8</v>
      </c>
      <c r="FK114" s="103">
        <v>1285.3</v>
      </c>
      <c r="FL114" s="103">
        <v>1297.4000000000001</v>
      </c>
      <c r="FM114" s="103">
        <v>1297.5</v>
      </c>
      <c r="FN114" s="103">
        <v>1293.5</v>
      </c>
      <c r="FO114" s="103">
        <v>1315.7</v>
      </c>
      <c r="FP114" s="103">
        <v>1323.1</v>
      </c>
      <c r="FQ114" s="103">
        <v>1338.2</v>
      </c>
      <c r="FR114" s="103">
        <v>1338.2</v>
      </c>
      <c r="FS114" s="103">
        <v>1352.3</v>
      </c>
      <c r="FT114" s="103">
        <v>1365.9</v>
      </c>
      <c r="FU114" s="103">
        <v>1387.1</v>
      </c>
      <c r="FV114" s="103">
        <v>1411.8</v>
      </c>
      <c r="FW114" s="108">
        <v>1354.8283057700742</v>
      </c>
      <c r="FX114" s="108">
        <v>1372.9002568344395</v>
      </c>
      <c r="FY114" s="108">
        <v>1708.4853935498004</v>
      </c>
      <c r="FZ114" s="108">
        <v>1671.461931637996</v>
      </c>
      <c r="GA114" s="108">
        <v>1722.4681121666706</v>
      </c>
      <c r="GB114" s="108">
        <v>1749.9058946316841</v>
      </c>
      <c r="GC114" s="108">
        <v>1742.3429189616002</v>
      </c>
      <c r="GD114" s="108">
        <v>1776.7280193133122</v>
      </c>
      <c r="GE114" s="108">
        <v>1797.9658780799377</v>
      </c>
      <c r="GF114" s="109">
        <v>1798.0976936344396</v>
      </c>
      <c r="GG114" s="110">
        <v>1804.5614163345044</v>
      </c>
      <c r="GH114" s="109">
        <v>1816.0817636351485</v>
      </c>
      <c r="GI114" s="109">
        <v>1820.7866072620434</v>
      </c>
      <c r="GJ114" s="108">
        <v>1824.4361646158384</v>
      </c>
      <c r="GK114" s="108">
        <v>1840.3535861451003</v>
      </c>
      <c r="GL114" s="108">
        <v>1873.771309240801</v>
      </c>
      <c r="GM114" s="109">
        <v>1882.5654234066806</v>
      </c>
      <c r="GN114" s="109">
        <v>1913.8160334929789</v>
      </c>
      <c r="GO114" s="111">
        <v>1913.8160334929789</v>
      </c>
      <c r="GP114" s="112">
        <v>1918.2130653263307</v>
      </c>
      <c r="GQ114" s="112">
        <v>1930.744573820471</v>
      </c>
      <c r="GR114" s="112">
        <v>1952.7297138688953</v>
      </c>
      <c r="GS114" s="112">
        <v>1947.0135980974935</v>
      </c>
      <c r="GT114" s="110">
        <v>1947.0135980974935</v>
      </c>
      <c r="GU114" s="110">
        <v>1947.4531994896192</v>
      </c>
      <c r="GV114" s="110">
        <v>1954.9281104780891</v>
      </c>
      <c r="GW114" s="110">
        <v>1972.5162942895024</v>
      </c>
      <c r="GX114" s="110">
        <v>1972.5162942895024</v>
      </c>
      <c r="GY114" s="110">
        <v>1984.3004489535799</v>
      </c>
      <c r="GZ114" s="110">
        <v>2036.4841467544372</v>
      </c>
      <c r="HA114" s="110">
        <v>2196.9626636809776</v>
      </c>
      <c r="HB114" s="110">
        <v>2571.9353762886685</v>
      </c>
      <c r="HC114" s="110">
        <v>2777.2684371088203</v>
      </c>
      <c r="HD114" s="110">
        <v>2870.7618496302161</v>
      </c>
      <c r="HE114" s="110">
        <v>4189.4357477557278</v>
      </c>
      <c r="HF114" s="110">
        <v>4218.7015029258864</v>
      </c>
      <c r="HG114" s="110">
        <v>4219.528514560744</v>
      </c>
      <c r="HH114" s="113">
        <v>4225.8101997891617</v>
      </c>
      <c r="HI114" s="110">
        <v>4215.5365278631525</v>
      </c>
      <c r="HJ114" s="110">
        <v>4293.6264702456128</v>
      </c>
      <c r="HK114" s="110">
        <v>4445.712984478756</v>
      </c>
      <c r="HL114" s="110">
        <v>4753.0215589176469</v>
      </c>
      <c r="HM114" s="110">
        <v>4988.2869747082495</v>
      </c>
      <c r="HN114" s="110">
        <v>4960.8208784626368</v>
      </c>
      <c r="HO114" s="110">
        <v>4983.9914709420073</v>
      </c>
      <c r="HP114" s="110">
        <v>5775.8833745329848</v>
      </c>
      <c r="HQ114" s="110">
        <v>6198.5795768683038</v>
      </c>
      <c r="HR114" s="110">
        <v>6262.5710268665425</v>
      </c>
      <c r="HS114" s="110">
        <v>6340.2332333928935</v>
      </c>
      <c r="HT114" s="114">
        <v>6937.9065110408183</v>
      </c>
      <c r="HU114" s="115">
        <v>6693.1889423078746</v>
      </c>
      <c r="HV114" s="110">
        <v>6824.2781104131618</v>
      </c>
      <c r="HW114" s="110">
        <v>6824.2781104131618</v>
      </c>
      <c r="HX114" s="110">
        <v>6824.2781104131618</v>
      </c>
      <c r="HY114" s="110">
        <v>6824.2781104131618</v>
      </c>
      <c r="HZ114" s="110">
        <v>6824.2781104131618</v>
      </c>
      <c r="IA114" s="110">
        <v>6824.2781104131618</v>
      </c>
      <c r="IB114" s="110">
        <v>7101.9013624361451</v>
      </c>
      <c r="IC114" s="110">
        <v>7778.8132003901183</v>
      </c>
      <c r="ID114" s="110">
        <v>8389.7812295800377</v>
      </c>
      <c r="IE114" s="110">
        <v>8391.4919436912878</v>
      </c>
      <c r="IF114" s="110">
        <v>8399.9259499112304</v>
      </c>
      <c r="IG114" s="115">
        <v>8502.2681020419514</v>
      </c>
      <c r="IH114" s="110">
        <v>9839.4373798884571</v>
      </c>
      <c r="II114" s="110">
        <v>9839.4373798884571</v>
      </c>
      <c r="IJ114" s="115">
        <v>10471.132924497484</v>
      </c>
      <c r="IK114" s="110">
        <v>10214.912458750803</v>
      </c>
      <c r="IL114" s="110">
        <v>10887.11901963606</v>
      </c>
      <c r="IM114" s="110">
        <v>11296.564430248163</v>
      </c>
      <c r="IN114" s="110">
        <v>11251.395540974381</v>
      </c>
      <c r="IO114" s="110">
        <v>11688.444749367991</v>
      </c>
      <c r="IP114" s="110">
        <v>12104.681319481186</v>
      </c>
      <c r="IQ114" s="110">
        <v>13052.828902554829</v>
      </c>
      <c r="IR114" s="110">
        <v>13928.82163697541</v>
      </c>
      <c r="IS114" s="116">
        <v>14010.048920992882</v>
      </c>
      <c r="IT114" s="110">
        <v>14309.574104821006</v>
      </c>
      <c r="IU114" s="110">
        <v>14611.695955057708</v>
      </c>
      <c r="IV114" s="110">
        <v>15808.914927808637</v>
      </c>
      <c r="IW114" s="110">
        <v>16548.350170166828</v>
      </c>
      <c r="IX114" s="110">
        <v>17635.603338010762</v>
      </c>
      <c r="IY114" s="110">
        <v>18683.918061993478</v>
      </c>
      <c r="IZ114" s="114">
        <v>19302.993578410325</v>
      </c>
      <c r="JA114" s="95">
        <f t="shared" si="5"/>
        <v>1.0331341378378318</v>
      </c>
    </row>
    <row r="115" spans="2:261" x14ac:dyDescent="0.2">
      <c r="B115" s="98">
        <v>95</v>
      </c>
      <c r="C115" s="99" t="s">
        <v>379</v>
      </c>
      <c r="D115" s="100" t="s">
        <v>380</v>
      </c>
      <c r="E115" s="127" t="s">
        <v>381</v>
      </c>
      <c r="F115" s="99" t="s">
        <v>116</v>
      </c>
      <c r="G115" s="100" t="s">
        <v>117</v>
      </c>
      <c r="H115" s="99" t="s">
        <v>118</v>
      </c>
      <c r="I115" s="99" t="s">
        <v>119</v>
      </c>
      <c r="J115" s="102" t="s">
        <v>120</v>
      </c>
      <c r="K115" s="100"/>
      <c r="L115" s="105">
        <v>96.66</v>
      </c>
      <c r="M115" s="105">
        <v>97.07</v>
      </c>
      <c r="N115" s="105">
        <v>100.02</v>
      </c>
      <c r="O115" s="105">
        <v>103.91</v>
      </c>
      <c r="P115" s="105">
        <v>106.66</v>
      </c>
      <c r="Q115" s="105">
        <v>129.97</v>
      </c>
      <c r="R115" s="105">
        <v>126.73</v>
      </c>
      <c r="S115" s="105">
        <v>132.49</v>
      </c>
      <c r="T115" s="105">
        <v>130.6</v>
      </c>
      <c r="U115" s="105">
        <v>138.12</v>
      </c>
      <c r="V115" s="105">
        <v>141.47999999999999</v>
      </c>
      <c r="W115" s="105">
        <v>141.16</v>
      </c>
      <c r="X115" s="105">
        <v>127.31</v>
      </c>
      <c r="Y115" s="105">
        <v>134.35</v>
      </c>
      <c r="Z115" s="105">
        <v>144.03</v>
      </c>
      <c r="AA115" s="105">
        <v>143.97</v>
      </c>
      <c r="AB115" s="105">
        <v>134.54</v>
      </c>
      <c r="AC115" s="105">
        <v>134.99</v>
      </c>
      <c r="AD115" s="105">
        <v>134.93</v>
      </c>
      <c r="AE115" s="105">
        <v>135.66999999999999</v>
      </c>
      <c r="AF115" s="105">
        <v>144.36000000000001</v>
      </c>
      <c r="AG115" s="105">
        <v>144.36000000000001</v>
      </c>
      <c r="AH115" s="105">
        <v>142.18</v>
      </c>
      <c r="AI115" s="105">
        <v>143.55000000000001</v>
      </c>
      <c r="AJ115" s="105">
        <v>146.66999999999999</v>
      </c>
      <c r="AK115" s="105">
        <v>147.68</v>
      </c>
      <c r="AL115" s="105">
        <v>140.34</v>
      </c>
      <c r="AM115" s="105">
        <v>147.21</v>
      </c>
      <c r="AN115" s="105">
        <v>152.77000000000001</v>
      </c>
      <c r="AO115" s="105">
        <v>153.07</v>
      </c>
      <c r="AP115" s="105">
        <v>150.26</v>
      </c>
      <c r="AQ115" s="105">
        <v>153.96</v>
      </c>
      <c r="AR115" s="105">
        <v>153.19</v>
      </c>
      <c r="AS115" s="105">
        <v>152.87</v>
      </c>
      <c r="AT115" s="105">
        <v>153.51</v>
      </c>
      <c r="AU115" s="105">
        <v>153.41</v>
      </c>
      <c r="AV115" s="105">
        <v>155.06</v>
      </c>
      <c r="AW115" s="106">
        <v>155.06</v>
      </c>
      <c r="AX115" s="106">
        <v>158.02000000000001</v>
      </c>
      <c r="AY115" s="106">
        <v>158.03</v>
      </c>
      <c r="AZ115" s="106">
        <v>158.27000000000001</v>
      </c>
      <c r="BA115" s="106">
        <v>158.27000000000001</v>
      </c>
      <c r="BB115" s="106">
        <v>158.9</v>
      </c>
      <c r="BC115" s="106">
        <v>159.91999999999999</v>
      </c>
      <c r="BD115" s="107">
        <v>159.91999999999999</v>
      </c>
      <c r="BE115" s="106">
        <v>164.02</v>
      </c>
      <c r="BF115" s="107">
        <v>165.68</v>
      </c>
      <c r="BG115" s="107">
        <v>168.71</v>
      </c>
      <c r="BH115" s="107">
        <v>168.71</v>
      </c>
      <c r="BI115" s="103">
        <v>174.59</v>
      </c>
      <c r="BJ115" s="103">
        <v>183.31</v>
      </c>
      <c r="BK115" s="103">
        <v>183.31</v>
      </c>
      <c r="BL115" s="103">
        <v>190.06</v>
      </c>
      <c r="BM115" s="103">
        <v>193.23</v>
      </c>
      <c r="BN115" s="103">
        <v>193.23</v>
      </c>
      <c r="BO115" s="103">
        <v>195.99</v>
      </c>
      <c r="BP115" s="103">
        <v>195.99</v>
      </c>
      <c r="BQ115" s="103">
        <v>198.09</v>
      </c>
      <c r="BR115" s="103">
        <v>198.09</v>
      </c>
      <c r="BS115" s="103">
        <v>198.09</v>
      </c>
      <c r="BT115" s="103">
        <v>202.01</v>
      </c>
      <c r="BU115" s="103">
        <v>206.55</v>
      </c>
      <c r="BV115" s="103">
        <v>208.85</v>
      </c>
      <c r="BW115" s="103">
        <v>228.2</v>
      </c>
      <c r="BX115" s="103">
        <v>230.49</v>
      </c>
      <c r="BY115" s="103">
        <v>232.01</v>
      </c>
      <c r="BZ115" s="103">
        <v>234.47</v>
      </c>
      <c r="CA115" s="103">
        <v>234.46</v>
      </c>
      <c r="CB115" s="103">
        <v>238.77</v>
      </c>
      <c r="CC115" s="103">
        <v>238.77</v>
      </c>
      <c r="CD115" s="103">
        <v>241.46</v>
      </c>
      <c r="CE115" s="103">
        <v>244.75</v>
      </c>
      <c r="CF115" s="103">
        <v>249.26</v>
      </c>
      <c r="CG115" s="103">
        <v>253.26</v>
      </c>
      <c r="CH115" s="103">
        <v>262.06</v>
      </c>
      <c r="CI115" s="103">
        <v>265.51</v>
      </c>
      <c r="CJ115" s="103">
        <v>268.31</v>
      </c>
      <c r="CK115" s="103">
        <v>270.63</v>
      </c>
      <c r="CL115" s="103">
        <v>284.36</v>
      </c>
      <c r="CM115" s="103">
        <v>285.26</v>
      </c>
      <c r="CN115" s="103">
        <v>276.04000000000002</v>
      </c>
      <c r="CO115" s="103">
        <v>290.14</v>
      </c>
      <c r="CP115" s="103">
        <v>290.14</v>
      </c>
      <c r="CQ115" s="103">
        <v>290.14</v>
      </c>
      <c r="CR115" s="103">
        <v>290.14</v>
      </c>
      <c r="CS115" s="103">
        <v>307.43</v>
      </c>
      <c r="CT115" s="103">
        <v>307.43</v>
      </c>
      <c r="CU115" s="103">
        <v>307.43</v>
      </c>
      <c r="CV115" s="103">
        <v>302.63</v>
      </c>
      <c r="CW115" s="103">
        <v>302.63</v>
      </c>
      <c r="CX115" s="103">
        <v>306.63</v>
      </c>
      <c r="CY115" s="103">
        <v>304.47000000000003</v>
      </c>
      <c r="CZ115" s="103">
        <v>307.55</v>
      </c>
      <c r="DA115" s="103">
        <v>311.89999999999998</v>
      </c>
      <c r="DB115" s="103">
        <v>314.13</v>
      </c>
      <c r="DC115" s="103">
        <v>329.89</v>
      </c>
      <c r="DD115" s="103">
        <v>329.89</v>
      </c>
      <c r="DE115" s="103">
        <v>329.89</v>
      </c>
      <c r="DF115" s="103">
        <v>330.66</v>
      </c>
      <c r="DG115" s="103">
        <v>337.98</v>
      </c>
      <c r="DH115" s="103">
        <v>339.45</v>
      </c>
      <c r="DI115" s="103">
        <v>352.54</v>
      </c>
      <c r="DJ115" s="103">
        <v>356.94</v>
      </c>
      <c r="DK115" s="103">
        <v>357.57</v>
      </c>
      <c r="DL115" s="103">
        <v>361.73</v>
      </c>
      <c r="DM115" s="103">
        <v>361.72</v>
      </c>
      <c r="DN115" s="103">
        <v>374.39</v>
      </c>
      <c r="DO115" s="103">
        <v>388.78</v>
      </c>
      <c r="DP115" s="103">
        <v>399.67</v>
      </c>
      <c r="DQ115" s="103">
        <v>398.5</v>
      </c>
      <c r="DR115" s="103">
        <v>409.2</v>
      </c>
      <c r="DS115" s="103">
        <v>423.44</v>
      </c>
      <c r="DT115" s="103">
        <v>437.29</v>
      </c>
      <c r="DU115" s="103">
        <v>443.33</v>
      </c>
      <c r="DV115" s="103">
        <v>457.65</v>
      </c>
      <c r="DW115" s="103">
        <v>457.88</v>
      </c>
      <c r="DX115" s="103">
        <v>463.53</v>
      </c>
      <c r="DY115" s="103">
        <v>474.23</v>
      </c>
      <c r="DZ115" s="103">
        <v>481.32</v>
      </c>
      <c r="EA115" s="103">
        <v>481.86</v>
      </c>
      <c r="EB115" s="103">
        <v>503.47</v>
      </c>
      <c r="EC115" s="103">
        <v>523.52</v>
      </c>
      <c r="ED115" s="103">
        <v>530.07000000000005</v>
      </c>
      <c r="EE115" s="103">
        <v>546.45000000000005</v>
      </c>
      <c r="EF115" s="103">
        <v>572.57000000000005</v>
      </c>
      <c r="EG115" s="103">
        <v>582.58000000000004</v>
      </c>
      <c r="EH115" s="103">
        <v>586.15</v>
      </c>
      <c r="EI115" s="103">
        <v>595.88</v>
      </c>
      <c r="EJ115" s="103">
        <v>604.61</v>
      </c>
      <c r="EK115" s="103">
        <v>605.61</v>
      </c>
      <c r="EL115" s="103">
        <v>624.47</v>
      </c>
      <c r="EM115" s="103">
        <v>626.29999999999995</v>
      </c>
      <c r="EN115" s="103">
        <v>626.29999999999995</v>
      </c>
      <c r="EO115" s="103">
        <v>644.4</v>
      </c>
      <c r="EP115" s="103">
        <v>651.16999999999996</v>
      </c>
      <c r="EQ115" s="103">
        <v>653.17999999999995</v>
      </c>
      <c r="ER115" s="103">
        <v>678.31</v>
      </c>
      <c r="ES115" s="103">
        <v>683.66</v>
      </c>
      <c r="ET115" s="103">
        <v>707.45</v>
      </c>
      <c r="EU115" s="103">
        <v>714.36</v>
      </c>
      <c r="EV115" s="103">
        <v>738.06</v>
      </c>
      <c r="EW115" s="103">
        <v>741.75</v>
      </c>
      <c r="EX115" s="103">
        <v>763.76</v>
      </c>
      <c r="EY115" s="103">
        <v>765.25</v>
      </c>
      <c r="EZ115" s="103">
        <v>793.91</v>
      </c>
      <c r="FA115" s="103">
        <v>825.48</v>
      </c>
      <c r="FB115" s="103">
        <v>897.26</v>
      </c>
      <c r="FC115" s="103">
        <v>922.22</v>
      </c>
      <c r="FD115" s="103">
        <v>950.58</v>
      </c>
      <c r="FE115" s="103">
        <v>977.06</v>
      </c>
      <c r="FF115" s="103">
        <v>991.43</v>
      </c>
      <c r="FG115" s="103">
        <v>1007.73</v>
      </c>
      <c r="FH115" s="103">
        <v>1034.6099999999999</v>
      </c>
      <c r="FI115" s="103">
        <v>1056.81</v>
      </c>
      <c r="FJ115" s="103">
        <v>1057.3699999999999</v>
      </c>
      <c r="FK115" s="103">
        <v>1087.0999999999999</v>
      </c>
      <c r="FL115" s="103">
        <v>1095.25</v>
      </c>
      <c r="FM115" s="103">
        <v>1142.07</v>
      </c>
      <c r="FN115" s="103">
        <v>1155.1199999999999</v>
      </c>
      <c r="FO115" s="103">
        <v>1197.08</v>
      </c>
      <c r="FP115" s="103">
        <v>1203.4000000000001</v>
      </c>
      <c r="FQ115" s="103">
        <v>1234.76</v>
      </c>
      <c r="FR115" s="103">
        <v>1260.76</v>
      </c>
      <c r="FS115" s="103">
        <v>1264.95</v>
      </c>
      <c r="FT115" s="103">
        <v>1310.68</v>
      </c>
      <c r="FU115" s="103">
        <v>1321.67</v>
      </c>
      <c r="FV115" s="103">
        <v>1369.1</v>
      </c>
      <c r="FW115" s="108">
        <v>1150.0378999102029</v>
      </c>
      <c r="FX115" s="108">
        <v>1218.9224804166565</v>
      </c>
      <c r="FY115" s="108">
        <v>1255.1557688179332</v>
      </c>
      <c r="FZ115" s="108">
        <v>1268.9327533390456</v>
      </c>
      <c r="GA115" s="108">
        <v>1308.2954073426213</v>
      </c>
      <c r="GB115" s="108">
        <v>1320.1041478466898</v>
      </c>
      <c r="GC115" s="108">
        <v>1320.1041478466898</v>
      </c>
      <c r="GD115" s="108">
        <v>1347.6579869759737</v>
      </c>
      <c r="GE115" s="108">
        <v>1347.6579869759737</v>
      </c>
      <c r="GF115" s="109">
        <v>1363.4029793121954</v>
      </c>
      <c r="GG115" s="110">
        <v>1363.4029793121954</v>
      </c>
      <c r="GH115" s="109">
        <v>1392.9249831014138</v>
      </c>
      <c r="GI115" s="109">
        <v>1412.6063437600667</v>
      </c>
      <c r="GJ115" s="108">
        <v>1424.415099140718</v>
      </c>
      <c r="GK115" s="108">
        <v>1446.0645375094132</v>
      </c>
      <c r="GL115" s="108">
        <v>1446.0645375094132</v>
      </c>
      <c r="GM115" s="109">
        <v>1446.0645375094132</v>
      </c>
      <c r="GN115" s="109">
        <v>1485.397469209586</v>
      </c>
      <c r="GO115" s="111">
        <v>1485.397469209586</v>
      </c>
      <c r="GP115" s="112">
        <v>1485.397469209586</v>
      </c>
      <c r="GQ115" s="112">
        <v>1485.397469209586</v>
      </c>
      <c r="GR115" s="112">
        <v>1536.5678988273148</v>
      </c>
      <c r="GS115" s="112">
        <v>1634.9725542533172</v>
      </c>
      <c r="GT115" s="110">
        <v>1705.8238311218527</v>
      </c>
      <c r="GU115" s="110">
        <v>1764.8665172702852</v>
      </c>
      <c r="GV115" s="110">
        <v>1764.8665172702852</v>
      </c>
      <c r="GW115" s="110">
        <v>1764.8665172702852</v>
      </c>
      <c r="GX115" s="110">
        <v>1764.8665172702852</v>
      </c>
      <c r="GY115" s="110">
        <v>1786.7319819902225</v>
      </c>
      <c r="GZ115" s="110">
        <v>1924.2861023588371</v>
      </c>
      <c r="HA115" s="110">
        <v>1954.1502894914213</v>
      </c>
      <c r="HB115" s="110">
        <v>2224.0108118160674</v>
      </c>
      <c r="HC115" s="110">
        <v>2373.1741727627173</v>
      </c>
      <c r="HD115" s="110">
        <v>2373.174264905238</v>
      </c>
      <c r="HE115" s="110">
        <v>2643.9997646994216</v>
      </c>
      <c r="HF115" s="110">
        <v>2894.0389443829431</v>
      </c>
      <c r="HG115" s="110">
        <v>2894.0389443829431</v>
      </c>
      <c r="HH115" s="113">
        <v>3038.7594336250554</v>
      </c>
      <c r="HI115" s="110">
        <v>2984.938449927753</v>
      </c>
      <c r="HJ115" s="110">
        <v>3281.938064811513</v>
      </c>
      <c r="HK115" s="110">
        <v>3451.2730895397112</v>
      </c>
      <c r="HL115" s="110">
        <v>3463.7889550411114</v>
      </c>
      <c r="HM115" s="110">
        <v>3720.5032629920461</v>
      </c>
      <c r="HN115" s="110">
        <v>3754.7596504199514</v>
      </c>
      <c r="HO115" s="110">
        <v>3784.8904377381359</v>
      </c>
      <c r="HP115" s="110">
        <v>4294.0520385625096</v>
      </c>
      <c r="HQ115" s="110">
        <v>4716.3027294740623</v>
      </c>
      <c r="HR115" s="110">
        <v>4716.3027294740623</v>
      </c>
      <c r="HS115" s="110">
        <v>4716.3027294740623</v>
      </c>
      <c r="HT115" s="114">
        <v>4716.3027294740623</v>
      </c>
      <c r="HU115" s="115">
        <v>4994.1280506606035</v>
      </c>
      <c r="HV115" s="110">
        <v>5049.3024975417547</v>
      </c>
      <c r="HW115" s="110">
        <v>5049.3024975417547</v>
      </c>
      <c r="HX115" s="110">
        <v>5049.3024975417547</v>
      </c>
      <c r="HY115" s="110">
        <v>5049.3024975417547</v>
      </c>
      <c r="HZ115" s="110">
        <v>5049.3024975417547</v>
      </c>
      <c r="IA115" s="110">
        <v>5049.3024975417547</v>
      </c>
      <c r="IB115" s="110">
        <v>5049.3024975417547</v>
      </c>
      <c r="IC115" s="110">
        <v>5049.3024975417547</v>
      </c>
      <c r="ID115" s="110">
        <v>5777.8126236875414</v>
      </c>
      <c r="IE115" s="110">
        <v>5927.1160820883169</v>
      </c>
      <c r="IF115" s="110">
        <v>6141.390625148767</v>
      </c>
      <c r="IG115" s="115">
        <v>6141.390625148767</v>
      </c>
      <c r="IH115" s="110">
        <v>6438.1992848839072</v>
      </c>
      <c r="II115" s="110">
        <v>6675.419672717404</v>
      </c>
      <c r="IJ115" s="115">
        <v>6856.8849607758111</v>
      </c>
      <c r="IK115" s="110">
        <v>7195.6167189510297</v>
      </c>
      <c r="IL115" s="110">
        <v>7364.370181862203</v>
      </c>
      <c r="IM115" s="110">
        <v>7658.8646577872951</v>
      </c>
      <c r="IN115" s="110">
        <v>7807.3295447503224</v>
      </c>
      <c r="IO115" s="110">
        <v>8004.933055527953</v>
      </c>
      <c r="IP115" s="110">
        <v>8599.8043923773675</v>
      </c>
      <c r="IQ115" s="110">
        <v>9254.7740947052189</v>
      </c>
      <c r="IR115" s="110">
        <v>9703.2107268585441</v>
      </c>
      <c r="IS115" s="116">
        <v>9873.6216132790541</v>
      </c>
      <c r="IT115" s="110">
        <v>10299.070288967963</v>
      </c>
      <c r="IU115" s="110">
        <v>10665.096601902445</v>
      </c>
      <c r="IV115" s="110">
        <v>11336.416998253117</v>
      </c>
      <c r="IW115" s="110">
        <v>11706.45460871555</v>
      </c>
      <c r="IX115" s="110">
        <v>12448.170287917726</v>
      </c>
      <c r="IY115" s="110">
        <v>14260.141818839369</v>
      </c>
      <c r="IZ115" s="114">
        <v>14994.208895298671</v>
      </c>
      <c r="JA115" s="95">
        <f t="shared" si="5"/>
        <v>1.051476842641881</v>
      </c>
    </row>
    <row r="116" spans="2:261" x14ac:dyDescent="0.2">
      <c r="B116" s="98">
        <v>96</v>
      </c>
      <c r="C116" s="99" t="s">
        <v>382</v>
      </c>
      <c r="D116" s="100" t="s">
        <v>383</v>
      </c>
      <c r="E116" s="127" t="s">
        <v>384</v>
      </c>
      <c r="F116" s="99" t="s">
        <v>116</v>
      </c>
      <c r="G116" s="100" t="s">
        <v>117</v>
      </c>
      <c r="H116" s="99" t="s">
        <v>118</v>
      </c>
      <c r="I116" s="99" t="s">
        <v>119</v>
      </c>
      <c r="J116" s="102"/>
      <c r="K116" s="100"/>
      <c r="L116" s="105">
        <v>118.2</v>
      </c>
      <c r="M116" s="105">
        <v>116.15</v>
      </c>
      <c r="N116" s="105">
        <v>119.36</v>
      </c>
      <c r="O116" s="105">
        <v>135.93</v>
      </c>
      <c r="P116" s="105">
        <v>164.26</v>
      </c>
      <c r="Q116" s="105">
        <v>196.45</v>
      </c>
      <c r="R116" s="105">
        <v>239.69</v>
      </c>
      <c r="S116" s="105">
        <v>268.20999999999998</v>
      </c>
      <c r="T116" s="105">
        <v>290.24</v>
      </c>
      <c r="U116" s="105">
        <v>306.37</v>
      </c>
      <c r="V116" s="105">
        <v>315.87</v>
      </c>
      <c r="W116" s="105">
        <v>314.8</v>
      </c>
      <c r="X116" s="105">
        <v>314.61</v>
      </c>
      <c r="Y116" s="105">
        <v>329.58</v>
      </c>
      <c r="Z116" s="105">
        <v>329.25</v>
      </c>
      <c r="AA116" s="105">
        <v>329.86</v>
      </c>
      <c r="AB116" s="105">
        <v>329.86</v>
      </c>
      <c r="AC116" s="105">
        <v>329.86</v>
      </c>
      <c r="AD116" s="105">
        <v>322.29000000000002</v>
      </c>
      <c r="AE116" s="105">
        <v>321.02999999999997</v>
      </c>
      <c r="AF116" s="105">
        <v>321.52</v>
      </c>
      <c r="AG116" s="105">
        <v>320.7</v>
      </c>
      <c r="AH116" s="105">
        <v>320.7</v>
      </c>
      <c r="AI116" s="105">
        <v>320.7</v>
      </c>
      <c r="AJ116" s="105">
        <v>320.67</v>
      </c>
      <c r="AK116" s="105">
        <v>321.14999999999998</v>
      </c>
      <c r="AL116" s="105">
        <v>321.14999999999998</v>
      </c>
      <c r="AM116" s="105">
        <v>322.19</v>
      </c>
      <c r="AN116" s="105">
        <v>322.41000000000003</v>
      </c>
      <c r="AO116" s="105">
        <v>323.56</v>
      </c>
      <c r="AP116" s="105">
        <v>324.01</v>
      </c>
      <c r="AQ116" s="105">
        <v>323.45999999999998</v>
      </c>
      <c r="AR116" s="105">
        <v>328.2</v>
      </c>
      <c r="AS116" s="105">
        <v>329.49</v>
      </c>
      <c r="AT116" s="105">
        <v>329.49</v>
      </c>
      <c r="AU116" s="105">
        <v>329.49</v>
      </c>
      <c r="AV116" s="105">
        <v>329.43</v>
      </c>
      <c r="AW116" s="106">
        <v>329.36</v>
      </c>
      <c r="AX116" s="106">
        <v>329.36</v>
      </c>
      <c r="AY116" s="106">
        <v>331.96</v>
      </c>
      <c r="AZ116" s="106">
        <v>328.85</v>
      </c>
      <c r="BA116" s="106">
        <v>328.85</v>
      </c>
      <c r="BB116" s="106">
        <v>328.85</v>
      </c>
      <c r="BC116" s="106">
        <v>328.85</v>
      </c>
      <c r="BD116" s="107">
        <v>328.92</v>
      </c>
      <c r="BE116" s="106">
        <v>328.88</v>
      </c>
      <c r="BF116" s="107">
        <v>330.14</v>
      </c>
      <c r="BG116" s="107">
        <v>330.72</v>
      </c>
      <c r="BH116" s="107">
        <v>330.72</v>
      </c>
      <c r="BI116" s="103">
        <v>330.72</v>
      </c>
      <c r="BJ116" s="103">
        <v>330.72</v>
      </c>
      <c r="BK116" s="103">
        <v>330.72</v>
      </c>
      <c r="BL116" s="103">
        <v>330.62</v>
      </c>
      <c r="BM116" s="103">
        <v>330.79</v>
      </c>
      <c r="BN116" s="103">
        <v>331.18</v>
      </c>
      <c r="BO116" s="103">
        <v>331.2</v>
      </c>
      <c r="BP116" s="103">
        <v>331.18</v>
      </c>
      <c r="BQ116" s="103">
        <v>331.2</v>
      </c>
      <c r="BR116" s="103">
        <v>331.2</v>
      </c>
      <c r="BS116" s="103">
        <v>331.2</v>
      </c>
      <c r="BT116" s="103">
        <v>331.2</v>
      </c>
      <c r="BU116" s="103">
        <v>331.2</v>
      </c>
      <c r="BV116" s="103">
        <v>331.2</v>
      </c>
      <c r="BW116" s="103">
        <v>331.2</v>
      </c>
      <c r="BX116" s="103">
        <v>331.2</v>
      </c>
      <c r="BY116" s="103">
        <v>334.34</v>
      </c>
      <c r="BZ116" s="103">
        <v>335.12</v>
      </c>
      <c r="CA116" s="103">
        <v>338.4</v>
      </c>
      <c r="CB116" s="103">
        <v>342.8</v>
      </c>
      <c r="CC116" s="103">
        <v>344.41</v>
      </c>
      <c r="CD116" s="103">
        <v>344.81</v>
      </c>
      <c r="CE116" s="103">
        <v>350.86</v>
      </c>
      <c r="CF116" s="103">
        <v>358.4</v>
      </c>
      <c r="CG116" s="103">
        <v>351.91</v>
      </c>
      <c r="CH116" s="103">
        <v>334.19</v>
      </c>
      <c r="CI116" s="103">
        <v>330.19</v>
      </c>
      <c r="CJ116" s="103">
        <v>341.96</v>
      </c>
      <c r="CK116" s="103">
        <v>367.35</v>
      </c>
      <c r="CL116" s="103">
        <v>381.04</v>
      </c>
      <c r="CM116" s="103">
        <v>384.24</v>
      </c>
      <c r="CN116" s="103">
        <v>384.8</v>
      </c>
      <c r="CO116" s="103">
        <v>387.33</v>
      </c>
      <c r="CP116" s="103">
        <v>389.03</v>
      </c>
      <c r="CQ116" s="103">
        <v>393.59</v>
      </c>
      <c r="CR116" s="103">
        <v>405.88</v>
      </c>
      <c r="CS116" s="103">
        <v>410.41</v>
      </c>
      <c r="CT116" s="103">
        <v>420.96</v>
      </c>
      <c r="CU116" s="103">
        <v>430.4</v>
      </c>
      <c r="CV116" s="103">
        <v>454.8</v>
      </c>
      <c r="CW116" s="103">
        <v>465.17</v>
      </c>
      <c r="CX116" s="103">
        <v>471.72</v>
      </c>
      <c r="CY116" s="103">
        <v>483.54</v>
      </c>
      <c r="CZ116" s="103">
        <v>485.11</v>
      </c>
      <c r="DA116" s="103">
        <v>486.9</v>
      </c>
      <c r="DB116" s="103">
        <v>497.77</v>
      </c>
      <c r="DC116" s="103">
        <v>502.4</v>
      </c>
      <c r="DD116" s="103">
        <v>503.41</v>
      </c>
      <c r="DE116" s="103">
        <v>504.16</v>
      </c>
      <c r="DF116" s="103">
        <v>505.46</v>
      </c>
      <c r="DG116" s="103">
        <v>508.61</v>
      </c>
      <c r="DH116" s="103">
        <v>529.4</v>
      </c>
      <c r="DI116" s="103">
        <v>540.15</v>
      </c>
      <c r="DJ116" s="103">
        <v>558.12</v>
      </c>
      <c r="DK116" s="103">
        <v>569.94000000000005</v>
      </c>
      <c r="DL116" s="103">
        <v>578.08000000000004</v>
      </c>
      <c r="DM116" s="103">
        <v>585.37</v>
      </c>
      <c r="DN116" s="103">
        <v>585.37</v>
      </c>
      <c r="DO116" s="103">
        <v>591.70000000000005</v>
      </c>
      <c r="DP116" s="103">
        <v>602.57000000000005</v>
      </c>
      <c r="DQ116" s="103">
        <v>627.69000000000005</v>
      </c>
      <c r="DR116" s="103">
        <v>629.16</v>
      </c>
      <c r="DS116" s="103">
        <v>636.86</v>
      </c>
      <c r="DT116" s="103">
        <v>673.61</v>
      </c>
      <c r="DU116" s="103">
        <v>678.41</v>
      </c>
      <c r="DV116" s="103">
        <v>686.09</v>
      </c>
      <c r="DW116" s="103">
        <v>694.95</v>
      </c>
      <c r="DX116" s="103">
        <v>716.6</v>
      </c>
      <c r="DY116" s="103">
        <v>725.67</v>
      </c>
      <c r="DZ116" s="103">
        <v>730.77</v>
      </c>
      <c r="EA116" s="103">
        <v>730.77</v>
      </c>
      <c r="EB116" s="103">
        <v>734.26</v>
      </c>
      <c r="EC116" s="103">
        <v>748.36</v>
      </c>
      <c r="ED116" s="103">
        <v>749.62</v>
      </c>
      <c r="EE116" s="103">
        <v>765.59</v>
      </c>
      <c r="EF116" s="103">
        <v>798.44</v>
      </c>
      <c r="EG116" s="103">
        <v>811.49</v>
      </c>
      <c r="EH116" s="103">
        <v>811.49</v>
      </c>
      <c r="EI116" s="103">
        <v>812.16</v>
      </c>
      <c r="EJ116" s="103">
        <v>812.35</v>
      </c>
      <c r="EK116" s="103">
        <v>813.27</v>
      </c>
      <c r="EL116" s="103">
        <v>814.95</v>
      </c>
      <c r="EM116" s="103">
        <v>826.18</v>
      </c>
      <c r="EN116" s="103">
        <v>826.55</v>
      </c>
      <c r="EO116" s="103">
        <v>831.92</v>
      </c>
      <c r="EP116" s="103">
        <v>837.17</v>
      </c>
      <c r="EQ116" s="103">
        <v>848.59</v>
      </c>
      <c r="ER116" s="103">
        <v>868.55</v>
      </c>
      <c r="ES116" s="103">
        <v>894.16</v>
      </c>
      <c r="ET116" s="103">
        <v>897.32</v>
      </c>
      <c r="EU116" s="103">
        <v>918.31</v>
      </c>
      <c r="EV116" s="103">
        <v>925.24</v>
      </c>
      <c r="EW116" s="103">
        <v>927.93</v>
      </c>
      <c r="EX116" s="103">
        <v>932.57</v>
      </c>
      <c r="EY116" s="103">
        <v>936.57</v>
      </c>
      <c r="EZ116" s="103">
        <v>945.13</v>
      </c>
      <c r="FA116" s="103">
        <v>990.55</v>
      </c>
      <c r="FB116" s="103">
        <v>1031.28</v>
      </c>
      <c r="FC116" s="103">
        <v>1069.4100000000001</v>
      </c>
      <c r="FD116" s="103">
        <v>1132.6500000000001</v>
      </c>
      <c r="FE116" s="103">
        <v>1195.18</v>
      </c>
      <c r="FF116" s="103">
        <v>1196.21</v>
      </c>
      <c r="FG116" s="103">
        <v>1237.79</v>
      </c>
      <c r="FH116" s="103">
        <v>1238.31</v>
      </c>
      <c r="FI116" s="103">
        <v>1272.6500000000001</v>
      </c>
      <c r="FJ116" s="103">
        <v>1282.28</v>
      </c>
      <c r="FK116" s="103">
        <v>1283.31</v>
      </c>
      <c r="FL116" s="103">
        <v>1284.4000000000001</v>
      </c>
      <c r="FM116" s="103">
        <v>1261.5</v>
      </c>
      <c r="FN116" s="103">
        <v>1268.6500000000001</v>
      </c>
      <c r="FO116" s="103">
        <v>1280.6400000000001</v>
      </c>
      <c r="FP116" s="103">
        <v>1294.1199999999999</v>
      </c>
      <c r="FQ116" s="103">
        <v>1310.3900000000001</v>
      </c>
      <c r="FR116" s="103">
        <v>1323.3</v>
      </c>
      <c r="FS116" s="103">
        <v>1338.74</v>
      </c>
      <c r="FT116" s="103">
        <v>1360.2</v>
      </c>
      <c r="FU116" s="103">
        <v>1366.84</v>
      </c>
      <c r="FV116" s="103">
        <v>1366.92</v>
      </c>
      <c r="FW116" s="108">
        <v>1393.1015172140337</v>
      </c>
      <c r="FX116" s="108">
        <v>1435.0142598064829</v>
      </c>
      <c r="FY116" s="108">
        <v>1524.8273589095545</v>
      </c>
      <c r="FZ116" s="108">
        <v>1524.8273589095545</v>
      </c>
      <c r="GA116" s="108">
        <v>1619.6301003474387</v>
      </c>
      <c r="GB116" s="108">
        <v>1718.4246233537326</v>
      </c>
      <c r="GC116" s="108">
        <v>1890.0676006376859</v>
      </c>
      <c r="GD116" s="108">
        <v>1890.0676006376859</v>
      </c>
      <c r="GE116" s="108">
        <v>1890.0676006376859</v>
      </c>
      <c r="GF116" s="109">
        <v>1890.0676006376859</v>
      </c>
      <c r="GG116" s="110">
        <v>1890.0676006376859</v>
      </c>
      <c r="GH116" s="109">
        <v>1890.0676006376859</v>
      </c>
      <c r="GI116" s="109">
        <v>1890.0676006376859</v>
      </c>
      <c r="GJ116" s="108">
        <v>1890.0676006376859</v>
      </c>
      <c r="GK116" s="108">
        <v>1940.6291026081083</v>
      </c>
      <c r="GL116" s="108">
        <v>2041.7519624217562</v>
      </c>
      <c r="GM116" s="109">
        <v>2041.7519624217562</v>
      </c>
      <c r="GN116" s="109">
        <v>2041.7519624217562</v>
      </c>
      <c r="GO116" s="111">
        <v>2039.7561168545467</v>
      </c>
      <c r="GP116" s="112">
        <v>2039.7561168545467</v>
      </c>
      <c r="GQ116" s="112">
        <v>2186.450832799931</v>
      </c>
      <c r="GR116" s="112">
        <v>2186.450832799931</v>
      </c>
      <c r="GS116" s="112">
        <v>2186.450832799931</v>
      </c>
      <c r="GT116" s="110">
        <v>2255.640157103805</v>
      </c>
      <c r="GU116" s="110">
        <v>2358.0935983683789</v>
      </c>
      <c r="GV116" s="110">
        <v>2493.811332836965</v>
      </c>
      <c r="GW116" s="110">
        <v>2493.811332836965</v>
      </c>
      <c r="GX116" s="110">
        <v>2684.4147274410625</v>
      </c>
      <c r="GY116" s="110">
        <v>2784.2070441477354</v>
      </c>
      <c r="GZ116" s="110">
        <v>2785.1277440231456</v>
      </c>
      <c r="HA116" s="110">
        <v>2785.1277440231456</v>
      </c>
      <c r="HB116" s="110">
        <v>2924.18412653306</v>
      </c>
      <c r="HC116" s="110">
        <v>3194.2935517008336</v>
      </c>
      <c r="HD116" s="110">
        <v>3425.3870849295922</v>
      </c>
      <c r="HE116" s="110">
        <v>3792.5357590444164</v>
      </c>
      <c r="HF116" s="110">
        <v>4137.6755208144841</v>
      </c>
      <c r="HG116" s="110">
        <v>4209.7046884882375</v>
      </c>
      <c r="HH116" s="113">
        <v>4222.1395949541602</v>
      </c>
      <c r="HI116" s="110">
        <v>4081.3558660740705</v>
      </c>
      <c r="HJ116" s="110">
        <v>4191.8772213725151</v>
      </c>
      <c r="HK116" s="110">
        <v>4285.4453197620714</v>
      </c>
      <c r="HL116" s="110">
        <v>4464.2161483432983</v>
      </c>
      <c r="HM116" s="110">
        <v>4654.96199757057</v>
      </c>
      <c r="HN116" s="110">
        <v>4724.2767399489558</v>
      </c>
      <c r="HO116" s="110">
        <v>4843.1338013967024</v>
      </c>
      <c r="HP116" s="110">
        <v>4843.1338013967024</v>
      </c>
      <c r="HQ116" s="110">
        <v>5037.8935874614463</v>
      </c>
      <c r="HR116" s="110">
        <v>5038.8943609194248</v>
      </c>
      <c r="HS116" s="110">
        <v>5557.512474879436</v>
      </c>
      <c r="HT116" s="114">
        <v>5930.5020482063201</v>
      </c>
      <c r="HU116" s="115">
        <v>5923.8616920891927</v>
      </c>
      <c r="HV116" s="110">
        <v>5923.8616920891927</v>
      </c>
      <c r="HW116" s="110">
        <v>5938.8360644149989</v>
      </c>
      <c r="HX116" s="110">
        <v>5938.8360644149989</v>
      </c>
      <c r="HY116" s="110">
        <v>5931.3488782520953</v>
      </c>
      <c r="HZ116" s="110">
        <v>5931.3488782520953</v>
      </c>
      <c r="IA116" s="110">
        <v>5946.3393716761811</v>
      </c>
      <c r="IB116" s="110">
        <v>6106.0110454465848</v>
      </c>
      <c r="IC116" s="110">
        <v>6377.5132296689162</v>
      </c>
      <c r="ID116" s="110">
        <v>6521.6643093197144</v>
      </c>
      <c r="IE116" s="110">
        <v>6607.8673981814409</v>
      </c>
      <c r="IF116" s="110">
        <v>7205.6507051931894</v>
      </c>
      <c r="IG116" s="115">
        <v>7205.6507051931894</v>
      </c>
      <c r="IH116" s="110">
        <v>7866.4341466670658</v>
      </c>
      <c r="II116" s="110">
        <v>8058.132579219613</v>
      </c>
      <c r="IJ116" s="115">
        <v>8570.6256685595308</v>
      </c>
      <c r="IK116" s="110">
        <v>9247.1961547132523</v>
      </c>
      <c r="IL116" s="110">
        <v>9343.4301033859247</v>
      </c>
      <c r="IM116" s="110">
        <v>9342.7814567752557</v>
      </c>
      <c r="IN116" s="110">
        <v>9342.7814567752557</v>
      </c>
      <c r="IO116" s="110">
        <v>9342.7814567752557</v>
      </c>
      <c r="IP116" s="110">
        <v>9342.7814567752557</v>
      </c>
      <c r="IQ116" s="110">
        <v>9344.7247553182642</v>
      </c>
      <c r="IR116" s="110">
        <v>9342.7811769581731</v>
      </c>
      <c r="IS116" s="116">
        <v>9342.7811769581731</v>
      </c>
      <c r="IT116" s="110">
        <v>10160.464060875165</v>
      </c>
      <c r="IU116" s="110">
        <v>11136.728144961393</v>
      </c>
      <c r="IV116" s="110">
        <v>11285.736142247089</v>
      </c>
      <c r="IW116" s="110">
        <v>12298.803437281727</v>
      </c>
      <c r="IX116" s="110">
        <v>12956.563112773098</v>
      </c>
      <c r="IY116" s="110">
        <v>12773.285240769463</v>
      </c>
      <c r="IZ116" s="114">
        <v>13467.144145296663</v>
      </c>
      <c r="JA116" s="95">
        <f t="shared" si="5"/>
        <v>1.0543210999714121</v>
      </c>
    </row>
    <row r="117" spans="2:261" x14ac:dyDescent="0.2">
      <c r="B117" s="98">
        <v>97</v>
      </c>
      <c r="C117" s="99" t="s">
        <v>385</v>
      </c>
      <c r="D117" s="100" t="s">
        <v>386</v>
      </c>
      <c r="E117" s="127" t="s">
        <v>387</v>
      </c>
      <c r="F117" s="99" t="s">
        <v>116</v>
      </c>
      <c r="G117" s="100" t="s">
        <v>117</v>
      </c>
      <c r="H117" s="99" t="s">
        <v>136</v>
      </c>
      <c r="I117" s="99" t="s">
        <v>137</v>
      </c>
      <c r="J117" s="102"/>
      <c r="K117" s="100"/>
      <c r="L117" s="105">
        <v>98.3</v>
      </c>
      <c r="M117" s="105">
        <v>102.5</v>
      </c>
      <c r="N117" s="105">
        <v>129.19999999999999</v>
      </c>
      <c r="O117" s="105">
        <v>134.4</v>
      </c>
      <c r="P117" s="105">
        <v>175.1</v>
      </c>
      <c r="Q117" s="105">
        <v>176.7</v>
      </c>
      <c r="R117" s="105">
        <v>182.7</v>
      </c>
      <c r="S117" s="105">
        <v>198.7</v>
      </c>
      <c r="T117" s="105">
        <v>204.6</v>
      </c>
      <c r="U117" s="105">
        <v>204.6</v>
      </c>
      <c r="V117" s="105">
        <v>204.6</v>
      </c>
      <c r="W117" s="105">
        <v>204.6</v>
      </c>
      <c r="X117" s="105">
        <v>206.5</v>
      </c>
      <c r="Y117" s="105">
        <v>206.5</v>
      </c>
      <c r="Z117" s="105">
        <v>208.9</v>
      </c>
      <c r="AA117" s="105">
        <v>217.3</v>
      </c>
      <c r="AB117" s="105">
        <v>216.4</v>
      </c>
      <c r="AC117" s="105">
        <v>207</v>
      </c>
      <c r="AD117" s="105">
        <v>207</v>
      </c>
      <c r="AE117" s="105">
        <v>206.4</v>
      </c>
      <c r="AF117" s="105">
        <v>203.8</v>
      </c>
      <c r="AG117" s="105">
        <v>203.8</v>
      </c>
      <c r="AH117" s="105">
        <v>204.7</v>
      </c>
      <c r="AI117" s="105">
        <v>204.7</v>
      </c>
      <c r="AJ117" s="105">
        <v>211.4</v>
      </c>
      <c r="AK117" s="105">
        <v>215.7</v>
      </c>
      <c r="AL117" s="105">
        <v>219.8</v>
      </c>
      <c r="AM117" s="105">
        <v>236.2</v>
      </c>
      <c r="AN117" s="105">
        <v>234.9</v>
      </c>
      <c r="AO117" s="105">
        <v>234.9</v>
      </c>
      <c r="AP117" s="105">
        <v>235.6</v>
      </c>
      <c r="AQ117" s="105">
        <v>238.3</v>
      </c>
      <c r="AR117" s="105">
        <v>244.7</v>
      </c>
      <c r="AS117" s="105">
        <v>244.7</v>
      </c>
      <c r="AT117" s="105">
        <v>261.10000000000002</v>
      </c>
      <c r="AU117" s="105">
        <v>261.10000000000002</v>
      </c>
      <c r="AV117" s="105">
        <v>261.10000000000002</v>
      </c>
      <c r="AW117" s="106">
        <v>265.3</v>
      </c>
      <c r="AX117" s="106">
        <v>273.10000000000002</v>
      </c>
      <c r="AY117" s="106">
        <v>281.3</v>
      </c>
      <c r="AZ117" s="106">
        <v>289.89999999999998</v>
      </c>
      <c r="BA117" s="106">
        <v>291.3</v>
      </c>
      <c r="BB117" s="106">
        <v>290.3</v>
      </c>
      <c r="BC117" s="106">
        <v>290.3</v>
      </c>
      <c r="BD117" s="107">
        <v>290.3</v>
      </c>
      <c r="BE117" s="106">
        <v>290.3</v>
      </c>
      <c r="BF117" s="107">
        <v>289.5</v>
      </c>
      <c r="BG117" s="107">
        <v>312.8</v>
      </c>
      <c r="BH117" s="107">
        <v>313.39999999999998</v>
      </c>
      <c r="BI117" s="103">
        <v>313.39999999999998</v>
      </c>
      <c r="BJ117" s="103">
        <v>304.60000000000002</v>
      </c>
      <c r="BK117" s="103">
        <v>321</v>
      </c>
      <c r="BL117" s="103">
        <v>318.60000000000002</v>
      </c>
      <c r="BM117" s="103">
        <v>329</v>
      </c>
      <c r="BN117" s="103">
        <v>333.2</v>
      </c>
      <c r="BO117" s="103">
        <v>340.5</v>
      </c>
      <c r="BP117" s="103">
        <v>340.5</v>
      </c>
      <c r="BQ117" s="103">
        <v>340.7</v>
      </c>
      <c r="BR117" s="103">
        <v>335.9</v>
      </c>
      <c r="BS117" s="103">
        <v>338</v>
      </c>
      <c r="BT117" s="103">
        <v>338</v>
      </c>
      <c r="BU117" s="103">
        <v>338</v>
      </c>
      <c r="BV117" s="103">
        <v>338</v>
      </c>
      <c r="BW117" s="103">
        <v>338.6</v>
      </c>
      <c r="BX117" s="103">
        <v>342.1</v>
      </c>
      <c r="BY117" s="103">
        <v>342.1</v>
      </c>
      <c r="BZ117" s="103">
        <v>342.1</v>
      </c>
      <c r="CA117" s="103">
        <v>347.7</v>
      </c>
      <c r="CB117" s="103">
        <v>352.4</v>
      </c>
      <c r="CC117" s="103">
        <v>352.4</v>
      </c>
      <c r="CD117" s="103">
        <v>356</v>
      </c>
      <c r="CE117" s="103">
        <v>358</v>
      </c>
      <c r="CF117" s="103">
        <v>358</v>
      </c>
      <c r="CG117" s="103">
        <v>358</v>
      </c>
      <c r="CH117" s="103">
        <v>359.1</v>
      </c>
      <c r="CI117" s="103">
        <v>350.2</v>
      </c>
      <c r="CJ117" s="103">
        <v>353.1</v>
      </c>
      <c r="CK117" s="103">
        <v>355.1</v>
      </c>
      <c r="CL117" s="103">
        <v>366</v>
      </c>
      <c r="CM117" s="103">
        <v>373.5</v>
      </c>
      <c r="CN117" s="103">
        <v>385.3</v>
      </c>
      <c r="CO117" s="103">
        <v>385.3</v>
      </c>
      <c r="CP117" s="103">
        <v>385.3</v>
      </c>
      <c r="CQ117" s="103">
        <v>385.3</v>
      </c>
      <c r="CR117" s="103">
        <v>389.8</v>
      </c>
      <c r="CS117" s="103">
        <v>389.8</v>
      </c>
      <c r="CT117" s="103">
        <v>393.3</v>
      </c>
      <c r="CU117" s="103">
        <v>393.3</v>
      </c>
      <c r="CV117" s="103">
        <v>393.3</v>
      </c>
      <c r="CW117" s="103">
        <v>390.9</v>
      </c>
      <c r="CX117" s="103">
        <v>396.4</v>
      </c>
      <c r="CY117" s="103">
        <v>398.6</v>
      </c>
      <c r="CZ117" s="103">
        <v>401.9</v>
      </c>
      <c r="DA117" s="103">
        <v>410.9</v>
      </c>
      <c r="DB117" s="103">
        <v>421.6</v>
      </c>
      <c r="DC117" s="103">
        <v>426.4</v>
      </c>
      <c r="DD117" s="103">
        <v>426.4</v>
      </c>
      <c r="DE117" s="103">
        <v>431.9</v>
      </c>
      <c r="DF117" s="103">
        <v>449</v>
      </c>
      <c r="DG117" s="103">
        <v>460.7</v>
      </c>
      <c r="DH117" s="103">
        <v>468.2</v>
      </c>
      <c r="DI117" s="103">
        <v>470.4</v>
      </c>
      <c r="DJ117" s="103">
        <v>475.7</v>
      </c>
      <c r="DK117" s="103">
        <v>478</v>
      </c>
      <c r="DL117" s="103">
        <v>478.4</v>
      </c>
      <c r="DM117" s="103">
        <v>484.5</v>
      </c>
      <c r="DN117" s="103">
        <v>511.4</v>
      </c>
      <c r="DO117" s="103">
        <v>515</v>
      </c>
      <c r="DP117" s="103">
        <v>519.1</v>
      </c>
      <c r="DQ117" s="103">
        <v>528.4</v>
      </c>
      <c r="DR117" s="103">
        <v>537.5</v>
      </c>
      <c r="DS117" s="103">
        <v>542.79999999999995</v>
      </c>
      <c r="DT117" s="103">
        <v>546.79999999999995</v>
      </c>
      <c r="DU117" s="103">
        <v>553.79999999999995</v>
      </c>
      <c r="DV117" s="103">
        <v>567.1</v>
      </c>
      <c r="DW117" s="103">
        <v>584.6</v>
      </c>
      <c r="DX117" s="103">
        <v>613.9</v>
      </c>
      <c r="DY117" s="103">
        <v>618.9</v>
      </c>
      <c r="DZ117" s="103">
        <v>620.29999999999995</v>
      </c>
      <c r="EA117" s="103">
        <v>636.20000000000005</v>
      </c>
      <c r="EB117" s="103">
        <v>641.79999999999995</v>
      </c>
      <c r="EC117" s="103">
        <v>645.6</v>
      </c>
      <c r="ED117" s="103">
        <v>645.6</v>
      </c>
      <c r="EE117" s="103">
        <v>670.7</v>
      </c>
      <c r="EF117" s="103">
        <v>686.9</v>
      </c>
      <c r="EG117" s="103">
        <v>688.2</v>
      </c>
      <c r="EH117" s="103">
        <v>687.4</v>
      </c>
      <c r="EI117" s="103">
        <v>714.4</v>
      </c>
      <c r="EJ117" s="103">
        <v>731.5</v>
      </c>
      <c r="EK117" s="103">
        <v>731.5</v>
      </c>
      <c r="EL117" s="103">
        <v>745.6</v>
      </c>
      <c r="EM117" s="103">
        <v>755.6</v>
      </c>
      <c r="EN117" s="103">
        <v>755.6</v>
      </c>
      <c r="EO117" s="103">
        <v>772.7</v>
      </c>
      <c r="EP117" s="103">
        <v>781.5</v>
      </c>
      <c r="EQ117" s="103">
        <v>782.9</v>
      </c>
      <c r="ER117" s="103">
        <v>808.1</v>
      </c>
      <c r="ES117" s="103">
        <v>813.8</v>
      </c>
      <c r="ET117" s="103">
        <v>822.3</v>
      </c>
      <c r="EU117" s="103">
        <v>873.5</v>
      </c>
      <c r="EV117" s="103">
        <v>918.1</v>
      </c>
      <c r="EW117" s="103">
        <v>932.9</v>
      </c>
      <c r="EX117" s="103">
        <v>956.7</v>
      </c>
      <c r="EY117" s="103">
        <v>992.1</v>
      </c>
      <c r="EZ117" s="103">
        <v>991.2</v>
      </c>
      <c r="FA117" s="103">
        <v>1046</v>
      </c>
      <c r="FB117" s="103">
        <v>1079.0999999999999</v>
      </c>
      <c r="FC117" s="103">
        <v>1107.4000000000001</v>
      </c>
      <c r="FD117" s="103">
        <v>1123.9000000000001</v>
      </c>
      <c r="FE117" s="103">
        <v>1129.9000000000001</v>
      </c>
      <c r="FF117" s="103">
        <v>1132.8</v>
      </c>
      <c r="FG117" s="103">
        <v>1174.7</v>
      </c>
      <c r="FH117" s="103">
        <v>1223.3</v>
      </c>
      <c r="FI117" s="103">
        <v>1270.0999999999999</v>
      </c>
      <c r="FJ117" s="103">
        <v>1276.0999999999999</v>
      </c>
      <c r="FK117" s="103">
        <v>1345</v>
      </c>
      <c r="FL117" s="103">
        <v>1345</v>
      </c>
      <c r="FM117" s="103">
        <v>1345</v>
      </c>
      <c r="FN117" s="103">
        <v>1345</v>
      </c>
      <c r="FO117" s="103">
        <v>1359.3</v>
      </c>
      <c r="FP117" s="103">
        <v>1394.2</v>
      </c>
      <c r="FQ117" s="103">
        <v>1431.5</v>
      </c>
      <c r="FR117" s="103">
        <v>1431.5</v>
      </c>
      <c r="FS117" s="103">
        <v>1463</v>
      </c>
      <c r="FT117" s="103">
        <v>1483.1</v>
      </c>
      <c r="FU117" s="103">
        <v>1503.1</v>
      </c>
      <c r="FV117" s="103">
        <v>1520.6</v>
      </c>
      <c r="FW117" s="108">
        <v>1814.1847576907189</v>
      </c>
      <c r="FX117" s="108">
        <v>1834.996412427397</v>
      </c>
      <c r="FY117" s="108">
        <v>1990.0576832517859</v>
      </c>
      <c r="FZ117" s="108">
        <v>2085.9820444797901</v>
      </c>
      <c r="GA117" s="108">
        <v>2171.942993310156</v>
      </c>
      <c r="GB117" s="108">
        <v>2258.6178991328507</v>
      </c>
      <c r="GC117" s="108">
        <v>2280.2966900319584</v>
      </c>
      <c r="GD117" s="108">
        <v>2223.581954886004</v>
      </c>
      <c r="GE117" s="108">
        <v>2266.9397206035942</v>
      </c>
      <c r="GF117" s="109">
        <v>2288.1560142395429</v>
      </c>
      <c r="GG117" s="110">
        <v>2246.0731430555661</v>
      </c>
      <c r="GH117" s="109">
        <v>2246.0731430555661</v>
      </c>
      <c r="GI117" s="109">
        <v>2261.5230141784737</v>
      </c>
      <c r="GJ117" s="108">
        <v>2295.2320385602088</v>
      </c>
      <c r="GK117" s="108">
        <v>2315.7546537884145</v>
      </c>
      <c r="GL117" s="108">
        <v>2375.6429945706823</v>
      </c>
      <c r="GM117" s="109">
        <v>2417.6999859326233</v>
      </c>
      <c r="GN117" s="109">
        <v>2444.5365858178643</v>
      </c>
      <c r="GO117" s="111">
        <v>2444.5365858178643</v>
      </c>
      <c r="GP117" s="112">
        <v>2444.5365858178643</v>
      </c>
      <c r="GQ117" s="112">
        <v>2477.5022169135191</v>
      </c>
      <c r="GR117" s="112">
        <v>2524.6398664291796</v>
      </c>
      <c r="GS117" s="112">
        <v>2430.9255743597228</v>
      </c>
      <c r="GT117" s="110">
        <v>2442.4872825287334</v>
      </c>
      <c r="GU117" s="110">
        <v>2442.5740503464922</v>
      </c>
      <c r="GV117" s="110">
        <v>2470.5276743543568</v>
      </c>
      <c r="GW117" s="110">
        <v>2509.4621708855238</v>
      </c>
      <c r="GX117" s="110">
        <v>2594.8144962398856</v>
      </c>
      <c r="GY117" s="110">
        <v>2623.1815457184375</v>
      </c>
      <c r="GZ117" s="110">
        <v>2895.7581359262776</v>
      </c>
      <c r="HA117" s="110">
        <v>2938.5624030154759</v>
      </c>
      <c r="HB117" s="110">
        <v>3041.5352960215155</v>
      </c>
      <c r="HC117" s="110">
        <v>3147.1176518940124</v>
      </c>
      <c r="HD117" s="110">
        <v>3455.1880911516337</v>
      </c>
      <c r="HE117" s="110">
        <v>3802.8683254556277</v>
      </c>
      <c r="HF117" s="110">
        <v>4121.4662991059777</v>
      </c>
      <c r="HG117" s="110">
        <v>4529.5693390096358</v>
      </c>
      <c r="HH117" s="113">
        <v>4621.5230022827636</v>
      </c>
      <c r="HI117" s="110">
        <v>4674.5131400921482</v>
      </c>
      <c r="HJ117" s="110">
        <v>5021.7374504405689</v>
      </c>
      <c r="HK117" s="110">
        <v>5525.9524555296084</v>
      </c>
      <c r="HL117" s="110">
        <v>5751.3301981794475</v>
      </c>
      <c r="HM117" s="110">
        <v>5980.5524753518757</v>
      </c>
      <c r="HN117" s="110">
        <v>6246.4204286056583</v>
      </c>
      <c r="HO117" s="110">
        <v>6427.8881531749021</v>
      </c>
      <c r="HP117" s="110">
        <v>8870.4856513813647</v>
      </c>
      <c r="HQ117" s="110">
        <v>9136.6140869373121</v>
      </c>
      <c r="HR117" s="110">
        <v>7006.398086960643</v>
      </c>
      <c r="HS117" s="110">
        <v>7006.398086960643</v>
      </c>
      <c r="HT117" s="114">
        <v>7006.398086960643</v>
      </c>
      <c r="HU117" s="115">
        <v>7082.9047351970248</v>
      </c>
      <c r="HV117" s="110">
        <v>6834.2848341955696</v>
      </c>
      <c r="HW117" s="110">
        <v>6834.2848341955696</v>
      </c>
      <c r="HX117" s="110">
        <v>6834.2848341955696</v>
      </c>
      <c r="HY117" s="110">
        <v>7319.2985966223523</v>
      </c>
      <c r="HZ117" s="110">
        <v>7319.2985966223523</v>
      </c>
      <c r="IA117" s="110">
        <v>7319.2985966223523</v>
      </c>
      <c r="IB117" s="110">
        <v>7319.2985966223523</v>
      </c>
      <c r="IC117" s="110">
        <v>7319.2985966223523</v>
      </c>
      <c r="ID117" s="110">
        <v>7319.2985966223523</v>
      </c>
      <c r="IE117" s="110">
        <v>7319.2985966223523</v>
      </c>
      <c r="IF117" s="110">
        <v>7319.2985966223523</v>
      </c>
      <c r="IG117" s="115">
        <v>7319.2985966223523</v>
      </c>
      <c r="IH117" s="110">
        <v>7319.2985966223523</v>
      </c>
      <c r="II117" s="110">
        <v>7319.2985966223523</v>
      </c>
      <c r="IJ117" s="115">
        <v>7319.2985966223523</v>
      </c>
      <c r="IK117" s="110">
        <v>7319.2985966223523</v>
      </c>
      <c r="IL117" s="110">
        <v>7319.2985966223523</v>
      </c>
      <c r="IM117" s="110">
        <v>7319.2985966223523</v>
      </c>
      <c r="IN117" s="110">
        <v>7319.2985966223523</v>
      </c>
      <c r="IO117" s="110">
        <v>7920.7765973969872</v>
      </c>
      <c r="IP117" s="110">
        <v>8079.1921293449268</v>
      </c>
      <c r="IQ117" s="110">
        <v>8333.4523848475419</v>
      </c>
      <c r="IR117" s="110">
        <v>8752.0661763202588</v>
      </c>
      <c r="IS117" s="116">
        <v>7006.5530978678089</v>
      </c>
      <c r="IT117" s="110">
        <v>7525.0296707916004</v>
      </c>
      <c r="IU117" s="110">
        <v>7676.5721185356733</v>
      </c>
      <c r="IV117" s="110">
        <v>7932.4578558201965</v>
      </c>
      <c r="IW117" s="110">
        <v>8909.1329404367807</v>
      </c>
      <c r="IX117" s="110">
        <v>9069.5571094607349</v>
      </c>
      <c r="IY117" s="110">
        <v>9513.9958501034071</v>
      </c>
      <c r="IZ117" s="114">
        <v>9956.3065712561456</v>
      </c>
      <c r="JA117" s="95">
        <f t="shared" si="5"/>
        <v>1.0464905312259445</v>
      </c>
    </row>
    <row r="118" spans="2:261" ht="69.75" customHeight="1" x14ac:dyDescent="0.2">
      <c r="B118" s="98">
        <v>98</v>
      </c>
      <c r="C118" s="99" t="s">
        <v>388</v>
      </c>
      <c r="D118" s="100" t="s">
        <v>389</v>
      </c>
      <c r="E118" s="127" t="s">
        <v>390</v>
      </c>
      <c r="F118" s="99" t="s">
        <v>116</v>
      </c>
      <c r="G118" s="100" t="s">
        <v>117</v>
      </c>
      <c r="H118" s="99" t="s">
        <v>118</v>
      </c>
      <c r="I118" s="99" t="s">
        <v>119</v>
      </c>
      <c r="J118" s="102" t="s">
        <v>391</v>
      </c>
      <c r="K118" s="100"/>
      <c r="L118" s="105">
        <v>91.63</v>
      </c>
      <c r="M118" s="105">
        <v>97.87</v>
      </c>
      <c r="N118" s="105">
        <v>111.38</v>
      </c>
      <c r="O118" s="105">
        <v>132.13</v>
      </c>
      <c r="P118" s="105">
        <v>169.51</v>
      </c>
      <c r="Q118" s="105">
        <v>173.67</v>
      </c>
      <c r="R118" s="105">
        <v>198.39</v>
      </c>
      <c r="S118" s="105">
        <v>223.2</v>
      </c>
      <c r="T118" s="105">
        <v>240.73</v>
      </c>
      <c r="U118" s="105">
        <v>254.68</v>
      </c>
      <c r="V118" s="105">
        <v>259.41000000000003</v>
      </c>
      <c r="W118" s="105">
        <v>259.56</v>
      </c>
      <c r="X118" s="105">
        <v>259.56</v>
      </c>
      <c r="Y118" s="105">
        <v>259.56</v>
      </c>
      <c r="Z118" s="105">
        <v>267.58</v>
      </c>
      <c r="AA118" s="105">
        <v>277.60000000000002</v>
      </c>
      <c r="AB118" s="105">
        <v>277.60000000000002</v>
      </c>
      <c r="AC118" s="105">
        <v>283.58</v>
      </c>
      <c r="AD118" s="105">
        <v>283.58</v>
      </c>
      <c r="AE118" s="105">
        <v>280.54000000000002</v>
      </c>
      <c r="AF118" s="105">
        <v>280.54000000000002</v>
      </c>
      <c r="AG118" s="105">
        <v>280.54000000000002</v>
      </c>
      <c r="AH118" s="105">
        <v>280.54000000000002</v>
      </c>
      <c r="AI118" s="105">
        <v>280.54000000000002</v>
      </c>
      <c r="AJ118" s="105">
        <v>285.81</v>
      </c>
      <c r="AK118" s="105">
        <v>289.45</v>
      </c>
      <c r="AL118" s="105">
        <v>326.10000000000002</v>
      </c>
      <c r="AM118" s="105">
        <v>340.55</v>
      </c>
      <c r="AN118" s="105">
        <v>350.74</v>
      </c>
      <c r="AO118" s="105">
        <v>353.38</v>
      </c>
      <c r="AP118" s="105">
        <v>364.74</v>
      </c>
      <c r="AQ118" s="105">
        <v>364.74</v>
      </c>
      <c r="AR118" s="105">
        <v>364.76</v>
      </c>
      <c r="AS118" s="105">
        <v>368.31</v>
      </c>
      <c r="AT118" s="105">
        <v>371.65</v>
      </c>
      <c r="AU118" s="105">
        <v>388.01</v>
      </c>
      <c r="AV118" s="105">
        <v>388.96</v>
      </c>
      <c r="AW118" s="106">
        <v>388.96</v>
      </c>
      <c r="AX118" s="106">
        <v>388.96</v>
      </c>
      <c r="AY118" s="106">
        <v>388.96</v>
      </c>
      <c r="AZ118" s="106">
        <v>366.57</v>
      </c>
      <c r="BA118" s="106">
        <v>366.57</v>
      </c>
      <c r="BB118" s="106">
        <v>366.57</v>
      </c>
      <c r="BC118" s="106">
        <v>368.54</v>
      </c>
      <c r="BD118" s="107">
        <v>374.34</v>
      </c>
      <c r="BE118" s="106">
        <v>374.34</v>
      </c>
      <c r="BF118" s="107">
        <v>374.31</v>
      </c>
      <c r="BG118" s="107">
        <v>374.31</v>
      </c>
      <c r="BH118" s="107">
        <v>374.31</v>
      </c>
      <c r="BI118" s="103">
        <v>375.42</v>
      </c>
      <c r="BJ118" s="103">
        <v>375.42</v>
      </c>
      <c r="BK118" s="103">
        <v>376.7</v>
      </c>
      <c r="BL118" s="103">
        <v>376.7</v>
      </c>
      <c r="BM118" s="103">
        <v>376.7</v>
      </c>
      <c r="BN118" s="103">
        <v>376.7</v>
      </c>
      <c r="BO118" s="103">
        <v>376.7</v>
      </c>
      <c r="BP118" s="103">
        <v>376.7</v>
      </c>
      <c r="BQ118" s="103">
        <v>376.7</v>
      </c>
      <c r="BR118" s="103">
        <v>376.7</v>
      </c>
      <c r="BS118" s="103">
        <v>377.62</v>
      </c>
      <c r="BT118" s="103">
        <v>383.58</v>
      </c>
      <c r="BU118" s="103">
        <v>383.58</v>
      </c>
      <c r="BV118" s="103">
        <v>383.58</v>
      </c>
      <c r="BW118" s="103">
        <v>393.21</v>
      </c>
      <c r="BX118" s="103">
        <v>393.4</v>
      </c>
      <c r="BY118" s="103">
        <v>393.4</v>
      </c>
      <c r="BZ118" s="103">
        <v>395.93</v>
      </c>
      <c r="CA118" s="103">
        <v>395.93</v>
      </c>
      <c r="CB118" s="103">
        <v>396.65</v>
      </c>
      <c r="CC118" s="103">
        <v>415.68</v>
      </c>
      <c r="CD118" s="103">
        <v>415.68</v>
      </c>
      <c r="CE118" s="103">
        <v>418.09</v>
      </c>
      <c r="CF118" s="103">
        <v>420.89</v>
      </c>
      <c r="CG118" s="103">
        <v>433.46</v>
      </c>
      <c r="CH118" s="103">
        <v>433.46</v>
      </c>
      <c r="CI118" s="103">
        <v>433.46</v>
      </c>
      <c r="CJ118" s="103">
        <v>451.41</v>
      </c>
      <c r="CK118" s="103">
        <v>451.41</v>
      </c>
      <c r="CL118" s="103">
        <v>482.83</v>
      </c>
      <c r="CM118" s="103">
        <v>492.49</v>
      </c>
      <c r="CN118" s="103">
        <v>492.49</v>
      </c>
      <c r="CO118" s="103">
        <v>526.75</v>
      </c>
      <c r="CP118" s="103">
        <v>526.75</v>
      </c>
      <c r="CQ118" s="103">
        <v>526.75</v>
      </c>
      <c r="CR118" s="103">
        <v>526.75</v>
      </c>
      <c r="CS118" s="103">
        <v>526.75</v>
      </c>
      <c r="CT118" s="103">
        <v>526.75</v>
      </c>
      <c r="CU118" s="103">
        <v>526.75</v>
      </c>
      <c r="CV118" s="103">
        <v>526.75</v>
      </c>
      <c r="CW118" s="103">
        <v>526.75</v>
      </c>
      <c r="CX118" s="103">
        <v>526.75</v>
      </c>
      <c r="CY118" s="103">
        <v>532.78</v>
      </c>
      <c r="CZ118" s="103">
        <v>532.78</v>
      </c>
      <c r="DA118" s="103">
        <v>532.78</v>
      </c>
      <c r="DB118" s="103">
        <v>537.76</v>
      </c>
      <c r="DC118" s="103">
        <v>537.76</v>
      </c>
      <c r="DD118" s="103">
        <v>533.17999999999995</v>
      </c>
      <c r="DE118" s="103">
        <v>533.33000000000004</v>
      </c>
      <c r="DF118" s="103">
        <v>558.57000000000005</v>
      </c>
      <c r="DG118" s="103">
        <v>565.89</v>
      </c>
      <c r="DH118" s="103">
        <v>565.35</v>
      </c>
      <c r="DI118" s="103">
        <v>565.35</v>
      </c>
      <c r="DJ118" s="103">
        <v>574.70000000000005</v>
      </c>
      <c r="DK118" s="103">
        <v>574.70000000000005</v>
      </c>
      <c r="DL118" s="103">
        <v>574.73</v>
      </c>
      <c r="DM118" s="103">
        <v>587.05999999999995</v>
      </c>
      <c r="DN118" s="103">
        <v>599.97</v>
      </c>
      <c r="DO118" s="103">
        <v>625.17999999999995</v>
      </c>
      <c r="DP118" s="103">
        <v>625.17999999999995</v>
      </c>
      <c r="DQ118" s="103">
        <v>614.66</v>
      </c>
      <c r="DR118" s="103">
        <v>625.17999999999995</v>
      </c>
      <c r="DS118" s="103">
        <v>633.92999999999995</v>
      </c>
      <c r="DT118" s="103">
        <v>633.92999999999995</v>
      </c>
      <c r="DU118" s="103">
        <v>633.92999999999995</v>
      </c>
      <c r="DV118" s="103">
        <v>633.92999999999995</v>
      </c>
      <c r="DW118" s="103">
        <v>647.82000000000005</v>
      </c>
      <c r="DX118" s="103">
        <v>650.66</v>
      </c>
      <c r="DY118" s="103">
        <v>650.66</v>
      </c>
      <c r="DZ118" s="103">
        <v>650.66</v>
      </c>
      <c r="EA118" s="103">
        <v>676.2</v>
      </c>
      <c r="EB118" s="103">
        <v>676.2</v>
      </c>
      <c r="EC118" s="103">
        <v>676.2</v>
      </c>
      <c r="ED118" s="103">
        <v>676.2</v>
      </c>
      <c r="EE118" s="103">
        <v>676.2</v>
      </c>
      <c r="EF118" s="103">
        <v>676.2</v>
      </c>
      <c r="EG118" s="103">
        <v>714.41</v>
      </c>
      <c r="EH118" s="103">
        <v>714.41</v>
      </c>
      <c r="EI118" s="103">
        <v>714.41</v>
      </c>
      <c r="EJ118" s="103">
        <v>716.42</v>
      </c>
      <c r="EK118" s="103">
        <v>716.42</v>
      </c>
      <c r="EL118" s="103">
        <v>729.31</v>
      </c>
      <c r="EM118" s="103">
        <v>759.48</v>
      </c>
      <c r="EN118" s="103">
        <v>797.96</v>
      </c>
      <c r="EO118" s="103">
        <v>800.48</v>
      </c>
      <c r="EP118" s="103">
        <v>800.48</v>
      </c>
      <c r="EQ118" s="103">
        <v>800.48</v>
      </c>
      <c r="ER118" s="103">
        <v>800.48</v>
      </c>
      <c r="ES118" s="103">
        <v>800.48</v>
      </c>
      <c r="ET118" s="103">
        <v>833.44</v>
      </c>
      <c r="EU118" s="103">
        <v>847.85</v>
      </c>
      <c r="EV118" s="103">
        <v>847.85</v>
      </c>
      <c r="EW118" s="103">
        <v>847.85</v>
      </c>
      <c r="EX118" s="103">
        <v>847.85</v>
      </c>
      <c r="EY118" s="103">
        <v>847.85</v>
      </c>
      <c r="EZ118" s="103">
        <v>914.86</v>
      </c>
      <c r="FA118" s="103">
        <v>974.71</v>
      </c>
      <c r="FB118" s="103">
        <v>1031.07</v>
      </c>
      <c r="FC118" s="103">
        <v>1040.8599999999999</v>
      </c>
      <c r="FD118" s="103">
        <v>1101.25</v>
      </c>
      <c r="FE118" s="103">
        <v>1150.5999999999999</v>
      </c>
      <c r="FF118" s="103">
        <v>1161.1099999999999</v>
      </c>
      <c r="FG118" s="103">
        <v>1163.06</v>
      </c>
      <c r="FH118" s="103">
        <v>1177.3499999999999</v>
      </c>
      <c r="FI118" s="103">
        <v>1200.76</v>
      </c>
      <c r="FJ118" s="103">
        <v>1218.04</v>
      </c>
      <c r="FK118" s="103">
        <v>1223.0999999999999</v>
      </c>
      <c r="FL118" s="103">
        <v>1229.6600000000001</v>
      </c>
      <c r="FM118" s="103">
        <v>1235.23</v>
      </c>
      <c r="FN118" s="103">
        <v>1248.8599999999999</v>
      </c>
      <c r="FO118" s="103">
        <v>1263.02</v>
      </c>
      <c r="FP118" s="103">
        <v>1274.52</v>
      </c>
      <c r="FQ118" s="103">
        <v>1286.26</v>
      </c>
      <c r="FR118" s="103">
        <v>1299.3399999999999</v>
      </c>
      <c r="FS118" s="103">
        <v>1308.51</v>
      </c>
      <c r="FT118" s="103">
        <v>1329.31</v>
      </c>
      <c r="FU118" s="103">
        <v>1346.84</v>
      </c>
      <c r="FV118" s="103">
        <v>1364.66</v>
      </c>
      <c r="FW118" s="108">
        <v>1463.3873691032659</v>
      </c>
      <c r="FX118" s="108">
        <v>1545.164697423294</v>
      </c>
      <c r="FY118" s="108">
        <v>1653.7534624191521</v>
      </c>
      <c r="FZ118" s="108">
        <v>1694.017114284949</v>
      </c>
      <c r="GA118" s="108">
        <v>1722.6345987689581</v>
      </c>
      <c r="GB118" s="108">
        <v>1674.3463134325323</v>
      </c>
      <c r="GC118" s="108">
        <v>1681.811863755222</v>
      </c>
      <c r="GD118" s="108">
        <v>1674.1073258733411</v>
      </c>
      <c r="GE118" s="108">
        <v>1765.8885769280062</v>
      </c>
      <c r="GF118" s="109">
        <v>1762.1738065188083</v>
      </c>
      <c r="GG118" s="110">
        <v>1779.6411281752555</v>
      </c>
      <c r="GH118" s="109">
        <v>1795.7392636998941</v>
      </c>
      <c r="GI118" s="109">
        <v>1820.6127740613683</v>
      </c>
      <c r="GJ118" s="108">
        <v>1870.8270521732413</v>
      </c>
      <c r="GK118" s="108">
        <v>1869.7594556067129</v>
      </c>
      <c r="GL118" s="108">
        <v>1848.5696041980059</v>
      </c>
      <c r="GM118" s="109">
        <v>1758.0792268070668</v>
      </c>
      <c r="GN118" s="109">
        <v>1749.8161407652203</v>
      </c>
      <c r="GO118" s="111">
        <v>1734.4300137273394</v>
      </c>
      <c r="GP118" s="112">
        <v>1711.7417034044188</v>
      </c>
      <c r="GQ118" s="112">
        <v>1804.0349913660571</v>
      </c>
      <c r="GR118" s="112">
        <v>1836.107840934468</v>
      </c>
      <c r="GS118" s="112">
        <v>1833.9544885619273</v>
      </c>
      <c r="GT118" s="110">
        <v>1871.9105285417072</v>
      </c>
      <c r="GU118" s="110">
        <v>1896.4569322048164</v>
      </c>
      <c r="GV118" s="110">
        <v>1882.7675085975466</v>
      </c>
      <c r="GW118" s="110">
        <v>1977.3248300350986</v>
      </c>
      <c r="GX118" s="110">
        <v>2088.1056880326837</v>
      </c>
      <c r="GY118" s="110">
        <v>2176.478579659331</v>
      </c>
      <c r="GZ118" s="110">
        <v>2333.9206545919033</v>
      </c>
      <c r="HA118" s="110">
        <v>2993.9586067216846</v>
      </c>
      <c r="HB118" s="110">
        <v>3150.4012356020785</v>
      </c>
      <c r="HC118" s="110">
        <v>2828.3306081476944</v>
      </c>
      <c r="HD118" s="110">
        <v>3636.9049211519896</v>
      </c>
      <c r="HE118" s="110">
        <v>3565.6935069787437</v>
      </c>
      <c r="HF118" s="110">
        <v>3520.4324547040087</v>
      </c>
      <c r="HG118" s="110">
        <v>3358.7818864992132</v>
      </c>
      <c r="HH118" s="113">
        <v>3453.4282048010577</v>
      </c>
      <c r="HI118" s="110">
        <v>3382.2307962211385</v>
      </c>
      <c r="HJ118" s="110">
        <v>3583.7038456648938</v>
      </c>
      <c r="HK118" s="110">
        <v>3890.8158462378046</v>
      </c>
      <c r="HL118" s="110">
        <v>4060.2757354589517</v>
      </c>
      <c r="HM118" s="110">
        <v>4294.5262901580554</v>
      </c>
      <c r="HN118" s="110">
        <v>4257.20219120606</v>
      </c>
      <c r="HO118" s="110">
        <v>4076.1172170744467</v>
      </c>
      <c r="HP118" s="110">
        <v>5617.5521793510907</v>
      </c>
      <c r="HQ118" s="110">
        <v>5457.6964556131261</v>
      </c>
      <c r="HR118" s="110">
        <v>5812.0935308307835</v>
      </c>
      <c r="HS118" s="110">
        <v>6404.0885950005859</v>
      </c>
      <c r="HT118" s="114">
        <v>6489.4485871682546</v>
      </c>
      <c r="HU118" s="115">
        <v>6511.3976689175634</v>
      </c>
      <c r="HV118" s="110">
        <v>6578.8457871529163</v>
      </c>
      <c r="HW118" s="110">
        <v>6697.3198895354981</v>
      </c>
      <c r="HX118" s="110">
        <v>6697.3198895354981</v>
      </c>
      <c r="HY118" s="110">
        <v>6697.3198895354981</v>
      </c>
      <c r="HZ118" s="110">
        <v>6697.3198895354981</v>
      </c>
      <c r="IA118" s="110">
        <v>6697.3198895354981</v>
      </c>
      <c r="IB118" s="110">
        <v>6778.2660537595111</v>
      </c>
      <c r="IC118" s="110">
        <v>7614.8725370813381</v>
      </c>
      <c r="ID118" s="110">
        <v>8751.3395769959461</v>
      </c>
      <c r="IE118" s="110">
        <v>8931.4352152423053</v>
      </c>
      <c r="IF118" s="110">
        <v>8905.2568415975911</v>
      </c>
      <c r="IG118" s="115">
        <v>9116.3602677030322</v>
      </c>
      <c r="IH118" s="110">
        <v>9818.9821846956675</v>
      </c>
      <c r="II118" s="110">
        <v>9986.8258949261235</v>
      </c>
      <c r="IJ118" s="115">
        <v>10309.429320760786</v>
      </c>
      <c r="IK118" s="110">
        <v>10564.648978770199</v>
      </c>
      <c r="IL118" s="110">
        <v>11061.837334503296</v>
      </c>
      <c r="IM118" s="110">
        <v>11138.094421562457</v>
      </c>
      <c r="IN118" s="110">
        <v>11187.918890637618</v>
      </c>
      <c r="IO118" s="110">
        <v>11244.375926339497</v>
      </c>
      <c r="IP118" s="110">
        <v>11247.410748717048</v>
      </c>
      <c r="IQ118" s="110">
        <v>11346.193945470342</v>
      </c>
      <c r="IR118" s="110">
        <v>11465.581151365734</v>
      </c>
      <c r="IS118" s="116">
        <v>11631.477807889907</v>
      </c>
      <c r="IT118" s="110">
        <v>11864.815096131084</v>
      </c>
      <c r="IU118" s="110">
        <v>12246.96689877905</v>
      </c>
      <c r="IV118" s="110">
        <v>12483.336737140071</v>
      </c>
      <c r="IW118" s="110">
        <v>13154.141005260717</v>
      </c>
      <c r="IX118" s="110">
        <v>13594.575610779515</v>
      </c>
      <c r="IY118" s="110">
        <v>15622.814524635181</v>
      </c>
      <c r="IZ118" s="114">
        <v>17107.213173042721</v>
      </c>
      <c r="JA118" s="95">
        <f t="shared" si="5"/>
        <v>1.0950148032588387</v>
      </c>
    </row>
    <row r="119" spans="2:261" x14ac:dyDescent="0.2">
      <c r="B119" s="98">
        <v>99</v>
      </c>
      <c r="C119" s="99" t="s">
        <v>392</v>
      </c>
      <c r="D119" s="100" t="s">
        <v>128</v>
      </c>
      <c r="E119" s="127" t="s">
        <v>393</v>
      </c>
      <c r="F119" s="99" t="s">
        <v>116</v>
      </c>
      <c r="G119" s="100" t="s">
        <v>117</v>
      </c>
      <c r="H119" s="99" t="s">
        <v>118</v>
      </c>
      <c r="I119" s="99" t="s">
        <v>137</v>
      </c>
      <c r="J119" s="102" t="s">
        <v>394</v>
      </c>
      <c r="K119" s="148"/>
      <c r="L119" s="105">
        <v>85.86</v>
      </c>
      <c r="M119" s="105">
        <v>94.04</v>
      </c>
      <c r="N119" s="105">
        <v>104.01</v>
      </c>
      <c r="O119" s="105">
        <v>117.75</v>
      </c>
      <c r="P119" s="105">
        <v>146.38999999999999</v>
      </c>
      <c r="Q119" s="105">
        <v>157.80000000000001</v>
      </c>
      <c r="R119" s="105">
        <v>156.91</v>
      </c>
      <c r="S119" s="105">
        <v>186.11</v>
      </c>
      <c r="T119" s="105">
        <v>186.11</v>
      </c>
      <c r="U119" s="105">
        <v>186.11</v>
      </c>
      <c r="V119" s="105">
        <v>197.52</v>
      </c>
      <c r="W119" s="105">
        <v>197.52</v>
      </c>
      <c r="X119" s="105">
        <v>197.52</v>
      </c>
      <c r="Y119" s="105">
        <v>197.52</v>
      </c>
      <c r="Z119" s="105">
        <v>197.52</v>
      </c>
      <c r="AA119" s="105">
        <v>197.52</v>
      </c>
      <c r="AB119" s="105">
        <v>186.11</v>
      </c>
      <c r="AC119" s="105">
        <v>186.11</v>
      </c>
      <c r="AD119" s="105">
        <v>197.52</v>
      </c>
      <c r="AE119" s="105">
        <v>197.52</v>
      </c>
      <c r="AF119" s="105">
        <v>197.52</v>
      </c>
      <c r="AG119" s="105">
        <v>197.52</v>
      </c>
      <c r="AH119" s="105">
        <v>197.52</v>
      </c>
      <c r="AI119" s="105">
        <v>197.52</v>
      </c>
      <c r="AJ119" s="105">
        <v>197.52</v>
      </c>
      <c r="AK119" s="105">
        <v>217.81</v>
      </c>
      <c r="AL119" s="105">
        <v>217.81</v>
      </c>
      <c r="AM119" s="105">
        <v>217.81</v>
      </c>
      <c r="AN119" s="105">
        <v>217.81</v>
      </c>
      <c r="AO119" s="105">
        <v>234.38</v>
      </c>
      <c r="AP119" s="105">
        <v>240.05</v>
      </c>
      <c r="AQ119" s="105">
        <v>240.05</v>
      </c>
      <c r="AR119" s="105">
        <v>240.05</v>
      </c>
      <c r="AS119" s="105">
        <v>240.05</v>
      </c>
      <c r="AT119" s="105">
        <v>244.5</v>
      </c>
      <c r="AU119" s="105">
        <v>251.81</v>
      </c>
      <c r="AV119" s="105">
        <v>251.81</v>
      </c>
      <c r="AW119" s="106">
        <v>251.81</v>
      </c>
      <c r="AX119" s="106">
        <v>252.4</v>
      </c>
      <c r="AY119" s="106">
        <v>252.4</v>
      </c>
      <c r="AZ119" s="106">
        <v>252.4</v>
      </c>
      <c r="BA119" s="106">
        <v>266.25</v>
      </c>
      <c r="BB119" s="106">
        <v>266.25</v>
      </c>
      <c r="BC119" s="106">
        <v>274.81</v>
      </c>
      <c r="BD119" s="107">
        <v>274.81</v>
      </c>
      <c r="BE119" s="106">
        <v>274.81</v>
      </c>
      <c r="BF119" s="107">
        <v>290.81</v>
      </c>
      <c r="BG119" s="107">
        <v>291.86</v>
      </c>
      <c r="BH119" s="107">
        <v>291.86</v>
      </c>
      <c r="BI119" s="103">
        <v>282.25</v>
      </c>
      <c r="BJ119" s="103">
        <v>290.81</v>
      </c>
      <c r="BK119" s="103">
        <v>282.25</v>
      </c>
      <c r="BL119" s="103">
        <v>290.81</v>
      </c>
      <c r="BM119" s="103">
        <v>300.06</v>
      </c>
      <c r="BN119" s="103">
        <v>300.06</v>
      </c>
      <c r="BO119" s="103">
        <v>318.93</v>
      </c>
      <c r="BP119" s="103">
        <v>318.93</v>
      </c>
      <c r="BQ119" s="103">
        <v>318.93</v>
      </c>
      <c r="BR119" s="103">
        <v>318.93</v>
      </c>
      <c r="BS119" s="103">
        <v>318.93</v>
      </c>
      <c r="BT119" s="103">
        <v>318.93</v>
      </c>
      <c r="BU119" s="103">
        <v>318.93</v>
      </c>
      <c r="BV119" s="103">
        <v>338.3</v>
      </c>
      <c r="BW119" s="103">
        <v>338.3</v>
      </c>
      <c r="BX119" s="103">
        <v>369.67</v>
      </c>
      <c r="BY119" s="103">
        <v>384.45</v>
      </c>
      <c r="BZ119" s="103">
        <v>384.45</v>
      </c>
      <c r="CA119" s="103">
        <v>392.98</v>
      </c>
      <c r="CB119" s="103">
        <v>402.6</v>
      </c>
      <c r="CC119" s="103">
        <v>402.6</v>
      </c>
      <c r="CD119" s="103">
        <v>402.6</v>
      </c>
      <c r="CE119" s="103">
        <v>402.6</v>
      </c>
      <c r="CF119" s="103">
        <v>407.16</v>
      </c>
      <c r="CG119" s="103">
        <v>419.71</v>
      </c>
      <c r="CH119" s="103">
        <v>430.54</v>
      </c>
      <c r="CI119" s="103">
        <v>430.25</v>
      </c>
      <c r="CJ119" s="103">
        <v>443.43</v>
      </c>
      <c r="CK119" s="103">
        <v>459.82</v>
      </c>
      <c r="CL119" s="103">
        <v>459.82</v>
      </c>
      <c r="CM119" s="103">
        <v>459.82</v>
      </c>
      <c r="CN119" s="103">
        <v>470.8</v>
      </c>
      <c r="CO119" s="103">
        <v>470.8</v>
      </c>
      <c r="CP119" s="103">
        <v>470.8</v>
      </c>
      <c r="CQ119" s="103">
        <v>470.8</v>
      </c>
      <c r="CR119" s="103">
        <v>452.5</v>
      </c>
      <c r="CS119" s="103">
        <v>452.5</v>
      </c>
      <c r="CT119" s="103">
        <v>470.8</v>
      </c>
      <c r="CU119" s="103">
        <v>470.8</v>
      </c>
      <c r="CV119" s="103">
        <v>470.8</v>
      </c>
      <c r="CW119" s="103">
        <v>470.8</v>
      </c>
      <c r="CX119" s="103">
        <v>470.8</v>
      </c>
      <c r="CY119" s="103">
        <v>470.8</v>
      </c>
      <c r="CZ119" s="103">
        <v>470.8</v>
      </c>
      <c r="DA119" s="103">
        <v>492.58</v>
      </c>
      <c r="DB119" s="103">
        <v>492.58</v>
      </c>
      <c r="DC119" s="103">
        <v>501.73</v>
      </c>
      <c r="DD119" s="103">
        <v>502.06</v>
      </c>
      <c r="DE119" s="103">
        <v>517.77</v>
      </c>
      <c r="DF119" s="103">
        <v>518.92999999999995</v>
      </c>
      <c r="DG119" s="103">
        <v>521.45000000000005</v>
      </c>
      <c r="DH119" s="103">
        <v>521.45000000000005</v>
      </c>
      <c r="DI119" s="103">
        <v>528.52</v>
      </c>
      <c r="DJ119" s="103">
        <v>531.61</v>
      </c>
      <c r="DK119" s="103">
        <v>535.59</v>
      </c>
      <c r="DL119" s="103">
        <v>536.11</v>
      </c>
      <c r="DM119" s="103">
        <v>536.70000000000005</v>
      </c>
      <c r="DN119" s="103">
        <v>536.70000000000005</v>
      </c>
      <c r="DO119" s="103">
        <v>537.73</v>
      </c>
      <c r="DP119" s="103">
        <v>537.73</v>
      </c>
      <c r="DQ119" s="103">
        <v>537.73</v>
      </c>
      <c r="DR119" s="103">
        <v>556.49</v>
      </c>
      <c r="DS119" s="103">
        <v>557.04</v>
      </c>
      <c r="DT119" s="103">
        <v>558.91999999999996</v>
      </c>
      <c r="DU119" s="103">
        <v>570.6</v>
      </c>
      <c r="DV119" s="103">
        <v>574.92999999999995</v>
      </c>
      <c r="DW119" s="103">
        <v>583.48</v>
      </c>
      <c r="DX119" s="103">
        <v>591.28</v>
      </c>
      <c r="DY119" s="103">
        <v>591.28</v>
      </c>
      <c r="DZ119" s="103">
        <v>591.29</v>
      </c>
      <c r="EA119" s="103">
        <v>605.39</v>
      </c>
      <c r="EB119" s="103">
        <v>606.04</v>
      </c>
      <c r="EC119" s="103">
        <v>606.08000000000004</v>
      </c>
      <c r="ED119" s="103">
        <v>614.62</v>
      </c>
      <c r="EE119" s="103">
        <v>614.69000000000005</v>
      </c>
      <c r="EF119" s="103">
        <v>616.1</v>
      </c>
      <c r="EG119" s="103">
        <v>621.03</v>
      </c>
      <c r="EH119" s="103">
        <v>624.04</v>
      </c>
      <c r="EI119" s="103">
        <v>626.30999999999995</v>
      </c>
      <c r="EJ119" s="103">
        <v>637.76</v>
      </c>
      <c r="EK119" s="103">
        <v>652.33000000000004</v>
      </c>
      <c r="EL119" s="103">
        <v>659.07</v>
      </c>
      <c r="EM119" s="103">
        <v>659.2</v>
      </c>
      <c r="EN119" s="103">
        <v>659.2</v>
      </c>
      <c r="EO119" s="103">
        <v>660.78</v>
      </c>
      <c r="EP119" s="103">
        <v>668.74</v>
      </c>
      <c r="EQ119" s="103">
        <v>674.39</v>
      </c>
      <c r="ER119" s="103">
        <v>674.71</v>
      </c>
      <c r="ES119" s="103">
        <v>697.45</v>
      </c>
      <c r="ET119" s="103">
        <v>705.34</v>
      </c>
      <c r="EU119" s="103">
        <v>710.11</v>
      </c>
      <c r="EV119" s="103">
        <v>711.98</v>
      </c>
      <c r="EW119" s="103">
        <v>714.27</v>
      </c>
      <c r="EX119" s="103">
        <v>709.84</v>
      </c>
      <c r="EY119" s="103">
        <v>699.46</v>
      </c>
      <c r="EZ119" s="103">
        <v>699.46</v>
      </c>
      <c r="FA119" s="103">
        <v>699.46</v>
      </c>
      <c r="FB119" s="103">
        <v>703.53</v>
      </c>
      <c r="FC119" s="103">
        <v>745.57</v>
      </c>
      <c r="FD119" s="103">
        <v>758.29</v>
      </c>
      <c r="FE119" s="103">
        <v>759.22</v>
      </c>
      <c r="FF119" s="103">
        <v>781.12</v>
      </c>
      <c r="FG119" s="103">
        <v>788.42</v>
      </c>
      <c r="FH119" s="103">
        <v>827.12</v>
      </c>
      <c r="FI119" s="103">
        <v>829.67</v>
      </c>
      <c r="FJ119" s="103">
        <v>833.15</v>
      </c>
      <c r="FK119" s="103">
        <v>835.75</v>
      </c>
      <c r="FL119" s="103">
        <v>842.79</v>
      </c>
      <c r="FM119" s="103">
        <v>851.86</v>
      </c>
      <c r="FN119" s="103">
        <v>855.18</v>
      </c>
      <c r="FO119" s="103">
        <v>872.58</v>
      </c>
      <c r="FP119" s="103">
        <v>880.61</v>
      </c>
      <c r="FQ119" s="103">
        <v>895</v>
      </c>
      <c r="FR119" s="103">
        <v>966.36</v>
      </c>
      <c r="FS119" s="103">
        <v>982.52</v>
      </c>
      <c r="FT119" s="103">
        <v>985.96</v>
      </c>
      <c r="FU119" s="103">
        <v>1003.87</v>
      </c>
      <c r="FV119" s="103">
        <v>1060.32</v>
      </c>
      <c r="FW119" s="108">
        <v>1050.5883547281155</v>
      </c>
      <c r="FX119" s="108">
        <v>1050.7738350072455</v>
      </c>
      <c r="FY119" s="108">
        <v>1161.7252798985603</v>
      </c>
      <c r="FZ119" s="108">
        <v>1161.7252798985603</v>
      </c>
      <c r="GA119" s="108">
        <v>1161.7252798985603</v>
      </c>
      <c r="GB119" s="108">
        <v>1161.7252798985603</v>
      </c>
      <c r="GC119" s="108">
        <v>1161.7252798985603</v>
      </c>
      <c r="GD119" s="108">
        <v>1161.7252798985603</v>
      </c>
      <c r="GE119" s="108">
        <v>1241.8404300218558</v>
      </c>
      <c r="GF119" s="109">
        <v>1260.7652808496337</v>
      </c>
      <c r="GG119" s="110">
        <v>1260.7652808496337</v>
      </c>
      <c r="GH119" s="109">
        <v>1260.7652808496337</v>
      </c>
      <c r="GI119" s="109">
        <v>1260.7652808496337</v>
      </c>
      <c r="GJ119" s="108">
        <v>1225.8471086731442</v>
      </c>
      <c r="GK119" s="108">
        <v>1225.8471086731442</v>
      </c>
      <c r="GL119" s="108">
        <v>1225.8471086731442</v>
      </c>
      <c r="GM119" s="109">
        <v>1225.8471086731442</v>
      </c>
      <c r="GN119" s="109">
        <v>1225.8471086731442</v>
      </c>
      <c r="GO119" s="111">
        <v>1225.8471086731442</v>
      </c>
      <c r="GP119" s="112">
        <v>1225.8471086731442</v>
      </c>
      <c r="GQ119" s="112">
        <v>1251.0431045559314</v>
      </c>
      <c r="GR119" s="112">
        <v>1225.8471061419086</v>
      </c>
      <c r="GS119" s="112">
        <v>1225.8471061419086</v>
      </c>
      <c r="GT119" s="110">
        <v>1225.8471061419086</v>
      </c>
      <c r="GU119" s="110">
        <v>1268.0754133656037</v>
      </c>
      <c r="GV119" s="110">
        <v>1268.0754133656037</v>
      </c>
      <c r="GW119" s="110">
        <v>1305.1829778263489</v>
      </c>
      <c r="GX119" s="110">
        <v>1379.3979767601847</v>
      </c>
      <c r="GY119" s="110">
        <v>1453.5388618233205</v>
      </c>
      <c r="GZ119" s="110">
        <v>1455.9629837607038</v>
      </c>
      <c r="HA119" s="110">
        <v>1455.9629837607038</v>
      </c>
      <c r="HB119" s="110">
        <v>1466.8815675570163</v>
      </c>
      <c r="HC119" s="110">
        <v>1466.8815675570163</v>
      </c>
      <c r="HD119" s="110">
        <v>1477.8800133030286</v>
      </c>
      <c r="HE119" s="110">
        <v>1705.8004657587483</v>
      </c>
      <c r="HF119" s="110">
        <v>1729.5027436239882</v>
      </c>
      <c r="HG119" s="110">
        <v>1755.1108338993547</v>
      </c>
      <c r="HH119" s="113">
        <v>1784.5219905743672</v>
      </c>
      <c r="HI119" s="110">
        <v>1755.1108338993547</v>
      </c>
      <c r="HJ119" s="110">
        <v>2039.2337383382353</v>
      </c>
      <c r="HK119" s="110">
        <v>2000.5380896969111</v>
      </c>
      <c r="HL119" s="110">
        <v>2019.0618046561488</v>
      </c>
      <c r="HM119" s="110">
        <v>2019.0618046561488</v>
      </c>
      <c r="HN119" s="110">
        <v>2099.0963347001652</v>
      </c>
      <c r="HO119" s="110">
        <v>2120.0882419278878</v>
      </c>
      <c r="HP119" s="110">
        <v>2551.2004351356859</v>
      </c>
      <c r="HQ119" s="110">
        <v>2597.9723034204626</v>
      </c>
      <c r="HR119" s="110">
        <v>2693.2274958903699</v>
      </c>
      <c r="HS119" s="110">
        <v>2729.1098474431565</v>
      </c>
      <c r="HT119" s="114">
        <v>2820.0712438966375</v>
      </c>
      <c r="HU119" s="115">
        <v>2961.0712243101916</v>
      </c>
      <c r="HV119" s="110">
        <v>2961.0712243101916</v>
      </c>
      <c r="HW119" s="110">
        <v>2961.0712243101916</v>
      </c>
      <c r="HX119" s="110">
        <v>2961.0712243101916</v>
      </c>
      <c r="HY119" s="110">
        <v>2961.0712243101916</v>
      </c>
      <c r="HZ119" s="110">
        <v>2961.0712243101916</v>
      </c>
      <c r="IA119" s="110">
        <v>2961.0712243101916</v>
      </c>
      <c r="IB119" s="110">
        <v>2961.0712243101916</v>
      </c>
      <c r="IC119" s="110">
        <v>2961.0712243101916</v>
      </c>
      <c r="ID119" s="110">
        <v>2961.0712243101916</v>
      </c>
      <c r="IE119" s="110">
        <v>2961.0712243101916</v>
      </c>
      <c r="IF119" s="110">
        <v>2956.461548701016</v>
      </c>
      <c r="IG119" s="115">
        <v>2961.0712243101916</v>
      </c>
      <c r="IH119" s="110">
        <v>2961.0712243101916</v>
      </c>
      <c r="II119" s="110">
        <v>2961.0712243101916</v>
      </c>
      <c r="IJ119" s="115">
        <v>3177.0590045620434</v>
      </c>
      <c r="IK119" s="110">
        <v>3277.9441257763433</v>
      </c>
      <c r="IL119" s="110">
        <v>3393.3774085138448</v>
      </c>
      <c r="IM119" s="110">
        <v>3710.222089766592</v>
      </c>
      <c r="IN119" s="110">
        <v>3930.1233912398807</v>
      </c>
      <c r="IO119" s="110">
        <v>3987.3577781865074</v>
      </c>
      <c r="IP119" s="110">
        <v>4485.5979781202223</v>
      </c>
      <c r="IQ119" s="110">
        <v>4588.6097356877526</v>
      </c>
      <c r="IR119" s="110">
        <v>4668.9066113139133</v>
      </c>
      <c r="IS119" s="116">
        <v>5147.7587935086322</v>
      </c>
      <c r="IT119" s="110">
        <v>5216.3938251530089</v>
      </c>
      <c r="IU119" s="110">
        <v>5285.734820640263</v>
      </c>
      <c r="IV119" s="110">
        <v>5782.7979074060295</v>
      </c>
      <c r="IW119" s="110">
        <v>6258.277394390323</v>
      </c>
      <c r="IX119" s="110">
        <v>6237.1402209199987</v>
      </c>
      <c r="IY119" s="110">
        <v>7319.4028081252272</v>
      </c>
      <c r="IZ119" s="114">
        <v>8094.296837930081</v>
      </c>
      <c r="JA119" s="95">
        <f t="shared" si="5"/>
        <v>1.1058684772676601</v>
      </c>
    </row>
    <row r="120" spans="2:261" x14ac:dyDescent="0.2">
      <c r="B120" s="98">
        <v>100</v>
      </c>
      <c r="C120" s="99" t="s">
        <v>395</v>
      </c>
      <c r="D120" s="100" t="s">
        <v>396</v>
      </c>
      <c r="E120" s="218" t="s">
        <v>397</v>
      </c>
      <c r="F120" s="99" t="s">
        <v>116</v>
      </c>
      <c r="G120" s="100" t="s">
        <v>117</v>
      </c>
      <c r="H120" s="99" t="s">
        <v>136</v>
      </c>
      <c r="I120" s="99" t="s">
        <v>137</v>
      </c>
      <c r="J120" s="102"/>
      <c r="K120" s="100"/>
      <c r="L120" s="105">
        <v>101.7</v>
      </c>
      <c r="M120" s="105">
        <v>113.9</v>
      </c>
      <c r="N120" s="105">
        <v>137.30000000000001</v>
      </c>
      <c r="O120" s="105">
        <v>141.9</v>
      </c>
      <c r="P120" s="105">
        <v>160.69999999999999</v>
      </c>
      <c r="Q120" s="105">
        <v>175.9</v>
      </c>
      <c r="R120" s="105">
        <v>176.2</v>
      </c>
      <c r="S120" s="105">
        <v>185.2</v>
      </c>
      <c r="T120" s="105">
        <v>192.7</v>
      </c>
      <c r="U120" s="105">
        <v>189.3</v>
      </c>
      <c r="V120" s="105">
        <v>190.8</v>
      </c>
      <c r="W120" s="105">
        <v>193.2</v>
      </c>
      <c r="X120" s="105">
        <v>195.6</v>
      </c>
      <c r="Y120" s="105">
        <v>195.3</v>
      </c>
      <c r="Z120" s="105">
        <v>196.4</v>
      </c>
      <c r="AA120" s="105">
        <v>195.2</v>
      </c>
      <c r="AB120" s="105">
        <v>195</v>
      </c>
      <c r="AC120" s="105">
        <v>196.5</v>
      </c>
      <c r="AD120" s="105">
        <v>197.9</v>
      </c>
      <c r="AE120" s="105">
        <v>197.6</v>
      </c>
      <c r="AF120" s="105">
        <v>197.6</v>
      </c>
      <c r="AG120" s="105">
        <v>197.6</v>
      </c>
      <c r="AH120" s="105">
        <v>197.6</v>
      </c>
      <c r="AI120" s="105">
        <v>197.6</v>
      </c>
      <c r="AJ120" s="105">
        <v>197.6</v>
      </c>
      <c r="AK120" s="105">
        <v>199.5</v>
      </c>
      <c r="AL120" s="105">
        <v>198.8</v>
      </c>
      <c r="AM120" s="105">
        <v>203.5</v>
      </c>
      <c r="AN120" s="105">
        <v>209.8</v>
      </c>
      <c r="AO120" s="105">
        <v>209.2</v>
      </c>
      <c r="AP120" s="105">
        <v>214.6</v>
      </c>
      <c r="AQ120" s="105">
        <v>211</v>
      </c>
      <c r="AR120" s="105">
        <v>206.9</v>
      </c>
      <c r="AS120" s="105">
        <v>206.5</v>
      </c>
      <c r="AT120" s="105">
        <v>203.1</v>
      </c>
      <c r="AU120" s="105">
        <v>203.7</v>
      </c>
      <c r="AV120" s="105">
        <v>210</v>
      </c>
      <c r="AW120" s="106">
        <v>211.3</v>
      </c>
      <c r="AX120" s="106">
        <v>211.4</v>
      </c>
      <c r="AY120" s="106">
        <v>212.4</v>
      </c>
      <c r="AZ120" s="106">
        <v>215.5</v>
      </c>
      <c r="BA120" s="106">
        <v>221.1</v>
      </c>
      <c r="BB120" s="106">
        <v>221.9</v>
      </c>
      <c r="BC120" s="106">
        <v>224.2</v>
      </c>
      <c r="BD120" s="107">
        <v>225.5</v>
      </c>
      <c r="BE120" s="106">
        <v>256.10000000000002</v>
      </c>
      <c r="BF120" s="107">
        <v>231.2</v>
      </c>
      <c r="BG120" s="107">
        <v>226</v>
      </c>
      <c r="BH120" s="107">
        <v>232.7</v>
      </c>
      <c r="BI120" s="103">
        <v>234.4</v>
      </c>
      <c r="BJ120" s="103">
        <v>236.3</v>
      </c>
      <c r="BK120" s="103">
        <v>236.3</v>
      </c>
      <c r="BL120" s="103">
        <v>239.3</v>
      </c>
      <c r="BM120" s="103">
        <v>247</v>
      </c>
      <c r="BN120" s="103">
        <v>247.9</v>
      </c>
      <c r="BO120" s="103">
        <v>249</v>
      </c>
      <c r="BP120" s="103">
        <v>248.7</v>
      </c>
      <c r="BQ120" s="103">
        <v>250.2</v>
      </c>
      <c r="BR120" s="103">
        <v>250.6</v>
      </c>
      <c r="BS120" s="103">
        <v>258.10000000000002</v>
      </c>
      <c r="BT120" s="103">
        <v>258.8</v>
      </c>
      <c r="BU120" s="103">
        <v>260.60000000000002</v>
      </c>
      <c r="BV120" s="103">
        <v>264.3</v>
      </c>
      <c r="BW120" s="103">
        <v>263.2</v>
      </c>
      <c r="BX120" s="103">
        <v>268.10000000000002</v>
      </c>
      <c r="BY120" s="103">
        <v>279</v>
      </c>
      <c r="BZ120" s="103">
        <v>278.10000000000002</v>
      </c>
      <c r="CA120" s="103">
        <v>278.10000000000002</v>
      </c>
      <c r="CB120" s="103">
        <v>285.10000000000002</v>
      </c>
      <c r="CC120" s="103">
        <v>287</v>
      </c>
      <c r="CD120" s="103">
        <v>293.10000000000002</v>
      </c>
      <c r="CE120" s="103">
        <v>307.10000000000002</v>
      </c>
      <c r="CF120" s="103">
        <v>307.10000000000002</v>
      </c>
      <c r="CG120" s="103">
        <v>307.60000000000002</v>
      </c>
      <c r="CH120" s="103">
        <v>308.10000000000002</v>
      </c>
      <c r="CI120" s="103">
        <v>315.7</v>
      </c>
      <c r="CJ120" s="103">
        <v>300.2</v>
      </c>
      <c r="CK120" s="103">
        <v>306.2</v>
      </c>
      <c r="CL120" s="103">
        <v>321.5</v>
      </c>
      <c r="CM120" s="103">
        <v>322.39999999999998</v>
      </c>
      <c r="CN120" s="103">
        <v>341.2</v>
      </c>
      <c r="CO120" s="103">
        <v>343.7</v>
      </c>
      <c r="CP120" s="103">
        <v>343.7</v>
      </c>
      <c r="CQ120" s="103">
        <v>358.4</v>
      </c>
      <c r="CR120" s="103">
        <v>359.4</v>
      </c>
      <c r="CS120" s="103">
        <v>351.8</v>
      </c>
      <c r="CT120" s="103">
        <v>341.9</v>
      </c>
      <c r="CU120" s="103">
        <v>348.2</v>
      </c>
      <c r="CV120" s="103">
        <v>348.2</v>
      </c>
      <c r="CW120" s="103">
        <v>332.6</v>
      </c>
      <c r="CX120" s="103">
        <v>335.9</v>
      </c>
      <c r="CY120" s="103">
        <v>335.9</v>
      </c>
      <c r="CZ120" s="103">
        <v>340.6</v>
      </c>
      <c r="DA120" s="103">
        <v>338.2</v>
      </c>
      <c r="DB120" s="103">
        <v>342.7</v>
      </c>
      <c r="DC120" s="103">
        <v>344.5</v>
      </c>
      <c r="DD120" s="103">
        <v>346.2</v>
      </c>
      <c r="DE120" s="103">
        <v>348.7</v>
      </c>
      <c r="DF120" s="103">
        <v>353.1</v>
      </c>
      <c r="DG120" s="103">
        <v>353.8</v>
      </c>
      <c r="DH120" s="103">
        <v>361.4</v>
      </c>
      <c r="DI120" s="103">
        <v>369</v>
      </c>
      <c r="DJ120" s="103">
        <v>358.1</v>
      </c>
      <c r="DK120" s="103">
        <v>366</v>
      </c>
      <c r="DL120" s="103">
        <v>372.6</v>
      </c>
      <c r="DM120" s="103">
        <v>372.6</v>
      </c>
      <c r="DN120" s="103">
        <v>381.1</v>
      </c>
      <c r="DO120" s="103">
        <v>384.7</v>
      </c>
      <c r="DP120" s="103">
        <v>386.4</v>
      </c>
      <c r="DQ120" s="103">
        <v>390.2</v>
      </c>
      <c r="DR120" s="103">
        <v>396.8</v>
      </c>
      <c r="DS120" s="103">
        <v>400.4</v>
      </c>
      <c r="DT120" s="103">
        <v>404.1</v>
      </c>
      <c r="DU120" s="103">
        <v>410</v>
      </c>
      <c r="DV120" s="103">
        <v>419.9</v>
      </c>
      <c r="DW120" s="103">
        <v>427</v>
      </c>
      <c r="DX120" s="103">
        <v>427</v>
      </c>
      <c r="DY120" s="103">
        <v>441.8</v>
      </c>
      <c r="DZ120" s="103">
        <v>454.8</v>
      </c>
      <c r="EA120" s="103">
        <v>454.8</v>
      </c>
      <c r="EB120" s="103">
        <v>457.9</v>
      </c>
      <c r="EC120" s="103">
        <v>457.9</v>
      </c>
      <c r="ED120" s="103">
        <v>467.2</v>
      </c>
      <c r="EE120" s="103">
        <v>476.1</v>
      </c>
      <c r="EF120" s="103">
        <v>479.1</v>
      </c>
      <c r="EG120" s="103">
        <v>484.3</v>
      </c>
      <c r="EH120" s="103">
        <v>490.8</v>
      </c>
      <c r="EI120" s="103">
        <v>502</v>
      </c>
      <c r="EJ120" s="103">
        <v>509.9</v>
      </c>
      <c r="EK120" s="103">
        <v>524.5</v>
      </c>
      <c r="EL120" s="103">
        <v>539.29999999999995</v>
      </c>
      <c r="EM120" s="103">
        <v>561.79999999999995</v>
      </c>
      <c r="EN120" s="103">
        <v>559.4</v>
      </c>
      <c r="EO120" s="103">
        <v>570.29999999999995</v>
      </c>
      <c r="EP120" s="103">
        <v>572.5</v>
      </c>
      <c r="EQ120" s="103">
        <v>588.20000000000005</v>
      </c>
      <c r="ER120" s="103">
        <v>589.70000000000005</v>
      </c>
      <c r="ES120" s="103">
        <v>589.70000000000005</v>
      </c>
      <c r="ET120" s="103">
        <v>596.79999999999995</v>
      </c>
      <c r="EU120" s="103">
        <v>623.9</v>
      </c>
      <c r="EV120" s="103">
        <v>626.6</v>
      </c>
      <c r="EW120" s="103">
        <v>631.79999999999995</v>
      </c>
      <c r="EX120" s="103">
        <v>654.5</v>
      </c>
      <c r="EY120" s="103">
        <v>654.5</v>
      </c>
      <c r="EZ120" s="103">
        <v>668.8</v>
      </c>
      <c r="FA120" s="103">
        <v>688.5</v>
      </c>
      <c r="FB120" s="103">
        <v>798.2</v>
      </c>
      <c r="FC120" s="103">
        <v>820.2</v>
      </c>
      <c r="FD120" s="103">
        <v>866.4</v>
      </c>
      <c r="FE120" s="103">
        <v>867.5</v>
      </c>
      <c r="FF120" s="103">
        <v>880.8</v>
      </c>
      <c r="FG120" s="103">
        <v>881</v>
      </c>
      <c r="FH120" s="103">
        <v>898.1</v>
      </c>
      <c r="FI120" s="103">
        <v>939.6</v>
      </c>
      <c r="FJ120" s="103">
        <v>995</v>
      </c>
      <c r="FK120" s="103">
        <v>989</v>
      </c>
      <c r="FL120" s="103">
        <v>998.6</v>
      </c>
      <c r="FM120" s="103">
        <v>1039.3</v>
      </c>
      <c r="FN120" s="103">
        <v>1046.2</v>
      </c>
      <c r="FO120" s="103">
        <v>1051.8</v>
      </c>
      <c r="FP120" s="103">
        <v>1032.5999999999999</v>
      </c>
      <c r="FQ120" s="103">
        <v>1038.4000000000001</v>
      </c>
      <c r="FR120" s="103">
        <v>1043.2</v>
      </c>
      <c r="FS120" s="103">
        <v>1077.2</v>
      </c>
      <c r="FT120" s="103">
        <v>1100.3</v>
      </c>
      <c r="FU120" s="103">
        <v>1129.0999999999999</v>
      </c>
      <c r="FV120" s="103">
        <v>1137.8</v>
      </c>
      <c r="FW120" s="108">
        <v>1167.1834528980953</v>
      </c>
      <c r="FX120" s="108">
        <v>1182.329719016637</v>
      </c>
      <c r="FY120" s="108">
        <v>1352.505205116707</v>
      </c>
      <c r="FZ120" s="108">
        <v>1349.4684157544702</v>
      </c>
      <c r="GA120" s="108">
        <v>1353.7094097125305</v>
      </c>
      <c r="GB120" s="108">
        <v>1370.3702216835929</v>
      </c>
      <c r="GC120" s="108">
        <v>1387.0310691292079</v>
      </c>
      <c r="GD120" s="108">
        <v>1387.0310691292079</v>
      </c>
      <c r="GE120" s="108">
        <v>1387.0310691292079</v>
      </c>
      <c r="GF120" s="109">
        <v>1387.0310691292079</v>
      </c>
      <c r="GG120" s="110">
        <v>1387.0310691292079</v>
      </c>
      <c r="GH120" s="109">
        <v>1387.0310691292079</v>
      </c>
      <c r="GI120" s="109">
        <v>1430.1978766800464</v>
      </c>
      <c r="GJ120" s="108">
        <v>1430.1978766800464</v>
      </c>
      <c r="GK120" s="108">
        <v>1444.5867931725431</v>
      </c>
      <c r="GL120" s="108">
        <v>1465.0342740967833</v>
      </c>
      <c r="GM120" s="109">
        <v>1484.724353686209</v>
      </c>
      <c r="GN120" s="109">
        <v>1484.724353686209</v>
      </c>
      <c r="GO120" s="111">
        <v>1484.413819581082</v>
      </c>
      <c r="GP120" s="112">
        <v>1487.132570287283</v>
      </c>
      <c r="GQ120" s="112">
        <v>1499.5600767710416</v>
      </c>
      <c r="GR120" s="112">
        <v>1499.5600767710416</v>
      </c>
      <c r="GS120" s="112">
        <v>1524.8617995009745</v>
      </c>
      <c r="GT120" s="110">
        <v>1540.0080621132959</v>
      </c>
      <c r="GU120" s="110">
        <v>1540.0080621132959</v>
      </c>
      <c r="GV120" s="110">
        <v>1556.6689779254341</v>
      </c>
      <c r="GW120" s="110">
        <v>1605.1369224281996</v>
      </c>
      <c r="GX120" s="110">
        <v>1671.0229408342252</v>
      </c>
      <c r="GY120" s="110">
        <v>1671.0229408342252</v>
      </c>
      <c r="GZ120" s="110">
        <v>1767.4225022105472</v>
      </c>
      <c r="HA120" s="110">
        <v>1886.8688909768009</v>
      </c>
      <c r="HB120" s="110">
        <v>2140.8698668674856</v>
      </c>
      <c r="HC120" s="110">
        <v>2163.4053042266119</v>
      </c>
      <c r="HD120" s="110">
        <v>2312.9636229453945</v>
      </c>
      <c r="HE120" s="110">
        <v>2632.8982946669898</v>
      </c>
      <c r="HF120" s="110">
        <v>2966.8211413836889</v>
      </c>
      <c r="HG120" s="110">
        <v>3302.7709294134638</v>
      </c>
      <c r="HH120" s="113">
        <v>3223.4978675684242</v>
      </c>
      <c r="HI120" s="110">
        <v>3538.5860912808789</v>
      </c>
      <c r="HJ120" s="110">
        <v>3453.6529972052563</v>
      </c>
      <c r="HK120" s="110">
        <v>3453.4885845137778</v>
      </c>
      <c r="HL120" s="110">
        <v>3463.2865528035813</v>
      </c>
      <c r="HM120" s="110">
        <v>3626.0332884373324</v>
      </c>
      <c r="HN120" s="110">
        <v>3785.7837656903475</v>
      </c>
      <c r="HO120" s="110">
        <v>4006.9625827370833</v>
      </c>
      <c r="HP120" s="110">
        <v>4396.5250597808154</v>
      </c>
      <c r="HQ120" s="110">
        <v>4980.3673596232056</v>
      </c>
      <c r="HR120" s="110">
        <v>4989.085785848054</v>
      </c>
      <c r="HS120" s="110">
        <v>4989.085785848054</v>
      </c>
      <c r="HT120" s="114">
        <v>4989.085785848054</v>
      </c>
      <c r="HU120" s="220">
        <v>4989.085785848054</v>
      </c>
      <c r="HV120" s="221">
        <v>5059.7108065429284</v>
      </c>
      <c r="HW120" s="221">
        <v>5131.2802925962787</v>
      </c>
      <c r="HX120" s="221">
        <v>5528.7952679189921</v>
      </c>
      <c r="HY120" s="221">
        <v>5530.0545550636252</v>
      </c>
      <c r="HZ120" s="221">
        <v>6159.5931867851032</v>
      </c>
      <c r="IA120" s="221">
        <v>6285.5219012484758</v>
      </c>
      <c r="IB120" s="221">
        <v>6675.4811537033856</v>
      </c>
      <c r="IC120" s="221">
        <v>6767.1992340708757</v>
      </c>
      <c r="ID120" s="221">
        <v>6912.3320774899121</v>
      </c>
      <c r="IE120" s="221">
        <v>7218.338853635908</v>
      </c>
      <c r="IF120" s="221">
        <v>7409.8554402156215</v>
      </c>
      <c r="IG120" s="220">
        <v>7490.659698662952</v>
      </c>
      <c r="IH120" s="221">
        <v>7589.6186801120866</v>
      </c>
      <c r="II120" s="221">
        <v>7926.5829318969945</v>
      </c>
      <c r="IJ120" s="220">
        <v>8861.708577382924</v>
      </c>
      <c r="IK120" s="221">
        <v>9061.7253521889161</v>
      </c>
      <c r="IL120" s="221">
        <v>9375.7076135842563</v>
      </c>
      <c r="IM120" s="221">
        <v>9524.3034966510368</v>
      </c>
      <c r="IN120" s="221">
        <v>9894.848738959512</v>
      </c>
      <c r="IO120" s="221">
        <v>10211.66439643028</v>
      </c>
      <c r="IP120" s="221">
        <v>10373.272913324941</v>
      </c>
      <c r="IQ120" s="221">
        <v>10956.322861290357</v>
      </c>
      <c r="IR120" s="221">
        <v>11068.504357758144</v>
      </c>
      <c r="IS120" s="222">
        <v>11223.501617143478</v>
      </c>
      <c r="IT120" s="221">
        <v>11703.919662821245</v>
      </c>
      <c r="IU120" s="221">
        <v>12231.141214041232</v>
      </c>
      <c r="IV120" s="221">
        <v>12629.39077353165</v>
      </c>
      <c r="IW120" s="221">
        <v>12963.311748050362</v>
      </c>
      <c r="IX120" s="221">
        <v>13656.549321171229</v>
      </c>
      <c r="IY120" s="221">
        <v>15918.019151742632</v>
      </c>
      <c r="IZ120" s="223">
        <v>17198.579014348277</v>
      </c>
      <c r="JA120" s="95">
        <f t="shared" si="5"/>
        <v>1.0804471869519932</v>
      </c>
    </row>
    <row r="121" spans="2:261" x14ac:dyDescent="0.2">
      <c r="B121" s="98">
        <v>101</v>
      </c>
      <c r="C121" s="99" t="s">
        <v>398</v>
      </c>
      <c r="D121" s="100" t="s">
        <v>399</v>
      </c>
      <c r="E121" s="127" t="s">
        <v>400</v>
      </c>
      <c r="F121" s="99" t="s">
        <v>116</v>
      </c>
      <c r="G121" s="100" t="s">
        <v>117</v>
      </c>
      <c r="H121" s="99" t="s">
        <v>136</v>
      </c>
      <c r="I121" s="99" t="s">
        <v>137</v>
      </c>
      <c r="J121" s="102" t="s">
        <v>120</v>
      </c>
      <c r="K121" s="100"/>
      <c r="L121" s="105">
        <v>96.4</v>
      </c>
      <c r="M121" s="105">
        <v>111.2</v>
      </c>
      <c r="N121" s="105">
        <v>129.9</v>
      </c>
      <c r="O121" s="105">
        <v>121.6</v>
      </c>
      <c r="P121" s="105">
        <v>140</v>
      </c>
      <c r="Q121" s="105">
        <v>155.30000000000001</v>
      </c>
      <c r="R121" s="105">
        <v>171.6</v>
      </c>
      <c r="S121" s="105">
        <v>170</v>
      </c>
      <c r="T121" s="105">
        <v>169.3</v>
      </c>
      <c r="U121" s="105">
        <v>166.2</v>
      </c>
      <c r="V121" s="105">
        <v>175.8</v>
      </c>
      <c r="W121" s="105">
        <v>177.4</v>
      </c>
      <c r="X121" s="105">
        <v>175.8</v>
      </c>
      <c r="Y121" s="105">
        <v>177.9</v>
      </c>
      <c r="Z121" s="105">
        <v>177.9</v>
      </c>
      <c r="AA121" s="105">
        <v>181.4</v>
      </c>
      <c r="AB121" s="105">
        <v>182.4</v>
      </c>
      <c r="AC121" s="105">
        <v>179.4</v>
      </c>
      <c r="AD121" s="105">
        <v>179.4</v>
      </c>
      <c r="AE121" s="105">
        <v>179.2</v>
      </c>
      <c r="AF121" s="105">
        <v>178.5</v>
      </c>
      <c r="AG121" s="105">
        <v>178.5</v>
      </c>
      <c r="AH121" s="105">
        <v>181.4</v>
      </c>
      <c r="AI121" s="105">
        <v>182</v>
      </c>
      <c r="AJ121" s="105">
        <v>182</v>
      </c>
      <c r="AK121" s="105">
        <v>181.7</v>
      </c>
      <c r="AL121" s="105">
        <v>184.2</v>
      </c>
      <c r="AM121" s="105">
        <v>182.8</v>
      </c>
      <c r="AN121" s="105">
        <v>186.5</v>
      </c>
      <c r="AO121" s="105">
        <v>187.2</v>
      </c>
      <c r="AP121" s="105">
        <v>190.6</v>
      </c>
      <c r="AQ121" s="105">
        <v>194.5</v>
      </c>
      <c r="AR121" s="105">
        <v>193.7</v>
      </c>
      <c r="AS121" s="105">
        <v>195.7</v>
      </c>
      <c r="AT121" s="105">
        <v>199.4</v>
      </c>
      <c r="AU121" s="105">
        <v>203.7</v>
      </c>
      <c r="AV121" s="105">
        <v>206</v>
      </c>
      <c r="AW121" s="106">
        <v>208.2</v>
      </c>
      <c r="AX121" s="106">
        <v>215.4</v>
      </c>
      <c r="AY121" s="106">
        <v>215.4</v>
      </c>
      <c r="AZ121" s="106">
        <v>221.1</v>
      </c>
      <c r="BA121" s="106">
        <v>223.1</v>
      </c>
      <c r="BB121" s="106">
        <v>224.4</v>
      </c>
      <c r="BC121" s="106">
        <v>226.9</v>
      </c>
      <c r="BD121" s="107">
        <v>233.2</v>
      </c>
      <c r="BE121" s="106">
        <v>236.9</v>
      </c>
      <c r="BF121" s="107">
        <v>236.9</v>
      </c>
      <c r="BG121" s="107">
        <v>239.1</v>
      </c>
      <c r="BH121" s="107">
        <v>240.3</v>
      </c>
      <c r="BI121" s="103">
        <v>244.7</v>
      </c>
      <c r="BJ121" s="103">
        <v>248.4</v>
      </c>
      <c r="BK121" s="103">
        <v>249</v>
      </c>
      <c r="BL121" s="103">
        <v>251.3</v>
      </c>
      <c r="BM121" s="103">
        <v>250.7</v>
      </c>
      <c r="BN121" s="103">
        <v>251.5</v>
      </c>
      <c r="BO121" s="103">
        <v>251.5</v>
      </c>
      <c r="BP121" s="103">
        <v>254</v>
      </c>
      <c r="BQ121" s="103">
        <v>252.3</v>
      </c>
      <c r="BR121" s="103">
        <v>252.3</v>
      </c>
      <c r="BS121" s="103">
        <v>258.2</v>
      </c>
      <c r="BT121" s="103">
        <v>259.5</v>
      </c>
      <c r="BU121" s="103">
        <v>259.5</v>
      </c>
      <c r="BV121" s="103">
        <v>261.7</v>
      </c>
      <c r="BW121" s="103">
        <v>262.39999999999998</v>
      </c>
      <c r="BX121" s="103">
        <v>270.10000000000002</v>
      </c>
      <c r="BY121" s="103">
        <v>273.8</v>
      </c>
      <c r="BZ121" s="103">
        <v>270.2</v>
      </c>
      <c r="CA121" s="103">
        <v>270.2</v>
      </c>
      <c r="CB121" s="103">
        <v>277.39999999999998</v>
      </c>
      <c r="CC121" s="103">
        <v>281.5</v>
      </c>
      <c r="CD121" s="103">
        <v>281.5</v>
      </c>
      <c r="CE121" s="103">
        <v>285.10000000000002</v>
      </c>
      <c r="CF121" s="103">
        <v>288.60000000000002</v>
      </c>
      <c r="CG121" s="103">
        <v>299.8</v>
      </c>
      <c r="CH121" s="103">
        <v>306.10000000000002</v>
      </c>
      <c r="CI121" s="103">
        <v>306.60000000000002</v>
      </c>
      <c r="CJ121" s="103">
        <v>318.3</v>
      </c>
      <c r="CK121" s="103">
        <v>324.7</v>
      </c>
      <c r="CL121" s="103">
        <v>333.2</v>
      </c>
      <c r="CM121" s="103">
        <v>328.8</v>
      </c>
      <c r="CN121" s="103">
        <v>334.3</v>
      </c>
      <c r="CO121" s="103">
        <v>334.3</v>
      </c>
      <c r="CP121" s="103">
        <v>337.7</v>
      </c>
      <c r="CQ121" s="103">
        <v>340.5</v>
      </c>
      <c r="CR121" s="103">
        <v>347.6</v>
      </c>
      <c r="CS121" s="103">
        <v>350.5</v>
      </c>
      <c r="CT121" s="103">
        <v>345.3</v>
      </c>
      <c r="CU121" s="103">
        <v>348.6</v>
      </c>
      <c r="CV121" s="103">
        <v>349.2</v>
      </c>
      <c r="CW121" s="103">
        <v>352.4</v>
      </c>
      <c r="CX121" s="103">
        <v>357</v>
      </c>
      <c r="CY121" s="103">
        <v>356.6</v>
      </c>
      <c r="CZ121" s="103">
        <v>362.3</v>
      </c>
      <c r="DA121" s="103">
        <v>357.1</v>
      </c>
      <c r="DB121" s="103">
        <v>368.8</v>
      </c>
      <c r="DC121" s="103">
        <v>372.2</v>
      </c>
      <c r="DD121" s="103">
        <v>376.4</v>
      </c>
      <c r="DE121" s="103">
        <v>384.5</v>
      </c>
      <c r="DF121" s="103">
        <v>390.1</v>
      </c>
      <c r="DG121" s="103">
        <v>390.1</v>
      </c>
      <c r="DH121" s="103">
        <v>390.3</v>
      </c>
      <c r="DI121" s="103">
        <v>404.9</v>
      </c>
      <c r="DJ121" s="103">
        <v>408.1</v>
      </c>
      <c r="DK121" s="103">
        <v>417.3</v>
      </c>
      <c r="DL121" s="103">
        <v>432.2</v>
      </c>
      <c r="DM121" s="103">
        <v>432</v>
      </c>
      <c r="DN121" s="103">
        <v>436.7</v>
      </c>
      <c r="DO121" s="103">
        <v>441.9</v>
      </c>
      <c r="DP121" s="103">
        <v>444.6</v>
      </c>
      <c r="DQ121" s="103">
        <v>451</v>
      </c>
      <c r="DR121" s="103">
        <v>449.8</v>
      </c>
      <c r="DS121" s="103">
        <v>471</v>
      </c>
      <c r="DT121" s="103">
        <v>484.1</v>
      </c>
      <c r="DU121" s="103">
        <v>483.7</v>
      </c>
      <c r="DV121" s="103">
        <v>483.7</v>
      </c>
      <c r="DW121" s="103">
        <v>515.29999999999995</v>
      </c>
      <c r="DX121" s="103">
        <v>519.1</v>
      </c>
      <c r="DY121" s="103">
        <v>530.20000000000005</v>
      </c>
      <c r="DZ121" s="103">
        <v>534</v>
      </c>
      <c r="EA121" s="103">
        <v>548.20000000000005</v>
      </c>
      <c r="EB121" s="103">
        <v>555.1</v>
      </c>
      <c r="EC121" s="103">
        <v>562.5</v>
      </c>
      <c r="ED121" s="103">
        <v>575.4</v>
      </c>
      <c r="EE121" s="103">
        <v>577.9</v>
      </c>
      <c r="EF121" s="103">
        <v>599.79999999999995</v>
      </c>
      <c r="EG121" s="103">
        <v>606.79999999999995</v>
      </c>
      <c r="EH121" s="103">
        <v>620.70000000000005</v>
      </c>
      <c r="EI121" s="103">
        <v>620.70000000000005</v>
      </c>
      <c r="EJ121" s="103">
        <v>643.29999999999995</v>
      </c>
      <c r="EK121" s="103">
        <v>651.5</v>
      </c>
      <c r="EL121" s="103">
        <v>651.4</v>
      </c>
      <c r="EM121" s="103">
        <v>670.1</v>
      </c>
      <c r="EN121" s="103">
        <v>675.6</v>
      </c>
      <c r="EO121" s="103">
        <v>686.4</v>
      </c>
      <c r="EP121" s="103">
        <v>690.9</v>
      </c>
      <c r="EQ121" s="103">
        <v>711.6</v>
      </c>
      <c r="ER121" s="103">
        <v>720.4</v>
      </c>
      <c r="ES121" s="103">
        <v>733.3</v>
      </c>
      <c r="ET121" s="103">
        <v>751</v>
      </c>
      <c r="EU121" s="103">
        <v>762.8</v>
      </c>
      <c r="EV121" s="103">
        <v>767.3</v>
      </c>
      <c r="EW121" s="103">
        <v>803.1</v>
      </c>
      <c r="EX121" s="103">
        <v>814</v>
      </c>
      <c r="EY121" s="103">
        <v>821</v>
      </c>
      <c r="EZ121" s="103">
        <v>854.2</v>
      </c>
      <c r="FA121" s="103">
        <v>870.9</v>
      </c>
      <c r="FB121" s="103">
        <v>1007.1</v>
      </c>
      <c r="FC121" s="103">
        <v>1022.8</v>
      </c>
      <c r="FD121" s="103">
        <v>1025.8</v>
      </c>
      <c r="FE121" s="103">
        <v>1117.5999999999999</v>
      </c>
      <c r="FF121" s="103">
        <v>1103.9000000000001</v>
      </c>
      <c r="FG121" s="103">
        <v>1112.7</v>
      </c>
      <c r="FH121" s="103">
        <v>1169.5</v>
      </c>
      <c r="FI121" s="103">
        <v>1184.8</v>
      </c>
      <c r="FJ121" s="103">
        <v>1228.9000000000001</v>
      </c>
      <c r="FK121" s="103">
        <v>1245.3</v>
      </c>
      <c r="FL121" s="103">
        <v>1258.0999999999999</v>
      </c>
      <c r="FM121" s="103">
        <v>1317.4</v>
      </c>
      <c r="FN121" s="103">
        <v>1319</v>
      </c>
      <c r="FO121" s="103">
        <v>1333</v>
      </c>
      <c r="FP121" s="103">
        <v>1332.4</v>
      </c>
      <c r="FQ121" s="103">
        <v>1360.9</v>
      </c>
      <c r="FR121" s="103">
        <v>1378.2</v>
      </c>
      <c r="FS121" s="103">
        <v>1396</v>
      </c>
      <c r="FT121" s="103">
        <v>1446.6</v>
      </c>
      <c r="FU121" s="103">
        <v>1423.3</v>
      </c>
      <c r="FV121" s="103">
        <v>1461.9</v>
      </c>
      <c r="FW121" s="108">
        <v>1534.1275189176197</v>
      </c>
      <c r="FX121" s="108">
        <v>1578.6160040911379</v>
      </c>
      <c r="FY121" s="108">
        <v>1941.3486306825546</v>
      </c>
      <c r="FZ121" s="108">
        <v>1933.7687089958163</v>
      </c>
      <c r="GA121" s="108">
        <v>1933.7687089958163</v>
      </c>
      <c r="GB121" s="108">
        <v>1959.0856882487217</v>
      </c>
      <c r="GC121" s="108">
        <v>2025.2773401029485</v>
      </c>
      <c r="GD121" s="108">
        <v>2025.2773401029485</v>
      </c>
      <c r="GE121" s="108">
        <v>2025.2773401029485</v>
      </c>
      <c r="GF121" s="109">
        <v>2033.3353702914228</v>
      </c>
      <c r="GG121" s="110">
        <v>2063.6506687004362</v>
      </c>
      <c r="GH121" s="109">
        <v>2080.7449105598707</v>
      </c>
      <c r="GI121" s="109">
        <v>2082.0431734971626</v>
      </c>
      <c r="GJ121" s="108">
        <v>2082.476032357009</v>
      </c>
      <c r="GK121" s="108">
        <v>2082.476032357009</v>
      </c>
      <c r="GL121" s="108">
        <v>2260.559761408535</v>
      </c>
      <c r="GM121" s="109">
        <v>2293.0172466626859</v>
      </c>
      <c r="GN121" s="109">
        <v>2293.0172466626859</v>
      </c>
      <c r="GO121" s="111">
        <v>2327.7987146368546</v>
      </c>
      <c r="GP121" s="112">
        <v>2364.9711432944591</v>
      </c>
      <c r="GQ121" s="112">
        <v>2361.1217184565667</v>
      </c>
      <c r="GR121" s="112">
        <v>2392.0645822781689</v>
      </c>
      <c r="GS121" s="112">
        <v>2362.4763348414003</v>
      </c>
      <c r="GT121" s="110">
        <v>2389.7405688477647</v>
      </c>
      <c r="GU121" s="110">
        <v>2424.5784554392462</v>
      </c>
      <c r="GV121" s="110">
        <v>2424.5784554392462</v>
      </c>
      <c r="GW121" s="110">
        <v>2449.2462039927509</v>
      </c>
      <c r="GX121" s="110">
        <v>2536.6932554082714</v>
      </c>
      <c r="GY121" s="110">
        <v>2536.6932554082714</v>
      </c>
      <c r="GZ121" s="110">
        <v>2575.33752644685</v>
      </c>
      <c r="HA121" s="110">
        <v>2864.8231051239336</v>
      </c>
      <c r="HB121" s="110">
        <v>3202.448159155424</v>
      </c>
      <c r="HC121" s="110">
        <v>3265.8854792217398</v>
      </c>
      <c r="HD121" s="110">
        <v>3129.267066663172</v>
      </c>
      <c r="HE121" s="110">
        <v>3744.0547130626455</v>
      </c>
      <c r="HF121" s="110">
        <v>4166.2766825873123</v>
      </c>
      <c r="HG121" s="110">
        <v>4607.5491636385104</v>
      </c>
      <c r="HH121" s="113">
        <v>4643.6627551310921</v>
      </c>
      <c r="HI121" s="110">
        <v>4693.9714733552346</v>
      </c>
      <c r="HJ121" s="110">
        <v>4837.8800265420614</v>
      </c>
      <c r="HK121" s="110">
        <v>4902.5319708917605</v>
      </c>
      <c r="HL121" s="110">
        <v>5049.4811645697446</v>
      </c>
      <c r="HM121" s="110">
        <v>5083.2917518164131</v>
      </c>
      <c r="HN121" s="110">
        <v>5395.4605174804074</v>
      </c>
      <c r="HO121" s="110">
        <v>5395.2442757346907</v>
      </c>
      <c r="HP121" s="110">
        <v>6017.0936024458733</v>
      </c>
      <c r="HQ121" s="110">
        <v>6786.2620569861074</v>
      </c>
      <c r="HR121" s="110">
        <v>6781.2211938054306</v>
      </c>
      <c r="HS121" s="110">
        <v>7169.9229983644209</v>
      </c>
      <c r="HT121" s="114">
        <v>7252.4183826291746</v>
      </c>
      <c r="HU121" s="115">
        <v>7362.3527247924249</v>
      </c>
      <c r="HV121" s="110">
        <v>7511.2363917747707</v>
      </c>
      <c r="HW121" s="110">
        <v>7511.2363917747707</v>
      </c>
      <c r="HX121" s="110">
        <v>7987.9091851211824</v>
      </c>
      <c r="HY121" s="110">
        <v>8736.2319503890212</v>
      </c>
      <c r="HZ121" s="110">
        <v>8772.8922230363769</v>
      </c>
      <c r="IA121" s="110">
        <v>9353.7259825473539</v>
      </c>
      <c r="IB121" s="110">
        <v>9885.3432968390389</v>
      </c>
      <c r="IC121" s="110">
        <v>10544.984739442596</v>
      </c>
      <c r="ID121" s="110">
        <v>10829.620980685128</v>
      </c>
      <c r="IE121" s="110">
        <v>11163.473606328769</v>
      </c>
      <c r="IF121" s="110">
        <v>11679.638211271393</v>
      </c>
      <c r="IG121" s="115">
        <v>12200.787377181741</v>
      </c>
      <c r="IH121" s="110">
        <v>12256.245501623478</v>
      </c>
      <c r="II121" s="110">
        <v>13004.901602883197</v>
      </c>
      <c r="IJ121" s="115">
        <v>13513.335749490687</v>
      </c>
      <c r="IK121" s="110">
        <v>13782.623924222629</v>
      </c>
      <c r="IL121" s="110">
        <v>14319.117902399108</v>
      </c>
      <c r="IM121" s="110">
        <v>14574.24672782416</v>
      </c>
      <c r="IN121" s="110">
        <v>15103.959786944593</v>
      </c>
      <c r="IO121" s="110">
        <v>15256.313429315504</v>
      </c>
      <c r="IP121" s="110">
        <v>15938.765004689838</v>
      </c>
      <c r="IQ121" s="110">
        <v>16301.977581616711</v>
      </c>
      <c r="IR121" s="110">
        <v>16778.450894832004</v>
      </c>
      <c r="IS121" s="116">
        <v>17463.873249763641</v>
      </c>
      <c r="IT121" s="110">
        <v>18006.908231628229</v>
      </c>
      <c r="IU121" s="110">
        <v>19081.863024765495</v>
      </c>
      <c r="IV121" s="110">
        <v>20024.938595094016</v>
      </c>
      <c r="IW121" s="110">
        <v>20843.793652962326</v>
      </c>
      <c r="IX121" s="110">
        <v>22116.422818891522</v>
      </c>
      <c r="IY121" s="110">
        <v>24905.965774419146</v>
      </c>
      <c r="IZ121" s="114">
        <v>25770.126034259072</v>
      </c>
      <c r="JA121" s="95">
        <f t="shared" si="5"/>
        <v>1.0346969183073198</v>
      </c>
    </row>
    <row r="122" spans="2:261" ht="48" thickBot="1" x14ac:dyDescent="0.25">
      <c r="B122" s="178">
        <v>102</v>
      </c>
      <c r="C122" s="179" t="s">
        <v>401</v>
      </c>
      <c r="D122" s="180" t="s">
        <v>402</v>
      </c>
      <c r="E122" s="215" t="s">
        <v>403</v>
      </c>
      <c r="F122" s="179" t="s">
        <v>116</v>
      </c>
      <c r="G122" s="180" t="s">
        <v>117</v>
      </c>
      <c r="H122" s="179" t="s">
        <v>118</v>
      </c>
      <c r="I122" s="179" t="s">
        <v>119</v>
      </c>
      <c r="J122" s="182" t="s">
        <v>120</v>
      </c>
      <c r="K122" s="180"/>
      <c r="L122" s="183">
        <v>104.07</v>
      </c>
      <c r="M122" s="183">
        <v>114.95</v>
      </c>
      <c r="N122" s="183">
        <v>147.22999999999999</v>
      </c>
      <c r="O122" s="183">
        <v>155.47</v>
      </c>
      <c r="P122" s="183">
        <v>185.61</v>
      </c>
      <c r="Q122" s="183">
        <v>200.33</v>
      </c>
      <c r="R122" s="183">
        <v>217.6</v>
      </c>
      <c r="S122" s="183">
        <v>217.76</v>
      </c>
      <c r="T122" s="183">
        <v>214.89</v>
      </c>
      <c r="U122" s="183">
        <v>221.13</v>
      </c>
      <c r="V122" s="183">
        <v>224.97</v>
      </c>
      <c r="W122" s="183">
        <v>224.99</v>
      </c>
      <c r="X122" s="183">
        <v>224.99</v>
      </c>
      <c r="Y122" s="183">
        <v>224.99</v>
      </c>
      <c r="Z122" s="183">
        <v>224.99</v>
      </c>
      <c r="AA122" s="183">
        <v>224.99</v>
      </c>
      <c r="AB122" s="183">
        <v>227.34</v>
      </c>
      <c r="AC122" s="183">
        <v>226.76</v>
      </c>
      <c r="AD122" s="183">
        <v>227.32</v>
      </c>
      <c r="AE122" s="183">
        <v>227.32</v>
      </c>
      <c r="AF122" s="183">
        <v>225.83</v>
      </c>
      <c r="AG122" s="183">
        <v>225.83</v>
      </c>
      <c r="AH122" s="183">
        <v>225.83</v>
      </c>
      <c r="AI122" s="183">
        <v>225.83</v>
      </c>
      <c r="AJ122" s="183">
        <v>225.83</v>
      </c>
      <c r="AK122" s="183">
        <v>225.83</v>
      </c>
      <c r="AL122" s="183">
        <v>227.33</v>
      </c>
      <c r="AM122" s="183">
        <v>228.48</v>
      </c>
      <c r="AN122" s="183">
        <v>229.42</v>
      </c>
      <c r="AO122" s="183">
        <v>231.38</v>
      </c>
      <c r="AP122" s="183">
        <v>234.34</v>
      </c>
      <c r="AQ122" s="183">
        <v>235.23</v>
      </c>
      <c r="AR122" s="183">
        <v>236.43</v>
      </c>
      <c r="AS122" s="183">
        <v>239.23</v>
      </c>
      <c r="AT122" s="183">
        <v>244.17</v>
      </c>
      <c r="AU122" s="183">
        <v>244.17</v>
      </c>
      <c r="AV122" s="183">
        <v>248.8</v>
      </c>
      <c r="AW122" s="184">
        <v>257.45</v>
      </c>
      <c r="AX122" s="184">
        <v>257.45</v>
      </c>
      <c r="AY122" s="184">
        <v>257.45</v>
      </c>
      <c r="AZ122" s="184">
        <v>261.13</v>
      </c>
      <c r="BA122" s="184">
        <v>269.08999999999997</v>
      </c>
      <c r="BB122" s="184">
        <v>269.08999999999997</v>
      </c>
      <c r="BC122" s="184">
        <v>279.24</v>
      </c>
      <c r="BD122" s="185">
        <v>278.95999999999998</v>
      </c>
      <c r="BE122" s="184">
        <v>279.24</v>
      </c>
      <c r="BF122" s="185">
        <v>279.24</v>
      </c>
      <c r="BG122" s="185">
        <v>279.24</v>
      </c>
      <c r="BH122" s="185">
        <v>284.79000000000002</v>
      </c>
      <c r="BI122" s="186">
        <v>286.64999999999998</v>
      </c>
      <c r="BJ122" s="186">
        <v>285.16000000000003</v>
      </c>
      <c r="BK122" s="186">
        <v>285.16000000000003</v>
      </c>
      <c r="BL122" s="186">
        <v>292.42</v>
      </c>
      <c r="BM122" s="186">
        <v>292.92</v>
      </c>
      <c r="BN122" s="186">
        <v>296.61</v>
      </c>
      <c r="BO122" s="186">
        <v>303.31</v>
      </c>
      <c r="BP122" s="186">
        <v>308.89999999999998</v>
      </c>
      <c r="BQ122" s="186">
        <v>309.41000000000003</v>
      </c>
      <c r="BR122" s="186">
        <v>311.16000000000003</v>
      </c>
      <c r="BS122" s="186">
        <v>316.10000000000002</v>
      </c>
      <c r="BT122" s="186">
        <v>319.14999999999998</v>
      </c>
      <c r="BU122" s="186">
        <v>318.60000000000002</v>
      </c>
      <c r="BV122" s="186">
        <v>320.3</v>
      </c>
      <c r="BW122" s="186">
        <v>318.19</v>
      </c>
      <c r="BX122" s="186">
        <v>324.79000000000002</v>
      </c>
      <c r="BY122" s="186">
        <v>325.33999999999997</v>
      </c>
      <c r="BZ122" s="186">
        <v>331.21</v>
      </c>
      <c r="CA122" s="186">
        <v>331.21</v>
      </c>
      <c r="CB122" s="186">
        <v>331.72</v>
      </c>
      <c r="CC122" s="186">
        <v>339.46</v>
      </c>
      <c r="CD122" s="186">
        <v>339.46</v>
      </c>
      <c r="CE122" s="186">
        <v>341.28</v>
      </c>
      <c r="CF122" s="186">
        <v>352.21</v>
      </c>
      <c r="CG122" s="186">
        <v>351.12</v>
      </c>
      <c r="CH122" s="186">
        <v>356.87</v>
      </c>
      <c r="CI122" s="186">
        <v>378.34</v>
      </c>
      <c r="CJ122" s="186">
        <v>386.41</v>
      </c>
      <c r="CK122" s="186">
        <v>394.86</v>
      </c>
      <c r="CL122" s="186">
        <v>398.17</v>
      </c>
      <c r="CM122" s="186">
        <v>398.17</v>
      </c>
      <c r="CN122" s="186">
        <v>401.76</v>
      </c>
      <c r="CO122" s="186">
        <v>415.82</v>
      </c>
      <c r="CP122" s="186">
        <v>419.1</v>
      </c>
      <c r="CQ122" s="186">
        <v>435.31</v>
      </c>
      <c r="CR122" s="186">
        <v>439.4</v>
      </c>
      <c r="CS122" s="186">
        <v>453.44</v>
      </c>
      <c r="CT122" s="186">
        <v>455.21</v>
      </c>
      <c r="CU122" s="186">
        <v>458.87</v>
      </c>
      <c r="CV122" s="186">
        <v>472.51</v>
      </c>
      <c r="CW122" s="186">
        <v>475.4</v>
      </c>
      <c r="CX122" s="186">
        <v>484.37</v>
      </c>
      <c r="CY122" s="186">
        <v>484.37</v>
      </c>
      <c r="CZ122" s="186">
        <v>499.13</v>
      </c>
      <c r="DA122" s="186">
        <v>499.13</v>
      </c>
      <c r="DB122" s="186">
        <v>511.52</v>
      </c>
      <c r="DC122" s="186">
        <v>511.52</v>
      </c>
      <c r="DD122" s="186">
        <v>519.84</v>
      </c>
      <c r="DE122" s="186">
        <v>519.61</v>
      </c>
      <c r="DF122" s="186">
        <v>527.45000000000005</v>
      </c>
      <c r="DG122" s="186">
        <v>514.52</v>
      </c>
      <c r="DH122" s="186">
        <v>529.91999999999996</v>
      </c>
      <c r="DI122" s="186">
        <v>529.91</v>
      </c>
      <c r="DJ122" s="186">
        <v>532.15</v>
      </c>
      <c r="DK122" s="186">
        <v>539.32000000000005</v>
      </c>
      <c r="DL122" s="186">
        <v>543.80999999999995</v>
      </c>
      <c r="DM122" s="186">
        <v>559.86</v>
      </c>
      <c r="DN122" s="186">
        <v>571.21</v>
      </c>
      <c r="DO122" s="186">
        <v>578.6</v>
      </c>
      <c r="DP122" s="186">
        <v>593.57000000000005</v>
      </c>
      <c r="DQ122" s="186">
        <v>598.07000000000005</v>
      </c>
      <c r="DR122" s="186">
        <v>603.55999999999995</v>
      </c>
      <c r="DS122" s="186">
        <v>608.37</v>
      </c>
      <c r="DT122" s="186">
        <v>622.4</v>
      </c>
      <c r="DU122" s="186">
        <v>622.4</v>
      </c>
      <c r="DV122" s="186">
        <v>630.14</v>
      </c>
      <c r="DW122" s="186">
        <v>659.21</v>
      </c>
      <c r="DX122" s="186">
        <v>659.21</v>
      </c>
      <c r="DY122" s="186">
        <v>660.08</v>
      </c>
      <c r="DZ122" s="186">
        <v>673.75</v>
      </c>
      <c r="EA122" s="186">
        <v>679.31</v>
      </c>
      <c r="EB122" s="186">
        <v>686.22</v>
      </c>
      <c r="EC122" s="186">
        <v>701.58</v>
      </c>
      <c r="ED122" s="186">
        <v>710.2</v>
      </c>
      <c r="EE122" s="186">
        <v>717.76</v>
      </c>
      <c r="EF122" s="186">
        <v>737.16</v>
      </c>
      <c r="EG122" s="186">
        <v>750.35</v>
      </c>
      <c r="EH122" s="186">
        <v>753.59</v>
      </c>
      <c r="EI122" s="186">
        <v>760.23</v>
      </c>
      <c r="EJ122" s="186">
        <v>772.1</v>
      </c>
      <c r="EK122" s="186">
        <v>779.65</v>
      </c>
      <c r="EL122" s="186">
        <v>779.65</v>
      </c>
      <c r="EM122" s="186">
        <v>784.01</v>
      </c>
      <c r="EN122" s="186">
        <v>784.01</v>
      </c>
      <c r="EO122" s="186">
        <v>784.01</v>
      </c>
      <c r="EP122" s="186">
        <v>789.78</v>
      </c>
      <c r="EQ122" s="186">
        <v>795.08</v>
      </c>
      <c r="ER122" s="186">
        <v>795.08</v>
      </c>
      <c r="ES122" s="186">
        <v>801.04</v>
      </c>
      <c r="ET122" s="186">
        <v>816.92</v>
      </c>
      <c r="EU122" s="186">
        <v>832.55</v>
      </c>
      <c r="EV122" s="186">
        <v>832.55</v>
      </c>
      <c r="EW122" s="186">
        <v>840.24</v>
      </c>
      <c r="EX122" s="186">
        <v>840.24</v>
      </c>
      <c r="EY122" s="186">
        <v>865.09</v>
      </c>
      <c r="EZ122" s="186">
        <v>891.59</v>
      </c>
      <c r="FA122" s="186">
        <v>967.55</v>
      </c>
      <c r="FB122" s="186">
        <v>1046.28</v>
      </c>
      <c r="FC122" s="186">
        <v>1061.69</v>
      </c>
      <c r="FD122" s="186">
        <v>1061.69</v>
      </c>
      <c r="FE122" s="186">
        <v>1096.57</v>
      </c>
      <c r="FF122" s="186">
        <v>1074.56</v>
      </c>
      <c r="FG122" s="186">
        <v>1074.56</v>
      </c>
      <c r="FH122" s="186">
        <v>1079.0899999999999</v>
      </c>
      <c r="FI122" s="186">
        <v>1119.0899999999999</v>
      </c>
      <c r="FJ122" s="186">
        <v>1147.99</v>
      </c>
      <c r="FK122" s="186">
        <v>1188.8800000000001</v>
      </c>
      <c r="FL122" s="186">
        <v>1206.83</v>
      </c>
      <c r="FM122" s="186">
        <v>1206.83</v>
      </c>
      <c r="FN122" s="186">
        <v>1225.58</v>
      </c>
      <c r="FO122" s="186">
        <v>1265.8900000000001</v>
      </c>
      <c r="FP122" s="186">
        <v>1271.3</v>
      </c>
      <c r="FQ122" s="186">
        <v>1271.3</v>
      </c>
      <c r="FR122" s="186">
        <v>1271.3</v>
      </c>
      <c r="FS122" s="186">
        <v>1320.69</v>
      </c>
      <c r="FT122" s="186">
        <v>1331.73</v>
      </c>
      <c r="FU122" s="186">
        <v>1339.18</v>
      </c>
      <c r="FV122" s="186">
        <v>1391.49</v>
      </c>
      <c r="FW122" s="187">
        <v>1406.7511167882199</v>
      </c>
      <c r="FX122" s="187">
        <v>1500.3813270427718</v>
      </c>
      <c r="FY122" s="187">
        <v>1875.8862468112638</v>
      </c>
      <c r="FZ122" s="187">
        <v>1864.0778307709782</v>
      </c>
      <c r="GA122" s="187">
        <v>1853.1500554541547</v>
      </c>
      <c r="GB122" s="187">
        <v>1836.3260068428449</v>
      </c>
      <c r="GC122" s="187">
        <v>1900.5021311917344</v>
      </c>
      <c r="GD122" s="187">
        <v>1886.5029161624389</v>
      </c>
      <c r="GE122" s="187">
        <v>1872.1353411063237</v>
      </c>
      <c r="GF122" s="188">
        <v>1874.7536410461778</v>
      </c>
      <c r="GG122" s="189">
        <v>1872.3439928950472</v>
      </c>
      <c r="GH122" s="188">
        <v>1936.9992374187975</v>
      </c>
      <c r="GI122" s="188">
        <v>1947.3774110950246</v>
      </c>
      <c r="GJ122" s="187">
        <v>1965.7480113244778</v>
      </c>
      <c r="GK122" s="187">
        <v>1998.1523824074957</v>
      </c>
      <c r="GL122" s="187">
        <v>2128.2648831652782</v>
      </c>
      <c r="GM122" s="188">
        <v>2141.3296252725022</v>
      </c>
      <c r="GN122" s="188">
        <v>2141.3296252725022</v>
      </c>
      <c r="GO122" s="190">
        <v>2191.7350358561839</v>
      </c>
      <c r="GP122" s="191">
        <v>2229.4783253041724</v>
      </c>
      <c r="GQ122" s="191">
        <v>2230.53717102065</v>
      </c>
      <c r="GR122" s="191">
        <v>2306.5010272054942</v>
      </c>
      <c r="GS122" s="191">
        <v>2311.9575359474561</v>
      </c>
      <c r="GT122" s="189">
        <v>2332.7482116688311</v>
      </c>
      <c r="GU122" s="189">
        <v>2358.1287749912326</v>
      </c>
      <c r="GV122" s="189">
        <v>2358.1287749912326</v>
      </c>
      <c r="GW122" s="189">
        <v>2371.8736902922215</v>
      </c>
      <c r="GX122" s="189">
        <v>2466.5161274357847</v>
      </c>
      <c r="GY122" s="189">
        <v>2513.4615123461922</v>
      </c>
      <c r="GZ122" s="189">
        <v>2583.9603760810228</v>
      </c>
      <c r="HA122" s="189">
        <v>2685.7813044394238</v>
      </c>
      <c r="HB122" s="189">
        <v>3216.7078239555267</v>
      </c>
      <c r="HC122" s="189">
        <v>3583.2908389654426</v>
      </c>
      <c r="HD122" s="189">
        <v>3288.9960162575503</v>
      </c>
      <c r="HE122" s="189">
        <v>3946.4208158308425</v>
      </c>
      <c r="HF122" s="189">
        <v>4208.9623194580699</v>
      </c>
      <c r="HG122" s="189">
        <v>4598.2590379440517</v>
      </c>
      <c r="HH122" s="192">
        <v>4477.6857055691398</v>
      </c>
      <c r="HI122" s="189">
        <v>4832.5618928819194</v>
      </c>
      <c r="HJ122" s="189">
        <v>4698.7115391661264</v>
      </c>
      <c r="HK122" s="189">
        <v>4834.8799382634697</v>
      </c>
      <c r="HL122" s="189">
        <v>5014.8185393175718</v>
      </c>
      <c r="HM122" s="189">
        <v>5152.5855887839489</v>
      </c>
      <c r="HN122" s="189">
        <v>5271.686072647014</v>
      </c>
      <c r="HO122" s="189">
        <v>5265.8461352346758</v>
      </c>
      <c r="HP122" s="189">
        <v>6078.0750531015074</v>
      </c>
      <c r="HQ122" s="189">
        <v>6518.3197866086439</v>
      </c>
      <c r="HR122" s="189">
        <v>6803.5399636587954</v>
      </c>
      <c r="HS122" s="189">
        <v>7444.1871714667031</v>
      </c>
      <c r="HT122" s="193">
        <v>7589.7783767315177</v>
      </c>
      <c r="HU122" s="194">
        <v>7983.6634768971253</v>
      </c>
      <c r="HV122" s="189">
        <v>8123.2125246875003</v>
      </c>
      <c r="HW122" s="189">
        <v>8123.2219523325657</v>
      </c>
      <c r="HX122" s="189">
        <v>8638.5788520833667</v>
      </c>
      <c r="HY122" s="189">
        <v>8955.203916477134</v>
      </c>
      <c r="HZ122" s="189">
        <v>9366.920160065185</v>
      </c>
      <c r="IA122" s="189">
        <v>9723.1232994385136</v>
      </c>
      <c r="IB122" s="189">
        <v>9996.7748237432334</v>
      </c>
      <c r="IC122" s="189">
        <v>10405.744879163443</v>
      </c>
      <c r="ID122" s="189">
        <v>10963.039184032683</v>
      </c>
      <c r="IE122" s="189">
        <v>11343.832107486045</v>
      </c>
      <c r="IF122" s="189">
        <v>12028.404819602927</v>
      </c>
      <c r="IG122" s="194">
        <v>12601.840381160166</v>
      </c>
      <c r="IH122" s="189">
        <v>12612.188158713565</v>
      </c>
      <c r="II122" s="189">
        <v>13799.804059136377</v>
      </c>
      <c r="IJ122" s="194">
        <v>14217.166445434277</v>
      </c>
      <c r="IK122" s="189">
        <v>14545.725486176529</v>
      </c>
      <c r="IL122" s="189">
        <v>15085.444573825031</v>
      </c>
      <c r="IM122" s="189">
        <v>15548.997556856761</v>
      </c>
      <c r="IN122" s="189">
        <v>16443.069514806561</v>
      </c>
      <c r="IO122" s="189">
        <v>16776.551407636351</v>
      </c>
      <c r="IP122" s="189">
        <v>17373.801069631103</v>
      </c>
      <c r="IQ122" s="189">
        <v>17884.573447277187</v>
      </c>
      <c r="IR122" s="189">
        <v>18086.693915359596</v>
      </c>
      <c r="IS122" s="195">
        <v>19015.857587439608</v>
      </c>
      <c r="IT122" s="189">
        <v>19593.342828662655</v>
      </c>
      <c r="IU122" s="189">
        <v>20649.254807544286</v>
      </c>
      <c r="IV122" s="189">
        <v>22289.050793127928</v>
      </c>
      <c r="IW122" s="189">
        <v>22856.933087683552</v>
      </c>
      <c r="IX122" s="189">
        <v>24159.824242919552</v>
      </c>
      <c r="IY122" s="189">
        <v>26444.028446711916</v>
      </c>
      <c r="IZ122" s="193">
        <v>27882.982076451928</v>
      </c>
      <c r="JA122" s="95">
        <f t="shared" si="5"/>
        <v>1.0544150688931411</v>
      </c>
    </row>
    <row r="123" spans="2:261" x14ac:dyDescent="0.2">
      <c r="B123" s="196">
        <v>103</v>
      </c>
      <c r="C123" s="197" t="s">
        <v>404</v>
      </c>
      <c r="D123" s="198" t="s">
        <v>405</v>
      </c>
      <c r="E123" s="217" t="s">
        <v>406</v>
      </c>
      <c r="F123" s="197" t="s">
        <v>116</v>
      </c>
      <c r="G123" s="198" t="s">
        <v>117</v>
      </c>
      <c r="H123" s="197" t="s">
        <v>136</v>
      </c>
      <c r="I123" s="197" t="s">
        <v>137</v>
      </c>
      <c r="J123" s="200" t="s">
        <v>120</v>
      </c>
      <c r="K123" s="198"/>
      <c r="L123" s="201">
        <v>96.5</v>
      </c>
      <c r="M123" s="201">
        <v>100.4</v>
      </c>
      <c r="N123" s="201">
        <v>101.2</v>
      </c>
      <c r="O123" s="201">
        <v>106.5</v>
      </c>
      <c r="P123" s="201">
        <v>116.3</v>
      </c>
      <c r="Q123" s="201">
        <v>118</v>
      </c>
      <c r="R123" s="201">
        <v>120.3</v>
      </c>
      <c r="S123" s="201">
        <v>122.7</v>
      </c>
      <c r="T123" s="201">
        <v>126.5</v>
      </c>
      <c r="U123" s="201">
        <v>127.3</v>
      </c>
      <c r="V123" s="201">
        <v>126.4</v>
      </c>
      <c r="W123" s="201">
        <v>130.19999999999999</v>
      </c>
      <c r="X123" s="201">
        <v>132.9</v>
      </c>
      <c r="Y123" s="201">
        <v>130.19999999999999</v>
      </c>
      <c r="Z123" s="201">
        <v>133.69999999999999</v>
      </c>
      <c r="AA123" s="201">
        <v>133.69999999999999</v>
      </c>
      <c r="AB123" s="201">
        <v>132.19999999999999</v>
      </c>
      <c r="AC123" s="201">
        <v>134.19999999999999</v>
      </c>
      <c r="AD123" s="201">
        <v>133.6</v>
      </c>
      <c r="AE123" s="201">
        <v>133.30000000000001</v>
      </c>
      <c r="AF123" s="201">
        <v>140.4</v>
      </c>
      <c r="AG123" s="201">
        <v>146.19999999999999</v>
      </c>
      <c r="AH123" s="201">
        <v>146.19999999999999</v>
      </c>
      <c r="AI123" s="201">
        <v>146.19999999999999</v>
      </c>
      <c r="AJ123" s="201">
        <v>147.9</v>
      </c>
      <c r="AK123" s="201">
        <v>146.1</v>
      </c>
      <c r="AL123" s="201">
        <v>147.69999999999999</v>
      </c>
      <c r="AM123" s="201">
        <v>151.30000000000001</v>
      </c>
      <c r="AN123" s="201">
        <v>154.6</v>
      </c>
      <c r="AO123" s="201">
        <v>154.69999999999999</v>
      </c>
      <c r="AP123" s="201">
        <v>154.69999999999999</v>
      </c>
      <c r="AQ123" s="201">
        <v>154.69999999999999</v>
      </c>
      <c r="AR123" s="201">
        <v>163.69999999999999</v>
      </c>
      <c r="AS123" s="201">
        <v>166.9</v>
      </c>
      <c r="AT123" s="201">
        <v>168.9</v>
      </c>
      <c r="AU123" s="201">
        <v>171.3</v>
      </c>
      <c r="AV123" s="201">
        <v>170.9</v>
      </c>
      <c r="AW123" s="202">
        <v>174</v>
      </c>
      <c r="AX123" s="202">
        <v>179.6</v>
      </c>
      <c r="AY123" s="202">
        <v>182.4</v>
      </c>
      <c r="AZ123" s="202">
        <v>188.3</v>
      </c>
      <c r="BA123" s="202">
        <v>196.2</v>
      </c>
      <c r="BB123" s="202">
        <v>199.2</v>
      </c>
      <c r="BC123" s="202">
        <v>197.5</v>
      </c>
      <c r="BD123" s="203">
        <v>199.2</v>
      </c>
      <c r="BE123" s="202">
        <v>202.6</v>
      </c>
      <c r="BF123" s="203">
        <v>200.4</v>
      </c>
      <c r="BG123" s="203">
        <v>260.7</v>
      </c>
      <c r="BH123" s="203">
        <v>205.9</v>
      </c>
      <c r="BI123" s="204">
        <v>210.4</v>
      </c>
      <c r="BJ123" s="204">
        <v>213.4</v>
      </c>
      <c r="BK123" s="204">
        <v>211</v>
      </c>
      <c r="BL123" s="204">
        <v>210.1</v>
      </c>
      <c r="BM123" s="204">
        <v>220.1</v>
      </c>
      <c r="BN123" s="204">
        <v>222.4</v>
      </c>
      <c r="BO123" s="204">
        <v>225.6</v>
      </c>
      <c r="BP123" s="204">
        <v>223.3</v>
      </c>
      <c r="BQ123" s="204">
        <v>220.1</v>
      </c>
      <c r="BR123" s="204">
        <v>224.2</v>
      </c>
      <c r="BS123" s="204">
        <v>230.6</v>
      </c>
      <c r="BT123" s="204">
        <v>230.6</v>
      </c>
      <c r="BU123" s="204">
        <v>233.8</v>
      </c>
      <c r="BV123" s="204">
        <v>234.3</v>
      </c>
      <c r="BW123" s="204">
        <v>232.2</v>
      </c>
      <c r="BX123" s="204">
        <v>234.7</v>
      </c>
      <c r="BY123" s="204">
        <v>234.7</v>
      </c>
      <c r="BZ123" s="204">
        <v>240.2</v>
      </c>
      <c r="CA123" s="204">
        <v>247.6</v>
      </c>
      <c r="CB123" s="204">
        <v>247.6</v>
      </c>
      <c r="CC123" s="204">
        <v>254.9</v>
      </c>
      <c r="CD123" s="204">
        <v>257.2</v>
      </c>
      <c r="CE123" s="204">
        <v>263.3</v>
      </c>
      <c r="CF123" s="204">
        <v>265.10000000000002</v>
      </c>
      <c r="CG123" s="204">
        <v>265</v>
      </c>
      <c r="CH123" s="204">
        <v>265.3</v>
      </c>
      <c r="CI123" s="204">
        <v>265.8</v>
      </c>
      <c r="CJ123" s="204">
        <v>271.5</v>
      </c>
      <c r="CK123" s="204">
        <v>271.3</v>
      </c>
      <c r="CL123" s="204">
        <v>273</v>
      </c>
      <c r="CM123" s="204">
        <v>288.8</v>
      </c>
      <c r="CN123" s="204">
        <v>288.8</v>
      </c>
      <c r="CO123" s="204">
        <v>288.8</v>
      </c>
      <c r="CP123" s="204">
        <v>288.8</v>
      </c>
      <c r="CQ123" s="204">
        <v>290.3</v>
      </c>
      <c r="CR123" s="204">
        <v>288.8</v>
      </c>
      <c r="CS123" s="204">
        <v>287.89999999999998</v>
      </c>
      <c r="CT123" s="204">
        <v>289.3</v>
      </c>
      <c r="CU123" s="204">
        <v>307.3</v>
      </c>
      <c r="CV123" s="204">
        <v>302.5</v>
      </c>
      <c r="CW123" s="204">
        <v>302.5</v>
      </c>
      <c r="CX123" s="204">
        <v>308.5</v>
      </c>
      <c r="CY123" s="204">
        <v>308.5</v>
      </c>
      <c r="CZ123" s="204">
        <v>308.5</v>
      </c>
      <c r="DA123" s="204">
        <v>310.60000000000002</v>
      </c>
      <c r="DB123" s="204">
        <v>310.60000000000002</v>
      </c>
      <c r="DC123" s="204">
        <v>314.7</v>
      </c>
      <c r="DD123" s="204">
        <v>314.7</v>
      </c>
      <c r="DE123" s="204">
        <v>314.7</v>
      </c>
      <c r="DF123" s="204">
        <v>314.7</v>
      </c>
      <c r="DG123" s="204">
        <v>331.7</v>
      </c>
      <c r="DH123" s="204">
        <v>331.7</v>
      </c>
      <c r="DI123" s="204">
        <v>331.7</v>
      </c>
      <c r="DJ123" s="204">
        <v>331.7</v>
      </c>
      <c r="DK123" s="204">
        <v>331.7</v>
      </c>
      <c r="DL123" s="204">
        <v>331.7</v>
      </c>
      <c r="DM123" s="204">
        <v>331.7</v>
      </c>
      <c r="DN123" s="204">
        <v>331.7</v>
      </c>
      <c r="DO123" s="204">
        <v>331.7</v>
      </c>
      <c r="DP123" s="204">
        <v>331.7</v>
      </c>
      <c r="DQ123" s="204">
        <v>331.7</v>
      </c>
      <c r="DR123" s="204">
        <v>331.7</v>
      </c>
      <c r="DS123" s="204">
        <v>331.7</v>
      </c>
      <c r="DT123" s="204">
        <v>331.7</v>
      </c>
      <c r="DU123" s="204">
        <v>335.1</v>
      </c>
      <c r="DV123" s="204">
        <v>335.7</v>
      </c>
      <c r="DW123" s="204">
        <v>335.7</v>
      </c>
      <c r="DX123" s="204">
        <v>335.7</v>
      </c>
      <c r="DY123" s="204">
        <v>337.1</v>
      </c>
      <c r="DZ123" s="204">
        <v>338.1</v>
      </c>
      <c r="EA123" s="204">
        <v>340.8</v>
      </c>
      <c r="EB123" s="204">
        <v>352.4</v>
      </c>
      <c r="EC123" s="204">
        <v>352.4</v>
      </c>
      <c r="ED123" s="204">
        <v>371.6</v>
      </c>
      <c r="EE123" s="204">
        <v>374.2</v>
      </c>
      <c r="EF123" s="204">
        <v>374.2</v>
      </c>
      <c r="EG123" s="204">
        <v>374.2</v>
      </c>
      <c r="EH123" s="204">
        <v>378.8</v>
      </c>
      <c r="EI123" s="204">
        <v>378.8</v>
      </c>
      <c r="EJ123" s="204">
        <v>378.8</v>
      </c>
      <c r="EK123" s="204">
        <v>378.8</v>
      </c>
      <c r="EL123" s="204">
        <v>378.8</v>
      </c>
      <c r="EM123" s="204">
        <v>378.8</v>
      </c>
      <c r="EN123" s="204">
        <v>399.8</v>
      </c>
      <c r="EO123" s="204">
        <v>406.2</v>
      </c>
      <c r="EP123" s="204">
        <v>406.2</v>
      </c>
      <c r="EQ123" s="204">
        <v>427.2</v>
      </c>
      <c r="ER123" s="204">
        <v>431.3</v>
      </c>
      <c r="ES123" s="204">
        <v>431.4</v>
      </c>
      <c r="ET123" s="204">
        <v>431.4</v>
      </c>
      <c r="EU123" s="204">
        <v>438.8</v>
      </c>
      <c r="EV123" s="204">
        <v>438.8</v>
      </c>
      <c r="EW123" s="204">
        <v>438.8</v>
      </c>
      <c r="EX123" s="204">
        <v>438.8</v>
      </c>
      <c r="EY123" s="204">
        <v>438.8</v>
      </c>
      <c r="EZ123" s="204">
        <v>449.8</v>
      </c>
      <c r="FA123" s="204">
        <v>449.8</v>
      </c>
      <c r="FB123" s="204">
        <v>521</v>
      </c>
      <c r="FC123" s="204">
        <v>561.4</v>
      </c>
      <c r="FD123" s="204">
        <v>561.4</v>
      </c>
      <c r="FE123" s="204">
        <v>571.20000000000005</v>
      </c>
      <c r="FF123" s="204">
        <v>579.20000000000005</v>
      </c>
      <c r="FG123" s="204">
        <v>581.5</v>
      </c>
      <c r="FH123" s="204">
        <v>581.5</v>
      </c>
      <c r="FI123" s="204">
        <v>587.79999999999995</v>
      </c>
      <c r="FJ123" s="204">
        <v>592.4</v>
      </c>
      <c r="FK123" s="204">
        <v>590.1</v>
      </c>
      <c r="FL123" s="204">
        <v>596.4</v>
      </c>
      <c r="FM123" s="204">
        <v>606.79999999999995</v>
      </c>
      <c r="FN123" s="204">
        <v>618.20000000000005</v>
      </c>
      <c r="FO123" s="204">
        <v>622.6</v>
      </c>
      <c r="FP123" s="204">
        <v>643.79999999999995</v>
      </c>
      <c r="FQ123" s="204">
        <v>643.79999999999995</v>
      </c>
      <c r="FR123" s="204">
        <v>651</v>
      </c>
      <c r="FS123" s="204">
        <v>685.4</v>
      </c>
      <c r="FT123" s="204">
        <v>689.4</v>
      </c>
      <c r="FU123" s="204">
        <v>717.5</v>
      </c>
      <c r="FV123" s="204">
        <v>728.4</v>
      </c>
      <c r="FW123" s="205">
        <v>756.60150612646339</v>
      </c>
      <c r="FX123" s="205">
        <v>783.58734900170873</v>
      </c>
      <c r="FY123" s="205">
        <v>835.31017378715387</v>
      </c>
      <c r="FZ123" s="205">
        <v>867.14445681945892</v>
      </c>
      <c r="GA123" s="205">
        <v>871.64205501116817</v>
      </c>
      <c r="GB123" s="205">
        <v>889.63255281039528</v>
      </c>
      <c r="GC123" s="205">
        <v>937.75725229324235</v>
      </c>
      <c r="GD123" s="205">
        <v>937.75725229324235</v>
      </c>
      <c r="GE123" s="205">
        <v>978.23596169781558</v>
      </c>
      <c r="GF123" s="206">
        <v>984.98236191774981</v>
      </c>
      <c r="GG123" s="207">
        <v>989.47998111641755</v>
      </c>
      <c r="GH123" s="206">
        <v>1018.7145890418086</v>
      </c>
      <c r="GI123" s="206">
        <v>1018.7145890418086</v>
      </c>
      <c r="GJ123" s="205">
        <v>1011.9681585348242</v>
      </c>
      <c r="GK123" s="205">
        <v>1016.4658307177006</v>
      </c>
      <c r="GL123" s="205">
        <v>1016.4658307177006</v>
      </c>
      <c r="GM123" s="206">
        <v>1018.7146650120543</v>
      </c>
      <c r="GN123" s="206">
        <v>1018.7146650120543</v>
      </c>
      <c r="GO123" s="208">
        <v>1018.7146650120543</v>
      </c>
      <c r="GP123" s="209">
        <v>1059.1933725128874</v>
      </c>
      <c r="GQ123" s="209">
        <v>1065.939874565044</v>
      </c>
      <c r="GR123" s="209">
        <v>1079.432795629026</v>
      </c>
      <c r="GS123" s="209">
        <v>1160.3903067725696</v>
      </c>
      <c r="GT123" s="207">
        <v>1167.1367652614638</v>
      </c>
      <c r="GU123" s="207">
        <v>1167.1367652614638</v>
      </c>
      <c r="GV123" s="207">
        <v>1176.1320271866466</v>
      </c>
      <c r="GW123" s="207">
        <v>1178.3807890293799</v>
      </c>
      <c r="GX123" s="207">
        <v>1208.5149769782033</v>
      </c>
      <c r="GY123" s="207">
        <v>1245.8454137842375</v>
      </c>
      <c r="GZ123" s="207">
        <v>1245.8454137842375</v>
      </c>
      <c r="HA123" s="207">
        <v>1252.2344385015188</v>
      </c>
      <c r="HB123" s="207">
        <v>1266.4643617319471</v>
      </c>
      <c r="HC123" s="207">
        <v>1329.4944782799023</v>
      </c>
      <c r="HD123" s="207">
        <v>1373.8108973309086</v>
      </c>
      <c r="HE123" s="207">
        <v>1411.9723111456558</v>
      </c>
      <c r="HF123" s="207">
        <v>1411.9723111456558</v>
      </c>
      <c r="HG123" s="207">
        <v>1575.4638419098894</v>
      </c>
      <c r="HH123" s="210">
        <v>1602.9428624083178</v>
      </c>
      <c r="HI123" s="207">
        <v>1593.1656828302253</v>
      </c>
      <c r="HJ123" s="207">
        <v>1644.7036901608988</v>
      </c>
      <c r="HK123" s="207">
        <v>1650.4745803018143</v>
      </c>
      <c r="HL123" s="207">
        <v>1738.6024534218861</v>
      </c>
      <c r="HM123" s="207">
        <v>1756.1640943655416</v>
      </c>
      <c r="HN123" s="207">
        <v>1851.4331269356985</v>
      </c>
      <c r="HO123" s="207">
        <v>1869.065823382705</v>
      </c>
      <c r="HP123" s="207">
        <v>1938.2904835079903</v>
      </c>
      <c r="HQ123" s="207">
        <v>2182.1603646029498</v>
      </c>
      <c r="HR123" s="207">
        <v>2294.0660243261782</v>
      </c>
      <c r="HS123" s="207">
        <v>2495.0559662767118</v>
      </c>
      <c r="HT123" s="211">
        <v>2534.0412157497854</v>
      </c>
      <c r="HU123" s="212">
        <v>2571.3065277461055</v>
      </c>
      <c r="HV123" s="207">
        <v>2607.0191184092459</v>
      </c>
      <c r="HW123" s="207">
        <v>2715.6449150096309</v>
      </c>
      <c r="HX123" s="207">
        <v>2715.6449150096309</v>
      </c>
      <c r="HY123" s="207">
        <v>2715.6449150096309</v>
      </c>
      <c r="HZ123" s="207">
        <v>2755.0020876909302</v>
      </c>
      <c r="IA123" s="207">
        <v>2893.8093333503666</v>
      </c>
      <c r="IB123" s="207">
        <v>3014.3847222399654</v>
      </c>
      <c r="IC123" s="207">
        <v>3286.144889283607</v>
      </c>
      <c r="ID123" s="207">
        <v>3575.8148811380465</v>
      </c>
      <c r="IE123" s="207">
        <v>3781.5258224535169</v>
      </c>
      <c r="IF123" s="207">
        <v>3854.995467004042</v>
      </c>
      <c r="IG123" s="212">
        <v>3982.7972656882393</v>
      </c>
      <c r="IH123" s="207">
        <v>4431.3223013947818</v>
      </c>
      <c r="II123" s="207">
        <v>4603.651502004579</v>
      </c>
      <c r="IJ123" s="212">
        <v>4851.5910186125402</v>
      </c>
      <c r="IK123" s="207">
        <v>4997.3800551624472</v>
      </c>
      <c r="IL123" s="207">
        <v>5144.4660638782216</v>
      </c>
      <c r="IM123" s="207">
        <v>5472.6566168764011</v>
      </c>
      <c r="IN123" s="207">
        <v>5561.9745031707043</v>
      </c>
      <c r="IO123" s="207">
        <v>6086.3908311766581</v>
      </c>
      <c r="IP123" s="207">
        <v>6523.661743205429</v>
      </c>
      <c r="IQ123" s="207">
        <v>7056.2534879207196</v>
      </c>
      <c r="IR123" s="207">
        <v>7168.2928821316837</v>
      </c>
      <c r="IS123" s="213">
        <v>7813.860127231007</v>
      </c>
      <c r="IT123" s="207">
        <v>8563.8747581229709</v>
      </c>
      <c r="IU123" s="207">
        <v>9114.0163344339326</v>
      </c>
      <c r="IV123" s="207">
        <v>9235.3955139321297</v>
      </c>
      <c r="IW123" s="207">
        <v>9733.8428498617504</v>
      </c>
      <c r="IX123" s="207">
        <v>10133.769278370659</v>
      </c>
      <c r="IY123" s="207">
        <v>10622.962188117392</v>
      </c>
      <c r="IZ123" s="211">
        <v>10769.000412057532</v>
      </c>
      <c r="JA123" s="95">
        <f t="shared" si="5"/>
        <v>1.0137474106895998</v>
      </c>
    </row>
    <row r="124" spans="2:261" ht="31.5" x14ac:dyDescent="0.2">
      <c r="B124" s="98">
        <v>104</v>
      </c>
      <c r="C124" s="99" t="s">
        <v>407</v>
      </c>
      <c r="D124" s="100" t="s">
        <v>408</v>
      </c>
      <c r="E124" s="127" t="s">
        <v>409</v>
      </c>
      <c r="F124" s="99" t="s">
        <v>116</v>
      </c>
      <c r="G124" s="100" t="s">
        <v>117</v>
      </c>
      <c r="H124" s="99" t="s">
        <v>136</v>
      </c>
      <c r="I124" s="99" t="s">
        <v>137</v>
      </c>
      <c r="J124" s="102" t="s">
        <v>249</v>
      </c>
      <c r="K124" s="100"/>
      <c r="L124" s="105">
        <v>124.9</v>
      </c>
      <c r="M124" s="105">
        <v>128.1</v>
      </c>
      <c r="N124" s="105">
        <v>147.1</v>
      </c>
      <c r="O124" s="105">
        <v>195.5</v>
      </c>
      <c r="P124" s="105">
        <v>254.4</v>
      </c>
      <c r="Q124" s="105">
        <v>232.9</v>
      </c>
      <c r="R124" s="105">
        <v>245.2</v>
      </c>
      <c r="S124" s="105">
        <v>245.2</v>
      </c>
      <c r="T124" s="105">
        <v>245.2</v>
      </c>
      <c r="U124" s="105">
        <v>248.5</v>
      </c>
      <c r="V124" s="105">
        <v>259.10000000000002</v>
      </c>
      <c r="W124" s="105">
        <v>258.60000000000002</v>
      </c>
      <c r="X124" s="105">
        <v>258.39999999999998</v>
      </c>
      <c r="Y124" s="105">
        <v>252.1</v>
      </c>
      <c r="Z124" s="105">
        <v>246.4</v>
      </c>
      <c r="AA124" s="105">
        <v>242.3</v>
      </c>
      <c r="AB124" s="105">
        <v>234</v>
      </c>
      <c r="AC124" s="105">
        <v>232.2</v>
      </c>
      <c r="AD124" s="105">
        <v>231.4</v>
      </c>
      <c r="AE124" s="105">
        <v>231.4</v>
      </c>
      <c r="AF124" s="105">
        <v>232.6</v>
      </c>
      <c r="AG124" s="105">
        <v>236.1</v>
      </c>
      <c r="AH124" s="105">
        <v>234.9</v>
      </c>
      <c r="AI124" s="105">
        <v>235.1</v>
      </c>
      <c r="AJ124" s="105">
        <v>235.7</v>
      </c>
      <c r="AK124" s="105">
        <v>236.2</v>
      </c>
      <c r="AL124" s="105">
        <v>239.9</v>
      </c>
      <c r="AM124" s="105">
        <v>239.9</v>
      </c>
      <c r="AN124" s="105">
        <v>240.3</v>
      </c>
      <c r="AO124" s="105">
        <v>252.5</v>
      </c>
      <c r="AP124" s="105">
        <v>262.7</v>
      </c>
      <c r="AQ124" s="105">
        <v>263.89999999999998</v>
      </c>
      <c r="AR124" s="105">
        <v>272.7</v>
      </c>
      <c r="AS124" s="105">
        <v>290.8</v>
      </c>
      <c r="AT124" s="105">
        <v>303.89999999999998</v>
      </c>
      <c r="AU124" s="105">
        <v>322.8</v>
      </c>
      <c r="AV124" s="105">
        <v>322.8</v>
      </c>
      <c r="AW124" s="106">
        <v>325.7</v>
      </c>
      <c r="AX124" s="106">
        <v>325.7</v>
      </c>
      <c r="AY124" s="106">
        <v>325.7</v>
      </c>
      <c r="AZ124" s="106">
        <v>321.8</v>
      </c>
      <c r="BA124" s="106">
        <v>326.39999999999998</v>
      </c>
      <c r="BB124" s="106">
        <v>326.39999999999998</v>
      </c>
      <c r="BC124" s="106">
        <v>323.60000000000002</v>
      </c>
      <c r="BD124" s="107">
        <v>323.60000000000002</v>
      </c>
      <c r="BE124" s="106">
        <v>323.60000000000002</v>
      </c>
      <c r="BF124" s="107">
        <v>328.1</v>
      </c>
      <c r="BG124" s="107">
        <v>333.6</v>
      </c>
      <c r="BH124" s="107">
        <v>336.5</v>
      </c>
      <c r="BI124" s="103">
        <v>336.5</v>
      </c>
      <c r="BJ124" s="103">
        <v>336.5</v>
      </c>
      <c r="BK124" s="103">
        <v>338.1</v>
      </c>
      <c r="BL124" s="103">
        <v>338.1</v>
      </c>
      <c r="BM124" s="103">
        <v>338.1</v>
      </c>
      <c r="BN124" s="103">
        <v>350.7</v>
      </c>
      <c r="BO124" s="103">
        <v>360.5</v>
      </c>
      <c r="BP124" s="103">
        <v>360.5</v>
      </c>
      <c r="BQ124" s="103">
        <v>359.9</v>
      </c>
      <c r="BR124" s="103">
        <v>370.2</v>
      </c>
      <c r="BS124" s="103">
        <v>382.1</v>
      </c>
      <c r="BT124" s="103">
        <v>382.1</v>
      </c>
      <c r="BU124" s="103">
        <v>378.7</v>
      </c>
      <c r="BV124" s="103">
        <v>375</v>
      </c>
      <c r="BW124" s="103">
        <v>375.1</v>
      </c>
      <c r="BX124" s="103">
        <v>384.8</v>
      </c>
      <c r="BY124" s="103">
        <v>391.6</v>
      </c>
      <c r="BZ124" s="103">
        <v>391.6</v>
      </c>
      <c r="CA124" s="103">
        <v>395.8</v>
      </c>
      <c r="CB124" s="103">
        <v>412.9</v>
      </c>
      <c r="CC124" s="103">
        <v>412.1</v>
      </c>
      <c r="CD124" s="103">
        <v>412.1</v>
      </c>
      <c r="CE124" s="103">
        <v>412.1</v>
      </c>
      <c r="CF124" s="103">
        <v>410.5</v>
      </c>
      <c r="CG124" s="103">
        <v>413.6</v>
      </c>
      <c r="CH124" s="103">
        <v>436.2</v>
      </c>
      <c r="CI124" s="103">
        <v>443.8</v>
      </c>
      <c r="CJ124" s="103">
        <v>457</v>
      </c>
      <c r="CK124" s="103">
        <v>460.8</v>
      </c>
      <c r="CL124" s="103">
        <v>457.5</v>
      </c>
      <c r="CM124" s="103">
        <v>465.2</v>
      </c>
      <c r="CN124" s="103">
        <v>465.2</v>
      </c>
      <c r="CO124" s="103">
        <v>465.2</v>
      </c>
      <c r="CP124" s="103">
        <v>465.4</v>
      </c>
      <c r="CQ124" s="103">
        <v>480</v>
      </c>
      <c r="CR124" s="103">
        <v>480</v>
      </c>
      <c r="CS124" s="103">
        <v>477.5</v>
      </c>
      <c r="CT124" s="103">
        <v>460.8</v>
      </c>
      <c r="CU124" s="103">
        <v>458.2</v>
      </c>
      <c r="CV124" s="103">
        <v>458.2</v>
      </c>
      <c r="CW124" s="103">
        <v>465.4</v>
      </c>
      <c r="CX124" s="103">
        <v>477.8</v>
      </c>
      <c r="CY124" s="103">
        <v>478.2</v>
      </c>
      <c r="CZ124" s="103">
        <v>476.8</v>
      </c>
      <c r="DA124" s="103">
        <v>488.2</v>
      </c>
      <c r="DB124" s="103">
        <v>488.2</v>
      </c>
      <c r="DC124" s="103">
        <v>488.2</v>
      </c>
      <c r="DD124" s="103">
        <v>496.3</v>
      </c>
      <c r="DE124" s="103">
        <v>496.3</v>
      </c>
      <c r="DF124" s="103">
        <v>518.20000000000005</v>
      </c>
      <c r="DG124" s="103">
        <v>553.4</v>
      </c>
      <c r="DH124" s="103">
        <v>547.70000000000005</v>
      </c>
      <c r="DI124" s="103">
        <v>547.70000000000005</v>
      </c>
      <c r="DJ124" s="103">
        <v>556.29999999999995</v>
      </c>
      <c r="DK124" s="103">
        <v>563.29999999999995</v>
      </c>
      <c r="DL124" s="103">
        <v>563.29999999999995</v>
      </c>
      <c r="DM124" s="103">
        <v>563.29999999999995</v>
      </c>
      <c r="DN124" s="103">
        <v>563.29999999999995</v>
      </c>
      <c r="DO124" s="103">
        <v>571.20000000000005</v>
      </c>
      <c r="DP124" s="103">
        <v>581.1</v>
      </c>
      <c r="DQ124" s="103">
        <v>581.1</v>
      </c>
      <c r="DR124" s="103">
        <v>604.4</v>
      </c>
      <c r="DS124" s="103">
        <v>604.4</v>
      </c>
      <c r="DT124" s="103">
        <v>622.70000000000005</v>
      </c>
      <c r="DU124" s="103">
        <v>622.70000000000005</v>
      </c>
      <c r="DV124" s="103">
        <v>622.70000000000005</v>
      </c>
      <c r="DW124" s="103">
        <v>622.70000000000005</v>
      </c>
      <c r="DX124" s="103">
        <v>622.70000000000005</v>
      </c>
      <c r="DY124" s="103">
        <v>671</v>
      </c>
      <c r="DZ124" s="103">
        <v>671</v>
      </c>
      <c r="EA124" s="103">
        <v>671</v>
      </c>
      <c r="EB124" s="103">
        <v>692.7</v>
      </c>
      <c r="EC124" s="103">
        <v>681.3</v>
      </c>
      <c r="ED124" s="103">
        <v>711.4</v>
      </c>
      <c r="EE124" s="103">
        <v>733.6</v>
      </c>
      <c r="EF124" s="103">
        <v>749.8</v>
      </c>
      <c r="EG124" s="103">
        <v>749.8</v>
      </c>
      <c r="EH124" s="103">
        <v>782.9</v>
      </c>
      <c r="EI124" s="103">
        <v>810.9</v>
      </c>
      <c r="EJ124" s="103">
        <v>824.1</v>
      </c>
      <c r="EK124" s="103">
        <v>857</v>
      </c>
      <c r="EL124" s="103">
        <v>857</v>
      </c>
      <c r="EM124" s="103">
        <v>881.2</v>
      </c>
      <c r="EN124" s="103">
        <v>915.3</v>
      </c>
      <c r="EO124" s="103">
        <v>923.3</v>
      </c>
      <c r="EP124" s="103">
        <v>965.4</v>
      </c>
      <c r="EQ124" s="103">
        <v>975.9</v>
      </c>
      <c r="ER124" s="103">
        <v>976.4</v>
      </c>
      <c r="ES124" s="103">
        <v>977.2</v>
      </c>
      <c r="ET124" s="103">
        <v>971.4</v>
      </c>
      <c r="EU124" s="103">
        <v>1025.4000000000001</v>
      </c>
      <c r="EV124" s="103">
        <v>1048.5999999999999</v>
      </c>
      <c r="EW124" s="103">
        <v>1058</v>
      </c>
      <c r="EX124" s="103">
        <v>1090</v>
      </c>
      <c r="EY124" s="103">
        <v>1165.7</v>
      </c>
      <c r="EZ124" s="103">
        <v>1217.3</v>
      </c>
      <c r="FA124" s="103">
        <v>1343.6</v>
      </c>
      <c r="FB124" s="103">
        <v>1563.4</v>
      </c>
      <c r="FC124" s="103">
        <v>1563.4</v>
      </c>
      <c r="FD124" s="103">
        <v>1601.9</v>
      </c>
      <c r="FE124" s="103">
        <v>1601.9</v>
      </c>
      <c r="FF124" s="103">
        <v>1609.3</v>
      </c>
      <c r="FG124" s="103">
        <v>1637.7</v>
      </c>
      <c r="FH124" s="103">
        <v>1649.6</v>
      </c>
      <c r="FI124" s="103">
        <v>1714.4</v>
      </c>
      <c r="FJ124" s="103">
        <v>1740.3</v>
      </c>
      <c r="FK124" s="103">
        <v>1740.3</v>
      </c>
      <c r="FL124" s="103">
        <v>1740.3</v>
      </c>
      <c r="FM124" s="103">
        <v>1740.3</v>
      </c>
      <c r="FN124" s="103">
        <v>1773.2</v>
      </c>
      <c r="FO124" s="103">
        <v>1765.4</v>
      </c>
      <c r="FP124" s="103">
        <v>1813.9</v>
      </c>
      <c r="FQ124" s="103">
        <v>1816</v>
      </c>
      <c r="FR124" s="103">
        <v>1851.6</v>
      </c>
      <c r="FS124" s="103">
        <v>1862.3</v>
      </c>
      <c r="FT124" s="103">
        <v>1912</v>
      </c>
      <c r="FU124" s="103">
        <v>1964.3</v>
      </c>
      <c r="FV124" s="103">
        <v>2005.4</v>
      </c>
      <c r="FW124" s="108">
        <v>2079.1853150485294</v>
      </c>
      <c r="FX124" s="108">
        <v>2244.175846581506</v>
      </c>
      <c r="FY124" s="108">
        <v>2422.8103186338994</v>
      </c>
      <c r="FZ124" s="108">
        <v>2341.7046211883285</v>
      </c>
      <c r="GA124" s="108">
        <v>2404.8710702556677</v>
      </c>
      <c r="GB124" s="108">
        <v>2431.1484314459431</v>
      </c>
      <c r="GC124" s="108">
        <v>2431.1484314459431</v>
      </c>
      <c r="GD124" s="108">
        <v>2431.1484314459431</v>
      </c>
      <c r="GE124" s="108">
        <v>2442.2657531553691</v>
      </c>
      <c r="GF124" s="109">
        <v>2442.2657531553691</v>
      </c>
      <c r="GG124" s="110">
        <v>2442.2657531553691</v>
      </c>
      <c r="GH124" s="109">
        <v>2455.4043536130844</v>
      </c>
      <c r="GI124" s="109">
        <v>2455.4043536130844</v>
      </c>
      <c r="GJ124" s="108">
        <v>2481.4289337436303</v>
      </c>
      <c r="GK124" s="108">
        <v>2481.4289337436303</v>
      </c>
      <c r="GL124" s="108">
        <v>2568.8512547488385</v>
      </c>
      <c r="GM124" s="109">
        <v>2568.8512547488385</v>
      </c>
      <c r="GN124" s="109">
        <v>2570.649442787651</v>
      </c>
      <c r="GO124" s="111">
        <v>2638.8699876389474</v>
      </c>
      <c r="GP124" s="112">
        <v>2638.8699876389474</v>
      </c>
      <c r="GQ124" s="112">
        <v>2625.7311732684675</v>
      </c>
      <c r="GR124" s="112">
        <v>2655.7987495305833</v>
      </c>
      <c r="GS124" s="112">
        <v>2655.7987495305833</v>
      </c>
      <c r="GT124" s="110">
        <v>2655.7987495305833</v>
      </c>
      <c r="GU124" s="110">
        <v>2655.7987495305833</v>
      </c>
      <c r="GV124" s="110">
        <v>2655.7987495305833</v>
      </c>
      <c r="GW124" s="110">
        <v>2658.0728577518612</v>
      </c>
      <c r="GX124" s="110">
        <v>2733.8734591101011</v>
      </c>
      <c r="GY124" s="110">
        <v>2733.8734591101011</v>
      </c>
      <c r="GZ124" s="110">
        <v>2917.5042198134865</v>
      </c>
      <c r="HA124" s="110">
        <v>3125.8972790019911</v>
      </c>
      <c r="HB124" s="110">
        <v>3347.8333147563285</v>
      </c>
      <c r="HC124" s="110">
        <v>4734.8321586174952</v>
      </c>
      <c r="HD124" s="110">
        <v>4882.7954945253014</v>
      </c>
      <c r="HE124" s="110">
        <v>5357.9739973282713</v>
      </c>
      <c r="HF124" s="110">
        <v>5855.1341354107508</v>
      </c>
      <c r="HG124" s="110">
        <v>5855.1341354107508</v>
      </c>
      <c r="HH124" s="113">
        <v>6620.3967045935478</v>
      </c>
      <c r="HI124" s="110">
        <v>5855.1341354107508</v>
      </c>
      <c r="HJ124" s="110">
        <v>6620.3967045935478</v>
      </c>
      <c r="HK124" s="110">
        <v>7362.8535344953216</v>
      </c>
      <c r="HL124" s="110">
        <v>7445.1357147719755</v>
      </c>
      <c r="HM124" s="110">
        <v>7576.940865023741</v>
      </c>
      <c r="HN124" s="110">
        <v>7476.3826992224995</v>
      </c>
      <c r="HO124" s="110">
        <v>7738.551702816455</v>
      </c>
      <c r="HP124" s="110">
        <v>10142.536293315556</v>
      </c>
      <c r="HQ124" s="110">
        <v>10639.168242730426</v>
      </c>
      <c r="HR124" s="110">
        <v>10697.625211097076</v>
      </c>
      <c r="HS124" s="110">
        <v>11136.782652195438</v>
      </c>
      <c r="HT124" s="114">
        <v>11142.009900709945</v>
      </c>
      <c r="HU124" s="115">
        <v>11209.833999539629</v>
      </c>
      <c r="HV124" s="110">
        <v>11209.742858231926</v>
      </c>
      <c r="HW124" s="110">
        <v>11209.742858231926</v>
      </c>
      <c r="HX124" s="110">
        <v>11209.742858231926</v>
      </c>
      <c r="HY124" s="110">
        <v>12356.146014648388</v>
      </c>
      <c r="HZ124" s="110">
        <v>12362.833619450132</v>
      </c>
      <c r="IA124" s="110">
        <v>13088.637672565939</v>
      </c>
      <c r="IB124" s="110">
        <v>13364.950324438139</v>
      </c>
      <c r="IC124" s="110">
        <v>13431.620718623077</v>
      </c>
      <c r="ID124" s="110">
        <v>13874.727640956136</v>
      </c>
      <c r="IE124" s="110">
        <v>13874.727640956136</v>
      </c>
      <c r="IF124" s="110">
        <v>13874.727640956136</v>
      </c>
      <c r="IG124" s="115">
        <v>14851.758190662455</v>
      </c>
      <c r="IH124" s="110">
        <v>15469.542880282894</v>
      </c>
      <c r="II124" s="110">
        <v>15682.182644960321</v>
      </c>
      <c r="IJ124" s="115">
        <v>17316.705464720118</v>
      </c>
      <c r="IK124" s="110">
        <v>17591.632776839164</v>
      </c>
      <c r="IL124" s="110">
        <v>18010.481176287714</v>
      </c>
      <c r="IM124" s="110">
        <v>19505.434056339593</v>
      </c>
      <c r="IN124" s="110">
        <v>19706.037477849994</v>
      </c>
      <c r="IO124" s="110">
        <v>19706.037477849994</v>
      </c>
      <c r="IP124" s="110">
        <v>20024.449654415766</v>
      </c>
      <c r="IQ124" s="110">
        <v>20367.70877039176</v>
      </c>
      <c r="IR124" s="110">
        <v>20650.593614424979</v>
      </c>
      <c r="IS124" s="116">
        <v>22076.619371881348</v>
      </c>
      <c r="IT124" s="110">
        <v>22807.154954969235</v>
      </c>
      <c r="IU124" s="110">
        <v>24987.585945261759</v>
      </c>
      <c r="IV124" s="110">
        <v>24994.774360659772</v>
      </c>
      <c r="IW124" s="110">
        <v>28236.113718357254</v>
      </c>
      <c r="IX124" s="110">
        <v>28236.113718357254</v>
      </c>
      <c r="IY124" s="110">
        <v>31419.095218082461</v>
      </c>
      <c r="IZ124" s="114">
        <v>34052.647223878281</v>
      </c>
      <c r="JA124" s="95">
        <f t="shared" si="5"/>
        <v>1.0838201096344795</v>
      </c>
    </row>
    <row r="125" spans="2:261" hidden="1" x14ac:dyDescent="0.2">
      <c r="B125" s="98">
        <v>105</v>
      </c>
      <c r="C125" s="99" t="s">
        <v>410</v>
      </c>
      <c r="D125" s="100" t="s">
        <v>71</v>
      </c>
      <c r="E125" s="127" t="s">
        <v>411</v>
      </c>
      <c r="F125" s="99" t="s">
        <v>116</v>
      </c>
      <c r="G125" s="100" t="s">
        <v>117</v>
      </c>
      <c r="H125" s="99" t="s">
        <v>136</v>
      </c>
      <c r="I125" s="99" t="s">
        <v>137</v>
      </c>
      <c r="J125" s="102" t="s">
        <v>120</v>
      </c>
      <c r="K125" s="100"/>
      <c r="L125" s="105">
        <v>101</v>
      </c>
      <c r="M125" s="105">
        <v>111.7</v>
      </c>
      <c r="N125" s="105">
        <v>118.5</v>
      </c>
      <c r="O125" s="105">
        <v>127.6</v>
      </c>
      <c r="P125" s="105">
        <v>134.9</v>
      </c>
      <c r="Q125" s="105">
        <v>158</v>
      </c>
      <c r="R125" s="105">
        <v>158</v>
      </c>
      <c r="S125" s="105">
        <v>158</v>
      </c>
      <c r="T125" s="105">
        <v>158</v>
      </c>
      <c r="U125" s="105">
        <v>159.4</v>
      </c>
      <c r="V125" s="105">
        <v>159.4</v>
      </c>
      <c r="W125" s="105">
        <v>157.1</v>
      </c>
      <c r="X125" s="105">
        <v>157.6</v>
      </c>
      <c r="Y125" s="105">
        <v>156.5</v>
      </c>
      <c r="Z125" s="105">
        <v>157.1</v>
      </c>
      <c r="AA125" s="105">
        <v>159.1</v>
      </c>
      <c r="AB125" s="105">
        <v>157.19999999999999</v>
      </c>
      <c r="AC125" s="105">
        <v>157.1</v>
      </c>
      <c r="AD125" s="105">
        <v>157.1</v>
      </c>
      <c r="AE125" s="105">
        <v>157.1</v>
      </c>
      <c r="AF125" s="105">
        <v>157.1</v>
      </c>
      <c r="AG125" s="105">
        <v>157.1</v>
      </c>
      <c r="AH125" s="105">
        <v>157.1</v>
      </c>
      <c r="AI125" s="105">
        <v>157.1</v>
      </c>
      <c r="AJ125" s="105">
        <v>157.1</v>
      </c>
      <c r="AK125" s="105">
        <v>133.6</v>
      </c>
      <c r="AL125" s="105">
        <v>133.6</v>
      </c>
      <c r="AM125" s="105">
        <v>136.30000000000001</v>
      </c>
      <c r="AN125" s="105">
        <v>136.30000000000001</v>
      </c>
      <c r="AO125" s="105">
        <v>136.30000000000001</v>
      </c>
      <c r="AP125" s="105">
        <v>136.30000000000001</v>
      </c>
      <c r="AQ125" s="105">
        <v>136.30000000000001</v>
      </c>
      <c r="AR125" s="105">
        <v>136.30000000000001</v>
      </c>
      <c r="AS125" s="105">
        <v>137.1</v>
      </c>
      <c r="AT125" s="105">
        <v>137.1</v>
      </c>
      <c r="AU125" s="105">
        <v>137.1</v>
      </c>
      <c r="AV125" s="105">
        <v>140.30000000000001</v>
      </c>
      <c r="AW125" s="106">
        <v>141.80000000000001</v>
      </c>
      <c r="AX125" s="106">
        <v>141.80000000000001</v>
      </c>
      <c r="AY125" s="106">
        <v>141.80000000000001</v>
      </c>
      <c r="AZ125" s="106">
        <v>142.5</v>
      </c>
      <c r="BA125" s="106">
        <v>142.5</v>
      </c>
      <c r="BB125" s="106">
        <v>142.5</v>
      </c>
      <c r="BC125" s="106">
        <v>142.5</v>
      </c>
      <c r="BD125" s="107">
        <v>144.19999999999999</v>
      </c>
      <c r="BE125" s="106">
        <v>144.19999999999999</v>
      </c>
      <c r="BF125" s="107">
        <v>144.19999999999999</v>
      </c>
      <c r="BG125" s="107">
        <v>149.1</v>
      </c>
      <c r="BH125" s="107">
        <v>149.1</v>
      </c>
      <c r="BI125" s="103">
        <v>150.1</v>
      </c>
      <c r="BJ125" s="103">
        <v>150.1</v>
      </c>
      <c r="BK125" s="103">
        <v>150.1</v>
      </c>
      <c r="BL125" s="103">
        <v>151.1</v>
      </c>
      <c r="BM125" s="103">
        <v>157</v>
      </c>
      <c r="BN125" s="103">
        <v>158.30000000000001</v>
      </c>
      <c r="BO125" s="103">
        <v>158.30000000000001</v>
      </c>
      <c r="BP125" s="103">
        <v>162</v>
      </c>
      <c r="BQ125" s="103">
        <v>162</v>
      </c>
      <c r="BR125" s="103">
        <v>162</v>
      </c>
      <c r="BS125" s="103">
        <v>162</v>
      </c>
      <c r="BT125" s="103">
        <v>162</v>
      </c>
      <c r="BU125" s="103">
        <v>162</v>
      </c>
      <c r="BV125" s="103">
        <v>162</v>
      </c>
      <c r="BW125" s="103">
        <v>162</v>
      </c>
      <c r="BX125" s="103">
        <v>162</v>
      </c>
      <c r="BY125" s="103">
        <v>162</v>
      </c>
      <c r="BZ125" s="103">
        <v>165.2</v>
      </c>
      <c r="CA125" s="103">
        <v>169.5</v>
      </c>
      <c r="CB125" s="103">
        <v>171</v>
      </c>
      <c r="CC125" s="103">
        <v>171</v>
      </c>
      <c r="CD125" s="103">
        <v>166.4</v>
      </c>
      <c r="CE125" s="103">
        <v>166.4</v>
      </c>
      <c r="CF125" s="103">
        <v>166.4</v>
      </c>
      <c r="CG125" s="103">
        <v>166.4</v>
      </c>
      <c r="CH125" s="103">
        <v>172.3</v>
      </c>
      <c r="CI125" s="103">
        <v>173.5</v>
      </c>
      <c r="CJ125" s="103">
        <v>174.8</v>
      </c>
      <c r="CK125" s="103">
        <v>177.3</v>
      </c>
      <c r="CL125" s="103">
        <v>179.6</v>
      </c>
      <c r="CM125" s="103">
        <v>183.5</v>
      </c>
      <c r="CN125" s="103">
        <v>183.5</v>
      </c>
      <c r="CO125" s="103">
        <v>183.5</v>
      </c>
      <c r="CP125" s="103">
        <v>183.5</v>
      </c>
      <c r="CQ125" s="103">
        <v>183.5</v>
      </c>
      <c r="CR125" s="103">
        <v>183.5</v>
      </c>
      <c r="CS125" s="103">
        <v>183.5</v>
      </c>
      <c r="CT125" s="103">
        <v>183.5</v>
      </c>
      <c r="CU125" s="103">
        <v>189</v>
      </c>
      <c r="CV125" s="103">
        <v>189</v>
      </c>
      <c r="CW125" s="103">
        <v>187.2</v>
      </c>
      <c r="CX125" s="103">
        <v>187.2</v>
      </c>
      <c r="CY125" s="103">
        <v>187.2</v>
      </c>
      <c r="CZ125" s="103">
        <v>187.2</v>
      </c>
      <c r="DA125" s="103">
        <v>187.2</v>
      </c>
      <c r="DB125" s="103">
        <v>187.2</v>
      </c>
      <c r="DC125" s="103">
        <v>192.6</v>
      </c>
      <c r="DD125" s="103">
        <v>192.6</v>
      </c>
      <c r="DE125" s="103">
        <v>192.6</v>
      </c>
      <c r="DF125" s="103">
        <v>195.6</v>
      </c>
      <c r="DG125" s="103">
        <v>195.6</v>
      </c>
      <c r="DH125" s="103">
        <v>195.6</v>
      </c>
      <c r="DI125" s="103">
        <v>195.6</v>
      </c>
      <c r="DJ125" s="103">
        <v>195.6</v>
      </c>
      <c r="DK125" s="103">
        <v>195.6</v>
      </c>
      <c r="DL125" s="103">
        <v>195.6</v>
      </c>
      <c r="DM125" s="103">
        <v>195.6</v>
      </c>
      <c r="DN125" s="103">
        <v>195.6</v>
      </c>
      <c r="DO125" s="103">
        <v>195.6</v>
      </c>
      <c r="DP125" s="103">
        <v>196.7</v>
      </c>
      <c r="DQ125" s="103">
        <v>198.7</v>
      </c>
      <c r="DR125" s="103">
        <v>198.7</v>
      </c>
      <c r="DS125" s="103">
        <v>199.6</v>
      </c>
      <c r="DT125" s="103">
        <v>200</v>
      </c>
      <c r="DU125" s="103">
        <v>201.2</v>
      </c>
      <c r="DV125" s="103">
        <v>201.3</v>
      </c>
      <c r="DW125" s="103">
        <v>203.2</v>
      </c>
      <c r="DX125" s="103">
        <v>203.7</v>
      </c>
      <c r="DY125" s="103">
        <v>204.3</v>
      </c>
      <c r="DZ125" s="103">
        <v>206.1</v>
      </c>
      <c r="EA125" s="103">
        <v>206.1</v>
      </c>
      <c r="EB125" s="103">
        <v>206.1</v>
      </c>
      <c r="EC125" s="103">
        <v>206.8</v>
      </c>
      <c r="ED125" s="103">
        <v>206.9</v>
      </c>
      <c r="EE125" s="103">
        <v>217.5</v>
      </c>
      <c r="EF125" s="103">
        <v>217.9</v>
      </c>
      <c r="EG125" s="103">
        <v>217.9</v>
      </c>
      <c r="EH125" s="103">
        <v>223.1</v>
      </c>
      <c r="EI125" s="103">
        <v>224.7</v>
      </c>
      <c r="EJ125" s="103">
        <v>225.4</v>
      </c>
      <c r="EK125" s="103">
        <v>226.4</v>
      </c>
      <c r="EL125" s="103">
        <v>226.9</v>
      </c>
      <c r="EM125" s="103">
        <v>227.8</v>
      </c>
      <c r="EN125" s="103">
        <v>228.7</v>
      </c>
      <c r="EO125" s="103">
        <v>233.1</v>
      </c>
      <c r="EP125" s="103">
        <v>238.6</v>
      </c>
      <c r="EQ125" s="103">
        <v>240.9</v>
      </c>
      <c r="ER125" s="103">
        <v>239.6</v>
      </c>
      <c r="ES125" s="103">
        <v>248.2</v>
      </c>
      <c r="ET125" s="103">
        <v>248.2</v>
      </c>
      <c r="EU125" s="103">
        <v>248.2</v>
      </c>
      <c r="EV125" s="103">
        <v>253.7</v>
      </c>
      <c r="EW125" s="103">
        <v>258</v>
      </c>
      <c r="EX125" s="103">
        <v>263.89999999999998</v>
      </c>
      <c r="EY125" s="103">
        <v>265.5</v>
      </c>
      <c r="EZ125" s="103">
        <v>274.89999999999998</v>
      </c>
      <c r="FA125" s="103">
        <v>280.5</v>
      </c>
      <c r="FB125" s="103">
        <v>306.10000000000002</v>
      </c>
      <c r="FC125" s="103">
        <v>314.3</v>
      </c>
      <c r="FD125" s="103">
        <v>315.8</v>
      </c>
      <c r="FE125" s="103">
        <v>316.39999999999998</v>
      </c>
      <c r="FF125" s="103">
        <v>317.3</v>
      </c>
      <c r="FG125" s="103">
        <v>316.60000000000002</v>
      </c>
      <c r="FH125" s="103">
        <v>321.8</v>
      </c>
      <c r="FI125" s="103">
        <v>323.89999999999998</v>
      </c>
      <c r="FJ125" s="103">
        <v>327.7</v>
      </c>
      <c r="FK125" s="103">
        <v>328.4</v>
      </c>
      <c r="FL125" s="103">
        <v>339.5</v>
      </c>
      <c r="FM125" s="103">
        <v>340.2</v>
      </c>
      <c r="FN125" s="103">
        <v>341.4</v>
      </c>
      <c r="FO125" s="103">
        <v>342.8</v>
      </c>
      <c r="FP125" s="103">
        <v>343.5</v>
      </c>
      <c r="FQ125" s="103">
        <v>344.9</v>
      </c>
      <c r="FR125" s="103">
        <v>346.6</v>
      </c>
      <c r="FS125" s="103">
        <v>347.6</v>
      </c>
      <c r="FT125" s="103">
        <v>348.7</v>
      </c>
      <c r="FU125" s="103">
        <v>351</v>
      </c>
      <c r="FV125" s="103">
        <v>352.5</v>
      </c>
      <c r="FW125" s="108">
        <v>415.01483231197903</v>
      </c>
      <c r="FX125" s="108">
        <v>436.67952985521208</v>
      </c>
      <c r="FY125" s="108">
        <v>482.99866634005787</v>
      </c>
      <c r="FZ125" s="108">
        <v>482.99866634005787</v>
      </c>
      <c r="GA125" s="108">
        <v>482.99866634005787</v>
      </c>
      <c r="GB125" s="108">
        <v>482.99866634005787</v>
      </c>
      <c r="GC125" s="108">
        <v>482.99866634005787</v>
      </c>
      <c r="GD125" s="108">
        <v>506.63290870390045</v>
      </c>
      <c r="GE125" s="108">
        <v>506.63290870390045</v>
      </c>
      <c r="GF125" s="109">
        <v>506.63290870390045</v>
      </c>
      <c r="GG125" s="110">
        <v>506.63290870390045</v>
      </c>
      <c r="GH125" s="109">
        <v>506.63290870390045</v>
      </c>
      <c r="GI125" s="109">
        <v>506.63290870390045</v>
      </c>
      <c r="GJ125" s="108">
        <v>506.63290870390045</v>
      </c>
      <c r="GK125" s="108">
        <v>506.63290870390045</v>
      </c>
      <c r="GL125" s="108">
        <v>506.63290870390045</v>
      </c>
      <c r="GM125" s="109">
        <v>506.63290870390045</v>
      </c>
      <c r="GN125" s="109">
        <v>506.63290870390045</v>
      </c>
      <c r="GO125" s="111">
        <v>506.63290870390045</v>
      </c>
      <c r="GP125" s="112">
        <v>506.63290870390045</v>
      </c>
      <c r="GQ125" s="112">
        <v>506.63290870390045</v>
      </c>
      <c r="GR125" s="112">
        <v>506.63290870390045</v>
      </c>
      <c r="GS125" s="112">
        <v>506.63290870390045</v>
      </c>
      <c r="GT125" s="110">
        <v>505.05728463865364</v>
      </c>
      <c r="GU125" s="110">
        <v>505.05728463865364</v>
      </c>
      <c r="GV125" s="110">
        <v>505.05728463865364</v>
      </c>
      <c r="GW125" s="110">
        <v>505.05728463865364</v>
      </c>
      <c r="GX125" s="110">
        <v>505.05728463865364</v>
      </c>
      <c r="GY125" s="110">
        <v>505.05728463865364</v>
      </c>
      <c r="GZ125" s="110">
        <v>505.05728463865364</v>
      </c>
      <c r="HA125" s="110">
        <v>505.05728463865364</v>
      </c>
      <c r="HB125" s="110">
        <v>505.05728463865364</v>
      </c>
      <c r="HC125" s="110" t="s">
        <v>139</v>
      </c>
      <c r="HD125" s="110" t="s">
        <v>139</v>
      </c>
      <c r="HE125" s="110" t="s">
        <v>139</v>
      </c>
      <c r="HF125" s="110" t="s">
        <v>139</v>
      </c>
      <c r="HG125" s="110" t="s">
        <v>139</v>
      </c>
      <c r="HH125" s="113" t="s">
        <v>139</v>
      </c>
      <c r="HI125" s="110" t="s">
        <v>139</v>
      </c>
      <c r="HJ125" s="110" t="s">
        <v>139</v>
      </c>
      <c r="HK125" s="110" t="s">
        <v>139</v>
      </c>
      <c r="HL125" s="110" t="s">
        <v>139</v>
      </c>
      <c r="HM125" s="110" t="s">
        <v>139</v>
      </c>
      <c r="HN125" s="110" t="s">
        <v>139</v>
      </c>
      <c r="HO125" s="110" t="s">
        <v>139</v>
      </c>
      <c r="HP125" s="110" t="s">
        <v>71</v>
      </c>
      <c r="HQ125" s="110" t="s">
        <v>71</v>
      </c>
      <c r="HR125" s="110" t="s">
        <v>71</v>
      </c>
      <c r="HS125" s="110"/>
      <c r="HT125" s="114"/>
      <c r="HU125" s="115"/>
      <c r="HV125" s="110">
        <v>0</v>
      </c>
      <c r="HW125" s="110">
        <v>0</v>
      </c>
      <c r="HX125" s="110">
        <v>0</v>
      </c>
      <c r="HY125" s="110">
        <v>0</v>
      </c>
      <c r="HZ125" s="110">
        <v>0</v>
      </c>
      <c r="IA125" s="110">
        <v>0</v>
      </c>
      <c r="IB125" s="110">
        <v>0</v>
      </c>
      <c r="IC125" s="110">
        <v>0</v>
      </c>
      <c r="ID125" s="110">
        <v>0</v>
      </c>
      <c r="IE125" s="110">
        <v>0</v>
      </c>
      <c r="IF125" s="110">
        <v>0</v>
      </c>
      <c r="IG125" s="115">
        <v>0</v>
      </c>
      <c r="IH125" s="110">
        <v>0</v>
      </c>
      <c r="II125" s="110">
        <v>0</v>
      </c>
      <c r="IJ125" s="115">
        <v>0</v>
      </c>
      <c r="IK125" s="110">
        <v>0</v>
      </c>
      <c r="IL125" s="110">
        <v>0</v>
      </c>
      <c r="IM125" s="110">
        <v>0</v>
      </c>
      <c r="IN125" s="110">
        <v>0</v>
      </c>
      <c r="IO125" s="110">
        <v>0</v>
      </c>
      <c r="IP125" s="110">
        <v>0</v>
      </c>
      <c r="IQ125" s="110">
        <v>0</v>
      </c>
      <c r="IR125" s="110">
        <v>0</v>
      </c>
      <c r="IS125" s="116">
        <v>0</v>
      </c>
      <c r="IT125" s="110">
        <v>0</v>
      </c>
      <c r="IU125" s="110">
        <v>0</v>
      </c>
      <c r="IV125" s="110">
        <v>0</v>
      </c>
      <c r="IW125" s="110">
        <v>0</v>
      </c>
      <c r="IX125" s="110">
        <v>0</v>
      </c>
      <c r="IY125" s="110">
        <v>0</v>
      </c>
      <c r="IZ125" s="114">
        <v>0</v>
      </c>
      <c r="JA125" s="95" t="e">
        <f t="shared" si="5"/>
        <v>#DIV/0!</v>
      </c>
    </row>
    <row r="126" spans="2:261" ht="47.25" x14ac:dyDescent="0.2">
      <c r="B126" s="98">
        <v>106</v>
      </c>
      <c r="C126" s="99">
        <v>23</v>
      </c>
      <c r="D126" s="100" t="s">
        <v>412</v>
      </c>
      <c r="E126" s="127" t="s">
        <v>413</v>
      </c>
      <c r="F126" s="99" t="s">
        <v>116</v>
      </c>
      <c r="G126" s="100" t="s">
        <v>117</v>
      </c>
      <c r="H126" s="99" t="s">
        <v>345</v>
      </c>
      <c r="I126" s="99" t="s">
        <v>137</v>
      </c>
      <c r="J126" s="102" t="s">
        <v>414</v>
      </c>
      <c r="K126" s="100"/>
      <c r="L126" s="105">
        <v>120.95</v>
      </c>
      <c r="M126" s="105">
        <v>120.21</v>
      </c>
      <c r="N126" s="105">
        <v>122.66</v>
      </c>
      <c r="O126" s="105">
        <v>138</v>
      </c>
      <c r="P126" s="105">
        <v>180.99</v>
      </c>
      <c r="Q126" s="105">
        <v>223.5</v>
      </c>
      <c r="R126" s="105">
        <v>267.45999999999998</v>
      </c>
      <c r="S126" s="105">
        <v>296.68</v>
      </c>
      <c r="T126" s="105">
        <v>315.25</v>
      </c>
      <c r="U126" s="105">
        <v>334.26</v>
      </c>
      <c r="V126" s="105">
        <v>343.8</v>
      </c>
      <c r="W126" s="105">
        <v>343.24</v>
      </c>
      <c r="X126" s="105">
        <v>338.83</v>
      </c>
      <c r="Y126" s="105">
        <v>355.25</v>
      </c>
      <c r="Z126" s="105">
        <v>359.09</v>
      </c>
      <c r="AA126" s="105">
        <v>362.37</v>
      </c>
      <c r="AB126" s="105">
        <v>359.13</v>
      </c>
      <c r="AC126" s="105">
        <v>360.13</v>
      </c>
      <c r="AD126" s="105">
        <v>350</v>
      </c>
      <c r="AE126" s="105">
        <v>349.33</v>
      </c>
      <c r="AF126" s="105">
        <v>349.23</v>
      </c>
      <c r="AG126" s="105">
        <v>348.66</v>
      </c>
      <c r="AH126" s="105">
        <v>350.91</v>
      </c>
      <c r="AI126" s="105">
        <v>350.18</v>
      </c>
      <c r="AJ126" s="105">
        <v>350.52</v>
      </c>
      <c r="AK126" s="105">
        <v>351.9</v>
      </c>
      <c r="AL126" s="105">
        <v>354.69</v>
      </c>
      <c r="AM126" s="105">
        <v>353.57</v>
      </c>
      <c r="AN126" s="105">
        <v>353.72</v>
      </c>
      <c r="AO126" s="105">
        <v>358.99</v>
      </c>
      <c r="AP126" s="105">
        <v>360.97</v>
      </c>
      <c r="AQ126" s="105">
        <v>362.72</v>
      </c>
      <c r="AR126" s="105">
        <v>371.44</v>
      </c>
      <c r="AS126" s="105">
        <v>372.23</v>
      </c>
      <c r="AT126" s="105">
        <v>371.07</v>
      </c>
      <c r="AU126" s="105">
        <v>371.7</v>
      </c>
      <c r="AV126" s="105">
        <v>371.72</v>
      </c>
      <c r="AW126" s="106">
        <v>372.47</v>
      </c>
      <c r="AX126" s="106">
        <v>373.22</v>
      </c>
      <c r="AY126" s="106">
        <v>377.02</v>
      </c>
      <c r="AZ126" s="106">
        <v>377.33</v>
      </c>
      <c r="BA126" s="106">
        <v>380.39</v>
      </c>
      <c r="BB126" s="107" t="s">
        <v>415</v>
      </c>
      <c r="BC126" s="107">
        <v>380.13</v>
      </c>
      <c r="BD126" s="107">
        <v>382.13</v>
      </c>
      <c r="BE126" s="106">
        <v>382.93</v>
      </c>
      <c r="BF126" s="107">
        <v>388.63</v>
      </c>
      <c r="BG126" s="107">
        <v>392.08</v>
      </c>
      <c r="BH126" s="107">
        <v>389.83</v>
      </c>
      <c r="BI126" s="103">
        <v>391</v>
      </c>
      <c r="BJ126" s="103">
        <v>391.66</v>
      </c>
      <c r="BK126" s="103">
        <v>398.16</v>
      </c>
      <c r="BL126" s="103">
        <v>394.6</v>
      </c>
      <c r="BM126" s="103">
        <v>397.73</v>
      </c>
      <c r="BN126" s="103">
        <v>397.49</v>
      </c>
      <c r="BO126" s="103">
        <v>399.93</v>
      </c>
      <c r="BP126" s="103">
        <v>401.29</v>
      </c>
      <c r="BQ126" s="103">
        <v>405.43</v>
      </c>
      <c r="BR126" s="103">
        <v>406.87</v>
      </c>
      <c r="BS126" s="103">
        <v>405.04</v>
      </c>
      <c r="BT126" s="103">
        <v>404.56</v>
      </c>
      <c r="BU126" s="103">
        <v>403.94</v>
      </c>
      <c r="BV126" s="103">
        <v>403.3</v>
      </c>
      <c r="BW126" s="103">
        <v>403.03</v>
      </c>
      <c r="BX126" s="103">
        <v>406.22</v>
      </c>
      <c r="BY126" s="103">
        <v>410.88</v>
      </c>
      <c r="BZ126" s="103">
        <v>417.26</v>
      </c>
      <c r="CA126" s="103">
        <v>436.88</v>
      </c>
      <c r="CB126" s="103">
        <v>437.48</v>
      </c>
      <c r="CC126" s="103">
        <v>432.41</v>
      </c>
      <c r="CD126" s="103">
        <v>429.68</v>
      </c>
      <c r="CE126" s="103">
        <v>434.55</v>
      </c>
      <c r="CF126" s="103">
        <v>442.91</v>
      </c>
      <c r="CG126" s="103">
        <v>438.98</v>
      </c>
      <c r="CH126" s="103">
        <v>422.32</v>
      </c>
      <c r="CI126" s="103">
        <v>419.27</v>
      </c>
      <c r="CJ126" s="103">
        <v>432.29</v>
      </c>
      <c r="CK126" s="103">
        <v>449.92</v>
      </c>
      <c r="CL126" s="103">
        <v>461.76</v>
      </c>
      <c r="CM126" s="103">
        <v>467.34</v>
      </c>
      <c r="CN126" s="103">
        <v>466.03</v>
      </c>
      <c r="CO126" s="103">
        <v>470.14</v>
      </c>
      <c r="CP126" s="103">
        <v>475.03</v>
      </c>
      <c r="CQ126" s="103">
        <v>479.57</v>
      </c>
      <c r="CR126" s="103">
        <v>484.62</v>
      </c>
      <c r="CS126" s="103">
        <v>487.27</v>
      </c>
      <c r="CT126" s="103">
        <v>494.07</v>
      </c>
      <c r="CU126" s="103">
        <v>499.58</v>
      </c>
      <c r="CV126" s="103">
        <v>517.97</v>
      </c>
      <c r="CW126" s="103">
        <v>534.30999999999995</v>
      </c>
      <c r="CX126" s="103">
        <v>551.24</v>
      </c>
      <c r="CY126" s="103">
        <v>568.07000000000005</v>
      </c>
      <c r="CZ126" s="103">
        <v>569.07000000000005</v>
      </c>
      <c r="DA126" s="103">
        <v>571.26</v>
      </c>
      <c r="DB126" s="103">
        <v>585.61</v>
      </c>
      <c r="DC126" s="103">
        <v>589.37</v>
      </c>
      <c r="DD126" s="103">
        <v>594.92999999999995</v>
      </c>
      <c r="DE126" s="103">
        <v>593.14</v>
      </c>
      <c r="DF126" s="103">
        <v>593.13</v>
      </c>
      <c r="DG126" s="103">
        <v>595.91999999999996</v>
      </c>
      <c r="DH126" s="103">
        <v>621.74</v>
      </c>
      <c r="DI126" s="103">
        <v>643.32000000000005</v>
      </c>
      <c r="DJ126" s="103">
        <v>663.13</v>
      </c>
      <c r="DK126" s="103">
        <v>686.18</v>
      </c>
      <c r="DL126" s="103">
        <v>698.8</v>
      </c>
      <c r="DM126" s="103">
        <v>705.11</v>
      </c>
      <c r="DN126" s="103">
        <v>706.53</v>
      </c>
      <c r="DO126" s="103">
        <v>707.65</v>
      </c>
      <c r="DP126" s="103">
        <v>722.21</v>
      </c>
      <c r="DQ126" s="103">
        <v>753.56</v>
      </c>
      <c r="DR126" s="103">
        <v>758.48</v>
      </c>
      <c r="DS126" s="103">
        <v>763.49</v>
      </c>
      <c r="DT126" s="103">
        <v>798.27</v>
      </c>
      <c r="DU126" s="103">
        <v>812.42</v>
      </c>
      <c r="DV126" s="103">
        <v>821.38</v>
      </c>
      <c r="DW126" s="103">
        <v>837.97</v>
      </c>
      <c r="DX126" s="103">
        <v>854.9</v>
      </c>
      <c r="DY126" s="103">
        <v>861.85</v>
      </c>
      <c r="DZ126" s="103">
        <v>867.95</v>
      </c>
      <c r="EA126" s="103">
        <v>865.79</v>
      </c>
      <c r="EB126" s="103">
        <v>872.59</v>
      </c>
      <c r="EC126" s="103">
        <v>894.2</v>
      </c>
      <c r="ED126" s="103">
        <v>896.78</v>
      </c>
      <c r="EE126" s="103">
        <v>905.65</v>
      </c>
      <c r="EF126" s="103">
        <v>923.28</v>
      </c>
      <c r="EG126" s="103">
        <v>942.85</v>
      </c>
      <c r="EH126" s="103">
        <v>944.45</v>
      </c>
      <c r="EI126" s="103">
        <v>958.86</v>
      </c>
      <c r="EJ126" s="103">
        <v>961.74</v>
      </c>
      <c r="EK126" s="103">
        <v>959.66</v>
      </c>
      <c r="EL126" s="103">
        <v>961.73</v>
      </c>
      <c r="EM126" s="103">
        <v>974.78</v>
      </c>
      <c r="EN126" s="103">
        <v>974.88</v>
      </c>
      <c r="EO126" s="103">
        <v>980.71</v>
      </c>
      <c r="EP126" s="103">
        <v>987.36</v>
      </c>
      <c r="EQ126" s="103">
        <v>1002.04</v>
      </c>
      <c r="ER126" s="103">
        <v>1020.85</v>
      </c>
      <c r="ES126" s="103">
        <v>1046.71</v>
      </c>
      <c r="ET126" s="103">
        <v>1055.5899999999999</v>
      </c>
      <c r="EU126" s="103">
        <v>1070.83</v>
      </c>
      <c r="EV126" s="103">
        <v>1081.77</v>
      </c>
      <c r="EW126" s="103">
        <v>1087.6300000000001</v>
      </c>
      <c r="EX126" s="103">
        <v>1091.3900000000001</v>
      </c>
      <c r="EY126" s="103">
        <v>1095.04</v>
      </c>
      <c r="EZ126" s="103">
        <v>1106.02</v>
      </c>
      <c r="FA126" s="103">
        <v>1161.67</v>
      </c>
      <c r="FB126" s="103">
        <v>1204.6500000000001</v>
      </c>
      <c r="FC126" s="103">
        <v>1252.57</v>
      </c>
      <c r="FD126" s="103">
        <v>1321.03</v>
      </c>
      <c r="FE126" s="103">
        <v>1354.13</v>
      </c>
      <c r="FF126" s="103">
        <v>1362.29</v>
      </c>
      <c r="FG126" s="103">
        <v>1414.28</v>
      </c>
      <c r="FH126" s="103">
        <v>1421.27</v>
      </c>
      <c r="FI126" s="103">
        <v>1451.45</v>
      </c>
      <c r="FJ126" s="103">
        <v>1459.54</v>
      </c>
      <c r="FK126" s="103">
        <v>1463.38</v>
      </c>
      <c r="FL126" s="103">
        <v>1466.24</v>
      </c>
      <c r="FM126" s="103">
        <v>1414.14</v>
      </c>
      <c r="FN126" s="103">
        <v>1419.21</v>
      </c>
      <c r="FO126" s="103">
        <v>1429.36</v>
      </c>
      <c r="FP126" s="103">
        <v>1432.47</v>
      </c>
      <c r="FQ126" s="103">
        <v>1447.16</v>
      </c>
      <c r="FR126" s="103">
        <v>1470.19</v>
      </c>
      <c r="FS126" s="103">
        <v>1491.27</v>
      </c>
      <c r="FT126" s="103">
        <v>1512.11</v>
      </c>
      <c r="FU126" s="103">
        <v>1517.54</v>
      </c>
      <c r="FV126" s="103">
        <v>1516.36</v>
      </c>
      <c r="FW126" s="108">
        <v>1548.8905327463531</v>
      </c>
      <c r="FX126" s="108">
        <v>1581.735969104644</v>
      </c>
      <c r="FY126" s="108">
        <v>1699.196053613784</v>
      </c>
      <c r="FZ126" s="108">
        <v>1703.6896436412794</v>
      </c>
      <c r="GA126" s="108">
        <v>1828.4533213557793</v>
      </c>
      <c r="GB126" s="108">
        <v>1901.9126702080182</v>
      </c>
      <c r="GC126" s="108">
        <v>2026.3313225805409</v>
      </c>
      <c r="GD126" s="108">
        <v>2045.439005318698</v>
      </c>
      <c r="GE126" s="108">
        <v>2045.439005318698</v>
      </c>
      <c r="GF126" s="109">
        <v>2045.439005318698</v>
      </c>
      <c r="GG126" s="110">
        <v>2045.439005318698</v>
      </c>
      <c r="GH126" s="109">
        <v>2078.6630321308585</v>
      </c>
      <c r="GI126" s="109">
        <v>2078.6630321308585</v>
      </c>
      <c r="GJ126" s="108">
        <v>2078.6630321308585</v>
      </c>
      <c r="GK126" s="108">
        <v>2150.2044467099558</v>
      </c>
      <c r="GL126" s="108">
        <v>2224.100191980448</v>
      </c>
      <c r="GM126" s="109">
        <v>2234.1503387839716</v>
      </c>
      <c r="GN126" s="109">
        <v>2242.755775060938</v>
      </c>
      <c r="GO126" s="111">
        <v>2222.6105344831267</v>
      </c>
      <c r="GP126" s="112">
        <v>2233.0561528397675</v>
      </c>
      <c r="GQ126" s="112">
        <v>2350.1428157799719</v>
      </c>
      <c r="GR126" s="112">
        <v>2385.2834211731547</v>
      </c>
      <c r="GS126" s="112">
        <v>2385.2834211731547</v>
      </c>
      <c r="GT126" s="110">
        <v>2435.0710397323833</v>
      </c>
      <c r="GU126" s="110">
        <v>2541.7799739701904</v>
      </c>
      <c r="GV126" s="110">
        <v>2640.6734402716875</v>
      </c>
      <c r="GW126" s="110">
        <v>2640.6734402716875</v>
      </c>
      <c r="GX126" s="110">
        <v>2803.3948777320479</v>
      </c>
      <c r="GY126" s="110">
        <v>2857.6089659383488</v>
      </c>
      <c r="GZ126" s="110">
        <v>2882.9753907420391</v>
      </c>
      <c r="HA126" s="110">
        <v>2910.6091196357966</v>
      </c>
      <c r="HB126" s="110">
        <v>3042.5180239772772</v>
      </c>
      <c r="HC126" s="110">
        <v>3440.065208905361</v>
      </c>
      <c r="HD126" s="110">
        <v>3167.1668397090993</v>
      </c>
      <c r="HE126" s="110">
        <v>3646.2527955371816</v>
      </c>
      <c r="HF126" s="110">
        <v>3866.0267614384347</v>
      </c>
      <c r="HG126" s="110">
        <v>3930.3741104160486</v>
      </c>
      <c r="HH126" s="113">
        <v>3974.7256674090936</v>
      </c>
      <c r="HI126" s="110">
        <v>3877.9445847703228</v>
      </c>
      <c r="HJ126" s="110">
        <v>4024.9981253915248</v>
      </c>
      <c r="HK126" s="110">
        <v>4061.1735043905214</v>
      </c>
      <c r="HL126" s="110">
        <v>4238.5790225847732</v>
      </c>
      <c r="HM126" s="110">
        <v>4470.6310435428268</v>
      </c>
      <c r="HN126" s="110">
        <v>4527.9694830707294</v>
      </c>
      <c r="HO126" s="110">
        <v>4592.9263059672321</v>
      </c>
      <c r="HP126" s="110">
        <v>4668.5363688884818</v>
      </c>
      <c r="HQ126" s="110">
        <v>5017.644248999206</v>
      </c>
      <c r="HR126" s="110">
        <v>5017.1870375238695</v>
      </c>
      <c r="HS126" s="110">
        <v>5657.400652028844</v>
      </c>
      <c r="HT126" s="114">
        <v>5951.5150324952838</v>
      </c>
      <c r="HU126" s="115">
        <v>5949.2937377419921</v>
      </c>
      <c r="HV126" s="110">
        <v>5949.2937377419921</v>
      </c>
      <c r="HW126" s="110">
        <v>5952.8822407862954</v>
      </c>
      <c r="HX126" s="110">
        <v>5952.8822407862954</v>
      </c>
      <c r="HY126" s="110">
        <v>5951.8079023091495</v>
      </c>
      <c r="HZ126" s="110">
        <v>5949.4329265894676</v>
      </c>
      <c r="IA126" s="110">
        <v>6037.9458055393043</v>
      </c>
      <c r="IB126" s="110">
        <v>6162.1204022388338</v>
      </c>
      <c r="IC126" s="110">
        <v>6331.528640920621</v>
      </c>
      <c r="ID126" s="110">
        <v>6458.3331918764325</v>
      </c>
      <c r="IE126" s="110">
        <v>6512.2289408400666</v>
      </c>
      <c r="IF126" s="110">
        <v>6859.0868286156428</v>
      </c>
      <c r="IG126" s="115">
        <v>6940.4813256485486</v>
      </c>
      <c r="IH126" s="110">
        <v>7639.5301116396677</v>
      </c>
      <c r="II126" s="110">
        <v>8386.5911541375954</v>
      </c>
      <c r="IJ126" s="115">
        <v>9589.4985041757373</v>
      </c>
      <c r="IK126" s="110">
        <v>10333.607474029766</v>
      </c>
      <c r="IL126" s="110">
        <v>10696.969055421583</v>
      </c>
      <c r="IM126" s="110">
        <v>10696.721517752674</v>
      </c>
      <c r="IN126" s="110">
        <v>10979.182429238776</v>
      </c>
      <c r="IO126" s="110">
        <v>10903.645654125612</v>
      </c>
      <c r="IP126" s="110">
        <v>11005.754093570817</v>
      </c>
      <c r="IQ126" s="110">
        <v>11006.51715918797</v>
      </c>
      <c r="IR126" s="110">
        <v>11030.38481062714</v>
      </c>
      <c r="IS126" s="116">
        <v>11042.033489423127</v>
      </c>
      <c r="IT126" s="110">
        <v>11916.314368438485</v>
      </c>
      <c r="IU126" s="110">
        <v>12745.414122552795</v>
      </c>
      <c r="IV126" s="110">
        <v>13262.156812470683</v>
      </c>
      <c r="IW126" s="110">
        <v>14722.828818411423</v>
      </c>
      <c r="IX126" s="110">
        <v>16365.481844785967</v>
      </c>
      <c r="IY126" s="110">
        <v>16470.284194686465</v>
      </c>
      <c r="IZ126" s="114">
        <v>16945.094173742189</v>
      </c>
      <c r="JA126" s="95">
        <f t="shared" si="5"/>
        <v>1.0288282808871569</v>
      </c>
    </row>
    <row r="127" spans="2:261" x14ac:dyDescent="0.2">
      <c r="B127" s="98">
        <v>107</v>
      </c>
      <c r="C127" s="99" t="s">
        <v>416</v>
      </c>
      <c r="D127" s="100" t="s">
        <v>417</v>
      </c>
      <c r="E127" s="127" t="s">
        <v>418</v>
      </c>
      <c r="F127" s="99" t="s">
        <v>116</v>
      </c>
      <c r="G127" s="100" t="s">
        <v>117</v>
      </c>
      <c r="H127" s="99" t="s">
        <v>136</v>
      </c>
      <c r="I127" s="99" t="s">
        <v>137</v>
      </c>
      <c r="J127" s="102" t="s">
        <v>209</v>
      </c>
      <c r="K127" s="100"/>
      <c r="L127" s="105">
        <v>105.4</v>
      </c>
      <c r="M127" s="105">
        <v>113.2</v>
      </c>
      <c r="N127" s="105">
        <v>133.9</v>
      </c>
      <c r="O127" s="105">
        <v>140.80000000000001</v>
      </c>
      <c r="P127" s="105">
        <v>153.69999999999999</v>
      </c>
      <c r="Q127" s="105">
        <v>160</v>
      </c>
      <c r="R127" s="105">
        <v>165.5</v>
      </c>
      <c r="S127" s="105">
        <v>165.5</v>
      </c>
      <c r="T127" s="105">
        <v>158.69999999999999</v>
      </c>
      <c r="U127" s="105">
        <v>166.1</v>
      </c>
      <c r="V127" s="105">
        <v>170.4</v>
      </c>
      <c r="W127" s="105">
        <v>178.5</v>
      </c>
      <c r="X127" s="105">
        <v>178.5</v>
      </c>
      <c r="Y127" s="105">
        <v>178.5</v>
      </c>
      <c r="Z127" s="105">
        <v>178.5</v>
      </c>
      <c r="AA127" s="105">
        <v>178.5</v>
      </c>
      <c r="AB127" s="105">
        <v>178.5</v>
      </c>
      <c r="AC127" s="105">
        <v>177.7</v>
      </c>
      <c r="AD127" s="105">
        <v>177.7</v>
      </c>
      <c r="AE127" s="105">
        <v>177.7</v>
      </c>
      <c r="AF127" s="105">
        <v>178.9</v>
      </c>
      <c r="AG127" s="105">
        <v>181.6</v>
      </c>
      <c r="AH127" s="105">
        <v>181.6</v>
      </c>
      <c r="AI127" s="105">
        <v>184.9</v>
      </c>
      <c r="AJ127" s="105">
        <v>186.3</v>
      </c>
      <c r="AK127" s="105">
        <v>188.4</v>
      </c>
      <c r="AL127" s="105">
        <v>188.4</v>
      </c>
      <c r="AM127" s="105">
        <v>192.7</v>
      </c>
      <c r="AN127" s="105">
        <v>197.4</v>
      </c>
      <c r="AO127" s="105">
        <v>197.4</v>
      </c>
      <c r="AP127" s="105">
        <v>197.4</v>
      </c>
      <c r="AQ127" s="105">
        <v>207.3</v>
      </c>
      <c r="AR127" s="105">
        <v>209.3</v>
      </c>
      <c r="AS127" s="105">
        <v>209.3</v>
      </c>
      <c r="AT127" s="105">
        <v>213.8</v>
      </c>
      <c r="AU127" s="105">
        <v>215.4</v>
      </c>
      <c r="AV127" s="105">
        <v>215.4</v>
      </c>
      <c r="AW127" s="106">
        <v>219</v>
      </c>
      <c r="AX127" s="106">
        <v>219</v>
      </c>
      <c r="AY127" s="106">
        <v>219</v>
      </c>
      <c r="AZ127" s="106">
        <v>219</v>
      </c>
      <c r="BA127" s="106">
        <v>223.5</v>
      </c>
      <c r="BB127" s="106">
        <v>223.5</v>
      </c>
      <c r="BC127" s="106">
        <v>223.5</v>
      </c>
      <c r="BD127" s="107">
        <v>223.5</v>
      </c>
      <c r="BE127" s="106">
        <v>223.5</v>
      </c>
      <c r="BF127" s="107">
        <v>223.5</v>
      </c>
      <c r="BG127" s="107">
        <v>221.5</v>
      </c>
      <c r="BH127" s="107">
        <v>226.3</v>
      </c>
      <c r="BI127" s="103">
        <v>226.3</v>
      </c>
      <c r="BJ127" s="103">
        <v>226.3</v>
      </c>
      <c r="BK127" s="103">
        <v>237.2</v>
      </c>
      <c r="BL127" s="103">
        <v>237.2</v>
      </c>
      <c r="BM127" s="103">
        <v>237.2</v>
      </c>
      <c r="BN127" s="103">
        <v>237.2</v>
      </c>
      <c r="BO127" s="103">
        <v>244.6</v>
      </c>
      <c r="BP127" s="103">
        <v>244.6</v>
      </c>
      <c r="BQ127" s="103">
        <v>244.6</v>
      </c>
      <c r="BR127" s="103">
        <v>261.60000000000002</v>
      </c>
      <c r="BS127" s="103">
        <v>261.60000000000002</v>
      </c>
      <c r="BT127" s="103">
        <v>270.7</v>
      </c>
      <c r="BU127" s="103">
        <v>279</v>
      </c>
      <c r="BV127" s="103">
        <v>279</v>
      </c>
      <c r="BW127" s="103">
        <v>279</v>
      </c>
      <c r="BX127" s="103">
        <v>281.2</v>
      </c>
      <c r="BY127" s="103">
        <v>281.2</v>
      </c>
      <c r="BZ127" s="103">
        <v>281.2</v>
      </c>
      <c r="CA127" s="103">
        <v>295.60000000000002</v>
      </c>
      <c r="CB127" s="103">
        <v>295.60000000000002</v>
      </c>
      <c r="CC127" s="103">
        <v>312.2</v>
      </c>
      <c r="CD127" s="103">
        <v>315.10000000000002</v>
      </c>
      <c r="CE127" s="103">
        <v>319</v>
      </c>
      <c r="CF127" s="103">
        <v>322</v>
      </c>
      <c r="CG127" s="103">
        <v>326.3</v>
      </c>
      <c r="CH127" s="103">
        <v>331.1</v>
      </c>
      <c r="CI127" s="103">
        <v>346.1</v>
      </c>
      <c r="CJ127" s="103">
        <v>348.1</v>
      </c>
      <c r="CK127" s="103">
        <v>359.7</v>
      </c>
      <c r="CL127" s="103">
        <v>359.7</v>
      </c>
      <c r="CM127" s="103">
        <v>376.6</v>
      </c>
      <c r="CN127" s="103">
        <v>376.6</v>
      </c>
      <c r="CO127" s="103">
        <v>382.2</v>
      </c>
      <c r="CP127" s="103">
        <v>382.2</v>
      </c>
      <c r="CQ127" s="103">
        <v>386</v>
      </c>
      <c r="CR127" s="103">
        <v>386</v>
      </c>
      <c r="CS127" s="103">
        <v>386</v>
      </c>
      <c r="CT127" s="103">
        <v>386</v>
      </c>
      <c r="CU127" s="103">
        <v>386</v>
      </c>
      <c r="CV127" s="103">
        <v>383.3</v>
      </c>
      <c r="CW127" s="103">
        <v>404.4</v>
      </c>
      <c r="CX127" s="103">
        <v>404.4</v>
      </c>
      <c r="CY127" s="103">
        <v>404.4</v>
      </c>
      <c r="CZ127" s="103">
        <v>411.7</v>
      </c>
      <c r="DA127" s="103">
        <v>416.5</v>
      </c>
      <c r="DB127" s="103">
        <v>416.5</v>
      </c>
      <c r="DC127" s="103">
        <v>416.5</v>
      </c>
      <c r="DD127" s="103">
        <v>416.5</v>
      </c>
      <c r="DE127" s="103">
        <v>416.5</v>
      </c>
      <c r="DF127" s="103">
        <v>419.4</v>
      </c>
      <c r="DG127" s="103">
        <v>423.8</v>
      </c>
      <c r="DH127" s="103">
        <v>432.3</v>
      </c>
      <c r="DI127" s="103">
        <v>436.9</v>
      </c>
      <c r="DJ127" s="103">
        <v>442.2</v>
      </c>
      <c r="DK127" s="103">
        <v>442.2</v>
      </c>
      <c r="DL127" s="103">
        <v>445.3</v>
      </c>
      <c r="DM127" s="103">
        <v>453.3</v>
      </c>
      <c r="DN127" s="103">
        <v>453.3</v>
      </c>
      <c r="DO127" s="103">
        <v>453.3</v>
      </c>
      <c r="DP127" s="103">
        <v>453.3</v>
      </c>
      <c r="DQ127" s="103">
        <v>456.8</v>
      </c>
      <c r="DR127" s="103">
        <v>460.1</v>
      </c>
      <c r="DS127" s="103">
        <v>465</v>
      </c>
      <c r="DT127" s="103">
        <v>465</v>
      </c>
      <c r="DU127" s="103">
        <v>465</v>
      </c>
      <c r="DV127" s="103">
        <v>465</v>
      </c>
      <c r="DW127" s="103">
        <v>481</v>
      </c>
      <c r="DX127" s="103">
        <v>474.1</v>
      </c>
      <c r="DY127" s="103">
        <v>488.2</v>
      </c>
      <c r="DZ127" s="103">
        <v>506.3</v>
      </c>
      <c r="EA127" s="103">
        <v>506.3</v>
      </c>
      <c r="EB127" s="103">
        <v>511.1</v>
      </c>
      <c r="EC127" s="103">
        <v>525.1</v>
      </c>
      <c r="ED127" s="103">
        <v>525.1</v>
      </c>
      <c r="EE127" s="103">
        <v>525.1</v>
      </c>
      <c r="EF127" s="103">
        <v>530.70000000000005</v>
      </c>
      <c r="EG127" s="103">
        <v>537.5</v>
      </c>
      <c r="EH127" s="103">
        <v>554.20000000000005</v>
      </c>
      <c r="EI127" s="103">
        <v>568.6</v>
      </c>
      <c r="EJ127" s="103">
        <v>571.6</v>
      </c>
      <c r="EK127" s="103">
        <v>576.79999999999995</v>
      </c>
      <c r="EL127" s="103">
        <v>586.70000000000005</v>
      </c>
      <c r="EM127" s="103">
        <v>586.70000000000005</v>
      </c>
      <c r="EN127" s="103">
        <v>593.6</v>
      </c>
      <c r="EO127" s="103">
        <v>593.6</v>
      </c>
      <c r="EP127" s="103">
        <v>593.6</v>
      </c>
      <c r="EQ127" s="103">
        <v>598.9</v>
      </c>
      <c r="ER127" s="103">
        <v>596.4</v>
      </c>
      <c r="ES127" s="103">
        <v>604.29999999999995</v>
      </c>
      <c r="ET127" s="103">
        <v>617</v>
      </c>
      <c r="EU127" s="103">
        <v>638.4</v>
      </c>
      <c r="EV127" s="103">
        <v>640.20000000000005</v>
      </c>
      <c r="EW127" s="103">
        <v>652.5</v>
      </c>
      <c r="EX127" s="103">
        <v>658.3</v>
      </c>
      <c r="EY127" s="103">
        <v>674.4</v>
      </c>
      <c r="EZ127" s="103">
        <v>689.6</v>
      </c>
      <c r="FA127" s="103">
        <v>713.5</v>
      </c>
      <c r="FB127" s="103">
        <v>804.7</v>
      </c>
      <c r="FC127" s="103">
        <v>853.3</v>
      </c>
      <c r="FD127" s="103">
        <v>867</v>
      </c>
      <c r="FE127" s="103">
        <v>903.3</v>
      </c>
      <c r="FF127" s="103">
        <v>903.3</v>
      </c>
      <c r="FG127" s="103">
        <v>915.3</v>
      </c>
      <c r="FH127" s="103">
        <v>915.3</v>
      </c>
      <c r="FI127" s="103">
        <v>921.4</v>
      </c>
      <c r="FJ127" s="103">
        <v>939.8</v>
      </c>
      <c r="FK127" s="103">
        <v>951.2</v>
      </c>
      <c r="FL127" s="103">
        <v>951.2</v>
      </c>
      <c r="FM127" s="103">
        <v>980.6</v>
      </c>
      <c r="FN127" s="103">
        <v>992</v>
      </c>
      <c r="FO127" s="103">
        <v>992.3</v>
      </c>
      <c r="FP127" s="103">
        <v>1000.1</v>
      </c>
      <c r="FQ127" s="103">
        <v>1024.8</v>
      </c>
      <c r="FR127" s="103">
        <v>1031.3</v>
      </c>
      <c r="FS127" s="103">
        <v>1047.5999999999999</v>
      </c>
      <c r="FT127" s="103">
        <v>1087.3</v>
      </c>
      <c r="FU127" s="103">
        <v>1099.0999999999999</v>
      </c>
      <c r="FV127" s="103">
        <v>1114.8</v>
      </c>
      <c r="FW127" s="108">
        <v>1370.4109956591199</v>
      </c>
      <c r="FX127" s="108">
        <v>1402.9846501719387</v>
      </c>
      <c r="FY127" s="108">
        <v>1473.1139131734099</v>
      </c>
      <c r="FZ127" s="108">
        <v>1430.7681187721341</v>
      </c>
      <c r="GA127" s="108">
        <v>1483.6525573396207</v>
      </c>
      <c r="GB127" s="108">
        <v>1569.8101243429603</v>
      </c>
      <c r="GC127" s="108">
        <v>1569.8101243429603</v>
      </c>
      <c r="GD127" s="108">
        <v>1582.6480247610243</v>
      </c>
      <c r="GE127" s="108">
        <v>1582.6480247610243</v>
      </c>
      <c r="GF127" s="109">
        <v>1554.6863515244447</v>
      </c>
      <c r="GG127" s="110">
        <v>1560.0897367557841</v>
      </c>
      <c r="GH127" s="109">
        <v>1560.0897367557841</v>
      </c>
      <c r="GI127" s="109">
        <v>1556.8419241129911</v>
      </c>
      <c r="GJ127" s="108">
        <v>1576.9609957903651</v>
      </c>
      <c r="GK127" s="108">
        <v>1604.2290891809948</v>
      </c>
      <c r="GL127" s="108">
        <v>1622.1925518681235</v>
      </c>
      <c r="GM127" s="109">
        <v>1622.1925518681235</v>
      </c>
      <c r="GN127" s="109">
        <v>1622.1925518681235</v>
      </c>
      <c r="GO127" s="111">
        <v>1622.1925518681235</v>
      </c>
      <c r="GP127" s="112">
        <v>1659.880268857763</v>
      </c>
      <c r="GQ127" s="112">
        <v>1688.0469177977416</v>
      </c>
      <c r="GR127" s="112">
        <v>1760.7898663673618</v>
      </c>
      <c r="GS127" s="112">
        <v>1792.0913681221423</v>
      </c>
      <c r="GT127" s="110">
        <v>1801.6717821078043</v>
      </c>
      <c r="GU127" s="110">
        <v>1801.6717821078043</v>
      </c>
      <c r="GV127" s="110">
        <v>1801.6717821078043</v>
      </c>
      <c r="GW127" s="110">
        <v>1844.9755662068972</v>
      </c>
      <c r="GX127" s="110">
        <v>1913.7117604394575</v>
      </c>
      <c r="GY127" s="110">
        <v>1913.7117604394575</v>
      </c>
      <c r="GZ127" s="110">
        <v>1924.2872857326518</v>
      </c>
      <c r="HA127" s="110">
        <v>1945.0994172057956</v>
      </c>
      <c r="HB127" s="110">
        <v>2165.2017935586432</v>
      </c>
      <c r="HC127" s="110">
        <v>2078.7169239161099</v>
      </c>
      <c r="HD127" s="110">
        <v>2244.7351515610949</v>
      </c>
      <c r="HE127" s="110">
        <v>2230.7142228703347</v>
      </c>
      <c r="HF127" s="110">
        <v>2279.1142164990733</v>
      </c>
      <c r="HG127" s="110">
        <v>2306.6575226437385</v>
      </c>
      <c r="HH127" s="113">
        <v>2389.2224451544766</v>
      </c>
      <c r="HI127" s="110">
        <v>2306.6575226437385</v>
      </c>
      <c r="HJ127" s="110">
        <v>2464.5191525169207</v>
      </c>
      <c r="HK127" s="110">
        <v>2581.0210607152526</v>
      </c>
      <c r="HL127" s="110">
        <v>2581.0210607152526</v>
      </c>
      <c r="HM127" s="110">
        <v>2581.0210607152526</v>
      </c>
      <c r="HN127" s="110">
        <v>2623.2125919138698</v>
      </c>
      <c r="HO127" s="110">
        <v>2623.2125919138698</v>
      </c>
      <c r="HP127" s="110">
        <v>2924.2830229176438</v>
      </c>
      <c r="HQ127" s="110">
        <v>3357.5866156176221</v>
      </c>
      <c r="HR127" s="110">
        <v>3357.5866156176221</v>
      </c>
      <c r="HS127" s="110">
        <v>3357.5866156176221</v>
      </c>
      <c r="HT127" s="114">
        <v>3357.5866156176221</v>
      </c>
      <c r="HU127" s="115">
        <v>3525.0562347919608</v>
      </c>
      <c r="HV127" s="110">
        <v>3594.6822789525136</v>
      </c>
      <c r="HW127" s="110">
        <v>3594.6822789525136</v>
      </c>
      <c r="HX127" s="110">
        <v>3594.6822789525136</v>
      </c>
      <c r="HY127" s="110">
        <v>3594.6822789525136</v>
      </c>
      <c r="HZ127" s="110">
        <v>3594.6822789525136</v>
      </c>
      <c r="IA127" s="110">
        <v>3594.6822789525136</v>
      </c>
      <c r="IB127" s="110">
        <v>4053.0613515958971</v>
      </c>
      <c r="IC127" s="110">
        <v>4248.6890083410963</v>
      </c>
      <c r="ID127" s="110">
        <v>4577.4138955627595</v>
      </c>
      <c r="IE127" s="110">
        <v>4577.4138955627595</v>
      </c>
      <c r="IF127" s="110">
        <v>4607.0884665950716</v>
      </c>
      <c r="IG127" s="115">
        <v>4607.0884665950716</v>
      </c>
      <c r="IH127" s="110">
        <v>5119.565601736721</v>
      </c>
      <c r="II127" s="110">
        <v>5205.0806786944859</v>
      </c>
      <c r="IJ127" s="115">
        <v>5292.0502657158595</v>
      </c>
      <c r="IK127" s="110">
        <v>5380.1584867961565</v>
      </c>
      <c r="IL127" s="110">
        <v>5616.4603237699848</v>
      </c>
      <c r="IM127" s="110">
        <v>5777.770213895592</v>
      </c>
      <c r="IN127" s="110">
        <v>5867.1589863994914</v>
      </c>
      <c r="IO127" s="110">
        <v>5885.9338951559703</v>
      </c>
      <c r="IP127" s="110">
        <v>6238.2190095297183</v>
      </c>
      <c r="IQ127" s="110">
        <v>6238.0069100833944</v>
      </c>
      <c r="IR127" s="110">
        <v>6749.7661600305601</v>
      </c>
      <c r="IS127" s="116">
        <v>6871.8696972217222</v>
      </c>
      <c r="IT127" s="110">
        <v>7249.1451159229082</v>
      </c>
      <c r="IU127" s="110">
        <v>7683.7161232590797</v>
      </c>
      <c r="IV127" s="110">
        <v>8194.2511806670809</v>
      </c>
      <c r="IW127" s="110">
        <v>8742.192739230597</v>
      </c>
      <c r="IX127" s="110">
        <v>9045.4995171015962</v>
      </c>
      <c r="IY127" s="110">
        <v>10204.312277819314</v>
      </c>
      <c r="IZ127" s="114">
        <v>11155.001841789275</v>
      </c>
      <c r="JA127" s="95">
        <f t="shared" si="5"/>
        <v>1.0931654714288228</v>
      </c>
    </row>
    <row r="128" spans="2:261" x14ac:dyDescent="0.2">
      <c r="B128" s="98">
        <v>108</v>
      </c>
      <c r="C128" s="99" t="s">
        <v>419</v>
      </c>
      <c r="D128" s="100" t="s">
        <v>287</v>
      </c>
      <c r="E128" s="127" t="s">
        <v>420</v>
      </c>
      <c r="F128" s="99" t="s">
        <v>116</v>
      </c>
      <c r="G128" s="100" t="s">
        <v>117</v>
      </c>
      <c r="H128" s="99" t="s">
        <v>136</v>
      </c>
      <c r="I128" s="99" t="s">
        <v>137</v>
      </c>
      <c r="J128" s="102" t="s">
        <v>421</v>
      </c>
      <c r="K128" s="100"/>
      <c r="L128" s="105">
        <v>97.7</v>
      </c>
      <c r="M128" s="105">
        <v>104.5</v>
      </c>
      <c r="N128" s="105">
        <v>115.8</v>
      </c>
      <c r="O128" s="105">
        <v>137</v>
      </c>
      <c r="P128" s="105">
        <v>147.30000000000001</v>
      </c>
      <c r="Q128" s="105">
        <v>156.4</v>
      </c>
      <c r="R128" s="105">
        <v>159.30000000000001</v>
      </c>
      <c r="S128" s="105">
        <v>159.30000000000001</v>
      </c>
      <c r="T128" s="105">
        <v>157</v>
      </c>
      <c r="U128" s="105">
        <v>163</v>
      </c>
      <c r="V128" s="105">
        <v>167.4</v>
      </c>
      <c r="W128" s="105">
        <v>170</v>
      </c>
      <c r="X128" s="105">
        <v>170</v>
      </c>
      <c r="Y128" s="105">
        <v>170</v>
      </c>
      <c r="Z128" s="105">
        <v>170</v>
      </c>
      <c r="AA128" s="105">
        <v>171</v>
      </c>
      <c r="AB128" s="105">
        <v>171</v>
      </c>
      <c r="AC128" s="105">
        <v>171.4</v>
      </c>
      <c r="AD128" s="105">
        <v>171.4</v>
      </c>
      <c r="AE128" s="105">
        <v>171.4</v>
      </c>
      <c r="AF128" s="105">
        <v>172.8</v>
      </c>
      <c r="AG128" s="105">
        <v>171.9</v>
      </c>
      <c r="AH128" s="105">
        <v>171.9</v>
      </c>
      <c r="AI128" s="105">
        <v>174.6</v>
      </c>
      <c r="AJ128" s="105">
        <v>179.5</v>
      </c>
      <c r="AK128" s="105">
        <v>181.2</v>
      </c>
      <c r="AL128" s="105">
        <v>186.3</v>
      </c>
      <c r="AM128" s="105">
        <v>196.3</v>
      </c>
      <c r="AN128" s="105">
        <v>197.6</v>
      </c>
      <c r="AO128" s="105">
        <v>201</v>
      </c>
      <c r="AP128" s="105">
        <v>204.7</v>
      </c>
      <c r="AQ128" s="105">
        <v>204.7</v>
      </c>
      <c r="AR128" s="105">
        <v>209.7</v>
      </c>
      <c r="AS128" s="105">
        <v>209.4</v>
      </c>
      <c r="AT128" s="105">
        <v>211.1</v>
      </c>
      <c r="AU128" s="105">
        <v>216.3</v>
      </c>
      <c r="AV128" s="105">
        <v>215.4</v>
      </c>
      <c r="AW128" s="106">
        <v>224.6</v>
      </c>
      <c r="AX128" s="106">
        <v>224.6</v>
      </c>
      <c r="AY128" s="106">
        <v>224.6</v>
      </c>
      <c r="AZ128" s="106">
        <v>229.7</v>
      </c>
      <c r="BA128" s="106">
        <v>229.7</v>
      </c>
      <c r="BB128" s="106">
        <v>229.7</v>
      </c>
      <c r="BC128" s="106">
        <v>229.7</v>
      </c>
      <c r="BD128" s="107">
        <v>229.7</v>
      </c>
      <c r="BE128" s="106">
        <v>231.8</v>
      </c>
      <c r="BF128" s="107">
        <v>231.8</v>
      </c>
      <c r="BG128" s="107">
        <v>240.1</v>
      </c>
      <c r="BH128" s="107">
        <v>242.5</v>
      </c>
      <c r="BI128" s="103">
        <v>242.5</v>
      </c>
      <c r="BJ128" s="103">
        <v>244.5</v>
      </c>
      <c r="BK128" s="103">
        <v>250.9</v>
      </c>
      <c r="BL128" s="103">
        <v>250.9</v>
      </c>
      <c r="BM128" s="103">
        <v>250.9</v>
      </c>
      <c r="BN128" s="103">
        <v>250.9</v>
      </c>
      <c r="BO128" s="103">
        <v>255</v>
      </c>
      <c r="BP128" s="103">
        <v>255</v>
      </c>
      <c r="BQ128" s="103">
        <v>255</v>
      </c>
      <c r="BR128" s="103">
        <v>260.10000000000002</v>
      </c>
      <c r="BS128" s="103">
        <v>260.10000000000002</v>
      </c>
      <c r="BT128" s="103">
        <v>259.8</v>
      </c>
      <c r="BU128" s="103">
        <v>266.3</v>
      </c>
      <c r="BV128" s="103">
        <v>266.3</v>
      </c>
      <c r="BW128" s="103">
        <v>266.3</v>
      </c>
      <c r="BX128" s="103">
        <v>278.10000000000002</v>
      </c>
      <c r="BY128" s="103">
        <v>284.8</v>
      </c>
      <c r="BZ128" s="103">
        <v>284.8</v>
      </c>
      <c r="CA128" s="103">
        <v>287</v>
      </c>
      <c r="CB128" s="103">
        <v>289.39999999999998</v>
      </c>
      <c r="CC128" s="103">
        <v>297</v>
      </c>
      <c r="CD128" s="103">
        <v>302.10000000000002</v>
      </c>
      <c r="CE128" s="103">
        <v>305.39999999999998</v>
      </c>
      <c r="CF128" s="103">
        <v>314.8</v>
      </c>
      <c r="CG128" s="103">
        <v>320</v>
      </c>
      <c r="CH128" s="103">
        <v>323.8</v>
      </c>
      <c r="CI128" s="103">
        <v>340.1</v>
      </c>
      <c r="CJ128" s="103">
        <v>341.9</v>
      </c>
      <c r="CK128" s="103">
        <v>355.6</v>
      </c>
      <c r="CL128" s="103">
        <v>355.6</v>
      </c>
      <c r="CM128" s="103">
        <v>365.7</v>
      </c>
      <c r="CN128" s="103">
        <v>379.1</v>
      </c>
      <c r="CO128" s="103">
        <v>379.1</v>
      </c>
      <c r="CP128" s="103">
        <v>379.1</v>
      </c>
      <c r="CQ128" s="103">
        <v>387.5</v>
      </c>
      <c r="CR128" s="103">
        <v>387.5</v>
      </c>
      <c r="CS128" s="103">
        <v>387.5</v>
      </c>
      <c r="CT128" s="103">
        <v>387.5</v>
      </c>
      <c r="CU128" s="103">
        <v>387.5</v>
      </c>
      <c r="CV128" s="103">
        <v>384.9</v>
      </c>
      <c r="CW128" s="103">
        <v>381.2</v>
      </c>
      <c r="CX128" s="103">
        <v>381.2</v>
      </c>
      <c r="CY128" s="103">
        <v>381.2</v>
      </c>
      <c r="CZ128" s="103">
        <v>382.6</v>
      </c>
      <c r="DA128" s="103">
        <v>388.9</v>
      </c>
      <c r="DB128" s="103">
        <v>397.1</v>
      </c>
      <c r="DC128" s="103">
        <v>399.7</v>
      </c>
      <c r="DD128" s="103">
        <v>401.9</v>
      </c>
      <c r="DE128" s="103">
        <v>406</v>
      </c>
      <c r="DF128" s="103">
        <v>415.2</v>
      </c>
      <c r="DG128" s="103">
        <v>426.2</v>
      </c>
      <c r="DH128" s="103">
        <v>435.7</v>
      </c>
      <c r="DI128" s="103">
        <v>435.7</v>
      </c>
      <c r="DJ128" s="103">
        <v>450</v>
      </c>
      <c r="DK128" s="103">
        <v>458.5</v>
      </c>
      <c r="DL128" s="103">
        <v>466.1</v>
      </c>
      <c r="DM128" s="103">
        <v>464.7</v>
      </c>
      <c r="DN128" s="103">
        <v>467</v>
      </c>
      <c r="DO128" s="103">
        <v>473.4</v>
      </c>
      <c r="DP128" s="103">
        <v>483.3</v>
      </c>
      <c r="DQ128" s="103">
        <v>493.8</v>
      </c>
      <c r="DR128" s="103">
        <v>497.5</v>
      </c>
      <c r="DS128" s="103">
        <v>505.6</v>
      </c>
      <c r="DT128" s="103">
        <v>512.70000000000005</v>
      </c>
      <c r="DU128" s="103">
        <v>512.70000000000005</v>
      </c>
      <c r="DV128" s="103">
        <v>530.9</v>
      </c>
      <c r="DW128" s="103">
        <v>538.4</v>
      </c>
      <c r="DX128" s="103">
        <v>543.5</v>
      </c>
      <c r="DY128" s="103">
        <v>545</v>
      </c>
      <c r="DZ128" s="103">
        <v>551</v>
      </c>
      <c r="EA128" s="103">
        <v>561.9</v>
      </c>
      <c r="EB128" s="103">
        <v>561.9</v>
      </c>
      <c r="EC128" s="103">
        <v>570.9</v>
      </c>
      <c r="ED128" s="103">
        <v>570.9</v>
      </c>
      <c r="EE128" s="103">
        <v>581.70000000000005</v>
      </c>
      <c r="EF128" s="103">
        <v>596.29999999999995</v>
      </c>
      <c r="EG128" s="103">
        <v>596.29999999999995</v>
      </c>
      <c r="EH128" s="103">
        <v>623.20000000000005</v>
      </c>
      <c r="EI128" s="103">
        <v>628.29999999999995</v>
      </c>
      <c r="EJ128" s="103">
        <v>645</v>
      </c>
      <c r="EK128" s="103">
        <v>645</v>
      </c>
      <c r="EL128" s="103">
        <v>657.1</v>
      </c>
      <c r="EM128" s="103">
        <v>659.5</v>
      </c>
      <c r="EN128" s="103">
        <v>668.2</v>
      </c>
      <c r="EO128" s="103">
        <v>682.5</v>
      </c>
      <c r="EP128" s="103">
        <v>695</v>
      </c>
      <c r="EQ128" s="103">
        <v>704.7</v>
      </c>
      <c r="ER128" s="103">
        <v>705.4</v>
      </c>
      <c r="ES128" s="103">
        <v>713.4</v>
      </c>
      <c r="ET128" s="103">
        <v>732.2</v>
      </c>
      <c r="EU128" s="103">
        <v>746.5</v>
      </c>
      <c r="EV128" s="103">
        <v>768.6</v>
      </c>
      <c r="EW128" s="103">
        <v>768.6</v>
      </c>
      <c r="EX128" s="103">
        <v>778.6</v>
      </c>
      <c r="EY128" s="103">
        <v>787.5</v>
      </c>
      <c r="EZ128" s="103">
        <v>814.3</v>
      </c>
      <c r="FA128" s="103">
        <v>849</v>
      </c>
      <c r="FB128" s="103">
        <v>892.9</v>
      </c>
      <c r="FC128" s="103">
        <v>942.5</v>
      </c>
      <c r="FD128" s="103">
        <v>951.3</v>
      </c>
      <c r="FE128" s="103">
        <v>993.3</v>
      </c>
      <c r="FF128" s="103">
        <v>1008.2</v>
      </c>
      <c r="FG128" s="103">
        <v>1034.8</v>
      </c>
      <c r="FH128" s="103">
        <v>1053.5999999999999</v>
      </c>
      <c r="FI128" s="103">
        <v>1063.3</v>
      </c>
      <c r="FJ128" s="103">
        <v>1090.8</v>
      </c>
      <c r="FK128" s="103">
        <v>1094.2</v>
      </c>
      <c r="FL128" s="103">
        <v>1095.2</v>
      </c>
      <c r="FM128" s="103">
        <v>1108.4000000000001</v>
      </c>
      <c r="FN128" s="103">
        <v>1122</v>
      </c>
      <c r="FO128" s="103">
        <v>1163</v>
      </c>
      <c r="FP128" s="103">
        <v>1168.7</v>
      </c>
      <c r="FQ128" s="103">
        <v>1198.4000000000001</v>
      </c>
      <c r="FR128" s="103">
        <v>1236.9000000000001</v>
      </c>
      <c r="FS128" s="103">
        <v>1259.3</v>
      </c>
      <c r="FT128" s="103">
        <v>1272.0999999999999</v>
      </c>
      <c r="FU128" s="103">
        <v>1338.2</v>
      </c>
      <c r="FV128" s="103">
        <v>1350.2</v>
      </c>
      <c r="FW128" s="108">
        <v>1391.8199905179056</v>
      </c>
      <c r="FX128" s="108">
        <v>1406.1529718302854</v>
      </c>
      <c r="FY128" s="108">
        <v>1577.340861152303</v>
      </c>
      <c r="FZ128" s="108">
        <v>1586.8141861575618</v>
      </c>
      <c r="GA128" s="108">
        <v>1615.466326196638</v>
      </c>
      <c r="GB128" s="108">
        <v>1614.3085436952867</v>
      </c>
      <c r="GC128" s="108">
        <v>1619.6073949171641</v>
      </c>
      <c r="GD128" s="108">
        <v>1661.5212559242791</v>
      </c>
      <c r="GE128" s="108">
        <v>1876.3813042654651</v>
      </c>
      <c r="GF128" s="109">
        <v>1876.3813042654651</v>
      </c>
      <c r="GG128" s="110">
        <v>1878.3503776351408</v>
      </c>
      <c r="GH128" s="109">
        <v>1853.4454539097635</v>
      </c>
      <c r="GI128" s="109">
        <v>1853.4454539097635</v>
      </c>
      <c r="GJ128" s="108">
        <v>1869.7414674382435</v>
      </c>
      <c r="GK128" s="108">
        <v>1917.7298032788804</v>
      </c>
      <c r="GL128" s="108">
        <v>1925.3697612189553</v>
      </c>
      <c r="GM128" s="109">
        <v>1957.5602162993403</v>
      </c>
      <c r="GN128" s="109">
        <v>1957.5602162993403</v>
      </c>
      <c r="GO128" s="111">
        <v>1957.5602162993403</v>
      </c>
      <c r="GP128" s="112">
        <v>1936.2941775821469</v>
      </c>
      <c r="GQ128" s="112">
        <v>2009.5418686968492</v>
      </c>
      <c r="GR128" s="112">
        <v>2039.7022160167862</v>
      </c>
      <c r="GS128" s="112">
        <v>2030.799955053727</v>
      </c>
      <c r="GT128" s="110">
        <v>2053.7849688882775</v>
      </c>
      <c r="GU128" s="110">
        <v>2107.166776629982</v>
      </c>
      <c r="GV128" s="110">
        <v>2141.7988733370848</v>
      </c>
      <c r="GW128" s="110">
        <v>2184.888345018052</v>
      </c>
      <c r="GX128" s="110">
        <v>2249.781441259157</v>
      </c>
      <c r="GY128" s="110">
        <v>2227.5307898539004</v>
      </c>
      <c r="GZ128" s="110">
        <v>2247.9236466983743</v>
      </c>
      <c r="HA128" s="110">
        <v>2336.6606200187807</v>
      </c>
      <c r="HB128" s="110">
        <v>2477.6010709105881</v>
      </c>
      <c r="HC128" s="110">
        <v>2574.0373903649192</v>
      </c>
      <c r="HD128" s="110">
        <v>2786.2481958127137</v>
      </c>
      <c r="HE128" s="110">
        <v>3514.9964688443333</v>
      </c>
      <c r="HF128" s="110">
        <v>3603.4902569773294</v>
      </c>
      <c r="HG128" s="110">
        <v>3528.9804424896015</v>
      </c>
      <c r="HH128" s="113">
        <v>3528.9804424896015</v>
      </c>
      <c r="HI128" s="110">
        <v>3554.2777933318212</v>
      </c>
      <c r="HJ128" s="110">
        <v>3554.2798458866273</v>
      </c>
      <c r="HK128" s="110">
        <v>3589.8490823964644</v>
      </c>
      <c r="HL128" s="110">
        <v>3668.26238438982</v>
      </c>
      <c r="HM128" s="110">
        <v>3747.8069541205264</v>
      </c>
      <c r="HN128" s="110">
        <v>3816.6142507220402</v>
      </c>
      <c r="HO128" s="110">
        <v>3816.6142507220402</v>
      </c>
      <c r="HP128" s="110">
        <v>4373.0093186065915</v>
      </c>
      <c r="HQ128" s="110">
        <v>4581.9918550066441</v>
      </c>
      <c r="HR128" s="110">
        <v>4710.4227128615967</v>
      </c>
      <c r="HS128" s="110">
        <v>5297.9088185176006</v>
      </c>
      <c r="HT128" s="114">
        <v>5298.3096893422462</v>
      </c>
      <c r="HU128" s="115">
        <v>5470.2978193325271</v>
      </c>
      <c r="HV128" s="110">
        <v>5686.3516705646289</v>
      </c>
      <c r="HW128" s="110">
        <v>5686.3516705646289</v>
      </c>
      <c r="HX128" s="110">
        <v>5686.3516705646289</v>
      </c>
      <c r="HY128" s="110">
        <v>5686.3516705646289</v>
      </c>
      <c r="HZ128" s="110">
        <v>5686.3516705646289</v>
      </c>
      <c r="IA128" s="110">
        <v>5686.3516705646289</v>
      </c>
      <c r="IB128" s="110">
        <v>6226.1043189410821</v>
      </c>
      <c r="IC128" s="110">
        <v>6536.8506451630774</v>
      </c>
      <c r="ID128" s="110">
        <v>7350.8555243218962</v>
      </c>
      <c r="IE128" s="110">
        <v>7655.0568908174873</v>
      </c>
      <c r="IF128" s="110">
        <v>7769.8829378407008</v>
      </c>
      <c r="IG128" s="115">
        <v>8294.3811435306525</v>
      </c>
      <c r="IH128" s="110">
        <v>9429.8085522845722</v>
      </c>
      <c r="II128" s="110">
        <v>9524.9990487114192</v>
      </c>
      <c r="IJ128" s="115">
        <v>9493.3113497762224</v>
      </c>
      <c r="IK128" s="110">
        <v>9452.4823043877532</v>
      </c>
      <c r="IL128" s="110">
        <v>9718.0131455099508</v>
      </c>
      <c r="IM128" s="110">
        <v>9700.1893304772348</v>
      </c>
      <c r="IN128" s="110">
        <v>10280.997829610144</v>
      </c>
      <c r="IO128" s="110">
        <v>10603.111772609658</v>
      </c>
      <c r="IP128" s="110">
        <v>10950.061018768316</v>
      </c>
      <c r="IQ128" s="110">
        <v>11045.249899204469</v>
      </c>
      <c r="IR128" s="110">
        <v>11657.156172670095</v>
      </c>
      <c r="IS128" s="116">
        <v>11775.059276917398</v>
      </c>
      <c r="IT128" s="110">
        <v>12308.148571905243</v>
      </c>
      <c r="IU128" s="110">
        <v>12786.457645197968</v>
      </c>
      <c r="IV128" s="110">
        <v>13351.286748380115</v>
      </c>
      <c r="IW128" s="110">
        <v>14206.422317430854</v>
      </c>
      <c r="IX128" s="110">
        <v>14722.371162438918</v>
      </c>
      <c r="IY128" s="110">
        <v>16353.131886592439</v>
      </c>
      <c r="IZ128" s="114">
        <v>18197.175495239604</v>
      </c>
      <c r="JA128" s="95">
        <f t="shared" si="5"/>
        <v>1.1127639415761732</v>
      </c>
    </row>
    <row r="129" spans="2:261" ht="47.25" x14ac:dyDescent="0.2">
      <c r="B129" s="98">
        <v>109</v>
      </c>
      <c r="C129" s="99" t="s">
        <v>422</v>
      </c>
      <c r="D129" s="100" t="s">
        <v>423</v>
      </c>
      <c r="E129" s="127" t="s">
        <v>424</v>
      </c>
      <c r="F129" s="99" t="s">
        <v>116</v>
      </c>
      <c r="G129" s="100" t="s">
        <v>117</v>
      </c>
      <c r="H129" s="99" t="s">
        <v>136</v>
      </c>
      <c r="I129" s="99" t="s">
        <v>137</v>
      </c>
      <c r="J129" s="102" t="s">
        <v>425</v>
      </c>
      <c r="K129" s="100"/>
      <c r="L129" s="105">
        <v>125.8</v>
      </c>
      <c r="M129" s="105">
        <v>144.80000000000001</v>
      </c>
      <c r="N129" s="105">
        <v>186.8</v>
      </c>
      <c r="O129" s="105">
        <v>220.2</v>
      </c>
      <c r="P129" s="105">
        <v>268.7</v>
      </c>
      <c r="Q129" s="105">
        <v>295</v>
      </c>
      <c r="R129" s="105">
        <v>334.5</v>
      </c>
      <c r="S129" s="105">
        <v>336.7</v>
      </c>
      <c r="T129" s="105">
        <v>337.2</v>
      </c>
      <c r="U129" s="105">
        <v>318.39999999999998</v>
      </c>
      <c r="V129" s="105">
        <v>318.10000000000002</v>
      </c>
      <c r="W129" s="105">
        <v>316.60000000000002</v>
      </c>
      <c r="X129" s="105">
        <v>314.8</v>
      </c>
      <c r="Y129" s="105">
        <v>314.8</v>
      </c>
      <c r="Z129" s="105">
        <v>316.39999999999998</v>
      </c>
      <c r="AA129" s="105">
        <v>326.5</v>
      </c>
      <c r="AB129" s="105">
        <v>328.5</v>
      </c>
      <c r="AC129" s="105">
        <v>328.3</v>
      </c>
      <c r="AD129" s="105">
        <v>323.60000000000002</v>
      </c>
      <c r="AE129" s="105">
        <v>318.3</v>
      </c>
      <c r="AF129" s="105">
        <v>316</v>
      </c>
      <c r="AG129" s="105">
        <v>300.39999999999998</v>
      </c>
      <c r="AH129" s="105">
        <v>305.10000000000002</v>
      </c>
      <c r="AI129" s="105">
        <v>305.5</v>
      </c>
      <c r="AJ129" s="105">
        <v>305.5</v>
      </c>
      <c r="AK129" s="105">
        <v>302</v>
      </c>
      <c r="AL129" s="105">
        <v>303.8</v>
      </c>
      <c r="AM129" s="105">
        <v>310.5</v>
      </c>
      <c r="AN129" s="105">
        <v>312.5</v>
      </c>
      <c r="AO129" s="105">
        <v>308.89999999999998</v>
      </c>
      <c r="AP129" s="105">
        <v>308.89999999999998</v>
      </c>
      <c r="AQ129" s="105">
        <v>308.89999999999998</v>
      </c>
      <c r="AR129" s="105">
        <v>313.2</v>
      </c>
      <c r="AS129" s="105">
        <v>322.89999999999998</v>
      </c>
      <c r="AT129" s="105">
        <v>328.5</v>
      </c>
      <c r="AU129" s="105">
        <v>322.2</v>
      </c>
      <c r="AV129" s="105">
        <v>324.10000000000002</v>
      </c>
      <c r="AW129" s="106">
        <v>329</v>
      </c>
      <c r="AX129" s="106">
        <v>341.5</v>
      </c>
      <c r="AY129" s="106">
        <v>348.7</v>
      </c>
      <c r="AZ129" s="106">
        <v>348.7</v>
      </c>
      <c r="BA129" s="106">
        <v>349.3</v>
      </c>
      <c r="BB129" s="106">
        <v>349.3</v>
      </c>
      <c r="BC129" s="106">
        <v>353.6</v>
      </c>
      <c r="BD129" s="107">
        <v>353.6</v>
      </c>
      <c r="BE129" s="106">
        <v>351.7</v>
      </c>
      <c r="BF129" s="107">
        <v>358.2</v>
      </c>
      <c r="BG129" s="107">
        <v>410.1</v>
      </c>
      <c r="BH129" s="107">
        <v>411</v>
      </c>
      <c r="BI129" s="103">
        <v>409.2</v>
      </c>
      <c r="BJ129" s="103">
        <v>409.2</v>
      </c>
      <c r="BK129" s="103">
        <v>405.9</v>
      </c>
      <c r="BL129" s="103">
        <v>402.4</v>
      </c>
      <c r="BM129" s="103">
        <v>405</v>
      </c>
      <c r="BN129" s="103">
        <v>409.1</v>
      </c>
      <c r="BO129" s="103">
        <v>417.5</v>
      </c>
      <c r="BP129" s="103">
        <v>423.2</v>
      </c>
      <c r="BQ129" s="103">
        <v>425.2</v>
      </c>
      <c r="BR129" s="103">
        <v>420.1</v>
      </c>
      <c r="BS129" s="103">
        <v>415.3</v>
      </c>
      <c r="BT129" s="103">
        <v>415.3</v>
      </c>
      <c r="BU129" s="103">
        <v>415.3</v>
      </c>
      <c r="BV129" s="103">
        <v>410.1</v>
      </c>
      <c r="BW129" s="103">
        <v>405.8</v>
      </c>
      <c r="BX129" s="103">
        <v>405.1</v>
      </c>
      <c r="BY129" s="103">
        <v>409.9</v>
      </c>
      <c r="BZ129" s="103">
        <v>411.9</v>
      </c>
      <c r="CA129" s="103">
        <v>413.7</v>
      </c>
      <c r="CB129" s="103">
        <v>436.1</v>
      </c>
      <c r="CC129" s="103">
        <v>436.1</v>
      </c>
      <c r="CD129" s="103">
        <v>438.9</v>
      </c>
      <c r="CE129" s="103">
        <v>438.6</v>
      </c>
      <c r="CF129" s="103">
        <v>438.6</v>
      </c>
      <c r="CG129" s="103">
        <v>448.9</v>
      </c>
      <c r="CH129" s="103">
        <v>448.9</v>
      </c>
      <c r="CI129" s="103">
        <v>454.7</v>
      </c>
      <c r="CJ129" s="103">
        <v>454.8</v>
      </c>
      <c r="CK129" s="103">
        <v>460.8</v>
      </c>
      <c r="CL129" s="103">
        <v>457.8</v>
      </c>
      <c r="CM129" s="103">
        <v>467.8</v>
      </c>
      <c r="CN129" s="103">
        <v>488.2</v>
      </c>
      <c r="CO129" s="103">
        <v>488.2</v>
      </c>
      <c r="CP129" s="103">
        <v>487.8</v>
      </c>
      <c r="CQ129" s="103">
        <v>487.8</v>
      </c>
      <c r="CR129" s="103">
        <v>485.1</v>
      </c>
      <c r="CS129" s="103">
        <v>485.1</v>
      </c>
      <c r="CT129" s="103">
        <v>482.5</v>
      </c>
      <c r="CU129" s="103">
        <v>466.4</v>
      </c>
      <c r="CV129" s="103">
        <v>504.8</v>
      </c>
      <c r="CW129" s="103">
        <v>504.8</v>
      </c>
      <c r="CX129" s="103">
        <v>504.5</v>
      </c>
      <c r="CY129" s="103">
        <v>508.9</v>
      </c>
      <c r="CZ129" s="103">
        <v>517.6</v>
      </c>
      <c r="DA129" s="103">
        <v>532</v>
      </c>
      <c r="DB129" s="103">
        <v>532</v>
      </c>
      <c r="DC129" s="103">
        <v>544</v>
      </c>
      <c r="DD129" s="103">
        <v>544</v>
      </c>
      <c r="DE129" s="103">
        <v>550.20000000000005</v>
      </c>
      <c r="DF129" s="103">
        <v>557.20000000000005</v>
      </c>
      <c r="DG129" s="103">
        <v>562.70000000000005</v>
      </c>
      <c r="DH129" s="103">
        <v>562.70000000000005</v>
      </c>
      <c r="DI129" s="103">
        <v>562.70000000000005</v>
      </c>
      <c r="DJ129" s="103">
        <v>577.29999999999995</v>
      </c>
      <c r="DK129" s="103">
        <v>600.70000000000005</v>
      </c>
      <c r="DL129" s="103">
        <v>617.70000000000005</v>
      </c>
      <c r="DM129" s="103">
        <v>617.70000000000005</v>
      </c>
      <c r="DN129" s="103">
        <v>617.70000000000005</v>
      </c>
      <c r="DO129" s="103">
        <v>625</v>
      </c>
      <c r="DP129" s="103">
        <v>625</v>
      </c>
      <c r="DQ129" s="103">
        <v>663.9</v>
      </c>
      <c r="DR129" s="103">
        <v>665</v>
      </c>
      <c r="DS129" s="103">
        <v>674.1</v>
      </c>
      <c r="DT129" s="103">
        <v>686.7</v>
      </c>
      <c r="DU129" s="103">
        <v>705.1</v>
      </c>
      <c r="DV129" s="103">
        <v>709.4</v>
      </c>
      <c r="DW129" s="103">
        <v>722</v>
      </c>
      <c r="DX129" s="103">
        <v>722</v>
      </c>
      <c r="DY129" s="103">
        <v>727</v>
      </c>
      <c r="DZ129" s="103">
        <v>731.8</v>
      </c>
      <c r="EA129" s="103">
        <v>781.9</v>
      </c>
      <c r="EB129" s="103">
        <v>787.6</v>
      </c>
      <c r="EC129" s="103">
        <v>794.4</v>
      </c>
      <c r="ED129" s="103">
        <v>813.2</v>
      </c>
      <c r="EE129" s="103">
        <v>819.1</v>
      </c>
      <c r="EF129" s="103">
        <v>827.4</v>
      </c>
      <c r="EG129" s="103">
        <v>827.4</v>
      </c>
      <c r="EH129" s="103">
        <v>829.2</v>
      </c>
      <c r="EI129" s="103">
        <v>835.9</v>
      </c>
      <c r="EJ129" s="103">
        <v>833.7</v>
      </c>
      <c r="EK129" s="103">
        <v>824.6</v>
      </c>
      <c r="EL129" s="103">
        <v>840.3</v>
      </c>
      <c r="EM129" s="103">
        <v>853.3</v>
      </c>
      <c r="EN129" s="103">
        <v>854.9</v>
      </c>
      <c r="EO129" s="103">
        <v>854.9</v>
      </c>
      <c r="EP129" s="103">
        <v>858.5</v>
      </c>
      <c r="EQ129" s="103">
        <v>867.5</v>
      </c>
      <c r="ER129" s="103">
        <v>899.3</v>
      </c>
      <c r="ES129" s="103">
        <v>891.3</v>
      </c>
      <c r="ET129" s="103">
        <v>910.5</v>
      </c>
      <c r="EU129" s="103">
        <v>911.8</v>
      </c>
      <c r="EV129" s="103">
        <v>922.9</v>
      </c>
      <c r="EW129" s="103">
        <v>920.7</v>
      </c>
      <c r="EX129" s="103">
        <v>926.7</v>
      </c>
      <c r="EY129" s="103">
        <v>940.6</v>
      </c>
      <c r="EZ129" s="103">
        <v>955.6</v>
      </c>
      <c r="FA129" s="103">
        <v>993.8</v>
      </c>
      <c r="FB129" s="103">
        <v>1076.4000000000001</v>
      </c>
      <c r="FC129" s="103">
        <v>1147.2</v>
      </c>
      <c r="FD129" s="103">
        <v>1229.2</v>
      </c>
      <c r="FE129" s="103">
        <v>1237.0999999999999</v>
      </c>
      <c r="FF129" s="103">
        <v>1257.7</v>
      </c>
      <c r="FG129" s="103">
        <v>1265.5999999999999</v>
      </c>
      <c r="FH129" s="103">
        <v>1331.2</v>
      </c>
      <c r="FI129" s="103">
        <v>1364.7</v>
      </c>
      <c r="FJ129" s="103">
        <v>1372</v>
      </c>
      <c r="FK129" s="103">
        <v>1413.3</v>
      </c>
      <c r="FL129" s="103">
        <v>1432.8</v>
      </c>
      <c r="FM129" s="103">
        <v>1432.8</v>
      </c>
      <c r="FN129" s="103">
        <v>1436.1</v>
      </c>
      <c r="FO129" s="103">
        <v>1447.9</v>
      </c>
      <c r="FP129" s="103">
        <v>1452.9</v>
      </c>
      <c r="FQ129" s="103">
        <v>1458.4</v>
      </c>
      <c r="FR129" s="103">
        <v>1458.4</v>
      </c>
      <c r="FS129" s="103">
        <v>1535.5</v>
      </c>
      <c r="FT129" s="103">
        <v>1541.6</v>
      </c>
      <c r="FU129" s="103">
        <v>1562.2</v>
      </c>
      <c r="FV129" s="103">
        <v>1581.9</v>
      </c>
      <c r="FW129" s="108">
        <v>1853.9512866941311</v>
      </c>
      <c r="FX129" s="108">
        <v>2043.9863060466128</v>
      </c>
      <c r="FY129" s="108">
        <v>2338.7517252930202</v>
      </c>
      <c r="FZ129" s="108">
        <v>2496.7627108836296</v>
      </c>
      <c r="GA129" s="108">
        <v>2585.3044528221112</v>
      </c>
      <c r="GB129" s="108">
        <v>2661.4529162510544</v>
      </c>
      <c r="GC129" s="108">
        <v>2747.8601075191777</v>
      </c>
      <c r="GD129" s="108">
        <v>2805.6366561317873</v>
      </c>
      <c r="GE129" s="108">
        <v>2853.2236680735882</v>
      </c>
      <c r="GF129" s="109">
        <v>2812.2496452337655</v>
      </c>
      <c r="GG129" s="110">
        <v>2823.277236442023</v>
      </c>
      <c r="GH129" s="109">
        <v>2863.3357212958913</v>
      </c>
      <c r="GI129" s="109">
        <v>2870.7242850508278</v>
      </c>
      <c r="GJ129" s="108">
        <v>2870.7242850508278</v>
      </c>
      <c r="GK129" s="108">
        <v>2869.6409971293601</v>
      </c>
      <c r="GL129" s="108">
        <v>2918.473013527936</v>
      </c>
      <c r="GM129" s="109">
        <v>2944.0819061570546</v>
      </c>
      <c r="GN129" s="109">
        <v>2981.4439075048176</v>
      </c>
      <c r="GO129" s="111">
        <v>2998.4533973421499</v>
      </c>
      <c r="GP129" s="112">
        <v>3024.6143296086325</v>
      </c>
      <c r="GQ129" s="112">
        <v>3072.9797725473622</v>
      </c>
      <c r="GR129" s="112">
        <v>3091.6449033260128</v>
      </c>
      <c r="GS129" s="112">
        <v>3109.4880182205966</v>
      </c>
      <c r="GT129" s="110">
        <v>3114.8610227553309</v>
      </c>
      <c r="GU129" s="110">
        <v>3138.2137321180885</v>
      </c>
      <c r="GV129" s="110">
        <v>3206.0564118187513</v>
      </c>
      <c r="GW129" s="110">
        <v>3226.6588379823652</v>
      </c>
      <c r="GX129" s="110">
        <v>3325.0463365437663</v>
      </c>
      <c r="GY129" s="110">
        <v>3365.4549298144202</v>
      </c>
      <c r="GZ129" s="110">
        <v>3537.2219111360823</v>
      </c>
      <c r="HA129" s="110">
        <v>3564.4040057169191</v>
      </c>
      <c r="HB129" s="110">
        <v>3685.8488273233129</v>
      </c>
      <c r="HC129" s="110">
        <v>3738.2550043056776</v>
      </c>
      <c r="HD129" s="110">
        <v>3758.5494146788888</v>
      </c>
      <c r="HE129" s="110">
        <v>4453.7399707921968</v>
      </c>
      <c r="HF129" s="110">
        <v>4779.6914448573179</v>
      </c>
      <c r="HG129" s="110">
        <v>4859.5191708305174</v>
      </c>
      <c r="HH129" s="113">
        <v>4965.3407426576159</v>
      </c>
      <c r="HI129" s="110">
        <v>4844.5949190485035</v>
      </c>
      <c r="HJ129" s="110">
        <v>5296.0051145527832</v>
      </c>
      <c r="HK129" s="110">
        <v>5440.6133715930964</v>
      </c>
      <c r="HL129" s="110">
        <v>5589.9950170540724</v>
      </c>
      <c r="HM129" s="110">
        <v>5740.0841935327408</v>
      </c>
      <c r="HN129" s="110">
        <v>5949.3170373561361</v>
      </c>
      <c r="HO129" s="110">
        <v>6008.9120262201577</v>
      </c>
      <c r="HP129" s="110">
        <v>7313.6652538062863</v>
      </c>
      <c r="HQ129" s="110">
        <v>7563.290847451638</v>
      </c>
      <c r="HR129" s="110">
        <v>6925.0769121188505</v>
      </c>
      <c r="HS129" s="110">
        <v>7038.0729098037391</v>
      </c>
      <c r="HT129" s="114">
        <v>7084.2387892449342</v>
      </c>
      <c r="HU129" s="115">
        <v>7322.1545798006928</v>
      </c>
      <c r="HV129" s="110">
        <v>7340.3844417151295</v>
      </c>
      <c r="HW129" s="110">
        <v>7340.3844417151295</v>
      </c>
      <c r="HX129" s="110">
        <v>7340.3844417151295</v>
      </c>
      <c r="HY129" s="110">
        <v>7340.3844417151295</v>
      </c>
      <c r="HZ129" s="110">
        <v>7340.3844417151295</v>
      </c>
      <c r="IA129" s="110">
        <v>7340.3844417151295</v>
      </c>
      <c r="IB129" s="110">
        <v>7701.8102280237772</v>
      </c>
      <c r="IC129" s="110">
        <v>7895.4030914741679</v>
      </c>
      <c r="ID129" s="110">
        <v>8503.0698379434471</v>
      </c>
      <c r="IE129" s="110">
        <v>9327.8155358583172</v>
      </c>
      <c r="IF129" s="110">
        <v>9799.1137453624469</v>
      </c>
      <c r="IG129" s="115">
        <v>10907.853647607026</v>
      </c>
      <c r="IH129" s="110">
        <v>12255.915234299579</v>
      </c>
      <c r="II129" s="110">
        <v>12646.329707711582</v>
      </c>
      <c r="IJ129" s="115">
        <v>13420.923855026029</v>
      </c>
      <c r="IK129" s="110">
        <v>13675.719678126112</v>
      </c>
      <c r="IL129" s="110">
        <v>13922.389051271815</v>
      </c>
      <c r="IM129" s="110">
        <v>14383.246052215702</v>
      </c>
      <c r="IN129" s="110">
        <v>14515.171223242873</v>
      </c>
      <c r="IO129" s="110">
        <v>15060.099781305857</v>
      </c>
      <c r="IP129" s="110">
        <v>15436.603526780445</v>
      </c>
      <c r="IQ129" s="110">
        <v>16366.278119715307</v>
      </c>
      <c r="IR129" s="110">
        <v>16570.757117481022</v>
      </c>
      <c r="IS129" s="116">
        <v>17303.205406704954</v>
      </c>
      <c r="IT129" s="110">
        <v>17752.905328522353</v>
      </c>
      <c r="IU129" s="110">
        <v>18155.688823219985</v>
      </c>
      <c r="IV129" s="110">
        <v>18652.57607496062</v>
      </c>
      <c r="IW129" s="110">
        <v>19265.975952138862</v>
      </c>
      <c r="IX129" s="110">
        <v>19496.841075357795</v>
      </c>
      <c r="IY129" s="110">
        <v>22738.47216721033</v>
      </c>
      <c r="IZ129" s="114">
        <v>23739.712754785851</v>
      </c>
      <c r="JA129" s="95">
        <f t="shared" si="5"/>
        <v>1.0440328875314386</v>
      </c>
    </row>
    <row r="130" spans="2:261" x14ac:dyDescent="0.2">
      <c r="B130" s="98">
        <v>110</v>
      </c>
      <c r="C130" s="99" t="s">
        <v>426</v>
      </c>
      <c r="D130" s="100" t="s">
        <v>427</v>
      </c>
      <c r="E130" s="127" t="s">
        <v>428</v>
      </c>
      <c r="F130" s="99" t="s">
        <v>116</v>
      </c>
      <c r="G130" s="100" t="s">
        <v>117</v>
      </c>
      <c r="H130" s="99" t="s">
        <v>136</v>
      </c>
      <c r="I130" s="99" t="s">
        <v>137</v>
      </c>
      <c r="J130" s="102" t="s">
        <v>120</v>
      </c>
      <c r="K130" s="100"/>
      <c r="L130" s="105">
        <v>70.2</v>
      </c>
      <c r="M130" s="105">
        <v>77.900000000000006</v>
      </c>
      <c r="N130" s="105">
        <v>85.4</v>
      </c>
      <c r="O130" s="105">
        <v>86.7</v>
      </c>
      <c r="P130" s="105">
        <v>95.3</v>
      </c>
      <c r="Q130" s="105">
        <v>82.2</v>
      </c>
      <c r="R130" s="105">
        <v>95.5</v>
      </c>
      <c r="S130" s="105">
        <v>101.1</v>
      </c>
      <c r="T130" s="105">
        <v>101.1</v>
      </c>
      <c r="U130" s="105">
        <v>101.1</v>
      </c>
      <c r="V130" s="105">
        <v>102.2</v>
      </c>
      <c r="W130" s="105">
        <v>100.2</v>
      </c>
      <c r="X130" s="105">
        <v>104.2</v>
      </c>
      <c r="Y130" s="105">
        <v>100.5</v>
      </c>
      <c r="Z130" s="105">
        <v>100.5</v>
      </c>
      <c r="AA130" s="105">
        <v>100.5</v>
      </c>
      <c r="AB130" s="105">
        <v>100.5</v>
      </c>
      <c r="AC130" s="105">
        <v>100.5</v>
      </c>
      <c r="AD130" s="105">
        <v>100.1</v>
      </c>
      <c r="AE130" s="105">
        <v>101.6</v>
      </c>
      <c r="AF130" s="105">
        <v>101.3</v>
      </c>
      <c r="AG130" s="105">
        <v>97.8</v>
      </c>
      <c r="AH130" s="105">
        <v>97.8</v>
      </c>
      <c r="AI130" s="105">
        <v>95.7</v>
      </c>
      <c r="AJ130" s="105">
        <v>95.7</v>
      </c>
      <c r="AK130" s="105">
        <v>93.1</v>
      </c>
      <c r="AL130" s="105">
        <v>93.1</v>
      </c>
      <c r="AM130" s="105">
        <v>93.1</v>
      </c>
      <c r="AN130" s="105">
        <v>102.8</v>
      </c>
      <c r="AO130" s="105">
        <v>102.8</v>
      </c>
      <c r="AP130" s="105">
        <v>102.8</v>
      </c>
      <c r="AQ130" s="105">
        <v>102.8</v>
      </c>
      <c r="AR130" s="105">
        <v>102.8</v>
      </c>
      <c r="AS130" s="105">
        <v>102.8</v>
      </c>
      <c r="AT130" s="105">
        <v>102.8</v>
      </c>
      <c r="AU130" s="105">
        <v>102.8</v>
      </c>
      <c r="AV130" s="105">
        <v>102.8</v>
      </c>
      <c r="AW130" s="106">
        <v>102.8</v>
      </c>
      <c r="AX130" s="106">
        <v>102.8</v>
      </c>
      <c r="AY130" s="106">
        <v>102.8</v>
      </c>
      <c r="AZ130" s="106">
        <v>102.8</v>
      </c>
      <c r="BA130" s="106">
        <v>104.3</v>
      </c>
      <c r="BB130" s="106">
        <v>102.8</v>
      </c>
      <c r="BC130" s="106">
        <v>105.2</v>
      </c>
      <c r="BD130" s="107">
        <v>106.7</v>
      </c>
      <c r="BE130" s="106">
        <v>108.6</v>
      </c>
      <c r="BF130" s="107">
        <v>108.6</v>
      </c>
      <c r="BG130" s="107">
        <v>108.6</v>
      </c>
      <c r="BH130" s="107">
        <v>109.8</v>
      </c>
      <c r="BI130" s="103">
        <v>109.8</v>
      </c>
      <c r="BJ130" s="103">
        <v>111.2</v>
      </c>
      <c r="BK130" s="103">
        <v>111.2</v>
      </c>
      <c r="BL130" s="103">
        <v>111.2</v>
      </c>
      <c r="BM130" s="103">
        <v>118.5</v>
      </c>
      <c r="BN130" s="103">
        <v>129.1</v>
      </c>
      <c r="BO130" s="103">
        <v>130.5</v>
      </c>
      <c r="BP130" s="103">
        <v>130.5</v>
      </c>
      <c r="BQ130" s="103">
        <v>130.5</v>
      </c>
      <c r="BR130" s="103">
        <v>130.5</v>
      </c>
      <c r="BS130" s="103">
        <v>132.9</v>
      </c>
      <c r="BT130" s="103">
        <v>130.5</v>
      </c>
      <c r="BU130" s="103">
        <v>130.5</v>
      </c>
      <c r="BV130" s="103">
        <v>133.4</v>
      </c>
      <c r="BW130" s="103">
        <v>134.1</v>
      </c>
      <c r="BX130" s="103">
        <v>134.1</v>
      </c>
      <c r="BY130" s="103">
        <v>131.69999999999999</v>
      </c>
      <c r="BZ130" s="103">
        <v>131.9</v>
      </c>
      <c r="CA130" s="103">
        <v>134.1</v>
      </c>
      <c r="CB130" s="103">
        <v>135.9</v>
      </c>
      <c r="CC130" s="103">
        <v>135.9</v>
      </c>
      <c r="CD130" s="103">
        <v>135.9</v>
      </c>
      <c r="CE130" s="103">
        <v>135.9</v>
      </c>
      <c r="CF130" s="103">
        <v>137.4</v>
      </c>
      <c r="CG130" s="103">
        <v>139.1</v>
      </c>
      <c r="CH130" s="103">
        <v>139.1</v>
      </c>
      <c r="CI130" s="103">
        <v>152.1</v>
      </c>
      <c r="CJ130" s="103">
        <v>146.80000000000001</v>
      </c>
      <c r="CK130" s="103">
        <v>146.80000000000001</v>
      </c>
      <c r="CL130" s="103">
        <v>148.19999999999999</v>
      </c>
      <c r="CM130" s="103">
        <v>150.6</v>
      </c>
      <c r="CN130" s="103">
        <v>156</v>
      </c>
      <c r="CO130" s="103">
        <v>156</v>
      </c>
      <c r="CP130" s="103">
        <v>156</v>
      </c>
      <c r="CQ130" s="103">
        <v>158.1</v>
      </c>
      <c r="CR130" s="103">
        <v>158</v>
      </c>
      <c r="CS130" s="103">
        <v>158</v>
      </c>
      <c r="CT130" s="103">
        <v>156.69999999999999</v>
      </c>
      <c r="CU130" s="103">
        <v>156.69999999999999</v>
      </c>
      <c r="CV130" s="103">
        <v>156.69999999999999</v>
      </c>
      <c r="CW130" s="103">
        <v>156.69999999999999</v>
      </c>
      <c r="CX130" s="103">
        <v>156.69999999999999</v>
      </c>
      <c r="CY130" s="103">
        <v>156.69999999999999</v>
      </c>
      <c r="CZ130" s="103">
        <v>158.5</v>
      </c>
      <c r="DA130" s="103">
        <v>158.5</v>
      </c>
      <c r="DB130" s="103">
        <v>170.5</v>
      </c>
      <c r="DC130" s="103">
        <v>170.5</v>
      </c>
      <c r="DD130" s="103">
        <v>174.2</v>
      </c>
      <c r="DE130" s="103">
        <v>174.2</v>
      </c>
      <c r="DF130" s="103">
        <v>174.2</v>
      </c>
      <c r="DG130" s="103">
        <v>174.2</v>
      </c>
      <c r="DH130" s="103">
        <v>174.2</v>
      </c>
      <c r="DI130" s="103">
        <v>174.2</v>
      </c>
      <c r="DJ130" s="103">
        <v>174.2</v>
      </c>
      <c r="DK130" s="103">
        <v>174.2</v>
      </c>
      <c r="DL130" s="103">
        <v>186.5</v>
      </c>
      <c r="DM130" s="103">
        <v>189.4</v>
      </c>
      <c r="DN130" s="103">
        <v>189.4</v>
      </c>
      <c r="DO130" s="103">
        <v>196.5</v>
      </c>
      <c r="DP130" s="103">
        <v>196.4</v>
      </c>
      <c r="DQ130" s="103">
        <v>196.5</v>
      </c>
      <c r="DR130" s="103">
        <v>196.4</v>
      </c>
      <c r="DS130" s="103">
        <v>196.5</v>
      </c>
      <c r="DT130" s="103">
        <v>196.5</v>
      </c>
      <c r="DU130" s="103">
        <v>196.5</v>
      </c>
      <c r="DV130" s="103">
        <v>201.4</v>
      </c>
      <c r="DW130" s="103">
        <v>213.6</v>
      </c>
      <c r="DX130" s="103">
        <v>213.6</v>
      </c>
      <c r="DY130" s="103">
        <v>213.6</v>
      </c>
      <c r="DZ130" s="103">
        <v>214.9</v>
      </c>
      <c r="EA130" s="103">
        <v>215.1</v>
      </c>
      <c r="EB130" s="103">
        <v>215.1</v>
      </c>
      <c r="EC130" s="103">
        <v>215.1</v>
      </c>
      <c r="ED130" s="103">
        <v>215.1</v>
      </c>
      <c r="EE130" s="103">
        <v>218.1</v>
      </c>
      <c r="EF130" s="103">
        <v>218</v>
      </c>
      <c r="EG130" s="103">
        <v>225.3</v>
      </c>
      <c r="EH130" s="103">
        <v>225.4</v>
      </c>
      <c r="EI130" s="103">
        <v>237.5</v>
      </c>
      <c r="EJ130" s="103">
        <v>248.6</v>
      </c>
      <c r="EK130" s="103">
        <v>254.8</v>
      </c>
      <c r="EL130" s="103">
        <v>249.5</v>
      </c>
      <c r="EM130" s="103">
        <v>256.5</v>
      </c>
      <c r="EN130" s="103">
        <v>250.2</v>
      </c>
      <c r="EO130" s="103">
        <v>250.2</v>
      </c>
      <c r="EP130" s="103">
        <v>250.2</v>
      </c>
      <c r="EQ130" s="103">
        <v>255.4</v>
      </c>
      <c r="ER130" s="103">
        <v>255.4</v>
      </c>
      <c r="ES130" s="103">
        <v>258.8</v>
      </c>
      <c r="ET130" s="103">
        <v>258.8</v>
      </c>
      <c r="EU130" s="103">
        <v>260.60000000000002</v>
      </c>
      <c r="EV130" s="103">
        <v>270.2</v>
      </c>
      <c r="EW130" s="103">
        <v>270.2</v>
      </c>
      <c r="EX130" s="103">
        <v>270.8</v>
      </c>
      <c r="EY130" s="103">
        <v>271</v>
      </c>
      <c r="EZ130" s="103">
        <v>271</v>
      </c>
      <c r="FA130" s="103">
        <v>286.10000000000002</v>
      </c>
      <c r="FB130" s="103">
        <v>304.89999999999998</v>
      </c>
      <c r="FC130" s="103">
        <v>327.3</v>
      </c>
      <c r="FD130" s="103">
        <v>350.5</v>
      </c>
      <c r="FE130" s="103">
        <v>362.8</v>
      </c>
      <c r="FF130" s="103">
        <v>387.8</v>
      </c>
      <c r="FG130" s="103">
        <v>381.9</v>
      </c>
      <c r="FH130" s="103">
        <v>395.1</v>
      </c>
      <c r="FI130" s="103">
        <v>420.2</v>
      </c>
      <c r="FJ130" s="103">
        <v>420.2</v>
      </c>
      <c r="FK130" s="103">
        <v>432.7</v>
      </c>
      <c r="FL130" s="103">
        <v>443.5</v>
      </c>
      <c r="FM130" s="103">
        <v>457.6</v>
      </c>
      <c r="FN130" s="103">
        <v>457.6</v>
      </c>
      <c r="FO130" s="103">
        <v>457.6</v>
      </c>
      <c r="FP130" s="103">
        <v>457.6</v>
      </c>
      <c r="FQ130" s="103">
        <v>502.5</v>
      </c>
      <c r="FR130" s="103">
        <v>512.1</v>
      </c>
      <c r="FS130" s="103">
        <v>512.20000000000005</v>
      </c>
      <c r="FT130" s="103">
        <v>512.1</v>
      </c>
      <c r="FU130" s="103">
        <v>512.1</v>
      </c>
      <c r="FV130" s="103">
        <v>551.1</v>
      </c>
      <c r="FW130" s="108">
        <v>571.36678360896622</v>
      </c>
      <c r="FX130" s="108">
        <v>611.21768183350878</v>
      </c>
      <c r="FY130" s="108">
        <v>665.27854674781861</v>
      </c>
      <c r="FZ130" s="108">
        <v>687.62609833406361</v>
      </c>
      <c r="GA130" s="108">
        <v>719.33944669910557</v>
      </c>
      <c r="GB130" s="108">
        <v>726.63633690281597</v>
      </c>
      <c r="GC130" s="108">
        <v>778.0898602278952</v>
      </c>
      <c r="GD130" s="108">
        <v>821.06776840731595</v>
      </c>
      <c r="GE130" s="108">
        <v>827.63935811217129</v>
      </c>
      <c r="GF130" s="109">
        <v>832.15177705970325</v>
      </c>
      <c r="GG130" s="110">
        <v>839.00968681680376</v>
      </c>
      <c r="GH130" s="109">
        <v>864.76165664343887</v>
      </c>
      <c r="GI130" s="109">
        <v>869.5637873725683</v>
      </c>
      <c r="GJ130" s="108">
        <v>869.5637873725683</v>
      </c>
      <c r="GK130" s="108">
        <v>874.35371240982261</v>
      </c>
      <c r="GL130" s="108">
        <v>874.35371240982261</v>
      </c>
      <c r="GM130" s="109">
        <v>892.25373353931013</v>
      </c>
      <c r="GN130" s="109">
        <v>899.27488281114756</v>
      </c>
      <c r="GO130" s="111">
        <v>899.27488281114756</v>
      </c>
      <c r="GP130" s="112">
        <v>934.88082128175097</v>
      </c>
      <c r="GQ130" s="112">
        <v>934.95448740405243</v>
      </c>
      <c r="GR130" s="112">
        <v>938.58614560259662</v>
      </c>
      <c r="GS130" s="112">
        <v>936.04007394967641</v>
      </c>
      <c r="GT130" s="110">
        <v>942.89304659324489</v>
      </c>
      <c r="GU130" s="110">
        <v>943.91050596883645</v>
      </c>
      <c r="GV130" s="110">
        <v>955.60028508881567</v>
      </c>
      <c r="GW130" s="110">
        <v>960.57923054202752</v>
      </c>
      <c r="GX130" s="110">
        <v>985.3516298793287</v>
      </c>
      <c r="GY130" s="110">
        <v>1010.5168000522248</v>
      </c>
      <c r="GZ130" s="110">
        <v>1025.9428086757637</v>
      </c>
      <c r="HA130" s="110">
        <v>1069.7130735359815</v>
      </c>
      <c r="HB130" s="110">
        <v>1153.5664810609489</v>
      </c>
      <c r="HC130" s="110">
        <v>1193.0608929817615</v>
      </c>
      <c r="HD130" s="110">
        <v>1210.3603859126647</v>
      </c>
      <c r="HE130" s="110">
        <v>1352.4623778081761</v>
      </c>
      <c r="HF130" s="110">
        <v>1454.6677005602303</v>
      </c>
      <c r="HG130" s="110">
        <v>1454.6677005602303</v>
      </c>
      <c r="HH130" s="113">
        <v>1472.8499374567252</v>
      </c>
      <c r="HI130" s="110">
        <v>1454.6677005602303</v>
      </c>
      <c r="HJ130" s="110">
        <v>1493.3061865880686</v>
      </c>
      <c r="HK130" s="110">
        <v>1521.0024634727308</v>
      </c>
      <c r="HL130" s="110">
        <v>1555.2257352609859</v>
      </c>
      <c r="HM130" s="110">
        <v>1598.118872224135</v>
      </c>
      <c r="HN130" s="110">
        <v>1613.100583770344</v>
      </c>
      <c r="HO130" s="110">
        <v>1643.3454674243683</v>
      </c>
      <c r="HP130" s="110">
        <v>1865.1897832161869</v>
      </c>
      <c r="HQ130" s="110">
        <v>1947.0475178311085</v>
      </c>
      <c r="HR130" s="110">
        <v>1977.1309719962103</v>
      </c>
      <c r="HS130" s="110">
        <v>2268.1726863898602</v>
      </c>
      <c r="HT130" s="114">
        <v>2268.1726863898602</v>
      </c>
      <c r="HU130" s="115">
        <v>2456.4810321389032</v>
      </c>
      <c r="HV130" s="110">
        <v>2456.4810321389032</v>
      </c>
      <c r="HW130" s="110">
        <v>2738.9679783705551</v>
      </c>
      <c r="HX130" s="110">
        <v>2738.9679783705551</v>
      </c>
      <c r="HY130" s="110">
        <v>2962.224064350271</v>
      </c>
      <c r="HZ130" s="110">
        <v>2962.224064350271</v>
      </c>
      <c r="IA130" s="110">
        <v>2962.224064350271</v>
      </c>
      <c r="IB130" s="110">
        <v>2962.224064350271</v>
      </c>
      <c r="IC130" s="110">
        <v>2962.224064350271</v>
      </c>
      <c r="ID130" s="110">
        <v>2962.224064350271</v>
      </c>
      <c r="IE130" s="110">
        <v>3062.0104679189103</v>
      </c>
      <c r="IF130" s="110">
        <v>3062.0104679189103</v>
      </c>
      <c r="IG130" s="115">
        <v>3260.1689814689335</v>
      </c>
      <c r="IH130" s="110">
        <v>3983.7809190704465</v>
      </c>
      <c r="II130" s="110">
        <v>4108.2740727913979</v>
      </c>
      <c r="IJ130" s="115">
        <v>4108.2740727913979</v>
      </c>
      <c r="IK130" s="110">
        <v>4181.810469964802</v>
      </c>
      <c r="IL130" s="110">
        <v>4419.5181164145024</v>
      </c>
      <c r="IM130" s="110">
        <v>4585.9920283697984</v>
      </c>
      <c r="IN130" s="110">
        <v>4755.4813080016438</v>
      </c>
      <c r="IO130" s="110">
        <v>5675.9047151653622</v>
      </c>
      <c r="IP130" s="110">
        <v>5831.9448271382462</v>
      </c>
      <c r="IQ130" s="110">
        <v>5917.4644660834019</v>
      </c>
      <c r="IR130" s="110">
        <v>6084.6879116606933</v>
      </c>
      <c r="IS130" s="116">
        <v>6609.9943057722367</v>
      </c>
      <c r="IT130" s="110">
        <v>6758.6626163737383</v>
      </c>
      <c r="IU130" s="110">
        <v>7096.8278600848989</v>
      </c>
      <c r="IV130" s="110">
        <v>7339.3011372752435</v>
      </c>
      <c r="IW130" s="110">
        <v>7568.3507496622933</v>
      </c>
      <c r="IX130" s="110">
        <v>7778.3056170811515</v>
      </c>
      <c r="IY130" s="110">
        <v>8945.4591998893193</v>
      </c>
      <c r="IZ130" s="114">
        <v>9547.9655709137623</v>
      </c>
      <c r="JA130" s="95">
        <f t="shared" si="5"/>
        <v>1.0673533194396434</v>
      </c>
    </row>
    <row r="131" spans="2:261" x14ac:dyDescent="0.2">
      <c r="B131" s="98">
        <v>111</v>
      </c>
      <c r="C131" s="99"/>
      <c r="D131" s="100" t="s">
        <v>429</v>
      </c>
      <c r="E131" s="127" t="s">
        <v>430</v>
      </c>
      <c r="F131" s="99"/>
      <c r="G131" s="100" t="s">
        <v>117</v>
      </c>
      <c r="H131" s="99"/>
      <c r="I131" s="99"/>
      <c r="J131" s="102"/>
      <c r="K131" s="100"/>
      <c r="L131" s="105"/>
      <c r="M131" s="105"/>
      <c r="N131" s="105"/>
      <c r="O131" s="105"/>
      <c r="P131" s="105"/>
      <c r="Q131" s="105"/>
      <c r="R131" s="105"/>
      <c r="S131" s="105"/>
      <c r="T131" s="105"/>
      <c r="U131" s="105"/>
      <c r="V131" s="105"/>
      <c r="W131" s="105"/>
      <c r="X131" s="105"/>
      <c r="Y131" s="105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6"/>
      <c r="AX131" s="106"/>
      <c r="AY131" s="106"/>
      <c r="AZ131" s="106"/>
      <c r="BA131" s="106"/>
      <c r="BB131" s="106"/>
      <c r="BC131" s="106"/>
      <c r="BD131" s="107"/>
      <c r="BE131" s="106"/>
      <c r="BF131" s="107"/>
      <c r="BG131" s="107"/>
      <c r="BH131" s="107"/>
      <c r="BI131" s="103"/>
      <c r="BJ131" s="103"/>
      <c r="BK131" s="103"/>
      <c r="BL131" s="103"/>
      <c r="BM131" s="103"/>
      <c r="BN131" s="103"/>
      <c r="BO131" s="103"/>
      <c r="BP131" s="103"/>
      <c r="BQ131" s="103"/>
      <c r="BR131" s="103"/>
      <c r="BS131" s="103"/>
      <c r="BT131" s="103"/>
      <c r="BU131" s="103"/>
      <c r="BV131" s="103"/>
      <c r="BW131" s="103"/>
      <c r="BX131" s="103"/>
      <c r="BY131" s="103"/>
      <c r="BZ131" s="103"/>
      <c r="CA131" s="103"/>
      <c r="CB131" s="103"/>
      <c r="CC131" s="103"/>
      <c r="CD131" s="103"/>
      <c r="CE131" s="103"/>
      <c r="CF131" s="103"/>
      <c r="CG131" s="103"/>
      <c r="CH131" s="103"/>
      <c r="CI131" s="103"/>
      <c r="CJ131" s="103"/>
      <c r="CK131" s="103"/>
      <c r="CL131" s="103"/>
      <c r="CM131" s="103"/>
      <c r="CN131" s="103"/>
      <c r="CO131" s="103"/>
      <c r="CP131" s="103"/>
      <c r="CQ131" s="103"/>
      <c r="CR131" s="103"/>
      <c r="CS131" s="103"/>
      <c r="CT131" s="103"/>
      <c r="CU131" s="103"/>
      <c r="CV131" s="103"/>
      <c r="CW131" s="103"/>
      <c r="CX131" s="103"/>
      <c r="CY131" s="103"/>
      <c r="CZ131" s="103"/>
      <c r="DA131" s="103"/>
      <c r="DB131" s="103"/>
      <c r="DC131" s="103"/>
      <c r="DD131" s="103"/>
      <c r="DE131" s="103"/>
      <c r="DF131" s="103"/>
      <c r="DG131" s="103"/>
      <c r="DH131" s="103"/>
      <c r="DI131" s="103"/>
      <c r="DJ131" s="103"/>
      <c r="DK131" s="103"/>
      <c r="DL131" s="103"/>
      <c r="DM131" s="103"/>
      <c r="DN131" s="103"/>
      <c r="DO131" s="103"/>
      <c r="DP131" s="103"/>
      <c r="DQ131" s="103"/>
      <c r="DR131" s="103"/>
      <c r="DS131" s="103"/>
      <c r="DT131" s="103"/>
      <c r="DU131" s="103"/>
      <c r="DV131" s="103"/>
      <c r="DW131" s="103"/>
      <c r="DX131" s="103"/>
      <c r="DY131" s="103"/>
      <c r="DZ131" s="103"/>
      <c r="EA131" s="103"/>
      <c r="EB131" s="103"/>
      <c r="EC131" s="103"/>
      <c r="ED131" s="103"/>
      <c r="EE131" s="103"/>
      <c r="EF131" s="103"/>
      <c r="EG131" s="103"/>
      <c r="EH131" s="103"/>
      <c r="EI131" s="103"/>
      <c r="EJ131" s="103"/>
      <c r="EK131" s="103"/>
      <c r="EL131" s="103"/>
      <c r="EM131" s="103"/>
      <c r="EN131" s="103"/>
      <c r="EO131" s="103"/>
      <c r="EP131" s="103"/>
      <c r="EQ131" s="103"/>
      <c r="ER131" s="103"/>
      <c r="ES131" s="103"/>
      <c r="ET131" s="103"/>
      <c r="EU131" s="103"/>
      <c r="EV131" s="103"/>
      <c r="EW131" s="103"/>
      <c r="EX131" s="103"/>
      <c r="EY131" s="103"/>
      <c r="EZ131" s="103"/>
      <c r="FA131" s="103"/>
      <c r="FB131" s="103"/>
      <c r="FC131" s="103"/>
      <c r="FD131" s="103"/>
      <c r="FE131" s="103"/>
      <c r="FF131" s="103"/>
      <c r="FG131" s="103"/>
      <c r="FH131" s="103"/>
      <c r="FI131" s="103"/>
      <c r="FJ131" s="103"/>
      <c r="FK131" s="103"/>
      <c r="FL131" s="103"/>
      <c r="FM131" s="103"/>
      <c r="FN131" s="103"/>
      <c r="FO131" s="103"/>
      <c r="FP131" s="103"/>
      <c r="FQ131" s="103"/>
      <c r="FR131" s="103"/>
      <c r="FS131" s="103"/>
      <c r="FT131" s="103"/>
      <c r="FU131" s="103"/>
      <c r="FV131" s="103"/>
      <c r="FW131" s="108"/>
      <c r="FX131" s="108"/>
      <c r="FY131" s="108"/>
      <c r="FZ131" s="108"/>
      <c r="GA131" s="108"/>
      <c r="GB131" s="108"/>
      <c r="GC131" s="108"/>
      <c r="GD131" s="108"/>
      <c r="GE131" s="108"/>
      <c r="GF131" s="109"/>
      <c r="GG131" s="110"/>
      <c r="GH131" s="109"/>
      <c r="GI131" s="109"/>
      <c r="GJ131" s="108"/>
      <c r="GK131" s="108"/>
      <c r="GL131" s="108"/>
      <c r="GM131" s="109"/>
      <c r="GN131" s="109"/>
      <c r="GO131" s="111"/>
      <c r="GP131" s="112"/>
      <c r="GQ131" s="112"/>
      <c r="GR131" s="112"/>
      <c r="GS131" s="112"/>
      <c r="GT131" s="110"/>
      <c r="GU131" s="110"/>
      <c r="GV131" s="110"/>
      <c r="GW131" s="110"/>
      <c r="GX131" s="110"/>
      <c r="GY131" s="110"/>
      <c r="GZ131" s="110">
        <v>100</v>
      </c>
      <c r="HA131" s="110">
        <v>101.68239564428312</v>
      </c>
      <c r="HB131" s="110">
        <v>107.50815865523464</v>
      </c>
      <c r="HC131" s="110">
        <v>108.94160077063778</v>
      </c>
      <c r="HD131" s="110">
        <v>108.94160077063778</v>
      </c>
      <c r="HE131" s="110">
        <v>143.52357557936841</v>
      </c>
      <c r="HF131" s="110">
        <v>152.49379905307893</v>
      </c>
      <c r="HG131" s="110">
        <v>152.49379905307893</v>
      </c>
      <c r="HH131" s="113">
        <v>152.87244088558876</v>
      </c>
      <c r="HI131" s="110">
        <v>152.40928529930662</v>
      </c>
      <c r="HJ131" s="110">
        <v>153.01135805388344</v>
      </c>
      <c r="HK131" s="110">
        <v>158.11173665567955</v>
      </c>
      <c r="HL131" s="110">
        <v>163.47972771497732</v>
      </c>
      <c r="HM131" s="110">
        <v>174.3932194746979</v>
      </c>
      <c r="HN131" s="110">
        <v>183.1128804484328</v>
      </c>
      <c r="HO131" s="110">
        <v>183.1128804484328</v>
      </c>
      <c r="HP131" s="110">
        <v>205.77059982760741</v>
      </c>
      <c r="HQ131" s="110">
        <v>219.85732612738806</v>
      </c>
      <c r="HR131" s="110">
        <v>223.28825773578345</v>
      </c>
      <c r="HS131" s="110">
        <v>254.84140644302263</v>
      </c>
      <c r="HT131" s="114">
        <v>263.36132767225394</v>
      </c>
      <c r="HU131" s="115">
        <v>263.32347927993607</v>
      </c>
      <c r="HV131" s="110">
        <v>255.47250104246913</v>
      </c>
      <c r="HW131" s="110">
        <v>284.8509679312657</v>
      </c>
      <c r="HX131" s="110">
        <v>284.8509679312657</v>
      </c>
      <c r="HY131" s="110">
        <v>308.06946215612373</v>
      </c>
      <c r="HZ131" s="110">
        <v>308.06946215612373</v>
      </c>
      <c r="IA131" s="110">
        <v>324.08731880669143</v>
      </c>
      <c r="IB131" s="110">
        <v>324.08731880669143</v>
      </c>
      <c r="IC131" s="110">
        <v>332.18950177685866</v>
      </c>
      <c r="ID131" s="110">
        <v>332.18950177685866</v>
      </c>
      <c r="IE131" s="110">
        <v>343.37974092334991</v>
      </c>
      <c r="IF131" s="110">
        <v>338.01805531978152</v>
      </c>
      <c r="IG131" s="115">
        <v>359.89294964068858</v>
      </c>
      <c r="IH131" s="110">
        <v>365.89122599554452</v>
      </c>
      <c r="II131" s="110">
        <v>365.87517243791859</v>
      </c>
      <c r="IJ131" s="115">
        <v>376.77573507512864</v>
      </c>
      <c r="IK131" s="110">
        <v>386.18769903719908</v>
      </c>
      <c r="IL131" s="110">
        <v>395.33713879804571</v>
      </c>
      <c r="IM131" s="110">
        <v>403.22285147465925</v>
      </c>
      <c r="IN131" s="110">
        <v>444.25618075081945</v>
      </c>
      <c r="IO131" s="110">
        <v>444.25618075081945</v>
      </c>
      <c r="IP131" s="110">
        <v>466.42458616330333</v>
      </c>
      <c r="IQ131" s="110">
        <v>466.42458616330333</v>
      </c>
      <c r="IR131" s="110">
        <v>493.15308985263135</v>
      </c>
      <c r="IS131" s="116">
        <v>489.69003340862253</v>
      </c>
      <c r="IT131" s="110">
        <v>538.65886728076509</v>
      </c>
      <c r="IU131" s="110">
        <v>610.5477288187692</v>
      </c>
      <c r="IV131" s="110">
        <v>628.85494184921708</v>
      </c>
      <c r="IW131" s="110">
        <v>640.37846172603531</v>
      </c>
      <c r="IX131" s="110">
        <v>640.37846172603531</v>
      </c>
      <c r="IY131" s="110">
        <v>704.41630789863893</v>
      </c>
      <c r="IZ131" s="114">
        <v>704.41630789863893</v>
      </c>
      <c r="JA131" s="95">
        <f t="shared" si="5"/>
        <v>1</v>
      </c>
    </row>
    <row r="132" spans="2:261" ht="78.75" x14ac:dyDescent="0.2">
      <c r="B132" s="98">
        <v>112</v>
      </c>
      <c r="C132" s="99">
        <v>24</v>
      </c>
      <c r="D132" s="100" t="s">
        <v>431</v>
      </c>
      <c r="E132" s="127" t="s">
        <v>432</v>
      </c>
      <c r="F132" s="99" t="s">
        <v>116</v>
      </c>
      <c r="G132" s="100" t="s">
        <v>117</v>
      </c>
      <c r="H132" s="99" t="s">
        <v>345</v>
      </c>
      <c r="I132" s="99" t="s">
        <v>137</v>
      </c>
      <c r="J132" s="102" t="s">
        <v>433</v>
      </c>
      <c r="K132" s="100"/>
      <c r="L132" s="105">
        <v>111.25</v>
      </c>
      <c r="M132" s="105">
        <v>115.22</v>
      </c>
      <c r="N132" s="105">
        <v>135.13</v>
      </c>
      <c r="O132" s="105">
        <v>146.26</v>
      </c>
      <c r="P132" s="105">
        <v>180.65</v>
      </c>
      <c r="Q132" s="105">
        <v>199.32</v>
      </c>
      <c r="R132" s="105">
        <v>216.25</v>
      </c>
      <c r="S132" s="105">
        <v>221.83</v>
      </c>
      <c r="T132" s="105">
        <v>229.92</v>
      </c>
      <c r="U132" s="105">
        <v>228.74</v>
      </c>
      <c r="V132" s="105">
        <v>231.16</v>
      </c>
      <c r="W132" s="105">
        <v>234.56</v>
      </c>
      <c r="X132" s="105">
        <v>232.22</v>
      </c>
      <c r="Y132" s="105">
        <v>231.46</v>
      </c>
      <c r="Z132" s="105">
        <v>233.25</v>
      </c>
      <c r="AA132" s="105">
        <v>235.72</v>
      </c>
      <c r="AB132" s="105">
        <v>233.95</v>
      </c>
      <c r="AC132" s="105">
        <v>232.31</v>
      </c>
      <c r="AD132" s="105">
        <v>229.26</v>
      </c>
      <c r="AE132" s="105">
        <v>228.38</v>
      </c>
      <c r="AF132" s="105">
        <v>228.89</v>
      </c>
      <c r="AG132" s="105">
        <v>230.34</v>
      </c>
      <c r="AH132" s="105">
        <v>229.07</v>
      </c>
      <c r="AI132" s="105">
        <v>230.01</v>
      </c>
      <c r="AJ132" s="105">
        <v>231.13</v>
      </c>
      <c r="AK132" s="105">
        <v>232.37</v>
      </c>
      <c r="AL132" s="105">
        <v>235.06</v>
      </c>
      <c r="AM132" s="105">
        <v>235.26</v>
      </c>
      <c r="AN132" s="105">
        <v>235.83</v>
      </c>
      <c r="AO132" s="105">
        <v>238.16</v>
      </c>
      <c r="AP132" s="105">
        <v>240.37</v>
      </c>
      <c r="AQ132" s="105">
        <v>242.22</v>
      </c>
      <c r="AR132" s="105">
        <v>245.8</v>
      </c>
      <c r="AS132" s="105">
        <v>253.62</v>
      </c>
      <c r="AT132" s="105">
        <v>254.66</v>
      </c>
      <c r="AU132" s="105">
        <v>257.19</v>
      </c>
      <c r="AV132" s="105">
        <v>260.35000000000002</v>
      </c>
      <c r="AW132" s="106">
        <v>262.27999999999997</v>
      </c>
      <c r="AX132" s="106">
        <v>263.94</v>
      </c>
      <c r="AY132" s="106">
        <v>263.33999999999997</v>
      </c>
      <c r="AZ132" s="106">
        <v>265.91000000000003</v>
      </c>
      <c r="BA132" s="106">
        <v>264.95</v>
      </c>
      <c r="BB132" s="106">
        <v>264.92</v>
      </c>
      <c r="BC132" s="106">
        <v>263.94</v>
      </c>
      <c r="BD132" s="107">
        <v>264.39</v>
      </c>
      <c r="BE132" s="106">
        <v>266.86</v>
      </c>
      <c r="BF132" s="107">
        <v>272.70999999999998</v>
      </c>
      <c r="BG132" s="107">
        <v>277.91000000000003</v>
      </c>
      <c r="BH132" s="107">
        <v>279.98</v>
      </c>
      <c r="BI132" s="103">
        <v>280.69</v>
      </c>
      <c r="BJ132" s="103">
        <v>280.79000000000002</v>
      </c>
      <c r="BK132" s="103">
        <v>281.89</v>
      </c>
      <c r="BL132" s="103">
        <v>283.25</v>
      </c>
      <c r="BM132" s="103">
        <v>284.74</v>
      </c>
      <c r="BN132" s="103">
        <v>287.66000000000003</v>
      </c>
      <c r="BO132" s="103">
        <v>289.72000000000003</v>
      </c>
      <c r="BP132" s="103">
        <v>292</v>
      </c>
      <c r="BQ132" s="103">
        <v>293.66000000000003</v>
      </c>
      <c r="BR132" s="103">
        <v>294.68</v>
      </c>
      <c r="BS132" s="103">
        <v>294.52</v>
      </c>
      <c r="BT132" s="103">
        <v>293.93</v>
      </c>
      <c r="BU132" s="103">
        <v>294.7</v>
      </c>
      <c r="BV132" s="103">
        <v>295.04000000000002</v>
      </c>
      <c r="BW132" s="103">
        <v>295.37</v>
      </c>
      <c r="BX132" s="103">
        <v>299.14999999999998</v>
      </c>
      <c r="BY132" s="103">
        <v>300.52999999999997</v>
      </c>
      <c r="BZ132" s="103">
        <v>304.08</v>
      </c>
      <c r="CA132" s="103">
        <v>308.13</v>
      </c>
      <c r="CB132" s="103">
        <v>315.29000000000002</v>
      </c>
      <c r="CC132" s="103">
        <v>319.24</v>
      </c>
      <c r="CD132" s="103">
        <v>323.48</v>
      </c>
      <c r="CE132" s="103">
        <v>329.22</v>
      </c>
      <c r="CF132" s="103">
        <v>334.98</v>
      </c>
      <c r="CG132" s="103">
        <v>340.09</v>
      </c>
      <c r="CH132" s="103">
        <v>343.47</v>
      </c>
      <c r="CI132" s="103">
        <v>348.68</v>
      </c>
      <c r="CJ132" s="103">
        <v>355.34</v>
      </c>
      <c r="CK132" s="103">
        <v>358.49</v>
      </c>
      <c r="CL132" s="103">
        <v>361.82</v>
      </c>
      <c r="CM132" s="103">
        <v>371.19</v>
      </c>
      <c r="CN132" s="103">
        <v>378.03</v>
      </c>
      <c r="CO132" s="103">
        <v>383.47</v>
      </c>
      <c r="CP132" s="103">
        <v>388.51</v>
      </c>
      <c r="CQ132" s="103">
        <v>387.95</v>
      </c>
      <c r="CR132" s="103">
        <v>381.33</v>
      </c>
      <c r="CS132" s="103">
        <v>373.13</v>
      </c>
      <c r="CT132" s="103">
        <v>367.99</v>
      </c>
      <c r="CU132" s="103">
        <v>370.78</v>
      </c>
      <c r="CV132" s="103">
        <v>372.87</v>
      </c>
      <c r="CW132" s="103">
        <v>374.91</v>
      </c>
      <c r="CX132" s="103">
        <v>378.82</v>
      </c>
      <c r="CY132" s="103">
        <v>383.26</v>
      </c>
      <c r="CZ132" s="103">
        <v>390.71</v>
      </c>
      <c r="DA132" s="103">
        <v>391.96</v>
      </c>
      <c r="DB132" s="103">
        <v>398.91</v>
      </c>
      <c r="DC132" s="103">
        <v>406.11</v>
      </c>
      <c r="DD132" s="103">
        <v>412.14</v>
      </c>
      <c r="DE132" s="103">
        <v>414.14</v>
      </c>
      <c r="DF132" s="103">
        <v>420.9</v>
      </c>
      <c r="DG132" s="103">
        <v>426.79</v>
      </c>
      <c r="DH132" s="103">
        <v>433.21</v>
      </c>
      <c r="DI132" s="103">
        <v>436.53</v>
      </c>
      <c r="DJ132" s="103">
        <v>435.56</v>
      </c>
      <c r="DK132" s="103">
        <v>436.41</v>
      </c>
      <c r="DL132" s="103">
        <v>440.47</v>
      </c>
      <c r="DM132" s="103">
        <v>443.96</v>
      </c>
      <c r="DN132" s="103">
        <v>448.44</v>
      </c>
      <c r="DO132" s="103">
        <v>457.08</v>
      </c>
      <c r="DP132" s="103">
        <v>463.37</v>
      </c>
      <c r="DQ132" s="103">
        <v>466.87</v>
      </c>
      <c r="DR132" s="103">
        <v>469.23</v>
      </c>
      <c r="DS132" s="103">
        <v>472.75</v>
      </c>
      <c r="DT132" s="103">
        <v>476.6</v>
      </c>
      <c r="DU132" s="103">
        <v>484.12</v>
      </c>
      <c r="DV132" s="103">
        <v>487.78</v>
      </c>
      <c r="DW132" s="103">
        <v>491.35</v>
      </c>
      <c r="DX132" s="103">
        <v>499.1</v>
      </c>
      <c r="DY132" s="103">
        <v>503.85</v>
      </c>
      <c r="DZ132" s="103">
        <v>504.03</v>
      </c>
      <c r="EA132" s="103">
        <v>505.85</v>
      </c>
      <c r="EB132" s="103">
        <v>511.97</v>
      </c>
      <c r="EC132" s="103">
        <v>516.37</v>
      </c>
      <c r="ED132" s="103">
        <v>523.21</v>
      </c>
      <c r="EE132" s="103">
        <v>526.20000000000005</v>
      </c>
      <c r="EF132" s="103">
        <v>537.23</v>
      </c>
      <c r="EG132" s="103">
        <v>542.58000000000004</v>
      </c>
      <c r="EH132" s="103">
        <v>544.85</v>
      </c>
      <c r="EI132" s="103">
        <v>544.51</v>
      </c>
      <c r="EJ132" s="103">
        <v>554.47</v>
      </c>
      <c r="EK132" s="103">
        <v>560.98</v>
      </c>
      <c r="EL132" s="103">
        <v>566.63</v>
      </c>
      <c r="EM132" s="103">
        <v>570.44000000000005</v>
      </c>
      <c r="EN132" s="103">
        <v>577.84</v>
      </c>
      <c r="EO132" s="103">
        <v>584.49</v>
      </c>
      <c r="EP132" s="103">
        <v>588.23</v>
      </c>
      <c r="EQ132" s="103">
        <v>592.61</v>
      </c>
      <c r="ER132" s="103">
        <v>596.86</v>
      </c>
      <c r="ES132" s="103">
        <v>606.91</v>
      </c>
      <c r="ET132" s="103">
        <v>612.66</v>
      </c>
      <c r="EU132" s="103">
        <v>617.86</v>
      </c>
      <c r="EV132" s="103">
        <v>623.41</v>
      </c>
      <c r="EW132" s="103">
        <v>632.32000000000005</v>
      </c>
      <c r="EX132" s="103">
        <v>638.02</v>
      </c>
      <c r="EY132" s="103">
        <v>644.27</v>
      </c>
      <c r="EZ132" s="103">
        <v>659.38</v>
      </c>
      <c r="FA132" s="103">
        <v>706.71</v>
      </c>
      <c r="FB132" s="103">
        <v>738.53</v>
      </c>
      <c r="FC132" s="103">
        <v>754.65</v>
      </c>
      <c r="FD132" s="103">
        <v>765.43</v>
      </c>
      <c r="FE132" s="103">
        <v>772.2</v>
      </c>
      <c r="FF132" s="103">
        <v>783.97</v>
      </c>
      <c r="FG132" s="103">
        <v>789.47</v>
      </c>
      <c r="FH132" s="103">
        <v>798.91</v>
      </c>
      <c r="FI132" s="103">
        <v>812.01</v>
      </c>
      <c r="FJ132" s="103">
        <v>821.4</v>
      </c>
      <c r="FK132" s="103">
        <v>825.9</v>
      </c>
      <c r="FL132" s="103">
        <v>830</v>
      </c>
      <c r="FM132" s="103">
        <v>823.06</v>
      </c>
      <c r="FN132" s="103">
        <v>824.19</v>
      </c>
      <c r="FO132" s="103">
        <v>825.55</v>
      </c>
      <c r="FP132" s="103">
        <v>837.99</v>
      </c>
      <c r="FQ132" s="103">
        <v>849.01</v>
      </c>
      <c r="FR132" s="103">
        <v>856.82</v>
      </c>
      <c r="FS132" s="103">
        <v>873.86</v>
      </c>
      <c r="FT132" s="103">
        <v>884.28</v>
      </c>
      <c r="FU132" s="103">
        <v>894.35</v>
      </c>
      <c r="FV132" s="103">
        <v>902.26</v>
      </c>
      <c r="FW132" s="108">
        <v>1239.8561553135437</v>
      </c>
      <c r="FX132" s="108">
        <v>1254.0793253176705</v>
      </c>
      <c r="FY132" s="108">
        <v>1360.0518125560041</v>
      </c>
      <c r="FZ132" s="108">
        <v>1425.6087571885068</v>
      </c>
      <c r="GA132" s="108">
        <v>1484.3564735234111</v>
      </c>
      <c r="GB132" s="108">
        <v>1543.5921247104936</v>
      </c>
      <c r="GC132" s="108">
        <v>1558.4079157825272</v>
      </c>
      <c r="GD132" s="108">
        <v>1519.6477436613609</v>
      </c>
      <c r="GE132" s="108">
        <v>1549.2794515002167</v>
      </c>
      <c r="GF132" s="109">
        <v>1563.779161160965</v>
      </c>
      <c r="GG132" s="110">
        <v>1535.0187459664639</v>
      </c>
      <c r="GH132" s="109">
        <v>1535.0187459664639</v>
      </c>
      <c r="GI132" s="109">
        <v>1545.577548056126</v>
      </c>
      <c r="GJ132" s="108">
        <v>1568.6150811365544</v>
      </c>
      <c r="GK132" s="108">
        <v>1582.6407148025605</v>
      </c>
      <c r="GL132" s="108">
        <v>1623.5698029980356</v>
      </c>
      <c r="GM132" s="109">
        <v>1652.3125313188523</v>
      </c>
      <c r="GN132" s="109">
        <v>1670.6532892898081</v>
      </c>
      <c r="GO132" s="111">
        <v>1670.6532892898081</v>
      </c>
      <c r="GP132" s="112">
        <v>1670.6532892898081</v>
      </c>
      <c r="GQ132" s="112">
        <v>1693.1827700686954</v>
      </c>
      <c r="GR132" s="112">
        <v>1725.397738611038</v>
      </c>
      <c r="GS132" s="112">
        <v>1661.3512067621712</v>
      </c>
      <c r="GT132" s="110">
        <v>1669.2527476490727</v>
      </c>
      <c r="GU132" s="110">
        <v>1669.3120467984429</v>
      </c>
      <c r="GV132" s="110">
        <v>1688.41620509464</v>
      </c>
      <c r="GW132" s="110">
        <v>1715.0249476571387</v>
      </c>
      <c r="GX132" s="110">
        <v>1773.3567165204347</v>
      </c>
      <c r="GY132" s="110">
        <v>1792.7434194209902</v>
      </c>
      <c r="GZ132" s="110">
        <v>1979.0286154193034</v>
      </c>
      <c r="HA132" s="110">
        <v>2008.2820493924683</v>
      </c>
      <c r="HB132" s="110">
        <v>2078.6561249560259</v>
      </c>
      <c r="HC132" s="110">
        <v>2150.8135682737902</v>
      </c>
      <c r="HD132" s="110">
        <v>2361.3560881381463</v>
      </c>
      <c r="HE132" s="110">
        <v>2598.9688653127141</v>
      </c>
      <c r="HF132" s="110">
        <v>2816.7061475968103</v>
      </c>
      <c r="HG132" s="110">
        <v>3095.6132786823978</v>
      </c>
      <c r="HH132" s="113">
        <v>3158.4565557684309</v>
      </c>
      <c r="HI132" s="110">
        <v>3194.6712512427275</v>
      </c>
      <c r="HJ132" s="110">
        <v>3431.9724393576485</v>
      </c>
      <c r="HK132" s="110">
        <v>3776.5647279935956</v>
      </c>
      <c r="HL132" s="110">
        <v>3930.5931312807943</v>
      </c>
      <c r="HM132" s="110">
        <v>4087.2489790837403</v>
      </c>
      <c r="HN132" s="110">
        <v>4268.9493361972645</v>
      </c>
      <c r="HO132" s="110">
        <v>4392.9686095067345</v>
      </c>
      <c r="HP132" s="110">
        <v>4988.7394881666678</v>
      </c>
      <c r="HQ132" s="110">
        <v>5299.2208534650081</v>
      </c>
      <c r="HR132" s="110">
        <v>5337.6325674131394</v>
      </c>
      <c r="HS132" s="110">
        <v>5592.0576517364443</v>
      </c>
      <c r="HT132" s="114">
        <v>5827.2918173541293</v>
      </c>
      <c r="HU132" s="115">
        <v>5948.9412343157674</v>
      </c>
      <c r="HV132" s="110">
        <v>6000.3787166118282</v>
      </c>
      <c r="HW132" s="110">
        <v>6046.7241923972506</v>
      </c>
      <c r="HX132" s="110">
        <v>6790.5476499993902</v>
      </c>
      <c r="HY132" s="110">
        <v>6845.7802505062728</v>
      </c>
      <c r="HZ132" s="110">
        <v>7139.9315899507728</v>
      </c>
      <c r="IA132" s="110">
        <v>7288.5153011783859</v>
      </c>
      <c r="IB132" s="110">
        <v>7371.9699350819428</v>
      </c>
      <c r="IC132" s="110">
        <v>7492.3994967960816</v>
      </c>
      <c r="ID132" s="110">
        <v>7705.3519013698806</v>
      </c>
      <c r="IE132" s="110">
        <v>7860.2627050446436</v>
      </c>
      <c r="IF132" s="110">
        <v>8034.6151095578525</v>
      </c>
      <c r="IG132" s="115">
        <v>8408.5982679357694</v>
      </c>
      <c r="IH132" s="110">
        <v>8773.7031024909229</v>
      </c>
      <c r="II132" s="110">
        <v>8928.2990950203475</v>
      </c>
      <c r="IJ132" s="115">
        <v>9162.4755824010808</v>
      </c>
      <c r="IK132" s="110">
        <v>9450.5369350508536</v>
      </c>
      <c r="IL132" s="110">
        <v>9596.3182934676479</v>
      </c>
      <c r="IM132" s="110">
        <v>9810.4908016829177</v>
      </c>
      <c r="IN132" s="110">
        <v>10030.022082542304</v>
      </c>
      <c r="IO132" s="110">
        <v>10047.671069879098</v>
      </c>
      <c r="IP132" s="110">
        <v>10449.621033557902</v>
      </c>
      <c r="IQ132" s="110">
        <v>10516.937492256082</v>
      </c>
      <c r="IR132" s="110">
        <v>10671.920750311154</v>
      </c>
      <c r="IS132" s="116">
        <v>10967.839249875937</v>
      </c>
      <c r="IT132" s="110">
        <v>11251.204357030461</v>
      </c>
      <c r="IU132" s="110">
        <v>11757.186290117994</v>
      </c>
      <c r="IV132" s="110">
        <v>12141.316267332699</v>
      </c>
      <c r="IW132" s="110">
        <v>12857.894900893876</v>
      </c>
      <c r="IX132" s="110">
        <v>13411.810188313684</v>
      </c>
      <c r="IY132" s="110">
        <v>14754.385187451646</v>
      </c>
      <c r="IZ132" s="114">
        <v>15238.707801565906</v>
      </c>
      <c r="JA132" s="95">
        <f t="shared" si="5"/>
        <v>1.0328256723652687</v>
      </c>
    </row>
    <row r="133" spans="2:261" ht="94.5" hidden="1" x14ac:dyDescent="0.2">
      <c r="B133" s="98">
        <v>113</v>
      </c>
      <c r="C133" s="100" t="s">
        <v>434</v>
      </c>
      <c r="D133" s="100" t="s">
        <v>71</v>
      </c>
      <c r="E133" s="127" t="s">
        <v>435</v>
      </c>
      <c r="F133" s="99" t="s">
        <v>364</v>
      </c>
      <c r="G133" s="99"/>
      <c r="H133" s="99" t="s">
        <v>365</v>
      </c>
      <c r="I133" s="99" t="s">
        <v>137</v>
      </c>
      <c r="J133" s="102" t="s">
        <v>436</v>
      </c>
      <c r="K133" s="126" t="s">
        <v>437</v>
      </c>
      <c r="L133" s="105">
        <v>12.29</v>
      </c>
      <c r="M133" s="105">
        <v>12.29</v>
      </c>
      <c r="N133" s="105">
        <v>12.29</v>
      </c>
      <c r="O133" s="105">
        <v>12.29</v>
      </c>
      <c r="P133" s="105">
        <v>13.72</v>
      </c>
      <c r="Q133" s="105">
        <v>13.72</v>
      </c>
      <c r="R133" s="105">
        <v>13.72</v>
      </c>
      <c r="S133" s="105">
        <v>19.62</v>
      </c>
      <c r="T133" s="105">
        <v>19.62</v>
      </c>
      <c r="U133" s="105">
        <v>19.62</v>
      </c>
      <c r="V133" s="105">
        <v>19.62</v>
      </c>
      <c r="W133" s="105">
        <v>19.09</v>
      </c>
      <c r="X133" s="105">
        <v>20.02</v>
      </c>
      <c r="Y133" s="105">
        <v>20.02</v>
      </c>
      <c r="Z133" s="105">
        <v>20.37</v>
      </c>
      <c r="AA133" s="105">
        <v>20.37</v>
      </c>
      <c r="AB133" s="105">
        <v>20.37</v>
      </c>
      <c r="AC133" s="105">
        <v>23.96</v>
      </c>
      <c r="AD133" s="105">
        <v>23.96</v>
      </c>
      <c r="AE133" s="105">
        <v>23.96</v>
      </c>
      <c r="AF133" s="105">
        <v>23.96</v>
      </c>
      <c r="AG133" s="105">
        <v>23.96</v>
      </c>
      <c r="AH133" s="105">
        <v>22.33</v>
      </c>
      <c r="AI133" s="105">
        <v>22.33</v>
      </c>
      <c r="AJ133" s="105">
        <v>22.33</v>
      </c>
      <c r="AK133" s="105">
        <v>23.7</v>
      </c>
      <c r="AL133" s="105">
        <v>23.7</v>
      </c>
      <c r="AM133" s="105">
        <v>23.7</v>
      </c>
      <c r="AN133" s="105">
        <v>23.7</v>
      </c>
      <c r="AO133" s="105">
        <v>23.7</v>
      </c>
      <c r="AP133" s="105">
        <v>23.7</v>
      </c>
      <c r="AQ133" s="105">
        <v>23.7</v>
      </c>
      <c r="AR133" s="105">
        <v>23.7</v>
      </c>
      <c r="AS133" s="105">
        <v>23.7</v>
      </c>
      <c r="AT133" s="105">
        <v>23.7</v>
      </c>
      <c r="AU133" s="105">
        <v>23.7</v>
      </c>
      <c r="AV133" s="105">
        <v>23.7</v>
      </c>
      <c r="AW133" s="106">
        <v>23.7</v>
      </c>
      <c r="AX133" s="106">
        <v>23.11</v>
      </c>
      <c r="AY133" s="106">
        <v>23.11</v>
      </c>
      <c r="AZ133" s="106">
        <v>23.11</v>
      </c>
      <c r="BA133" s="106">
        <v>23.93</v>
      </c>
      <c r="BB133" s="106">
        <v>23.93</v>
      </c>
      <c r="BC133" s="106">
        <v>23.93</v>
      </c>
      <c r="BD133" s="107">
        <v>23.93</v>
      </c>
      <c r="BE133" s="106">
        <v>23.93</v>
      </c>
      <c r="BF133" s="107">
        <v>23.93</v>
      </c>
      <c r="BG133" s="107">
        <v>23.93</v>
      </c>
      <c r="BH133" s="107">
        <v>23.93</v>
      </c>
      <c r="BI133" s="103">
        <v>23.93</v>
      </c>
      <c r="BJ133" s="103">
        <v>23.93</v>
      </c>
      <c r="BK133" s="103">
        <v>23.93</v>
      </c>
      <c r="BL133" s="103">
        <v>23.93</v>
      </c>
      <c r="BM133" s="103">
        <v>23.93</v>
      </c>
      <c r="BN133" s="103">
        <v>23.93</v>
      </c>
      <c r="BO133" s="103">
        <v>23.93</v>
      </c>
      <c r="BP133" s="103">
        <v>23.93</v>
      </c>
      <c r="BQ133" s="103">
        <v>23.93</v>
      </c>
      <c r="BR133" s="103">
        <v>23.93</v>
      </c>
      <c r="BS133" s="103">
        <v>23.93</v>
      </c>
      <c r="BT133" s="103">
        <v>23.93</v>
      </c>
      <c r="BU133" s="103">
        <v>23.93</v>
      </c>
      <c r="BV133" s="103">
        <v>23.93</v>
      </c>
      <c r="BW133" s="103">
        <v>28.3</v>
      </c>
      <c r="BX133" s="103">
        <v>28.3</v>
      </c>
      <c r="BY133" s="103">
        <v>28.3</v>
      </c>
      <c r="BZ133" s="103">
        <v>28.3</v>
      </c>
      <c r="CA133" s="103">
        <v>28.3</v>
      </c>
      <c r="CB133" s="103">
        <v>28.3</v>
      </c>
      <c r="CC133" s="103">
        <v>28.3</v>
      </c>
      <c r="CD133" s="103">
        <v>28.3</v>
      </c>
      <c r="CE133" s="103">
        <v>28.3</v>
      </c>
      <c r="CF133" s="103">
        <v>32.4</v>
      </c>
      <c r="CG133" s="103">
        <v>32.4</v>
      </c>
      <c r="CH133" s="103">
        <v>41.23</v>
      </c>
      <c r="CI133" s="103">
        <v>41.23</v>
      </c>
      <c r="CJ133" s="103">
        <v>41.23</v>
      </c>
      <c r="CK133" s="103">
        <v>41.23</v>
      </c>
      <c r="CL133" s="103">
        <v>41.23</v>
      </c>
      <c r="CM133" s="103">
        <v>44.83</v>
      </c>
      <c r="CN133" s="103">
        <v>44.83</v>
      </c>
      <c r="CO133" s="103">
        <v>46.01</v>
      </c>
      <c r="CP133" s="103">
        <v>46.01</v>
      </c>
      <c r="CQ133" s="103">
        <v>46.01</v>
      </c>
      <c r="CR133" s="103">
        <v>48.4</v>
      </c>
      <c r="CS133" s="103">
        <v>48.4</v>
      </c>
      <c r="CT133" s="103">
        <v>49.11</v>
      </c>
      <c r="CU133" s="103">
        <v>49.11</v>
      </c>
      <c r="CV133" s="103">
        <v>49.11</v>
      </c>
      <c r="CW133" s="103">
        <v>49.11</v>
      </c>
      <c r="CX133" s="103">
        <v>50.88</v>
      </c>
      <c r="CY133" s="103">
        <v>50.88</v>
      </c>
      <c r="CZ133" s="103">
        <v>51.13</v>
      </c>
      <c r="DA133" s="103">
        <v>51.13</v>
      </c>
      <c r="DB133" s="103">
        <v>51.13</v>
      </c>
      <c r="DC133" s="103">
        <v>51.13</v>
      </c>
      <c r="DD133" s="103">
        <v>56.220000000000006</v>
      </c>
      <c r="DE133" s="103">
        <v>56.220000000000006</v>
      </c>
      <c r="DF133" s="103">
        <v>57.040000000000006</v>
      </c>
      <c r="DG133" s="103">
        <v>57.040000000000006</v>
      </c>
      <c r="DH133" s="103">
        <v>57.040000000000006</v>
      </c>
      <c r="DI133" s="103">
        <v>57.040000000000006</v>
      </c>
      <c r="DJ133" s="103">
        <v>58.49</v>
      </c>
      <c r="DK133" s="103">
        <v>58.49</v>
      </c>
      <c r="DL133" s="103">
        <v>63.9</v>
      </c>
      <c r="DM133" s="103">
        <v>63.9</v>
      </c>
      <c r="DN133" s="103">
        <v>66.849999999999994</v>
      </c>
      <c r="DO133" s="103">
        <v>66.849999999999994</v>
      </c>
      <c r="DP133" s="103">
        <v>68.349999999999994</v>
      </c>
      <c r="DQ133" s="103">
        <v>64.11</v>
      </c>
      <c r="DR133" s="103">
        <v>64.11</v>
      </c>
      <c r="DS133" s="103">
        <v>65.289999999999992</v>
      </c>
      <c r="DT133" s="103">
        <v>65.289999999999992</v>
      </c>
      <c r="DU133" s="103">
        <v>69.38</v>
      </c>
      <c r="DV133" s="103">
        <v>76.06</v>
      </c>
      <c r="DW133" s="103">
        <v>78.75</v>
      </c>
      <c r="DX133" s="103">
        <v>80.289999999999992</v>
      </c>
      <c r="DY133" s="103">
        <v>80.289999999999992</v>
      </c>
      <c r="DZ133" s="103">
        <v>80.289999999999992</v>
      </c>
      <c r="EA133" s="103">
        <v>85.61</v>
      </c>
      <c r="EB133" s="103">
        <v>85.61</v>
      </c>
      <c r="EC133" s="103">
        <v>85.61</v>
      </c>
      <c r="ED133" s="103">
        <v>87.07</v>
      </c>
      <c r="EE133" s="103">
        <v>91.039999999999992</v>
      </c>
      <c r="EF133" s="103">
        <v>91.039999999999992</v>
      </c>
      <c r="EG133" s="103">
        <v>91.039999999999992</v>
      </c>
      <c r="EH133" s="103">
        <v>91.039999999999992</v>
      </c>
      <c r="EI133" s="103">
        <v>91.039999999999992</v>
      </c>
      <c r="EJ133" s="103">
        <v>91.039999999999992</v>
      </c>
      <c r="EK133" s="103">
        <v>95.18</v>
      </c>
      <c r="EL133" s="224" t="s">
        <v>438</v>
      </c>
      <c r="EM133" s="224" t="s">
        <v>438</v>
      </c>
      <c r="EN133" s="224" t="s">
        <v>438</v>
      </c>
      <c r="EO133" s="224" t="s">
        <v>438</v>
      </c>
      <c r="EP133" s="224" t="s">
        <v>438</v>
      </c>
      <c r="EQ133" s="224" t="s">
        <v>438</v>
      </c>
      <c r="ER133" s="224" t="s">
        <v>438</v>
      </c>
      <c r="ES133" s="224" t="s">
        <v>438</v>
      </c>
      <c r="ET133" s="224" t="s">
        <v>438</v>
      </c>
      <c r="EU133" s="224" t="s">
        <v>438</v>
      </c>
      <c r="EV133" s="224" t="s">
        <v>438</v>
      </c>
      <c r="EW133" s="224" t="s">
        <v>438</v>
      </c>
      <c r="EX133" s="224" t="s">
        <v>438</v>
      </c>
      <c r="EY133" s="224" t="s">
        <v>438</v>
      </c>
      <c r="EZ133" s="224" t="s">
        <v>438</v>
      </c>
      <c r="FA133" s="224" t="s">
        <v>438</v>
      </c>
      <c r="FB133" s="224" t="s">
        <v>438</v>
      </c>
      <c r="FC133" s="224" t="s">
        <v>438</v>
      </c>
      <c r="FD133" s="224" t="s">
        <v>438</v>
      </c>
      <c r="FE133" s="224" t="s">
        <v>438</v>
      </c>
      <c r="FF133" s="224" t="s">
        <v>438</v>
      </c>
      <c r="FG133" s="224" t="s">
        <v>438</v>
      </c>
      <c r="FH133" s="224" t="s">
        <v>438</v>
      </c>
      <c r="FI133" s="224" t="s">
        <v>438</v>
      </c>
      <c r="FJ133" s="224" t="s">
        <v>438</v>
      </c>
      <c r="FK133" s="224" t="s">
        <v>438</v>
      </c>
      <c r="FL133" s="224" t="s">
        <v>438</v>
      </c>
      <c r="FM133" s="224" t="s">
        <v>438</v>
      </c>
      <c r="FN133" s="224" t="s">
        <v>438</v>
      </c>
      <c r="FO133" s="224" t="s">
        <v>438</v>
      </c>
      <c r="FP133" s="224" t="s">
        <v>438</v>
      </c>
      <c r="FQ133" s="224" t="s">
        <v>438</v>
      </c>
      <c r="FR133" s="224" t="s">
        <v>438</v>
      </c>
      <c r="FS133" s="224" t="s">
        <v>438</v>
      </c>
      <c r="FT133" s="224" t="s">
        <v>438</v>
      </c>
      <c r="FU133" s="224" t="s">
        <v>438</v>
      </c>
      <c r="FV133" s="224" t="s">
        <v>438</v>
      </c>
      <c r="FW133" s="224" t="s">
        <v>438</v>
      </c>
      <c r="FX133" s="224" t="s">
        <v>438</v>
      </c>
      <c r="FY133" s="224" t="s">
        <v>438</v>
      </c>
      <c r="FZ133" s="224" t="s">
        <v>438</v>
      </c>
      <c r="GA133" s="224" t="s">
        <v>438</v>
      </c>
      <c r="GB133" s="224" t="s">
        <v>438</v>
      </c>
      <c r="GC133" s="224" t="s">
        <v>438</v>
      </c>
      <c r="GD133" s="224" t="s">
        <v>438</v>
      </c>
      <c r="GE133" s="224" t="s">
        <v>438</v>
      </c>
      <c r="GF133" s="225" t="s">
        <v>438</v>
      </c>
      <c r="GG133" s="110" t="s">
        <v>438</v>
      </c>
      <c r="GH133" s="109" t="s">
        <v>438</v>
      </c>
      <c r="GI133" s="109" t="s">
        <v>438</v>
      </c>
      <c r="GJ133" s="108" t="s">
        <v>438</v>
      </c>
      <c r="GK133" s="108" t="s">
        <v>438</v>
      </c>
      <c r="GL133" s="108" t="s">
        <v>438</v>
      </c>
      <c r="GM133" s="109" t="s">
        <v>438</v>
      </c>
      <c r="GN133" s="109" t="s">
        <v>438</v>
      </c>
      <c r="GO133" s="111" t="s">
        <v>438</v>
      </c>
      <c r="GP133" s="112" t="s">
        <v>438</v>
      </c>
      <c r="GQ133" s="112" t="s">
        <v>438</v>
      </c>
      <c r="GR133" s="112" t="s">
        <v>438</v>
      </c>
      <c r="GS133" s="112" t="s">
        <v>438</v>
      </c>
      <c r="GT133" s="110" t="s">
        <v>438</v>
      </c>
      <c r="GU133" s="110" t="s">
        <v>438</v>
      </c>
      <c r="GV133" s="110" t="s">
        <v>438</v>
      </c>
      <c r="GW133" s="110" t="s">
        <v>438</v>
      </c>
      <c r="GX133" s="110" t="s">
        <v>438</v>
      </c>
      <c r="GY133" s="110" t="s">
        <v>438</v>
      </c>
      <c r="GZ133" s="110" t="s">
        <v>438</v>
      </c>
      <c r="HA133" s="110" t="s">
        <v>438</v>
      </c>
      <c r="HB133" s="110" t="s">
        <v>438</v>
      </c>
      <c r="HC133" s="110" t="s">
        <v>438</v>
      </c>
      <c r="HD133" s="110" t="s">
        <v>438</v>
      </c>
      <c r="HE133" s="110" t="s">
        <v>438</v>
      </c>
      <c r="HF133" s="110" t="s">
        <v>438</v>
      </c>
      <c r="HG133" s="110" t="s">
        <v>438</v>
      </c>
      <c r="HH133" s="113" t="s">
        <v>438</v>
      </c>
      <c r="HI133" s="110" t="s">
        <v>438</v>
      </c>
      <c r="HJ133" s="110" t="s">
        <v>438</v>
      </c>
      <c r="HK133" s="110" t="s">
        <v>438</v>
      </c>
      <c r="HL133" s="110" t="s">
        <v>438</v>
      </c>
      <c r="HM133" s="110" t="s">
        <v>438</v>
      </c>
      <c r="HN133" s="110" t="s">
        <v>438</v>
      </c>
      <c r="HO133" s="226" t="s">
        <v>439</v>
      </c>
      <c r="HP133" s="110" t="s">
        <v>71</v>
      </c>
      <c r="HQ133" s="110" t="s">
        <v>71</v>
      </c>
      <c r="HR133" s="110" t="s">
        <v>71</v>
      </c>
      <c r="HS133" s="110"/>
      <c r="HT133" s="114"/>
      <c r="HU133" s="115"/>
      <c r="HV133" s="110">
        <v>0</v>
      </c>
      <c r="HW133" s="110">
        <v>0</v>
      </c>
      <c r="HX133" s="110">
        <v>0</v>
      </c>
      <c r="HY133" s="110">
        <v>0</v>
      </c>
      <c r="HZ133" s="110">
        <v>0</v>
      </c>
      <c r="IA133" s="110">
        <v>0</v>
      </c>
      <c r="IB133" s="110">
        <v>0</v>
      </c>
      <c r="IC133" s="110">
        <v>0</v>
      </c>
      <c r="ID133" s="110">
        <v>0</v>
      </c>
      <c r="IE133" s="110">
        <v>0</v>
      </c>
      <c r="IF133" s="110">
        <v>0</v>
      </c>
      <c r="IG133" s="115">
        <v>0</v>
      </c>
      <c r="IH133" s="110">
        <v>0</v>
      </c>
      <c r="II133" s="110">
        <v>0</v>
      </c>
      <c r="IJ133" s="115">
        <v>0</v>
      </c>
      <c r="IK133" s="110">
        <v>0</v>
      </c>
      <c r="IL133" s="110">
        <v>0</v>
      </c>
      <c r="IM133" s="110">
        <v>0</v>
      </c>
      <c r="IN133" s="110">
        <v>0</v>
      </c>
      <c r="IO133" s="110">
        <v>0</v>
      </c>
      <c r="IP133" s="110">
        <v>0</v>
      </c>
      <c r="IQ133" s="110">
        <v>0</v>
      </c>
      <c r="IR133" s="110">
        <v>0</v>
      </c>
      <c r="IS133" s="116">
        <v>0</v>
      </c>
      <c r="IT133" s="110">
        <v>0</v>
      </c>
      <c r="IU133" s="110">
        <v>0</v>
      </c>
      <c r="IV133" s="110">
        <v>0</v>
      </c>
      <c r="IW133" s="110">
        <v>0</v>
      </c>
      <c r="IX133" s="110">
        <v>0</v>
      </c>
      <c r="IY133" s="110">
        <v>0</v>
      </c>
      <c r="IZ133" s="114">
        <v>0</v>
      </c>
      <c r="JA133" s="95" t="e">
        <f t="shared" si="5"/>
        <v>#DIV/0!</v>
      </c>
    </row>
    <row r="134" spans="2:261" ht="47.25" x14ac:dyDescent="0.2">
      <c r="B134" s="98">
        <v>115</v>
      </c>
      <c r="C134" s="99" t="s">
        <v>440</v>
      </c>
      <c r="D134" s="100" t="s">
        <v>441</v>
      </c>
      <c r="E134" s="127" t="s">
        <v>442</v>
      </c>
      <c r="F134" s="99" t="s">
        <v>116</v>
      </c>
      <c r="G134" s="100" t="s">
        <v>117</v>
      </c>
      <c r="H134" s="99" t="s">
        <v>136</v>
      </c>
      <c r="I134" s="99" t="s">
        <v>137</v>
      </c>
      <c r="J134" s="102" t="s">
        <v>443</v>
      </c>
      <c r="K134" s="100"/>
      <c r="L134" s="105">
        <v>124.2</v>
      </c>
      <c r="M134" s="105">
        <v>136.9</v>
      </c>
      <c r="N134" s="105">
        <v>150.5</v>
      </c>
      <c r="O134" s="105">
        <v>152.9</v>
      </c>
      <c r="P134" s="105">
        <v>171.6</v>
      </c>
      <c r="Q134" s="105">
        <v>162.9</v>
      </c>
      <c r="R134" s="105">
        <v>169.4</v>
      </c>
      <c r="S134" s="105">
        <v>168.6</v>
      </c>
      <c r="T134" s="105">
        <v>175.8</v>
      </c>
      <c r="U134" s="105">
        <v>175.8</v>
      </c>
      <c r="V134" s="105">
        <v>169.8</v>
      </c>
      <c r="W134" s="105">
        <v>183.5</v>
      </c>
      <c r="X134" s="105">
        <v>182.5</v>
      </c>
      <c r="Y134" s="105">
        <v>182.5</v>
      </c>
      <c r="Z134" s="105">
        <v>189.6</v>
      </c>
      <c r="AA134" s="105">
        <v>189</v>
      </c>
      <c r="AB134" s="105">
        <v>192.8</v>
      </c>
      <c r="AC134" s="105">
        <v>191.5</v>
      </c>
      <c r="AD134" s="105">
        <v>191.5</v>
      </c>
      <c r="AE134" s="105">
        <v>187.5</v>
      </c>
      <c r="AF134" s="105">
        <v>188.9</v>
      </c>
      <c r="AG134" s="105">
        <v>184</v>
      </c>
      <c r="AH134" s="105">
        <v>184.6</v>
      </c>
      <c r="AI134" s="105">
        <v>184.6</v>
      </c>
      <c r="AJ134" s="105">
        <v>184.6</v>
      </c>
      <c r="AK134" s="105">
        <v>190.4</v>
      </c>
      <c r="AL134" s="105">
        <v>196.2</v>
      </c>
      <c r="AM134" s="105">
        <v>194.6</v>
      </c>
      <c r="AN134" s="105">
        <v>195.8</v>
      </c>
      <c r="AO134" s="105">
        <v>197.1</v>
      </c>
      <c r="AP134" s="105">
        <v>201.8</v>
      </c>
      <c r="AQ134" s="105">
        <v>203.3</v>
      </c>
      <c r="AR134" s="105">
        <v>207.1</v>
      </c>
      <c r="AS134" s="105">
        <v>203.4</v>
      </c>
      <c r="AT134" s="105">
        <v>206.2</v>
      </c>
      <c r="AU134" s="105">
        <v>207.8</v>
      </c>
      <c r="AV134" s="105">
        <v>212.6</v>
      </c>
      <c r="AW134" s="106">
        <v>214.2</v>
      </c>
      <c r="AX134" s="106">
        <v>220.9</v>
      </c>
      <c r="AY134" s="106">
        <v>220.9</v>
      </c>
      <c r="AZ134" s="106">
        <v>220</v>
      </c>
      <c r="BA134" s="106">
        <v>218.2</v>
      </c>
      <c r="BB134" s="106">
        <v>219</v>
      </c>
      <c r="BC134" s="106">
        <v>218.8</v>
      </c>
      <c r="BD134" s="107">
        <v>219</v>
      </c>
      <c r="BE134" s="106">
        <v>220.5</v>
      </c>
      <c r="BF134" s="107">
        <v>223.4</v>
      </c>
      <c r="BG134" s="107">
        <v>225.8</v>
      </c>
      <c r="BH134" s="107">
        <v>226.6</v>
      </c>
      <c r="BI134" s="103">
        <v>226.2</v>
      </c>
      <c r="BJ134" s="103">
        <v>230.8</v>
      </c>
      <c r="BK134" s="103">
        <v>230.2</v>
      </c>
      <c r="BL134" s="103">
        <v>230.2</v>
      </c>
      <c r="BM134" s="103">
        <v>231.7</v>
      </c>
      <c r="BN134" s="103">
        <v>234.2</v>
      </c>
      <c r="BO134" s="103">
        <v>234.2</v>
      </c>
      <c r="BP134" s="103">
        <v>234.2</v>
      </c>
      <c r="BQ134" s="103">
        <v>238.9</v>
      </c>
      <c r="BR134" s="103">
        <v>243.1</v>
      </c>
      <c r="BS134" s="103">
        <v>244.4</v>
      </c>
      <c r="BT134" s="103">
        <v>249.3</v>
      </c>
      <c r="BU134" s="103">
        <v>249.3</v>
      </c>
      <c r="BV134" s="103">
        <v>249.3</v>
      </c>
      <c r="BW134" s="103">
        <v>256</v>
      </c>
      <c r="BX134" s="103">
        <v>254.3</v>
      </c>
      <c r="BY134" s="103">
        <v>260.10000000000002</v>
      </c>
      <c r="BZ134" s="103">
        <v>273.3</v>
      </c>
      <c r="CA134" s="103">
        <v>281.8</v>
      </c>
      <c r="CB134" s="103">
        <v>291.3</v>
      </c>
      <c r="CC134" s="103">
        <v>298.89999999999998</v>
      </c>
      <c r="CD134" s="103">
        <v>314.3</v>
      </c>
      <c r="CE134" s="103">
        <v>320.39999999999998</v>
      </c>
      <c r="CF134" s="103">
        <v>321.89999999999998</v>
      </c>
      <c r="CG134" s="103">
        <v>330.4</v>
      </c>
      <c r="CH134" s="103">
        <v>320.89999999999998</v>
      </c>
      <c r="CI134" s="103">
        <v>336.8</v>
      </c>
      <c r="CJ134" s="103">
        <v>345.2</v>
      </c>
      <c r="CK134" s="103">
        <v>354.1</v>
      </c>
      <c r="CL134" s="103">
        <v>359.9</v>
      </c>
      <c r="CM134" s="103">
        <v>363.1</v>
      </c>
      <c r="CN134" s="103">
        <v>380.8</v>
      </c>
      <c r="CO134" s="103">
        <v>386.1</v>
      </c>
      <c r="CP134" s="103">
        <v>386.1</v>
      </c>
      <c r="CQ134" s="103">
        <v>398</v>
      </c>
      <c r="CR134" s="103">
        <v>397.9</v>
      </c>
      <c r="CS134" s="103">
        <v>397.9</v>
      </c>
      <c r="CT134" s="103">
        <v>395.5</v>
      </c>
      <c r="CU134" s="103">
        <v>397.9</v>
      </c>
      <c r="CV134" s="103">
        <v>386.1</v>
      </c>
      <c r="CW134" s="103">
        <v>386.1</v>
      </c>
      <c r="CX134" s="103">
        <v>380.1</v>
      </c>
      <c r="CY134" s="103">
        <v>383.1</v>
      </c>
      <c r="CZ134" s="103">
        <v>383.1</v>
      </c>
      <c r="DA134" s="103">
        <v>391.8</v>
      </c>
      <c r="DB134" s="103">
        <v>397.2</v>
      </c>
      <c r="DC134" s="103">
        <v>397.2</v>
      </c>
      <c r="DD134" s="103">
        <v>394.8</v>
      </c>
      <c r="DE134" s="103">
        <v>392.1</v>
      </c>
      <c r="DF134" s="103">
        <v>399.1</v>
      </c>
      <c r="DG134" s="103">
        <v>408.1</v>
      </c>
      <c r="DH134" s="103">
        <v>418.4</v>
      </c>
      <c r="DI134" s="103">
        <v>421.6</v>
      </c>
      <c r="DJ134" s="103">
        <v>423.7</v>
      </c>
      <c r="DK134" s="103">
        <v>424.4</v>
      </c>
      <c r="DL134" s="103">
        <v>441</v>
      </c>
      <c r="DM134" s="103">
        <v>442.1</v>
      </c>
      <c r="DN134" s="103">
        <v>442.1</v>
      </c>
      <c r="DO134" s="103">
        <v>445.9</v>
      </c>
      <c r="DP134" s="103">
        <v>446.4</v>
      </c>
      <c r="DQ134" s="103">
        <v>453.3</v>
      </c>
      <c r="DR134" s="103">
        <v>459.2</v>
      </c>
      <c r="DS134" s="103">
        <v>470.6</v>
      </c>
      <c r="DT134" s="103">
        <v>477.3</v>
      </c>
      <c r="DU134" s="103">
        <v>504.6</v>
      </c>
      <c r="DV134" s="103">
        <v>509.2</v>
      </c>
      <c r="DW134" s="103">
        <v>513.1</v>
      </c>
      <c r="DX134" s="103">
        <v>518.29999999999995</v>
      </c>
      <c r="DY134" s="103">
        <v>531.9</v>
      </c>
      <c r="DZ134" s="103">
        <v>547.5</v>
      </c>
      <c r="EA134" s="103">
        <v>557.29999999999995</v>
      </c>
      <c r="EB134" s="103">
        <v>560.6</v>
      </c>
      <c r="EC134" s="103">
        <v>571.4</v>
      </c>
      <c r="ED134" s="103">
        <v>580.4</v>
      </c>
      <c r="EE134" s="103">
        <v>594.29999999999995</v>
      </c>
      <c r="EF134" s="103">
        <v>602.5</v>
      </c>
      <c r="EG134" s="103">
        <v>606.1</v>
      </c>
      <c r="EH134" s="103">
        <v>607</v>
      </c>
      <c r="EI134" s="103">
        <v>611.79999999999995</v>
      </c>
      <c r="EJ134" s="103">
        <v>619.20000000000005</v>
      </c>
      <c r="EK134" s="103">
        <v>627.4</v>
      </c>
      <c r="EL134" s="103">
        <v>640.20000000000005</v>
      </c>
      <c r="EM134" s="103">
        <v>643</v>
      </c>
      <c r="EN134" s="103">
        <v>655.5</v>
      </c>
      <c r="EO134" s="103">
        <v>660.6</v>
      </c>
      <c r="EP134" s="103">
        <v>664.3</v>
      </c>
      <c r="EQ134" s="103">
        <v>687.4</v>
      </c>
      <c r="ER134" s="103">
        <v>690.4</v>
      </c>
      <c r="ES134" s="103">
        <v>701.9</v>
      </c>
      <c r="ET134" s="103">
        <v>725</v>
      </c>
      <c r="EU134" s="103">
        <v>733.9</v>
      </c>
      <c r="EV134" s="103">
        <v>744.5</v>
      </c>
      <c r="EW134" s="103">
        <v>762.1</v>
      </c>
      <c r="EX134" s="103">
        <v>771.2</v>
      </c>
      <c r="EY134" s="103">
        <v>793.1</v>
      </c>
      <c r="EZ134" s="103">
        <v>810.1</v>
      </c>
      <c r="FA134" s="103">
        <v>827.1</v>
      </c>
      <c r="FB134" s="103">
        <v>954.7</v>
      </c>
      <c r="FC134" s="103">
        <v>1011.7</v>
      </c>
      <c r="FD134" s="103">
        <v>993.7</v>
      </c>
      <c r="FE134" s="103">
        <v>1017.3</v>
      </c>
      <c r="FF134" s="103">
        <v>1006.1</v>
      </c>
      <c r="FG134" s="103">
        <v>1021.1</v>
      </c>
      <c r="FH134" s="103">
        <v>1028.5999999999999</v>
      </c>
      <c r="FI134" s="103">
        <v>1030.5999999999999</v>
      </c>
      <c r="FJ134" s="103">
        <v>1032.2</v>
      </c>
      <c r="FK134" s="103">
        <v>1054.2</v>
      </c>
      <c r="FL134" s="103">
        <v>1066.8</v>
      </c>
      <c r="FM134" s="103">
        <v>1072.7</v>
      </c>
      <c r="FN134" s="103">
        <v>1075.7</v>
      </c>
      <c r="FO134" s="103">
        <v>1124.9000000000001</v>
      </c>
      <c r="FP134" s="103">
        <v>1131.5999999999999</v>
      </c>
      <c r="FQ134" s="103">
        <v>1165.7</v>
      </c>
      <c r="FR134" s="103">
        <v>1167.7</v>
      </c>
      <c r="FS134" s="103">
        <v>1187</v>
      </c>
      <c r="FT134" s="103">
        <v>1199.9000000000001</v>
      </c>
      <c r="FU134" s="103">
        <v>1216</v>
      </c>
      <c r="FV134" s="103">
        <v>1253</v>
      </c>
      <c r="FW134" s="108">
        <v>1302.6739663862315</v>
      </c>
      <c r="FX134" s="108">
        <v>1349.3396396742066</v>
      </c>
      <c r="FY134" s="108">
        <v>1517.9746021618812</v>
      </c>
      <c r="FZ134" s="108">
        <v>1518.6137411340248</v>
      </c>
      <c r="GA134" s="108">
        <v>1536.4896503736195</v>
      </c>
      <c r="GB134" s="108">
        <v>1585.4623493375054</v>
      </c>
      <c r="GC134" s="108">
        <v>1628.2657851062067</v>
      </c>
      <c r="GD134" s="108">
        <v>1640.9481788796754</v>
      </c>
      <c r="GE134" s="108">
        <v>1643.7499906660998</v>
      </c>
      <c r="GF134" s="109">
        <v>1633.3656061823631</v>
      </c>
      <c r="GG134" s="110">
        <v>1643.1876761417966</v>
      </c>
      <c r="GH134" s="109">
        <v>1631.9032347127566</v>
      </c>
      <c r="GI134" s="109">
        <v>1634.633770434825</v>
      </c>
      <c r="GJ134" s="108">
        <v>1646.3392227089114</v>
      </c>
      <c r="GK134" s="108">
        <v>1646.3392227089114</v>
      </c>
      <c r="GL134" s="108">
        <v>1657.1733043719478</v>
      </c>
      <c r="GM134" s="109">
        <v>1702.2272531695289</v>
      </c>
      <c r="GN134" s="109">
        <v>1734.2297687084733</v>
      </c>
      <c r="GO134" s="111">
        <v>1734.2297687084733</v>
      </c>
      <c r="GP134" s="112">
        <v>1764.6191776641749</v>
      </c>
      <c r="GQ134" s="112">
        <v>1775.3230849436977</v>
      </c>
      <c r="GR134" s="112">
        <v>1782.9694576266286</v>
      </c>
      <c r="GS134" s="112">
        <v>1789.1564743452609</v>
      </c>
      <c r="GT134" s="110">
        <v>1835.5807386370107</v>
      </c>
      <c r="GU134" s="110">
        <v>1844.8837976312029</v>
      </c>
      <c r="GV134" s="110">
        <v>1883.7726600503236</v>
      </c>
      <c r="GW134" s="110">
        <v>1901.6002834100127</v>
      </c>
      <c r="GX134" s="110">
        <v>1938.7418206990396</v>
      </c>
      <c r="GY134" s="110">
        <v>1975.7157639892055</v>
      </c>
      <c r="GZ134" s="110">
        <v>1993.7858467205172</v>
      </c>
      <c r="HA134" s="110">
        <v>2028.0323647461855</v>
      </c>
      <c r="HB134" s="110">
        <v>2090.286366604329</v>
      </c>
      <c r="HC134" s="110">
        <v>2379.0743304036414</v>
      </c>
      <c r="HD134" s="110">
        <v>2080.5497616627836</v>
      </c>
      <c r="HE134" s="110">
        <v>2378.0109601362051</v>
      </c>
      <c r="HF134" s="110">
        <v>2484.5453315090213</v>
      </c>
      <c r="HG134" s="110">
        <v>2475.7774923260395</v>
      </c>
      <c r="HH134" s="113">
        <v>2515.0657504693859</v>
      </c>
      <c r="HI134" s="110">
        <v>2487.239101531974</v>
      </c>
      <c r="HJ134" s="110">
        <v>2759.0675909817169</v>
      </c>
      <c r="HK134" s="110">
        <v>2918.6480387406914</v>
      </c>
      <c r="HL134" s="110">
        <v>3055.2361855282943</v>
      </c>
      <c r="HM134" s="110">
        <v>3049.47123464481</v>
      </c>
      <c r="HN134" s="110">
        <v>3181.5545108458318</v>
      </c>
      <c r="HO134" s="110">
        <v>3220.388018087911</v>
      </c>
      <c r="HP134" s="110">
        <v>4029.8275007439543</v>
      </c>
      <c r="HQ134" s="110">
        <v>4159.6328008985856</v>
      </c>
      <c r="HR134" s="110">
        <v>4265.567819502643</v>
      </c>
      <c r="HS134" s="110">
        <v>4448.07743041495</v>
      </c>
      <c r="HT134" s="114">
        <v>4492.9510819776988</v>
      </c>
      <c r="HU134" s="115">
        <v>4488.3742953295596</v>
      </c>
      <c r="HV134" s="110">
        <v>4627.0494282856871</v>
      </c>
      <c r="HW134" s="110">
        <v>4627.0494282856871</v>
      </c>
      <c r="HX134" s="110">
        <v>4627.0494282856871</v>
      </c>
      <c r="HY134" s="110">
        <v>4810.9647634488174</v>
      </c>
      <c r="HZ134" s="110">
        <v>4854.598120454626</v>
      </c>
      <c r="IA134" s="110">
        <v>5212.8702304044809</v>
      </c>
      <c r="IB134" s="110">
        <v>5847.6388294144999</v>
      </c>
      <c r="IC134" s="110">
        <v>5895.7684604425231</v>
      </c>
      <c r="ID134" s="110">
        <v>6194.6300558034736</v>
      </c>
      <c r="IE134" s="110">
        <v>6231.0961545866849</v>
      </c>
      <c r="IF134" s="110">
        <v>6230.0329134022495</v>
      </c>
      <c r="IG134" s="115">
        <v>6621.4570250508368</v>
      </c>
      <c r="IH134" s="110">
        <v>6709.7115156726177</v>
      </c>
      <c r="II134" s="110">
        <v>7101.6296998291655</v>
      </c>
      <c r="IJ134" s="115">
        <v>7374.7181945891016</v>
      </c>
      <c r="IK134" s="110">
        <v>7592.1720365878919</v>
      </c>
      <c r="IL134" s="110">
        <v>7633.4158184861626</v>
      </c>
      <c r="IM134" s="110">
        <v>8039.8063741685892</v>
      </c>
      <c r="IN134" s="110">
        <v>8103.7697125722734</v>
      </c>
      <c r="IO134" s="110">
        <v>8440.135583288582</v>
      </c>
      <c r="IP134" s="110">
        <v>8650.3642865469083</v>
      </c>
      <c r="IQ134" s="110">
        <v>9066.233433077412</v>
      </c>
      <c r="IR134" s="110">
        <v>9196.519050650968</v>
      </c>
      <c r="IS134" s="116">
        <v>9448.1711821262088</v>
      </c>
      <c r="IT134" s="110">
        <v>9698.2702377781316</v>
      </c>
      <c r="IU134" s="110">
        <v>10093.113337337729</v>
      </c>
      <c r="IV134" s="110">
        <v>10470.734823128862</v>
      </c>
      <c r="IW134" s="110">
        <v>11029.54202906834</v>
      </c>
      <c r="IX134" s="110">
        <v>11213.635579168193</v>
      </c>
      <c r="IY134" s="110">
        <v>12068.800064775911</v>
      </c>
      <c r="IZ134" s="114">
        <v>12287.357514392032</v>
      </c>
      <c r="JA134" s="95">
        <f t="shared" ref="JA134:JA197" si="6">+IZ134/IY134</f>
        <v>1.0181092940841736</v>
      </c>
    </row>
    <row r="135" spans="2:261" x14ac:dyDescent="0.2">
      <c r="B135" s="98">
        <v>117</v>
      </c>
      <c r="C135" s="99" t="s">
        <v>444</v>
      </c>
      <c r="D135" s="100">
        <v>301007</v>
      </c>
      <c r="E135" s="127" t="s">
        <v>445</v>
      </c>
      <c r="F135" s="99" t="s">
        <v>116</v>
      </c>
      <c r="G135" s="100" t="s">
        <v>117</v>
      </c>
      <c r="H135" s="99" t="s">
        <v>118</v>
      </c>
      <c r="I135" s="99" t="s">
        <v>119</v>
      </c>
      <c r="J135" s="102" t="s">
        <v>446</v>
      </c>
      <c r="K135" s="100"/>
      <c r="L135" s="105">
        <v>106.96</v>
      </c>
      <c r="M135" s="105">
        <v>113.47</v>
      </c>
      <c r="N135" s="105">
        <v>120.35</v>
      </c>
      <c r="O135" s="105">
        <v>123.04</v>
      </c>
      <c r="P135" s="105">
        <v>143.91999999999999</v>
      </c>
      <c r="Q135" s="105">
        <v>173.18</v>
      </c>
      <c r="R135" s="105">
        <v>175.86</v>
      </c>
      <c r="S135" s="105">
        <v>183.95</v>
      </c>
      <c r="T135" s="105">
        <v>188.91</v>
      </c>
      <c r="U135" s="105">
        <v>197.1</v>
      </c>
      <c r="V135" s="105">
        <v>193.25</v>
      </c>
      <c r="W135" s="105">
        <v>193.25</v>
      </c>
      <c r="X135" s="105">
        <v>198.15</v>
      </c>
      <c r="Y135" s="105">
        <v>196.7</v>
      </c>
      <c r="Z135" s="105">
        <v>198.15</v>
      </c>
      <c r="AA135" s="105">
        <v>198.15</v>
      </c>
      <c r="AB135" s="105">
        <v>198.53</v>
      </c>
      <c r="AC135" s="105">
        <v>201.75</v>
      </c>
      <c r="AD135" s="105">
        <v>201.75</v>
      </c>
      <c r="AE135" s="105">
        <v>201.75</v>
      </c>
      <c r="AF135" s="105">
        <v>201.75</v>
      </c>
      <c r="AG135" s="105">
        <v>201.75</v>
      </c>
      <c r="AH135" s="105">
        <v>205.41</v>
      </c>
      <c r="AI135" s="105">
        <v>205.26</v>
      </c>
      <c r="AJ135" s="105">
        <v>205.23</v>
      </c>
      <c r="AK135" s="105">
        <v>205.23</v>
      </c>
      <c r="AL135" s="105">
        <v>220.15</v>
      </c>
      <c r="AM135" s="105">
        <v>220.72</v>
      </c>
      <c r="AN135" s="105">
        <v>232.93</v>
      </c>
      <c r="AO135" s="105">
        <v>232.93</v>
      </c>
      <c r="AP135" s="105">
        <v>247.92</v>
      </c>
      <c r="AQ135" s="105">
        <v>240.66</v>
      </c>
      <c r="AR135" s="105">
        <v>248.59</v>
      </c>
      <c r="AS135" s="105">
        <v>248.59</v>
      </c>
      <c r="AT135" s="105">
        <v>248.59</v>
      </c>
      <c r="AU135" s="105">
        <v>258.08</v>
      </c>
      <c r="AV135" s="105">
        <v>265.24</v>
      </c>
      <c r="AW135" s="106">
        <v>265.24</v>
      </c>
      <c r="AX135" s="106">
        <v>265.24</v>
      </c>
      <c r="AY135" s="106">
        <v>265.24</v>
      </c>
      <c r="AZ135" s="106">
        <v>265.24</v>
      </c>
      <c r="BA135" s="106">
        <v>265.24</v>
      </c>
      <c r="BB135" s="106">
        <v>265.24</v>
      </c>
      <c r="BC135" s="106">
        <v>266.3</v>
      </c>
      <c r="BD135" s="107">
        <v>267.95999999999998</v>
      </c>
      <c r="BE135" s="106">
        <v>267.95999999999998</v>
      </c>
      <c r="BF135" s="107">
        <v>270.95</v>
      </c>
      <c r="BG135" s="107">
        <v>270.94</v>
      </c>
      <c r="BH135" s="107">
        <v>276.43</v>
      </c>
      <c r="BI135" s="103">
        <v>279.43</v>
      </c>
      <c r="BJ135" s="103">
        <v>288.39</v>
      </c>
      <c r="BK135" s="103">
        <v>288.39</v>
      </c>
      <c r="BL135" s="103">
        <v>305.52999999999997</v>
      </c>
      <c r="BM135" s="103">
        <v>308.26</v>
      </c>
      <c r="BN135" s="103">
        <v>325.02</v>
      </c>
      <c r="BO135" s="103">
        <v>325.02</v>
      </c>
      <c r="BP135" s="103">
        <v>345.27</v>
      </c>
      <c r="BQ135" s="103">
        <v>346.62</v>
      </c>
      <c r="BR135" s="103">
        <v>346.62</v>
      </c>
      <c r="BS135" s="103">
        <v>350.12</v>
      </c>
      <c r="BT135" s="103">
        <v>350.12</v>
      </c>
      <c r="BU135" s="103">
        <v>357.79</v>
      </c>
      <c r="BV135" s="103">
        <v>366.45</v>
      </c>
      <c r="BW135" s="103">
        <v>366.45</v>
      </c>
      <c r="BX135" s="103">
        <v>369.18</v>
      </c>
      <c r="BY135" s="103">
        <v>374.43</v>
      </c>
      <c r="BZ135" s="103">
        <v>376.07</v>
      </c>
      <c r="CA135" s="103">
        <v>390.25</v>
      </c>
      <c r="CB135" s="103">
        <v>388.61</v>
      </c>
      <c r="CC135" s="103">
        <v>390.52</v>
      </c>
      <c r="CD135" s="103">
        <v>397.71</v>
      </c>
      <c r="CE135" s="103">
        <v>410.91</v>
      </c>
      <c r="CF135" s="103">
        <v>410.94</v>
      </c>
      <c r="CG135" s="103">
        <v>421.59</v>
      </c>
      <c r="CH135" s="103">
        <v>424.41</v>
      </c>
      <c r="CI135" s="103">
        <v>425.26</v>
      </c>
      <c r="CJ135" s="103">
        <v>426.99</v>
      </c>
      <c r="CK135" s="103">
        <v>426.99</v>
      </c>
      <c r="CL135" s="103">
        <v>433.93</v>
      </c>
      <c r="CM135" s="103">
        <v>440.74</v>
      </c>
      <c r="CN135" s="103">
        <v>448.01</v>
      </c>
      <c r="CO135" s="103">
        <v>456.41</v>
      </c>
      <c r="CP135" s="103">
        <v>463.56</v>
      </c>
      <c r="CQ135" s="103">
        <v>472.56</v>
      </c>
      <c r="CR135" s="103">
        <v>475.55</v>
      </c>
      <c r="CS135" s="103">
        <v>475.55</v>
      </c>
      <c r="CT135" s="103">
        <v>475.55</v>
      </c>
      <c r="CU135" s="103">
        <v>475.55</v>
      </c>
      <c r="CV135" s="103">
        <v>478.21</v>
      </c>
      <c r="CW135" s="103">
        <v>487.3</v>
      </c>
      <c r="CX135" s="103">
        <v>495.45</v>
      </c>
      <c r="CY135" s="103">
        <v>509.43</v>
      </c>
      <c r="CZ135" s="103">
        <v>512.71</v>
      </c>
      <c r="DA135" s="103">
        <v>516.11</v>
      </c>
      <c r="DB135" s="103">
        <v>523.08000000000004</v>
      </c>
      <c r="DC135" s="103">
        <v>529.87</v>
      </c>
      <c r="DD135" s="103">
        <v>532.11</v>
      </c>
      <c r="DE135" s="103">
        <v>532.69000000000005</v>
      </c>
      <c r="DF135" s="103">
        <v>551.19000000000005</v>
      </c>
      <c r="DG135" s="103">
        <v>551.19000000000005</v>
      </c>
      <c r="DH135" s="103">
        <v>551.19000000000005</v>
      </c>
      <c r="DI135" s="103">
        <v>600.24</v>
      </c>
      <c r="DJ135" s="103">
        <v>600.24</v>
      </c>
      <c r="DK135" s="103">
        <v>611.23</v>
      </c>
      <c r="DL135" s="103">
        <v>625.37</v>
      </c>
      <c r="DM135" s="103">
        <v>635.16999999999996</v>
      </c>
      <c r="DN135" s="103">
        <v>635.16999999999996</v>
      </c>
      <c r="DO135" s="103">
        <v>648.73</v>
      </c>
      <c r="DP135" s="103">
        <v>658.94</v>
      </c>
      <c r="DQ135" s="103">
        <v>658.94</v>
      </c>
      <c r="DR135" s="103">
        <v>658.94</v>
      </c>
      <c r="DS135" s="103">
        <v>661.79</v>
      </c>
      <c r="DT135" s="103">
        <v>673.79</v>
      </c>
      <c r="DU135" s="103">
        <v>686.8</v>
      </c>
      <c r="DV135" s="103">
        <v>686.8</v>
      </c>
      <c r="DW135" s="103">
        <v>699.19</v>
      </c>
      <c r="DX135" s="103">
        <v>704.28</v>
      </c>
      <c r="DY135" s="103">
        <v>704.25</v>
      </c>
      <c r="DZ135" s="103">
        <v>709.64</v>
      </c>
      <c r="EA135" s="103">
        <v>709.64</v>
      </c>
      <c r="EB135" s="103">
        <v>722.21</v>
      </c>
      <c r="EC135" s="103">
        <v>722.21</v>
      </c>
      <c r="ED135" s="103">
        <v>722.21</v>
      </c>
      <c r="EE135" s="103">
        <v>722.21</v>
      </c>
      <c r="EF135" s="103">
        <v>722.21</v>
      </c>
      <c r="EG135" s="103">
        <v>766.95</v>
      </c>
      <c r="EH135" s="103">
        <v>768.19</v>
      </c>
      <c r="EI135" s="103">
        <v>768.19</v>
      </c>
      <c r="EJ135" s="103">
        <v>768.19</v>
      </c>
      <c r="EK135" s="103">
        <v>768.19</v>
      </c>
      <c r="EL135" s="103">
        <v>789.97</v>
      </c>
      <c r="EM135" s="103">
        <v>787.75</v>
      </c>
      <c r="EN135" s="103">
        <v>806.82</v>
      </c>
      <c r="EO135" s="103">
        <v>806.82</v>
      </c>
      <c r="EP135" s="103">
        <v>806.82</v>
      </c>
      <c r="EQ135" s="103">
        <v>806.82</v>
      </c>
      <c r="ER135" s="103">
        <v>806.82</v>
      </c>
      <c r="ES135" s="103">
        <v>806.82</v>
      </c>
      <c r="ET135" s="103">
        <v>820.91</v>
      </c>
      <c r="EU135" s="103">
        <v>841.3</v>
      </c>
      <c r="EV135" s="103">
        <v>841.3</v>
      </c>
      <c r="EW135" s="103">
        <v>841.3</v>
      </c>
      <c r="EX135" s="103">
        <v>841.3</v>
      </c>
      <c r="EY135" s="103">
        <v>856.02</v>
      </c>
      <c r="EZ135" s="103">
        <v>891.82</v>
      </c>
      <c r="FA135" s="103">
        <v>891.82</v>
      </c>
      <c r="FB135" s="103">
        <v>918.05</v>
      </c>
      <c r="FC135" s="103">
        <v>918.05</v>
      </c>
      <c r="FD135" s="103">
        <v>918.05</v>
      </c>
      <c r="FE135" s="103">
        <v>918.05</v>
      </c>
      <c r="FF135" s="103">
        <v>938.19</v>
      </c>
      <c r="FG135" s="103">
        <v>971.5</v>
      </c>
      <c r="FH135" s="103">
        <v>1005.44</v>
      </c>
      <c r="FI135" s="103">
        <v>1005.44</v>
      </c>
      <c r="FJ135" s="103">
        <v>1035.81</v>
      </c>
      <c r="FK135" s="103">
        <v>1051.1199999999999</v>
      </c>
      <c r="FL135" s="103">
        <v>1051.1199999999999</v>
      </c>
      <c r="FM135" s="103">
        <v>1069.8900000000001</v>
      </c>
      <c r="FN135" s="103">
        <v>1079.68</v>
      </c>
      <c r="FO135" s="103">
        <v>1079.68</v>
      </c>
      <c r="FP135" s="103">
        <v>1079.68</v>
      </c>
      <c r="FQ135" s="103">
        <v>1079.68</v>
      </c>
      <c r="FR135" s="103">
        <v>1113.3900000000001</v>
      </c>
      <c r="FS135" s="103">
        <v>1112.6300000000001</v>
      </c>
      <c r="FT135" s="103">
        <v>1124.93</v>
      </c>
      <c r="FU135" s="103">
        <v>1140.05</v>
      </c>
      <c r="FV135" s="103">
        <v>1153.01</v>
      </c>
      <c r="FW135" s="108">
        <v>1438.609517412365</v>
      </c>
      <c r="FX135" s="108">
        <v>1438.609517412365</v>
      </c>
      <c r="FY135" s="108">
        <v>1528.1478943241898</v>
      </c>
      <c r="FZ135" s="108">
        <v>1528.1478943241898</v>
      </c>
      <c r="GA135" s="108">
        <v>1528.1478943241898</v>
      </c>
      <c r="GB135" s="108">
        <v>1528.1478943241898</v>
      </c>
      <c r="GC135" s="108">
        <v>1636.7928284342918</v>
      </c>
      <c r="GD135" s="108">
        <v>1589.9631270584343</v>
      </c>
      <c r="GE135" s="108">
        <v>1589.9631270584343</v>
      </c>
      <c r="GF135" s="109">
        <v>1640.351903995977</v>
      </c>
      <c r="GG135" s="110">
        <v>1671.072248118586</v>
      </c>
      <c r="GH135" s="109">
        <v>1729.1411864128261</v>
      </c>
      <c r="GI135" s="109">
        <v>1729.1411864128261</v>
      </c>
      <c r="GJ135" s="108">
        <v>1729.1411864128261</v>
      </c>
      <c r="GK135" s="108">
        <v>1729.1411864128261</v>
      </c>
      <c r="GL135" s="108">
        <v>1769.2274338167922</v>
      </c>
      <c r="GM135" s="109">
        <v>1794.8901285647796</v>
      </c>
      <c r="GN135" s="109">
        <v>1794.8901285647796</v>
      </c>
      <c r="GO135" s="111">
        <v>1794.8901285647796</v>
      </c>
      <c r="GP135" s="112">
        <v>1794.8901285647796</v>
      </c>
      <c r="GQ135" s="112">
        <v>1794.8901285647796</v>
      </c>
      <c r="GR135" s="112">
        <v>1794.8901285647796</v>
      </c>
      <c r="GS135" s="112">
        <v>1794.8901285647796</v>
      </c>
      <c r="GT135" s="110">
        <v>1794.8901285647796</v>
      </c>
      <c r="GU135" s="110">
        <v>1832.3539255976766</v>
      </c>
      <c r="GV135" s="110">
        <v>1832.3539255976766</v>
      </c>
      <c r="GW135" s="110">
        <v>1832.3539255976766</v>
      </c>
      <c r="GX135" s="110">
        <v>1832.3539255976766</v>
      </c>
      <c r="GY135" s="110">
        <v>1832.3539255976766</v>
      </c>
      <c r="GZ135" s="110">
        <v>1890.4594501076117</v>
      </c>
      <c r="HA135" s="110">
        <v>2253.3648484918954</v>
      </c>
      <c r="HB135" s="110">
        <v>2294.8304184020167</v>
      </c>
      <c r="HC135" s="110">
        <v>2788.3853625398001</v>
      </c>
      <c r="HD135" s="110">
        <v>4713.937956711713</v>
      </c>
      <c r="HE135" s="110">
        <v>5236.2932438067946</v>
      </c>
      <c r="HF135" s="110">
        <v>5921.1515069971583</v>
      </c>
      <c r="HG135" s="110">
        <v>6593.497759917921</v>
      </c>
      <c r="HH135" s="113">
        <v>6593.497759917921</v>
      </c>
      <c r="HI135" s="110">
        <v>7191.3863835605271</v>
      </c>
      <c r="HJ135" s="110">
        <v>7191.3863835605271</v>
      </c>
      <c r="HK135" s="110">
        <v>7191.3863835605271</v>
      </c>
      <c r="HL135" s="110">
        <v>7191.3863835605271</v>
      </c>
      <c r="HM135" s="110">
        <v>7911.7670575614084</v>
      </c>
      <c r="HN135" s="110">
        <v>8669.2623798208697</v>
      </c>
      <c r="HO135" s="110">
        <v>8669.2623798208697</v>
      </c>
      <c r="HP135" s="110">
        <v>10129.145208619258</v>
      </c>
      <c r="HQ135" s="110">
        <v>11229.939616112884</v>
      </c>
      <c r="HR135" s="110">
        <v>11229.939616112884</v>
      </c>
      <c r="HS135" s="110">
        <v>11685.456150664308</v>
      </c>
      <c r="HT135" s="114">
        <v>12439.904115638661</v>
      </c>
      <c r="HU135" s="115">
        <v>12439.904115638661</v>
      </c>
      <c r="HV135" s="110">
        <v>13077.335422777798</v>
      </c>
      <c r="HW135" s="110">
        <v>13077.335422777798</v>
      </c>
      <c r="HX135" s="110">
        <v>13077.335422777798</v>
      </c>
      <c r="HY135" s="110">
        <v>13077.335422777798</v>
      </c>
      <c r="HZ135" s="110">
        <v>13077.335422777798</v>
      </c>
      <c r="IA135" s="110">
        <v>13077.335422777798</v>
      </c>
      <c r="IB135" s="110">
        <v>13874.733924166689</v>
      </c>
      <c r="IC135" s="110">
        <v>14462.677740183753</v>
      </c>
      <c r="ID135" s="110">
        <v>15189.726008869005</v>
      </c>
      <c r="IE135" s="110">
        <v>15189.726008869005</v>
      </c>
      <c r="IF135" s="110">
        <v>15189.726008869005</v>
      </c>
      <c r="IG135" s="115">
        <v>15894.16385905027</v>
      </c>
      <c r="IH135" s="110">
        <v>15894.16385905027</v>
      </c>
      <c r="II135" s="110">
        <v>15894.16385905027</v>
      </c>
      <c r="IJ135" s="115">
        <v>15894.16385905027</v>
      </c>
      <c r="IK135" s="110">
        <v>15888.75768086692</v>
      </c>
      <c r="IL135" s="110">
        <v>15888.75768086692</v>
      </c>
      <c r="IM135" s="110">
        <v>16385.160166380949</v>
      </c>
      <c r="IN135" s="110">
        <v>16419.578698091394</v>
      </c>
      <c r="IO135" s="110">
        <v>16420.063075662987</v>
      </c>
      <c r="IP135" s="110">
        <v>16414.741938088384</v>
      </c>
      <c r="IQ135" s="110">
        <v>16419.584286960118</v>
      </c>
      <c r="IR135" s="110">
        <v>16419.584286960118</v>
      </c>
      <c r="IS135" s="116">
        <v>16385.237740369637</v>
      </c>
      <c r="IT135" s="110">
        <v>16385.237740369637</v>
      </c>
      <c r="IU135" s="110">
        <v>16419.656435031364</v>
      </c>
      <c r="IV135" s="110">
        <v>16385.309737521282</v>
      </c>
      <c r="IW135" s="110">
        <v>16419.728583419626</v>
      </c>
      <c r="IX135" s="110">
        <v>16419.728583419626</v>
      </c>
      <c r="IY135" s="110">
        <v>16419.728583419626</v>
      </c>
      <c r="IZ135" s="114">
        <v>87040.502976185599</v>
      </c>
      <c r="JA135" s="95">
        <f t="shared" si="6"/>
        <v>5.3009708737864081</v>
      </c>
    </row>
    <row r="136" spans="2:261" ht="31.5" x14ac:dyDescent="0.2">
      <c r="B136" s="98">
        <v>118</v>
      </c>
      <c r="C136" s="99" t="s">
        <v>447</v>
      </c>
      <c r="D136" s="100" t="s">
        <v>448</v>
      </c>
      <c r="E136" s="127" t="s">
        <v>449</v>
      </c>
      <c r="F136" s="99" t="s">
        <v>116</v>
      </c>
      <c r="G136" s="100" t="s">
        <v>117</v>
      </c>
      <c r="H136" s="99" t="s">
        <v>118</v>
      </c>
      <c r="I136" s="99" t="s">
        <v>119</v>
      </c>
      <c r="J136" s="102" t="s">
        <v>450</v>
      </c>
      <c r="K136" s="100"/>
      <c r="L136" s="105">
        <v>109.5</v>
      </c>
      <c r="M136" s="105">
        <v>113.05</v>
      </c>
      <c r="N136" s="105">
        <v>128.77000000000001</v>
      </c>
      <c r="O136" s="105">
        <v>131.41</v>
      </c>
      <c r="P136" s="105">
        <v>163.56</v>
      </c>
      <c r="Q136" s="105">
        <v>176.19</v>
      </c>
      <c r="R136" s="105">
        <v>203.93</v>
      </c>
      <c r="S136" s="105">
        <v>210.6</v>
      </c>
      <c r="T136" s="105">
        <v>245.08</v>
      </c>
      <c r="U136" s="105">
        <v>245.08</v>
      </c>
      <c r="V136" s="105">
        <v>245.08</v>
      </c>
      <c r="W136" s="105">
        <v>245.08</v>
      </c>
      <c r="X136" s="105">
        <v>245.08</v>
      </c>
      <c r="Y136" s="105">
        <v>245.08</v>
      </c>
      <c r="Z136" s="105">
        <v>245.08</v>
      </c>
      <c r="AA136" s="105">
        <v>247.92</v>
      </c>
      <c r="AB136" s="105">
        <v>247.99</v>
      </c>
      <c r="AC136" s="105">
        <v>247.99</v>
      </c>
      <c r="AD136" s="105">
        <v>247.99</v>
      </c>
      <c r="AE136" s="105">
        <v>247.99</v>
      </c>
      <c r="AF136" s="105">
        <v>247.99</v>
      </c>
      <c r="AG136" s="105">
        <v>247.99</v>
      </c>
      <c r="AH136" s="105">
        <v>247.99</v>
      </c>
      <c r="AI136" s="105">
        <v>251.4</v>
      </c>
      <c r="AJ136" s="105">
        <v>251.06</v>
      </c>
      <c r="AK136" s="105">
        <v>251.06</v>
      </c>
      <c r="AL136" s="105">
        <v>264.77999999999997</v>
      </c>
      <c r="AM136" s="105">
        <v>276.06</v>
      </c>
      <c r="AN136" s="105">
        <v>280.27999999999997</v>
      </c>
      <c r="AO136" s="105">
        <v>323.83</v>
      </c>
      <c r="AP136" s="105">
        <v>335.98</v>
      </c>
      <c r="AQ136" s="105">
        <v>335.89</v>
      </c>
      <c r="AR136" s="105">
        <v>335.89</v>
      </c>
      <c r="AS136" s="105">
        <v>335.89</v>
      </c>
      <c r="AT136" s="105">
        <v>335.89</v>
      </c>
      <c r="AU136" s="105">
        <v>369.92</v>
      </c>
      <c r="AV136" s="105">
        <v>369.92</v>
      </c>
      <c r="AW136" s="106">
        <v>369.92</v>
      </c>
      <c r="AX136" s="106">
        <v>369.92</v>
      </c>
      <c r="AY136" s="106">
        <v>369.92</v>
      </c>
      <c r="AZ136" s="106">
        <v>382.99</v>
      </c>
      <c r="BA136" s="106">
        <v>382.99</v>
      </c>
      <c r="BB136" s="106">
        <v>382.99</v>
      </c>
      <c r="BC136" s="106">
        <v>387.31</v>
      </c>
      <c r="BD136" s="107">
        <v>387.31</v>
      </c>
      <c r="BE136" s="106">
        <v>387.31</v>
      </c>
      <c r="BF136" s="107">
        <v>387.31</v>
      </c>
      <c r="BG136" s="107">
        <v>387.31</v>
      </c>
      <c r="BH136" s="107">
        <v>387.31</v>
      </c>
      <c r="BI136" s="103">
        <v>387.31</v>
      </c>
      <c r="BJ136" s="103">
        <v>387.31</v>
      </c>
      <c r="BK136" s="103">
        <v>398.74</v>
      </c>
      <c r="BL136" s="103">
        <v>398.74</v>
      </c>
      <c r="BM136" s="103">
        <v>398.74</v>
      </c>
      <c r="BN136" s="103">
        <v>398.74</v>
      </c>
      <c r="BO136" s="103">
        <v>398.74</v>
      </c>
      <c r="BP136" s="103">
        <v>398.74</v>
      </c>
      <c r="BQ136" s="103">
        <v>398.74</v>
      </c>
      <c r="BR136" s="103">
        <v>398.74</v>
      </c>
      <c r="BS136" s="103">
        <v>398.74</v>
      </c>
      <c r="BT136" s="103">
        <v>400.92</v>
      </c>
      <c r="BU136" s="103">
        <v>400.92</v>
      </c>
      <c r="BV136" s="103">
        <v>400.92</v>
      </c>
      <c r="BW136" s="103">
        <v>408.63</v>
      </c>
      <c r="BX136" s="103">
        <v>409.58</v>
      </c>
      <c r="BY136" s="103">
        <v>411.22</v>
      </c>
      <c r="BZ136" s="103">
        <v>411.22</v>
      </c>
      <c r="CA136" s="103">
        <v>411.22</v>
      </c>
      <c r="CB136" s="103">
        <v>411.22</v>
      </c>
      <c r="CC136" s="103">
        <v>426.09</v>
      </c>
      <c r="CD136" s="103">
        <v>426.09</v>
      </c>
      <c r="CE136" s="103">
        <v>433.44</v>
      </c>
      <c r="CF136" s="103">
        <v>434.48</v>
      </c>
      <c r="CG136" s="103">
        <v>462.37</v>
      </c>
      <c r="CH136" s="103">
        <v>468.42</v>
      </c>
      <c r="CI136" s="103">
        <v>481.11</v>
      </c>
      <c r="CJ136" s="103">
        <v>484.53</v>
      </c>
      <c r="CK136" s="103">
        <v>485.75</v>
      </c>
      <c r="CL136" s="103">
        <v>495.61</v>
      </c>
      <c r="CM136" s="103">
        <v>487.5</v>
      </c>
      <c r="CN136" s="103">
        <v>493.3</v>
      </c>
      <c r="CO136" s="103">
        <v>495.8</v>
      </c>
      <c r="CP136" s="103">
        <v>495.8</v>
      </c>
      <c r="CQ136" s="103">
        <v>512.77</v>
      </c>
      <c r="CR136" s="103">
        <v>512.77</v>
      </c>
      <c r="CS136" s="103">
        <v>512.77</v>
      </c>
      <c r="CT136" s="103">
        <v>512.77</v>
      </c>
      <c r="CU136" s="103">
        <v>512.77</v>
      </c>
      <c r="CV136" s="103">
        <v>512.77</v>
      </c>
      <c r="CW136" s="103">
        <v>534.4</v>
      </c>
      <c r="CX136" s="103">
        <v>534.4</v>
      </c>
      <c r="CY136" s="103">
        <v>512.77</v>
      </c>
      <c r="CZ136" s="103">
        <v>512.77</v>
      </c>
      <c r="DA136" s="103">
        <v>533.47</v>
      </c>
      <c r="DB136" s="103">
        <v>541.41</v>
      </c>
      <c r="DC136" s="103">
        <v>541.6</v>
      </c>
      <c r="DD136" s="103">
        <v>544.76</v>
      </c>
      <c r="DE136" s="103">
        <v>544.57000000000005</v>
      </c>
      <c r="DF136" s="103">
        <v>562.38</v>
      </c>
      <c r="DG136" s="103">
        <v>562.38</v>
      </c>
      <c r="DH136" s="103">
        <v>562.38</v>
      </c>
      <c r="DI136" s="103">
        <v>562.77</v>
      </c>
      <c r="DJ136" s="103">
        <v>562.38</v>
      </c>
      <c r="DK136" s="103">
        <v>562.38</v>
      </c>
      <c r="DL136" s="103">
        <v>556.23</v>
      </c>
      <c r="DM136" s="103">
        <v>556.62</v>
      </c>
      <c r="DN136" s="103">
        <v>556.62</v>
      </c>
      <c r="DO136" s="103">
        <v>579.16</v>
      </c>
      <c r="DP136" s="103">
        <v>579.16</v>
      </c>
      <c r="DQ136" s="103">
        <v>579.16</v>
      </c>
      <c r="DR136" s="103">
        <v>579.16</v>
      </c>
      <c r="DS136" s="103">
        <v>579.16</v>
      </c>
      <c r="DT136" s="103">
        <v>586.1</v>
      </c>
      <c r="DU136" s="103">
        <v>590.65</v>
      </c>
      <c r="DV136" s="103">
        <v>590.65</v>
      </c>
      <c r="DW136" s="103">
        <v>607.87</v>
      </c>
      <c r="DX136" s="103">
        <v>612.99</v>
      </c>
      <c r="DY136" s="103">
        <v>622.64</v>
      </c>
      <c r="DZ136" s="103">
        <v>622.64</v>
      </c>
      <c r="EA136" s="103">
        <v>629.70000000000005</v>
      </c>
      <c r="EB136" s="103">
        <v>629.70000000000005</v>
      </c>
      <c r="EC136" s="103">
        <v>629.70000000000005</v>
      </c>
      <c r="ED136" s="103">
        <v>629.70000000000005</v>
      </c>
      <c r="EE136" s="103">
        <v>629.70000000000005</v>
      </c>
      <c r="EF136" s="103">
        <v>629.70000000000005</v>
      </c>
      <c r="EG136" s="103">
        <v>640.63</v>
      </c>
      <c r="EH136" s="103">
        <v>667.72</v>
      </c>
      <c r="EI136" s="103">
        <v>609.51</v>
      </c>
      <c r="EJ136" s="103">
        <v>609.51</v>
      </c>
      <c r="EK136" s="103">
        <v>609.51</v>
      </c>
      <c r="EL136" s="103">
        <v>641.99</v>
      </c>
      <c r="EM136" s="103">
        <v>698.02</v>
      </c>
      <c r="EN136" s="103">
        <v>698.02</v>
      </c>
      <c r="EO136" s="103">
        <v>698.02</v>
      </c>
      <c r="EP136" s="103">
        <v>669.24</v>
      </c>
      <c r="EQ136" s="103">
        <v>678.09</v>
      </c>
      <c r="ER136" s="103">
        <v>698.17</v>
      </c>
      <c r="ES136" s="103">
        <v>698.17</v>
      </c>
      <c r="ET136" s="103">
        <v>716.34</v>
      </c>
      <c r="EU136" s="103">
        <v>718.08</v>
      </c>
      <c r="EV136" s="103">
        <v>718.08</v>
      </c>
      <c r="EW136" s="103">
        <v>721.32</v>
      </c>
      <c r="EX136" s="103">
        <v>731.76</v>
      </c>
      <c r="EY136" s="103">
        <v>742.79</v>
      </c>
      <c r="EZ136" s="103">
        <v>787</v>
      </c>
      <c r="FA136" s="103">
        <v>889.1</v>
      </c>
      <c r="FB136" s="103">
        <v>941.06</v>
      </c>
      <c r="FC136" s="103">
        <v>942.94</v>
      </c>
      <c r="FD136" s="103">
        <v>963.75</v>
      </c>
      <c r="FE136" s="103">
        <v>970.38</v>
      </c>
      <c r="FF136" s="103">
        <v>972.41</v>
      </c>
      <c r="FG136" s="103">
        <v>972.78</v>
      </c>
      <c r="FH136" s="103">
        <v>1022.19</v>
      </c>
      <c r="FI136" s="103">
        <v>1024.52</v>
      </c>
      <c r="FJ136" s="103">
        <v>1034.95</v>
      </c>
      <c r="FK136" s="103">
        <v>1035.58</v>
      </c>
      <c r="FL136" s="103">
        <v>1036.4100000000001</v>
      </c>
      <c r="FM136" s="103">
        <v>1037.22</v>
      </c>
      <c r="FN136" s="103">
        <v>1069.04</v>
      </c>
      <c r="FO136" s="103">
        <v>1052.3</v>
      </c>
      <c r="FP136" s="103">
        <v>1065.28</v>
      </c>
      <c r="FQ136" s="103">
        <v>1072.67</v>
      </c>
      <c r="FR136" s="103">
        <v>1074.4000000000001</v>
      </c>
      <c r="FS136" s="103">
        <v>1145.8800000000001</v>
      </c>
      <c r="FT136" s="103">
        <v>1147.8800000000001</v>
      </c>
      <c r="FU136" s="103">
        <v>1150.3</v>
      </c>
      <c r="FV136" s="103">
        <v>1152.32</v>
      </c>
      <c r="FW136" s="108">
        <v>1355.2874246663073</v>
      </c>
      <c r="FX136" s="108">
        <v>1396.4369981354973</v>
      </c>
      <c r="FY136" s="108">
        <v>1529.9823329161004</v>
      </c>
      <c r="FZ136" s="108">
        <v>1592.6849930339922</v>
      </c>
      <c r="GA136" s="108">
        <v>1579.5215170920319</v>
      </c>
      <c r="GB136" s="108">
        <v>1582.8307777778207</v>
      </c>
      <c r="GC136" s="108">
        <v>1564.6170897240534</v>
      </c>
      <c r="GD136" s="108">
        <v>1545.4781251760246</v>
      </c>
      <c r="GE136" s="108">
        <v>1578.3151284264595</v>
      </c>
      <c r="GF136" s="109">
        <v>1633.6910086640648</v>
      </c>
      <c r="GG136" s="110">
        <v>1654.5122430236024</v>
      </c>
      <c r="GH136" s="109">
        <v>1668.3520987056138</v>
      </c>
      <c r="GI136" s="109">
        <v>1661.5929581842593</v>
      </c>
      <c r="GJ136" s="108">
        <v>1669.3579851287463</v>
      </c>
      <c r="GK136" s="108">
        <v>1673.6055047213399</v>
      </c>
      <c r="GL136" s="108">
        <v>1713.7745123463344</v>
      </c>
      <c r="GM136" s="109">
        <v>1713.7745123463344</v>
      </c>
      <c r="GN136" s="109">
        <v>1709.8282952289674</v>
      </c>
      <c r="GO136" s="111">
        <v>1728.7098479405181</v>
      </c>
      <c r="GP136" s="112">
        <v>1728.7098479405181</v>
      </c>
      <c r="GQ136" s="112">
        <v>1739.6925834117837</v>
      </c>
      <c r="GR136" s="112">
        <v>1791.2831316672093</v>
      </c>
      <c r="GS136" s="112">
        <v>1791.2831316672093</v>
      </c>
      <c r="GT136" s="110">
        <v>1798.6980109253666</v>
      </c>
      <c r="GU136" s="110">
        <v>1798.7005839835106</v>
      </c>
      <c r="GV136" s="110">
        <v>1808.981252504399</v>
      </c>
      <c r="GW136" s="110">
        <v>1856.219887122604</v>
      </c>
      <c r="GX136" s="110">
        <v>1914.8432409252123</v>
      </c>
      <c r="GY136" s="110">
        <v>1990.6683221831295</v>
      </c>
      <c r="GZ136" s="110">
        <v>2019.9939050748828</v>
      </c>
      <c r="HA136" s="110">
        <v>2509.4632986943279</v>
      </c>
      <c r="HB136" s="110">
        <v>2509.4632986943279</v>
      </c>
      <c r="HC136" s="110">
        <v>2829.6686076315359</v>
      </c>
      <c r="HD136" s="110">
        <v>2548.2283056918177</v>
      </c>
      <c r="HE136" s="110">
        <v>3099.8265060092535</v>
      </c>
      <c r="HF136" s="110">
        <v>3713.0732131830428</v>
      </c>
      <c r="HG136" s="110">
        <v>3384.4604986115601</v>
      </c>
      <c r="HH136" s="113">
        <v>3345.5071236275403</v>
      </c>
      <c r="HI136" s="110">
        <v>3427.7906072953579</v>
      </c>
      <c r="HJ136" s="110">
        <v>3441.6188166656621</v>
      </c>
      <c r="HK136" s="110">
        <v>3643.1007574064606</v>
      </c>
      <c r="HL136" s="110">
        <v>3814.3382860327893</v>
      </c>
      <c r="HM136" s="110">
        <v>4180.2918517639073</v>
      </c>
      <c r="HN136" s="110">
        <v>4089.782008044951</v>
      </c>
      <c r="HO136" s="110">
        <v>3990.3740159162612</v>
      </c>
      <c r="HP136" s="110">
        <v>5377.6334324347981</v>
      </c>
      <c r="HQ136" s="110">
        <v>5377.6334324347981</v>
      </c>
      <c r="HR136" s="110">
        <v>5377.6334324347981</v>
      </c>
      <c r="HS136" s="110">
        <v>5377.6334324347981</v>
      </c>
      <c r="HT136" s="114">
        <v>5377.6334324347981</v>
      </c>
      <c r="HU136" s="115">
        <v>5509.2138600912358</v>
      </c>
      <c r="HV136" s="110">
        <v>5673.4964220204511</v>
      </c>
      <c r="HW136" s="110">
        <v>5689.4153566856094</v>
      </c>
      <c r="HX136" s="110">
        <v>5689.4153566856094</v>
      </c>
      <c r="HY136" s="110">
        <v>5737.3026780391792</v>
      </c>
      <c r="HZ136" s="110">
        <v>5737.3026780391792</v>
      </c>
      <c r="IA136" s="110">
        <v>5737.3026780391792</v>
      </c>
      <c r="IB136" s="110">
        <v>5746.6157222403872</v>
      </c>
      <c r="IC136" s="110">
        <v>5873.018599139994</v>
      </c>
      <c r="ID136" s="110">
        <v>6470.8279276149324</v>
      </c>
      <c r="IE136" s="110">
        <v>6733.275048120996</v>
      </c>
      <c r="IF136" s="110">
        <v>6848.0545970575067</v>
      </c>
      <c r="IG136" s="115">
        <v>7436.8271386642491</v>
      </c>
      <c r="IH136" s="110">
        <v>7583.407227415044</v>
      </c>
      <c r="II136" s="110">
        <v>7583.407227415044</v>
      </c>
      <c r="IJ136" s="115">
        <v>8084.6433710610772</v>
      </c>
      <c r="IK136" s="110">
        <v>8936.5120545959217</v>
      </c>
      <c r="IL136" s="110">
        <v>9772.7137751485243</v>
      </c>
      <c r="IM136" s="110">
        <v>9638.2152210530767</v>
      </c>
      <c r="IN136" s="110">
        <v>9881.9162189509425</v>
      </c>
      <c r="IO136" s="110">
        <v>10051.371318273512</v>
      </c>
      <c r="IP136" s="110">
        <v>10154.792032991571</v>
      </c>
      <c r="IQ136" s="110">
        <v>10481.563085821206</v>
      </c>
      <c r="IR136" s="110">
        <v>11335.934673683249</v>
      </c>
      <c r="IS136" s="116">
        <v>11852.309560813706</v>
      </c>
      <c r="IT136" s="110">
        <v>12133.484490765673</v>
      </c>
      <c r="IU136" s="110">
        <v>12161.148146202962</v>
      </c>
      <c r="IV136" s="110">
        <v>12778.017979706012</v>
      </c>
      <c r="IW136" s="110">
        <v>12941.105840762786</v>
      </c>
      <c r="IX136" s="110">
        <v>13712.066887378667</v>
      </c>
      <c r="IY136" s="110">
        <v>15471.6237080999</v>
      </c>
      <c r="IZ136" s="114">
        <v>17390.352410635423</v>
      </c>
      <c r="JA136" s="95">
        <f t="shared" si="6"/>
        <v>1.1240159881558525</v>
      </c>
    </row>
    <row r="137" spans="2:261" ht="16.5" customHeight="1" x14ac:dyDescent="0.2">
      <c r="B137" s="98">
        <v>120</v>
      </c>
      <c r="C137" s="100"/>
      <c r="D137" s="100" t="s">
        <v>451</v>
      </c>
      <c r="E137" s="127" t="s">
        <v>452</v>
      </c>
      <c r="F137" s="99"/>
      <c r="G137" s="100" t="s">
        <v>117</v>
      </c>
      <c r="H137" s="100"/>
      <c r="I137" s="99"/>
      <c r="J137" s="102"/>
      <c r="K137" s="102"/>
      <c r="L137" s="105"/>
      <c r="M137" s="105"/>
      <c r="N137" s="105"/>
      <c r="O137" s="105"/>
      <c r="P137" s="105"/>
      <c r="Q137" s="105"/>
      <c r="R137" s="105"/>
      <c r="S137" s="105"/>
      <c r="T137" s="105"/>
      <c r="U137" s="105"/>
      <c r="V137" s="105"/>
      <c r="W137" s="105"/>
      <c r="X137" s="105"/>
      <c r="Y137" s="105"/>
      <c r="Z137" s="105"/>
      <c r="AA137" s="105"/>
      <c r="AB137" s="105"/>
      <c r="AC137" s="105"/>
      <c r="AD137" s="105"/>
      <c r="AE137" s="105"/>
      <c r="AF137" s="105"/>
      <c r="AG137" s="105"/>
      <c r="AH137" s="105"/>
      <c r="AI137" s="105"/>
      <c r="AJ137" s="105"/>
      <c r="AK137" s="105"/>
      <c r="AL137" s="105"/>
      <c r="AM137" s="105"/>
      <c r="AN137" s="105"/>
      <c r="AO137" s="105"/>
      <c r="AP137" s="105"/>
      <c r="AQ137" s="105"/>
      <c r="AR137" s="105"/>
      <c r="AS137" s="105"/>
      <c r="AT137" s="105"/>
      <c r="AU137" s="105"/>
      <c r="AV137" s="105"/>
      <c r="AW137" s="106"/>
      <c r="AX137" s="106"/>
      <c r="AY137" s="106"/>
      <c r="AZ137" s="106"/>
      <c r="BA137" s="106"/>
      <c r="BB137" s="107"/>
      <c r="BC137" s="107"/>
      <c r="BD137" s="107"/>
      <c r="BE137" s="106"/>
      <c r="BF137" s="107"/>
      <c r="BG137" s="107"/>
      <c r="BH137" s="107"/>
      <c r="BI137" s="103"/>
      <c r="BJ137" s="103"/>
      <c r="BK137" s="103"/>
      <c r="BL137" s="103"/>
      <c r="BM137" s="103"/>
      <c r="BN137" s="103"/>
      <c r="BO137" s="103"/>
      <c r="BP137" s="103"/>
      <c r="BQ137" s="103">
        <v>100</v>
      </c>
      <c r="BR137" s="103">
        <v>101.32</v>
      </c>
      <c r="BS137" s="103">
        <v>101.32</v>
      </c>
      <c r="BT137" s="103">
        <v>102.63</v>
      </c>
      <c r="BU137" s="103">
        <v>107.84</v>
      </c>
      <c r="BV137" s="103">
        <v>109.48473131855123</v>
      </c>
      <c r="BW137" s="103">
        <v>113.24673631563662</v>
      </c>
      <c r="BX137" s="103">
        <v>112.28507859654526</v>
      </c>
      <c r="BY137" s="103">
        <v>112.28507859654526</v>
      </c>
      <c r="BZ137" s="103">
        <v>114.11222826281885</v>
      </c>
      <c r="CA137" s="103">
        <v>114.11222826281885</v>
      </c>
      <c r="CB137" s="103">
        <v>115.29122062642487</v>
      </c>
      <c r="CC137" s="103">
        <v>117.38186450772946</v>
      </c>
      <c r="CD137" s="103">
        <v>120.68843032311865</v>
      </c>
      <c r="CE137" s="103">
        <v>120.70064970898483</v>
      </c>
      <c r="CF137" s="103">
        <v>126.71689707567877</v>
      </c>
      <c r="CG137" s="103">
        <v>126.71689707567877</v>
      </c>
      <c r="CH137" s="103">
        <v>126.71689707567877</v>
      </c>
      <c r="CI137" s="103">
        <v>127.9412149218206</v>
      </c>
      <c r="CJ137" s="103">
        <v>132.34875916793118</v>
      </c>
      <c r="CK137" s="103">
        <v>132.34875916793118</v>
      </c>
      <c r="CL137" s="103">
        <v>134.2009240823779</v>
      </c>
      <c r="CM137" s="103">
        <v>136.6127878558292</v>
      </c>
      <c r="CN137" s="103">
        <v>137.175689222589</v>
      </c>
      <c r="CO137" s="103">
        <v>138.36186623519325</v>
      </c>
      <c r="CP137" s="103">
        <v>140.1695431795512</v>
      </c>
      <c r="CQ137" s="103">
        <v>142.30040008842107</v>
      </c>
      <c r="CR137" s="103">
        <v>144.60882840636344</v>
      </c>
      <c r="CS137" s="103">
        <v>144.60882840636344</v>
      </c>
      <c r="CT137" s="103">
        <v>147.36426068548553</v>
      </c>
      <c r="CU137" s="103">
        <v>147.36426068548553</v>
      </c>
      <c r="CV137" s="103">
        <v>147.36426068548553</v>
      </c>
      <c r="CW137" s="103">
        <v>147.36426068548553</v>
      </c>
      <c r="CX137" s="103">
        <v>147.36426068548553</v>
      </c>
      <c r="CY137" s="103">
        <v>153.89511215930358</v>
      </c>
      <c r="CZ137" s="103">
        <v>153.89511215930358</v>
      </c>
      <c r="DA137" s="103">
        <v>156.86042014104919</v>
      </c>
      <c r="DB137" s="103">
        <v>156.86042014104919</v>
      </c>
      <c r="DC137" s="103">
        <v>158.886859994974</v>
      </c>
      <c r="DD137" s="103">
        <v>158.886859994974</v>
      </c>
      <c r="DE137" s="103">
        <v>158.886859994974</v>
      </c>
      <c r="DF137" s="103">
        <v>162.37851439474107</v>
      </c>
      <c r="DG137" s="103">
        <v>165.42167346142497</v>
      </c>
      <c r="DH137" s="103">
        <v>168.38057559516483</v>
      </c>
      <c r="DI137" s="103">
        <v>168.38057559516483</v>
      </c>
      <c r="DJ137" s="103">
        <v>172.25994668826834</v>
      </c>
      <c r="DK137" s="103">
        <v>174.28779975966336</v>
      </c>
      <c r="DL137" s="103">
        <v>177.81979080488443</v>
      </c>
      <c r="DM137" s="103">
        <v>179.19873089343307</v>
      </c>
      <c r="DN137" s="103">
        <v>180.1456501102497</v>
      </c>
      <c r="DO137" s="103">
        <v>185.21351943824038</v>
      </c>
      <c r="DP137" s="103">
        <v>186.17983551052254</v>
      </c>
      <c r="DQ137" s="103">
        <v>190.76454680237214</v>
      </c>
      <c r="DR137" s="103">
        <v>190.76454680237214</v>
      </c>
      <c r="DS137" s="103">
        <v>200.52381845003904</v>
      </c>
      <c r="DT137" s="103">
        <v>202.87013666280282</v>
      </c>
      <c r="DU137" s="103">
        <v>202.87013666280282</v>
      </c>
      <c r="DV137" s="103">
        <v>202.87013666280282</v>
      </c>
      <c r="DW137" s="103">
        <v>202.87013666280282</v>
      </c>
      <c r="DX137" s="103">
        <v>214.62390260886718</v>
      </c>
      <c r="DY137" s="103">
        <v>215.10545139342315</v>
      </c>
      <c r="DZ137" s="103">
        <v>215.10545139342315</v>
      </c>
      <c r="EA137" s="103">
        <v>216.98383317715206</v>
      </c>
      <c r="EB137" s="103">
        <v>216.98383317715206</v>
      </c>
      <c r="EC137" s="103">
        <v>218.91002831537591</v>
      </c>
      <c r="ED137" s="103">
        <v>218.91002831537591</v>
      </c>
      <c r="EE137" s="103">
        <v>224.97207861741018</v>
      </c>
      <c r="EF137" s="103">
        <v>233.16353081427167</v>
      </c>
      <c r="EG137" s="103">
        <v>233.16353081427167</v>
      </c>
      <c r="EH137" s="103">
        <v>236.74953240139055</v>
      </c>
      <c r="EI137" s="103">
        <v>236.74953240139055</v>
      </c>
      <c r="EJ137" s="103">
        <v>250.79299766446937</v>
      </c>
      <c r="EK137" s="103">
        <v>257.59103210176471</v>
      </c>
      <c r="EL137" s="103">
        <v>257.59103210176471</v>
      </c>
      <c r="EM137" s="103">
        <v>259.401109093358</v>
      </c>
      <c r="EN137" s="103">
        <v>259.401109093358</v>
      </c>
      <c r="EO137" s="103">
        <v>261.10872889674789</v>
      </c>
      <c r="EP137" s="103">
        <v>261.10872889674789</v>
      </c>
      <c r="EQ137" s="103">
        <v>265.46145177558884</v>
      </c>
      <c r="ER137" s="103">
        <v>277.99708875227441</v>
      </c>
      <c r="ES137" s="103">
        <v>277.99708875227441</v>
      </c>
      <c r="ET137" s="103">
        <v>290.81448299651925</v>
      </c>
      <c r="EU137" s="103">
        <v>290.81448299651925</v>
      </c>
      <c r="EV137" s="103">
        <v>290.81448299651925</v>
      </c>
      <c r="EW137" s="103">
        <v>288.19499421811912</v>
      </c>
      <c r="EX137" s="103">
        <v>302.16332420984878</v>
      </c>
      <c r="EY137" s="103">
        <v>343.00446704752585</v>
      </c>
      <c r="EZ137" s="103">
        <v>401.59631774144123</v>
      </c>
      <c r="FA137" s="224">
        <v>401.02597272710898</v>
      </c>
      <c r="FB137" s="224">
        <v>423.64168940320531</v>
      </c>
      <c r="FC137" s="224">
        <v>388.42032333848454</v>
      </c>
      <c r="FD137" s="224">
        <v>388.42032333848454</v>
      </c>
      <c r="FE137" s="224">
        <v>404.42925899526517</v>
      </c>
      <c r="FF137" s="224">
        <v>404.42925899526517</v>
      </c>
      <c r="FG137" s="224">
        <v>404.42925899526517</v>
      </c>
      <c r="FH137" s="224">
        <v>433.04213642086688</v>
      </c>
      <c r="FI137" s="224">
        <v>435.37303745249415</v>
      </c>
      <c r="FJ137" s="224">
        <v>500.36163192990819</v>
      </c>
      <c r="FK137" s="224">
        <v>524.12828435348922</v>
      </c>
      <c r="FL137" s="224">
        <v>526.4404015672792</v>
      </c>
      <c r="FM137" s="224">
        <v>526.4404015672792</v>
      </c>
      <c r="FN137" s="224">
        <v>574.76604200321435</v>
      </c>
      <c r="FO137" s="224">
        <v>592.69604993880864</v>
      </c>
      <c r="FP137" s="224">
        <v>592.69604993880864</v>
      </c>
      <c r="FQ137" s="224">
        <v>626.62816305196998</v>
      </c>
      <c r="FR137" s="224">
        <v>656.13412563474469</v>
      </c>
      <c r="FS137" s="224">
        <v>656.13412563474469</v>
      </c>
      <c r="FT137" s="224">
        <v>656.13412563474469</v>
      </c>
      <c r="FU137" s="224">
        <v>704.40341461716775</v>
      </c>
      <c r="FV137" s="224">
        <v>729.21683798022696</v>
      </c>
      <c r="FW137" s="224">
        <v>737.64564932975952</v>
      </c>
      <c r="FX137" s="224">
        <v>749.42822597315012</v>
      </c>
      <c r="FY137" s="224">
        <v>805.68746801563509</v>
      </c>
      <c r="FZ137" s="224">
        <v>807.73661177970303</v>
      </c>
      <c r="GA137" s="224">
        <v>807.73661177970303</v>
      </c>
      <c r="GB137" s="224">
        <v>813.13952083762877</v>
      </c>
      <c r="GC137" s="224">
        <v>813.13952083762877</v>
      </c>
      <c r="GD137" s="224">
        <v>813.13952083762877</v>
      </c>
      <c r="GE137" s="224">
        <v>813.13952083762877</v>
      </c>
      <c r="GF137" s="225">
        <v>856.43963619218732</v>
      </c>
      <c r="GG137" s="110">
        <v>866.91759130578805</v>
      </c>
      <c r="GH137" s="109">
        <v>866.91759130578805</v>
      </c>
      <c r="GI137" s="109">
        <v>866.91759130578805</v>
      </c>
      <c r="GJ137" s="108">
        <v>875.28492834239876</v>
      </c>
      <c r="GK137" s="108">
        <v>837.23062102385404</v>
      </c>
      <c r="GL137" s="108">
        <v>837.23062102385404</v>
      </c>
      <c r="GM137" s="109">
        <v>837.23062102385404</v>
      </c>
      <c r="GN137" s="109">
        <v>867.58697826871708</v>
      </c>
      <c r="GO137" s="111">
        <v>867.58697826871708</v>
      </c>
      <c r="GP137" s="112">
        <v>867.58697826871708</v>
      </c>
      <c r="GQ137" s="112">
        <v>867.58697826871708</v>
      </c>
      <c r="GR137" s="112">
        <v>867.58697826871708</v>
      </c>
      <c r="GS137" s="112">
        <v>889.95679769312517</v>
      </c>
      <c r="GT137" s="110">
        <v>892.51822739821</v>
      </c>
      <c r="GU137" s="110">
        <v>934.84329184503281</v>
      </c>
      <c r="GV137" s="110">
        <v>950.94785421080326</v>
      </c>
      <c r="GW137" s="110">
        <v>950.94785421080326</v>
      </c>
      <c r="GX137" s="110">
        <v>950.94785421080326</v>
      </c>
      <c r="GY137" s="110">
        <v>965.27307674144117</v>
      </c>
      <c r="GZ137" s="110">
        <v>1017.0275890943398</v>
      </c>
      <c r="HA137" s="110">
        <v>1038.2443098631945</v>
      </c>
      <c r="HB137" s="110">
        <v>1038.2443098631945</v>
      </c>
      <c r="HC137" s="110">
        <v>1067.1969763902739</v>
      </c>
      <c r="HD137" s="110">
        <v>1067.1969763902739</v>
      </c>
      <c r="HE137" s="110">
        <v>1271.3733901320993</v>
      </c>
      <c r="HF137" s="110">
        <v>1364.9433308366233</v>
      </c>
      <c r="HG137" s="110">
        <v>1427.1339855125568</v>
      </c>
      <c r="HH137" s="113">
        <v>1362.1338859516973</v>
      </c>
      <c r="HI137" s="110">
        <v>1362.0346671776144</v>
      </c>
      <c r="HJ137" s="110">
        <v>1357.2624482449967</v>
      </c>
      <c r="HK137" s="110">
        <v>1422.7343130934457</v>
      </c>
      <c r="HL137" s="110">
        <v>1529.4843468014153</v>
      </c>
      <c r="HM137" s="110">
        <v>1548.0047648430775</v>
      </c>
      <c r="HN137" s="110">
        <v>1587.6951135222021</v>
      </c>
      <c r="HO137" s="226">
        <v>1624.9677887390098</v>
      </c>
      <c r="HP137" s="110">
        <v>2043.3193604579942</v>
      </c>
      <c r="HQ137" s="110">
        <v>2087.7055089933151</v>
      </c>
      <c r="HR137" s="110">
        <v>2300.9733846852623</v>
      </c>
      <c r="HS137" s="110">
        <v>2569.9033316288042</v>
      </c>
      <c r="HT137" s="114">
        <v>2570.3838715238348</v>
      </c>
      <c r="HU137" s="115">
        <v>2569.8418572911341</v>
      </c>
      <c r="HV137" s="110">
        <v>2614.8603238301421</v>
      </c>
      <c r="HW137" s="110">
        <v>2614.8603238301421</v>
      </c>
      <c r="HX137" s="110">
        <v>2614.8603238301421</v>
      </c>
      <c r="HY137" s="110">
        <v>3579.6158509429065</v>
      </c>
      <c r="HZ137" s="110">
        <v>3673.8585712629888</v>
      </c>
      <c r="IA137" s="110">
        <v>3673.8585712629888</v>
      </c>
      <c r="IB137" s="110">
        <v>3765.7048298464633</v>
      </c>
      <c r="IC137" s="110">
        <v>4161.8910130636841</v>
      </c>
      <c r="ID137" s="110">
        <v>4174.7212294796745</v>
      </c>
      <c r="IE137" s="110">
        <v>4341.7097750985167</v>
      </c>
      <c r="IF137" s="110">
        <v>4349.0190508141714</v>
      </c>
      <c r="IG137" s="115">
        <v>4349.0190508141714</v>
      </c>
      <c r="IH137" s="110">
        <v>4473.1155736648998</v>
      </c>
      <c r="II137" s="110">
        <v>4473.1155736648998</v>
      </c>
      <c r="IJ137" s="115">
        <v>4577.5939709437507</v>
      </c>
      <c r="IK137" s="110">
        <v>4720.1117597676493</v>
      </c>
      <c r="IL137" s="110">
        <v>4998.1958634438824</v>
      </c>
      <c r="IM137" s="110">
        <v>4999.2934031591749</v>
      </c>
      <c r="IN137" s="110">
        <v>4999.2934031591749</v>
      </c>
      <c r="IO137" s="110">
        <v>4999.2934031591749</v>
      </c>
      <c r="IP137" s="110">
        <v>4999.2934031591749</v>
      </c>
      <c r="IQ137" s="110">
        <v>5499.222743475093</v>
      </c>
      <c r="IR137" s="110">
        <v>5800.8593586422794</v>
      </c>
      <c r="IS137" s="116">
        <v>5867.5359029944902</v>
      </c>
      <c r="IT137" s="110">
        <v>6258.1482709832135</v>
      </c>
      <c r="IU137" s="110">
        <v>6630.8557680106587</v>
      </c>
      <c r="IV137" s="110">
        <v>6864.8823662874911</v>
      </c>
      <c r="IW137" s="110">
        <v>6864.8823662874911</v>
      </c>
      <c r="IX137" s="110">
        <v>7290.8708432078647</v>
      </c>
      <c r="IY137" s="110">
        <v>8306.6578918195301</v>
      </c>
      <c r="IZ137" s="114">
        <v>8306.6578918195301</v>
      </c>
      <c r="JA137" s="95">
        <f t="shared" si="6"/>
        <v>1</v>
      </c>
    </row>
    <row r="138" spans="2:261" x14ac:dyDescent="0.2">
      <c r="B138" s="98">
        <v>122</v>
      </c>
      <c r="C138" s="99" t="s">
        <v>453</v>
      </c>
      <c r="D138" s="100" t="s">
        <v>287</v>
      </c>
      <c r="E138" s="127" t="s">
        <v>454</v>
      </c>
      <c r="F138" s="99" t="s">
        <v>116</v>
      </c>
      <c r="G138" s="100" t="s">
        <v>117</v>
      </c>
      <c r="H138" s="99" t="s">
        <v>136</v>
      </c>
      <c r="I138" s="99" t="s">
        <v>137</v>
      </c>
      <c r="J138" s="102" t="s">
        <v>120</v>
      </c>
      <c r="K138" s="100"/>
      <c r="L138" s="105">
        <v>98.4</v>
      </c>
      <c r="M138" s="105">
        <v>106</v>
      </c>
      <c r="N138" s="105">
        <v>122.3</v>
      </c>
      <c r="O138" s="105">
        <v>129.9</v>
      </c>
      <c r="P138" s="105">
        <v>148.5</v>
      </c>
      <c r="Q138" s="105">
        <v>159.19999999999999</v>
      </c>
      <c r="R138" s="105">
        <v>167.4</v>
      </c>
      <c r="S138" s="105">
        <v>168.4</v>
      </c>
      <c r="T138" s="105">
        <v>176.5</v>
      </c>
      <c r="U138" s="105">
        <v>177.5</v>
      </c>
      <c r="V138" s="105">
        <v>185.3</v>
      </c>
      <c r="W138" s="105">
        <v>185.3</v>
      </c>
      <c r="X138" s="105">
        <v>185.3</v>
      </c>
      <c r="Y138" s="105">
        <v>185.3</v>
      </c>
      <c r="Z138" s="105">
        <v>185.3</v>
      </c>
      <c r="AA138" s="105">
        <v>185.3</v>
      </c>
      <c r="AB138" s="105">
        <v>185.3</v>
      </c>
      <c r="AC138" s="105">
        <v>185.3</v>
      </c>
      <c r="AD138" s="105">
        <v>185.3</v>
      </c>
      <c r="AE138" s="105">
        <v>185.3</v>
      </c>
      <c r="AF138" s="105">
        <v>186.4</v>
      </c>
      <c r="AG138" s="105">
        <v>188.6</v>
      </c>
      <c r="AH138" s="105">
        <v>190</v>
      </c>
      <c r="AI138" s="105">
        <v>190.9</v>
      </c>
      <c r="AJ138" s="105">
        <v>192.1</v>
      </c>
      <c r="AK138" s="105">
        <v>191.9</v>
      </c>
      <c r="AL138" s="105">
        <v>191.9</v>
      </c>
      <c r="AM138" s="105">
        <v>196.1</v>
      </c>
      <c r="AN138" s="105">
        <v>200.8</v>
      </c>
      <c r="AO138" s="105">
        <v>200.8</v>
      </c>
      <c r="AP138" s="105">
        <v>202.2</v>
      </c>
      <c r="AQ138" s="105">
        <v>203.2</v>
      </c>
      <c r="AR138" s="105">
        <v>208</v>
      </c>
      <c r="AS138" s="105">
        <v>199.3</v>
      </c>
      <c r="AT138" s="105">
        <v>202.5</v>
      </c>
      <c r="AU138" s="105">
        <v>206.2</v>
      </c>
      <c r="AV138" s="105">
        <v>206.6</v>
      </c>
      <c r="AW138" s="106">
        <v>209</v>
      </c>
      <c r="AX138" s="106">
        <v>209</v>
      </c>
      <c r="AY138" s="106">
        <v>209</v>
      </c>
      <c r="AZ138" s="106">
        <v>209.6</v>
      </c>
      <c r="BA138" s="106">
        <v>213.3</v>
      </c>
      <c r="BB138" s="106">
        <v>213.3</v>
      </c>
      <c r="BC138" s="106">
        <v>215.5</v>
      </c>
      <c r="BD138" s="107">
        <v>215.5</v>
      </c>
      <c r="BE138" s="106">
        <v>217.4</v>
      </c>
      <c r="BF138" s="107">
        <v>218.3</v>
      </c>
      <c r="BG138" s="107">
        <v>225.9</v>
      </c>
      <c r="BH138" s="107">
        <v>227.1</v>
      </c>
      <c r="BI138" s="103">
        <v>227.1</v>
      </c>
      <c r="BJ138" s="103">
        <v>228.9</v>
      </c>
      <c r="BK138" s="103">
        <v>244.3</v>
      </c>
      <c r="BL138" s="103">
        <v>244.3</v>
      </c>
      <c r="BM138" s="103">
        <v>251.8</v>
      </c>
      <c r="BN138" s="103">
        <v>251.8</v>
      </c>
      <c r="BO138" s="103">
        <v>262.5</v>
      </c>
      <c r="BP138" s="103">
        <v>264.2</v>
      </c>
      <c r="BQ138" s="103">
        <v>268</v>
      </c>
      <c r="BR138" s="103">
        <v>289</v>
      </c>
      <c r="BS138" s="103">
        <v>289</v>
      </c>
      <c r="BT138" s="103">
        <v>286.8</v>
      </c>
      <c r="BU138" s="103">
        <v>299.7</v>
      </c>
      <c r="BV138" s="103">
        <v>301.3</v>
      </c>
      <c r="BW138" s="103">
        <v>301.3</v>
      </c>
      <c r="BX138" s="103">
        <v>314.2</v>
      </c>
      <c r="BY138" s="103">
        <v>314.2</v>
      </c>
      <c r="BZ138" s="103">
        <v>314.60000000000002</v>
      </c>
      <c r="CA138" s="103">
        <v>319.39999999999998</v>
      </c>
      <c r="CB138" s="103">
        <v>327.2</v>
      </c>
      <c r="CC138" s="103">
        <v>336.6</v>
      </c>
      <c r="CD138" s="103">
        <v>365.2</v>
      </c>
      <c r="CE138" s="103">
        <v>365.2</v>
      </c>
      <c r="CF138" s="103">
        <v>370.5</v>
      </c>
      <c r="CG138" s="103">
        <v>370.5</v>
      </c>
      <c r="CH138" s="103">
        <v>378.7</v>
      </c>
      <c r="CI138" s="103">
        <v>391</v>
      </c>
      <c r="CJ138" s="103">
        <v>409.3</v>
      </c>
      <c r="CK138" s="103">
        <v>428.7</v>
      </c>
      <c r="CL138" s="103">
        <v>433.1</v>
      </c>
      <c r="CM138" s="103">
        <v>433.1</v>
      </c>
      <c r="CN138" s="103">
        <v>433.1</v>
      </c>
      <c r="CO138" s="103">
        <v>437.7</v>
      </c>
      <c r="CP138" s="103">
        <v>451.4</v>
      </c>
      <c r="CQ138" s="103">
        <v>458.7</v>
      </c>
      <c r="CR138" s="103">
        <v>458.7</v>
      </c>
      <c r="CS138" s="103">
        <v>458.7</v>
      </c>
      <c r="CT138" s="103">
        <v>458.7</v>
      </c>
      <c r="CU138" s="103">
        <v>458.7</v>
      </c>
      <c r="CV138" s="103">
        <v>458.7</v>
      </c>
      <c r="CW138" s="103">
        <v>472.4</v>
      </c>
      <c r="CX138" s="103">
        <v>472.4</v>
      </c>
      <c r="CY138" s="103">
        <v>472.4</v>
      </c>
      <c r="CZ138" s="103">
        <v>478.7</v>
      </c>
      <c r="DA138" s="103">
        <v>485.4</v>
      </c>
      <c r="DB138" s="103">
        <v>485.4</v>
      </c>
      <c r="DC138" s="103">
        <v>485.4</v>
      </c>
      <c r="DD138" s="103">
        <v>485.4</v>
      </c>
      <c r="DE138" s="103">
        <v>494.1</v>
      </c>
      <c r="DF138" s="103">
        <v>484</v>
      </c>
      <c r="DG138" s="103">
        <v>484</v>
      </c>
      <c r="DH138" s="103">
        <v>484</v>
      </c>
      <c r="DI138" s="103">
        <v>505.1</v>
      </c>
      <c r="DJ138" s="103">
        <v>509.6</v>
      </c>
      <c r="DK138" s="103">
        <v>510.9</v>
      </c>
      <c r="DL138" s="103">
        <v>521.4</v>
      </c>
      <c r="DM138" s="103">
        <v>521.4</v>
      </c>
      <c r="DN138" s="103">
        <v>524.29999999999995</v>
      </c>
      <c r="DO138" s="103">
        <v>527.70000000000005</v>
      </c>
      <c r="DP138" s="103">
        <v>537.4</v>
      </c>
      <c r="DQ138" s="103">
        <v>541.1</v>
      </c>
      <c r="DR138" s="103">
        <v>543.4</v>
      </c>
      <c r="DS138" s="103">
        <v>560</v>
      </c>
      <c r="DT138" s="103">
        <v>571.20000000000005</v>
      </c>
      <c r="DU138" s="103">
        <v>571.20000000000005</v>
      </c>
      <c r="DV138" s="103">
        <v>579</v>
      </c>
      <c r="DW138" s="103">
        <v>593.4</v>
      </c>
      <c r="DX138" s="103">
        <v>597.4</v>
      </c>
      <c r="DY138" s="103">
        <v>609.5</v>
      </c>
      <c r="DZ138" s="103">
        <v>609.5</v>
      </c>
      <c r="EA138" s="103">
        <v>630.20000000000005</v>
      </c>
      <c r="EB138" s="103">
        <v>630.20000000000005</v>
      </c>
      <c r="EC138" s="103">
        <v>630.20000000000005</v>
      </c>
      <c r="ED138" s="103">
        <v>630.20000000000005</v>
      </c>
      <c r="EE138" s="103">
        <v>639.4</v>
      </c>
      <c r="EF138" s="103">
        <v>644.5</v>
      </c>
      <c r="EG138" s="103">
        <v>644.5</v>
      </c>
      <c r="EH138" s="103">
        <v>607</v>
      </c>
      <c r="EI138" s="103">
        <v>682.4</v>
      </c>
      <c r="EJ138" s="103">
        <v>723.8</v>
      </c>
      <c r="EK138" s="103">
        <v>730.2</v>
      </c>
      <c r="EL138" s="103">
        <v>737</v>
      </c>
      <c r="EM138" s="103">
        <v>743.3</v>
      </c>
      <c r="EN138" s="103">
        <v>747.7</v>
      </c>
      <c r="EO138" s="103">
        <v>747.7</v>
      </c>
      <c r="EP138" s="103">
        <v>759</v>
      </c>
      <c r="EQ138" s="103">
        <v>762.8</v>
      </c>
      <c r="ER138" s="103">
        <v>762.9</v>
      </c>
      <c r="ES138" s="103">
        <v>793.4</v>
      </c>
      <c r="ET138" s="103">
        <v>804.7</v>
      </c>
      <c r="EU138" s="103">
        <v>848.3</v>
      </c>
      <c r="EV138" s="103">
        <v>854.5</v>
      </c>
      <c r="EW138" s="103">
        <v>854.5</v>
      </c>
      <c r="EX138" s="103">
        <v>862.2</v>
      </c>
      <c r="EY138" s="103">
        <v>878.7</v>
      </c>
      <c r="EZ138" s="103">
        <v>932.5</v>
      </c>
      <c r="FA138" s="103">
        <v>937.6</v>
      </c>
      <c r="FB138" s="103">
        <v>1066.8</v>
      </c>
      <c r="FC138" s="103">
        <v>1128.4000000000001</v>
      </c>
      <c r="FD138" s="103">
        <v>1157</v>
      </c>
      <c r="FE138" s="103">
        <v>1209.0999999999999</v>
      </c>
      <c r="FF138" s="103">
        <v>1215.9000000000001</v>
      </c>
      <c r="FG138" s="103">
        <v>1220</v>
      </c>
      <c r="FH138" s="103">
        <v>1198.0999999999999</v>
      </c>
      <c r="FI138" s="103">
        <v>1251</v>
      </c>
      <c r="FJ138" s="103">
        <v>1288</v>
      </c>
      <c r="FK138" s="103">
        <v>1288</v>
      </c>
      <c r="FL138" s="103">
        <v>1288</v>
      </c>
      <c r="FM138" s="103">
        <v>1383.2</v>
      </c>
      <c r="FN138" s="103">
        <v>1387.3</v>
      </c>
      <c r="FO138" s="103">
        <v>1394.6</v>
      </c>
      <c r="FP138" s="103">
        <v>1412</v>
      </c>
      <c r="FQ138" s="103">
        <v>1431.6</v>
      </c>
      <c r="FR138" s="103">
        <v>1440.2</v>
      </c>
      <c r="FS138" s="103">
        <v>1448.9</v>
      </c>
      <c r="FT138" s="103">
        <v>1463.3</v>
      </c>
      <c r="FU138" s="103">
        <v>1496.5</v>
      </c>
      <c r="FV138" s="103">
        <v>1496.5</v>
      </c>
      <c r="FW138" s="108">
        <v>1694.200695192993</v>
      </c>
      <c r="FX138" s="108">
        <v>1711.647597140842</v>
      </c>
      <c r="FY138" s="108">
        <v>1920.0270162279774</v>
      </c>
      <c r="FZ138" s="108">
        <v>1931.5584742606547</v>
      </c>
      <c r="GA138" s="108">
        <v>1966.4354525363487</v>
      </c>
      <c r="GB138" s="108">
        <v>1965.0261352884038</v>
      </c>
      <c r="GC138" s="108">
        <v>1971.4761916785899</v>
      </c>
      <c r="GD138" s="108">
        <v>2022.4960742354233</v>
      </c>
      <c r="GE138" s="108">
        <v>2284.0356740031953</v>
      </c>
      <c r="GF138" s="109">
        <v>2284.0356740031953</v>
      </c>
      <c r="GG138" s="110">
        <v>2286.432539614063</v>
      </c>
      <c r="GH138" s="109">
        <v>2256.1168814278617</v>
      </c>
      <c r="GI138" s="109">
        <v>2256.1168814278617</v>
      </c>
      <c r="GJ138" s="108">
        <v>2275.9532953584817</v>
      </c>
      <c r="GK138" s="108">
        <v>2334.3673665000442</v>
      </c>
      <c r="GL138" s="108">
        <v>2343.6671481826625</v>
      </c>
      <c r="GM138" s="109">
        <v>2382.8511603015527</v>
      </c>
      <c r="GN138" s="109">
        <v>2382.8511603015527</v>
      </c>
      <c r="GO138" s="111">
        <v>2382.8511603015527</v>
      </c>
      <c r="GP138" s="112">
        <v>2356.9649553151853</v>
      </c>
      <c r="GQ138" s="112">
        <v>2446.1261184348737</v>
      </c>
      <c r="GR138" s="112">
        <v>2482.8389704881665</v>
      </c>
      <c r="GS138" s="112">
        <v>2472.0026433660132</v>
      </c>
      <c r="GT138" s="110">
        <v>2499.981280461911</v>
      </c>
      <c r="GU138" s="110">
        <v>2564.9605855464724</v>
      </c>
      <c r="GV138" s="110">
        <v>2607.1166996394531</v>
      </c>
      <c r="GW138" s="110">
        <v>2659.5676008872706</v>
      </c>
      <c r="GX138" s="110">
        <v>2738.5590865060362</v>
      </c>
      <c r="GY138" s="110">
        <v>2711.4743561988826</v>
      </c>
      <c r="GZ138" s="110">
        <v>2736.2976756498579</v>
      </c>
      <c r="HA138" s="110">
        <v>2844.3132544696537</v>
      </c>
      <c r="HB138" s="110">
        <v>3015.873809360708</v>
      </c>
      <c r="HC138" s="110">
        <v>3133.2614604754085</v>
      </c>
      <c r="HD138" s="110">
        <v>3391.576254462047</v>
      </c>
      <c r="HE138" s="110">
        <v>4278.6491799855858</v>
      </c>
      <c r="HF138" s="110">
        <v>4386.3687402711048</v>
      </c>
      <c r="HG138" s="110">
        <v>4295.6712503918015</v>
      </c>
      <c r="HH138" s="113">
        <v>4295.6712503918015</v>
      </c>
      <c r="HI138" s="110">
        <v>4326.4645926885169</v>
      </c>
      <c r="HJ138" s="110">
        <v>4326.4670911723751</v>
      </c>
      <c r="HK138" s="110">
        <v>4369.763943950029</v>
      </c>
      <c r="HL138" s="110">
        <v>4465.2129759042882</v>
      </c>
      <c r="HM138" s="110">
        <v>4562.0390498611969</v>
      </c>
      <c r="HN138" s="110">
        <v>4645.7951178375297</v>
      </c>
      <c r="HO138" s="110">
        <v>4645.7951178375297</v>
      </c>
      <c r="HP138" s="110">
        <v>5323.0701370454317</v>
      </c>
      <c r="HQ138" s="110">
        <v>5577.455302414709</v>
      </c>
      <c r="HR138" s="110">
        <v>5733.7884849702541</v>
      </c>
      <c r="HS138" s="110">
        <v>6448.9092444071548</v>
      </c>
      <c r="HT138" s="114">
        <v>6449.3972066683846</v>
      </c>
      <c r="HU138" s="115">
        <v>6658.7507232003973</v>
      </c>
      <c r="HV138" s="110">
        <v>6921.7434862374803</v>
      </c>
      <c r="HW138" s="110">
        <v>6921.7434862374803</v>
      </c>
      <c r="HX138" s="110">
        <v>6921.7434862374803</v>
      </c>
      <c r="HY138" s="110">
        <v>6921.7434862374803</v>
      </c>
      <c r="HZ138" s="110">
        <v>6921.7434862374803</v>
      </c>
      <c r="IA138" s="110">
        <v>6921.7434862374803</v>
      </c>
      <c r="IB138" s="110">
        <v>7578.760426891834</v>
      </c>
      <c r="IC138" s="110">
        <v>7957.0181365817707</v>
      </c>
      <c r="ID138" s="110">
        <v>8947.8701444252492</v>
      </c>
      <c r="IE138" s="110">
        <v>9318.1609651539511</v>
      </c>
      <c r="IF138" s="110">
        <v>9457.9336153661407</v>
      </c>
      <c r="IG138" s="115">
        <v>10096.382000043197</v>
      </c>
      <c r="IH138" s="110">
        <v>11478.487386053832</v>
      </c>
      <c r="II138" s="110">
        <v>11594.358552096015</v>
      </c>
      <c r="IJ138" s="115">
        <v>11555.786522716628</v>
      </c>
      <c r="IK138" s="110">
        <v>11506.087138060231</v>
      </c>
      <c r="IL138" s="110">
        <v>11829.306044735808</v>
      </c>
      <c r="IM138" s="110">
        <v>11807.609905849211</v>
      </c>
      <c r="IN138" s="110">
        <v>12514.602311267112</v>
      </c>
      <c r="IO138" s="110">
        <v>12906.697316281421</v>
      </c>
      <c r="IP138" s="110">
        <v>13329.02323345693</v>
      </c>
      <c r="IQ138" s="110">
        <v>13444.892432425371</v>
      </c>
      <c r="IR138" s="110">
        <v>14189.738778189278</v>
      </c>
      <c r="IS138" s="116">
        <v>14333.256993577796</v>
      </c>
      <c r="IT138" s="110">
        <v>14982.162929921098</v>
      </c>
      <c r="IU138" s="110">
        <v>15564.387333946301</v>
      </c>
      <c r="IV138" s="110">
        <v>16251.928729957108</v>
      </c>
      <c r="IW138" s="110">
        <v>17292.847300921818</v>
      </c>
      <c r="IX138" s="110">
        <v>17920.888928324668</v>
      </c>
      <c r="IY138" s="110">
        <v>19905.941572615437</v>
      </c>
      <c r="IZ138" s="114">
        <v>22150.614005128562</v>
      </c>
      <c r="JA138" s="95">
        <f t="shared" si="6"/>
        <v>1.1127639415761732</v>
      </c>
    </row>
    <row r="139" spans="2:261" ht="30.75" customHeight="1" x14ac:dyDescent="0.2">
      <c r="B139" s="98">
        <v>123</v>
      </c>
      <c r="C139" s="99" t="s">
        <v>455</v>
      </c>
      <c r="D139" s="100" t="s">
        <v>456</v>
      </c>
      <c r="E139" s="127" t="s">
        <v>457</v>
      </c>
      <c r="F139" s="99" t="s">
        <v>116</v>
      </c>
      <c r="G139" s="100" t="s">
        <v>117</v>
      </c>
      <c r="H139" s="100" t="s">
        <v>118</v>
      </c>
      <c r="I139" s="99" t="s">
        <v>119</v>
      </c>
      <c r="J139" s="102" t="s">
        <v>458</v>
      </c>
      <c r="K139" s="100"/>
      <c r="L139" s="105">
        <v>83.3</v>
      </c>
      <c r="M139" s="105">
        <v>91.78</v>
      </c>
      <c r="N139" s="105">
        <v>105.25</v>
      </c>
      <c r="O139" s="105">
        <v>105.25</v>
      </c>
      <c r="P139" s="105">
        <v>131.77000000000001</v>
      </c>
      <c r="Q139" s="105">
        <v>144.78</v>
      </c>
      <c r="R139" s="105">
        <v>176.83</v>
      </c>
      <c r="S139" s="105">
        <v>176.83</v>
      </c>
      <c r="T139" s="105">
        <v>184.11</v>
      </c>
      <c r="U139" s="105">
        <v>184.11</v>
      </c>
      <c r="V139" s="105">
        <v>190.93</v>
      </c>
      <c r="W139" s="105">
        <v>190.93</v>
      </c>
      <c r="X139" s="105">
        <v>190.93</v>
      </c>
      <c r="Y139" s="105">
        <v>197.58</v>
      </c>
      <c r="Z139" s="105">
        <v>197.58</v>
      </c>
      <c r="AA139" s="105">
        <v>197.58</v>
      </c>
      <c r="AB139" s="105">
        <v>197.58</v>
      </c>
      <c r="AC139" s="105">
        <v>197.58</v>
      </c>
      <c r="AD139" s="105">
        <v>197.58</v>
      </c>
      <c r="AE139" s="105">
        <v>197.58</v>
      </c>
      <c r="AF139" s="105">
        <v>197.58</v>
      </c>
      <c r="AG139" s="105">
        <v>197.58</v>
      </c>
      <c r="AH139" s="105">
        <v>197.58</v>
      </c>
      <c r="AI139" s="105">
        <v>197.58</v>
      </c>
      <c r="AJ139" s="105">
        <v>197.58</v>
      </c>
      <c r="AK139" s="105">
        <v>197.58</v>
      </c>
      <c r="AL139" s="105">
        <v>197.58</v>
      </c>
      <c r="AM139" s="105">
        <v>197.58</v>
      </c>
      <c r="AN139" s="105">
        <v>197.58</v>
      </c>
      <c r="AO139" s="105">
        <v>197.58</v>
      </c>
      <c r="AP139" s="105">
        <v>197.58</v>
      </c>
      <c r="AQ139" s="105">
        <v>187.58</v>
      </c>
      <c r="AR139" s="105">
        <v>204.6</v>
      </c>
      <c r="AS139" s="105">
        <v>204.6</v>
      </c>
      <c r="AT139" s="105">
        <v>204.6</v>
      </c>
      <c r="AU139" s="105">
        <v>204.6</v>
      </c>
      <c r="AV139" s="105">
        <v>204.6</v>
      </c>
      <c r="AW139" s="106">
        <v>204.6</v>
      </c>
      <c r="AX139" s="106">
        <v>204.6</v>
      </c>
      <c r="AY139" s="106">
        <v>204.6</v>
      </c>
      <c r="AZ139" s="106">
        <v>204.6</v>
      </c>
      <c r="BA139" s="106">
        <v>204.6</v>
      </c>
      <c r="BB139" s="107">
        <v>204.57</v>
      </c>
      <c r="BC139" s="107">
        <v>204.57</v>
      </c>
      <c r="BD139" s="107">
        <v>204.57</v>
      </c>
      <c r="BE139" s="106">
        <v>204.57</v>
      </c>
      <c r="BF139" s="107">
        <v>204.57</v>
      </c>
      <c r="BG139" s="107">
        <v>204.57</v>
      </c>
      <c r="BH139" s="107">
        <v>204.57</v>
      </c>
      <c r="BI139" s="107">
        <v>204.57</v>
      </c>
      <c r="BJ139" s="107">
        <v>204.57</v>
      </c>
      <c r="BK139" s="107">
        <v>204.57</v>
      </c>
      <c r="BL139" s="107">
        <v>204.57</v>
      </c>
      <c r="BM139" s="107">
        <v>204.57</v>
      </c>
      <c r="BN139" s="107">
        <v>204.57</v>
      </c>
      <c r="BO139" s="107">
        <v>204.57</v>
      </c>
      <c r="BP139" s="107">
        <v>205.34</v>
      </c>
      <c r="BQ139" s="107">
        <v>205.34</v>
      </c>
      <c r="BR139" s="107">
        <v>205.34</v>
      </c>
      <c r="BS139" s="107">
        <v>205.34</v>
      </c>
      <c r="BT139" s="107">
        <v>205.34</v>
      </c>
      <c r="BU139" s="107">
        <v>205.34</v>
      </c>
      <c r="BV139" s="107">
        <v>211.49</v>
      </c>
      <c r="BW139" s="107">
        <v>211.49</v>
      </c>
      <c r="BX139" s="107">
        <v>211.49</v>
      </c>
      <c r="BY139" s="107">
        <v>211.49</v>
      </c>
      <c r="BZ139" s="107">
        <v>218.93</v>
      </c>
      <c r="CA139" s="107">
        <v>218.93</v>
      </c>
      <c r="CB139" s="107">
        <v>218.93</v>
      </c>
      <c r="CC139" s="107">
        <v>218.93</v>
      </c>
      <c r="CD139" s="107">
        <v>223.54</v>
      </c>
      <c r="CE139" s="107">
        <v>223.27</v>
      </c>
      <c r="CF139" s="107">
        <v>227.76</v>
      </c>
      <c r="CG139" s="107">
        <v>227.76</v>
      </c>
      <c r="CH139" s="107">
        <v>227.76</v>
      </c>
      <c r="CI139" s="103">
        <v>227.76</v>
      </c>
      <c r="CJ139" s="103">
        <v>234.64</v>
      </c>
      <c r="CK139" s="103">
        <v>234.64</v>
      </c>
      <c r="CL139" s="103">
        <v>239</v>
      </c>
      <c r="CM139" s="103">
        <v>239</v>
      </c>
      <c r="CN139" s="103">
        <v>239</v>
      </c>
      <c r="CO139" s="103">
        <v>239</v>
      </c>
      <c r="CP139" s="103">
        <v>244.4</v>
      </c>
      <c r="CQ139" s="103">
        <v>244.4</v>
      </c>
      <c r="CR139" s="103">
        <v>244.4</v>
      </c>
      <c r="CS139" s="103">
        <v>244.4</v>
      </c>
      <c r="CT139" s="103">
        <v>244.4</v>
      </c>
      <c r="CU139" s="103">
        <v>244.4</v>
      </c>
      <c r="CV139" s="103">
        <v>244.4</v>
      </c>
      <c r="CW139" s="103">
        <v>244.4</v>
      </c>
      <c r="CX139" s="103">
        <v>244.4</v>
      </c>
      <c r="CY139" s="103">
        <v>251.74</v>
      </c>
      <c r="CZ139" s="103">
        <v>251.74</v>
      </c>
      <c r="DA139" s="103">
        <v>251.74</v>
      </c>
      <c r="DB139" s="103">
        <v>251.74</v>
      </c>
      <c r="DC139" s="103">
        <v>261.74</v>
      </c>
      <c r="DD139" s="103">
        <v>261.74</v>
      </c>
      <c r="DE139" s="103">
        <v>261.74</v>
      </c>
      <c r="DF139" s="103">
        <v>274.87</v>
      </c>
      <c r="DG139" s="103">
        <v>274.87</v>
      </c>
      <c r="DH139" s="103">
        <v>274.87</v>
      </c>
      <c r="DI139" s="103">
        <v>274.87</v>
      </c>
      <c r="DJ139" s="103">
        <v>274.87</v>
      </c>
      <c r="DK139" s="103">
        <v>274.87</v>
      </c>
      <c r="DL139" s="103">
        <v>274.87</v>
      </c>
      <c r="DM139" s="103">
        <v>276.77</v>
      </c>
      <c r="DN139" s="103">
        <v>283.20999999999998</v>
      </c>
      <c r="DO139" s="103">
        <v>287.52</v>
      </c>
      <c r="DP139" s="103">
        <v>287.52</v>
      </c>
      <c r="DQ139" s="103">
        <v>287.52</v>
      </c>
      <c r="DR139" s="103">
        <v>287.41000000000003</v>
      </c>
      <c r="DS139" s="103">
        <v>292.95</v>
      </c>
      <c r="DT139" s="103">
        <v>292.95</v>
      </c>
      <c r="DU139" s="103">
        <v>292.95</v>
      </c>
      <c r="DV139" s="103">
        <v>292.95</v>
      </c>
      <c r="DW139" s="103">
        <v>292.95</v>
      </c>
      <c r="DX139" s="103">
        <v>308.55</v>
      </c>
      <c r="DY139" s="103">
        <v>308.55</v>
      </c>
      <c r="DZ139" s="103">
        <v>308.55</v>
      </c>
      <c r="EA139" s="103">
        <v>308.55</v>
      </c>
      <c r="EB139" s="103">
        <v>308.55</v>
      </c>
      <c r="EC139" s="103">
        <v>308.55</v>
      </c>
      <c r="ED139" s="103">
        <v>308.55</v>
      </c>
      <c r="EE139" s="103">
        <v>325.61</v>
      </c>
      <c r="EF139" s="103">
        <v>325.61</v>
      </c>
      <c r="EG139" s="103">
        <v>325.61</v>
      </c>
      <c r="EH139" s="103">
        <v>325.61</v>
      </c>
      <c r="EI139" s="103">
        <v>323.17</v>
      </c>
      <c r="EJ139" s="103">
        <v>342.22</v>
      </c>
      <c r="EK139" s="103">
        <v>342.22</v>
      </c>
      <c r="EL139" s="103">
        <v>342.22</v>
      </c>
      <c r="EM139" s="103">
        <v>342.22</v>
      </c>
      <c r="EN139" s="103">
        <v>342.22</v>
      </c>
      <c r="EO139" s="103">
        <v>342.22</v>
      </c>
      <c r="EP139" s="103">
        <v>342.22</v>
      </c>
      <c r="EQ139" s="103">
        <v>361.41</v>
      </c>
      <c r="ER139" s="103">
        <v>361.41</v>
      </c>
      <c r="ES139" s="103">
        <v>361.41</v>
      </c>
      <c r="ET139" s="103">
        <v>361.41</v>
      </c>
      <c r="EU139" s="103">
        <v>363.24</v>
      </c>
      <c r="EV139" s="103">
        <v>361.41</v>
      </c>
      <c r="EW139" s="103">
        <v>361.41</v>
      </c>
      <c r="EX139" s="103">
        <v>361.41</v>
      </c>
      <c r="EY139" s="103">
        <v>361.41</v>
      </c>
      <c r="EZ139" s="103">
        <v>380.24</v>
      </c>
      <c r="FA139" s="103">
        <v>399.54</v>
      </c>
      <c r="FB139" s="103">
        <v>439.47</v>
      </c>
      <c r="FC139" s="103">
        <v>439.56</v>
      </c>
      <c r="FD139" s="103">
        <v>439.47</v>
      </c>
      <c r="FE139" s="103">
        <v>467.84</v>
      </c>
      <c r="FF139" s="103">
        <v>467.84</v>
      </c>
      <c r="FG139" s="103">
        <v>467.84</v>
      </c>
      <c r="FH139" s="103">
        <v>502.66</v>
      </c>
      <c r="FI139" s="103">
        <v>502.66</v>
      </c>
      <c r="FJ139" s="103">
        <v>555.19000000000005</v>
      </c>
      <c r="FK139" s="103">
        <v>555.30999999999995</v>
      </c>
      <c r="FL139" s="103">
        <v>555.19000000000005</v>
      </c>
      <c r="FM139" s="103">
        <v>555.19000000000005</v>
      </c>
      <c r="FN139" s="103">
        <v>589.28</v>
      </c>
      <c r="FO139" s="103">
        <v>589.28</v>
      </c>
      <c r="FP139" s="103">
        <v>589.28</v>
      </c>
      <c r="FQ139" s="103">
        <v>589.28</v>
      </c>
      <c r="FR139" s="103">
        <v>618.32000000000005</v>
      </c>
      <c r="FS139" s="103">
        <v>618.32000000000005</v>
      </c>
      <c r="FT139" s="103">
        <v>618.32000000000005</v>
      </c>
      <c r="FU139" s="103">
        <v>661.48</v>
      </c>
      <c r="FV139" s="103">
        <v>661.48</v>
      </c>
      <c r="FW139" s="108">
        <v>760.93293726450622</v>
      </c>
      <c r="FX139" s="108">
        <v>777.36038661876466</v>
      </c>
      <c r="FY139" s="108">
        <v>840.93677754851637</v>
      </c>
      <c r="FZ139" s="108">
        <v>841.88652213432783</v>
      </c>
      <c r="GA139" s="108">
        <v>823.63909125846851</v>
      </c>
      <c r="GB139" s="108">
        <v>831.47252130774291</v>
      </c>
      <c r="GC139" s="108">
        <v>831.47252130774291</v>
      </c>
      <c r="GD139" s="108">
        <v>831.47252130774291</v>
      </c>
      <c r="GE139" s="108">
        <v>831.47252130774291</v>
      </c>
      <c r="GF139" s="109">
        <v>859.24216645741046</v>
      </c>
      <c r="GG139" s="110">
        <v>879.43279142469771</v>
      </c>
      <c r="GH139" s="109">
        <v>879.43279142469771</v>
      </c>
      <c r="GI139" s="109">
        <v>879.43279142469771</v>
      </c>
      <c r="GJ139" s="108">
        <v>898.78362818735991</v>
      </c>
      <c r="GK139" s="108">
        <v>879.02853588060464</v>
      </c>
      <c r="GL139" s="108">
        <v>879.02853588060464</v>
      </c>
      <c r="GM139" s="109">
        <v>879.02853588060464</v>
      </c>
      <c r="GN139" s="109">
        <v>900.90499373615376</v>
      </c>
      <c r="GO139" s="111">
        <v>909.51140656209986</v>
      </c>
      <c r="GP139" s="112">
        <v>909.51140656209986</v>
      </c>
      <c r="GQ139" s="112">
        <v>909.51140656209986</v>
      </c>
      <c r="GR139" s="112">
        <v>915.60928841900216</v>
      </c>
      <c r="GS139" s="112">
        <v>927.33812677998424</v>
      </c>
      <c r="GT139" s="110">
        <v>943.0344090007186</v>
      </c>
      <c r="GU139" s="110">
        <v>980.34058800697301</v>
      </c>
      <c r="GV139" s="110">
        <v>1009.1018223394697</v>
      </c>
      <c r="GW139" s="110">
        <v>1025.0655992182296</v>
      </c>
      <c r="GX139" s="110">
        <v>1055.1680589956106</v>
      </c>
      <c r="GY139" s="110">
        <v>1072.5214727466209</v>
      </c>
      <c r="GZ139" s="110">
        <v>1100.904026116202</v>
      </c>
      <c r="HA139" s="110">
        <v>1160.3935493503718</v>
      </c>
      <c r="HB139" s="110">
        <v>1160.3935493503718</v>
      </c>
      <c r="HC139" s="110">
        <v>1193.6318224009847</v>
      </c>
      <c r="HD139" s="110">
        <v>1161.2481949875787</v>
      </c>
      <c r="HE139" s="110">
        <v>1381.710202201617</v>
      </c>
      <c r="HF139" s="110">
        <v>1484.1278179680553</v>
      </c>
      <c r="HG139" s="110">
        <v>1554.6309763816207</v>
      </c>
      <c r="HH139" s="113">
        <v>1519.2274441025863</v>
      </c>
      <c r="HI139" s="110">
        <v>1554.5743561839961</v>
      </c>
      <c r="HJ139" s="110">
        <v>1514.1581492073506</v>
      </c>
      <c r="HK139" s="110">
        <v>1584.0087881464519</v>
      </c>
      <c r="HL139" s="110">
        <v>1687.0250962730706</v>
      </c>
      <c r="HM139" s="110">
        <v>1721.0025680263152</v>
      </c>
      <c r="HN139" s="110">
        <v>1724.2698945426337</v>
      </c>
      <c r="HO139" s="110">
        <v>1692.9456822976126</v>
      </c>
      <c r="HP139" s="110">
        <v>2136.380292443474</v>
      </c>
      <c r="HQ139" s="110">
        <v>2183.0380692508361</v>
      </c>
      <c r="HR139" s="110">
        <v>2407.6143002739286</v>
      </c>
      <c r="HS139" s="110">
        <v>2451.5380348371405</v>
      </c>
      <c r="HT139" s="114">
        <v>2451.5380348371405</v>
      </c>
      <c r="HU139" s="115">
        <v>2451.5380348371405</v>
      </c>
      <c r="HV139" s="110">
        <v>2493.7249185199626</v>
      </c>
      <c r="HW139" s="110">
        <v>2493.7249185199626</v>
      </c>
      <c r="HX139" s="110">
        <v>2493.7249185199626</v>
      </c>
      <c r="HY139" s="110">
        <v>2962.4747831252685</v>
      </c>
      <c r="HZ139" s="110">
        <v>3049.7994176160073</v>
      </c>
      <c r="IA139" s="110">
        <v>3035.6799758677848</v>
      </c>
      <c r="IB139" s="110">
        <v>3132.6793613889313</v>
      </c>
      <c r="IC139" s="110">
        <v>3440.9187045034864</v>
      </c>
      <c r="ID139" s="110">
        <v>3403.0475976723083</v>
      </c>
      <c r="IE139" s="110">
        <v>3607.2291210831563</v>
      </c>
      <c r="IF139" s="110">
        <v>3617.3998798832031</v>
      </c>
      <c r="IG139" s="115">
        <v>3644.2593328112744</v>
      </c>
      <c r="IH139" s="110">
        <v>3761.5856552545833</v>
      </c>
      <c r="II139" s="110">
        <v>3818.0112364086576</v>
      </c>
      <c r="IJ139" s="115">
        <v>3798.2743456195626</v>
      </c>
      <c r="IK139" s="110">
        <v>4076.0223256145346</v>
      </c>
      <c r="IL139" s="110">
        <v>4256.6619688260835</v>
      </c>
      <c r="IM139" s="110">
        <v>4472.1861262919438</v>
      </c>
      <c r="IN139" s="110">
        <v>4470.2659269810092</v>
      </c>
      <c r="IO139" s="110">
        <v>4691.1071218722063</v>
      </c>
      <c r="IP139" s="110">
        <v>4809.8475188715183</v>
      </c>
      <c r="IQ139" s="110">
        <v>4861.4314500647833</v>
      </c>
      <c r="IR139" s="110">
        <v>4955.2640403831629</v>
      </c>
      <c r="IS139" s="116">
        <v>5081.9637464661964</v>
      </c>
      <c r="IT139" s="110">
        <v>5283.9984021264381</v>
      </c>
      <c r="IU139" s="110">
        <v>5399.7590829926248</v>
      </c>
      <c r="IV139" s="110">
        <v>5546.2594868677597</v>
      </c>
      <c r="IW139" s="110">
        <v>5788.3301055063421</v>
      </c>
      <c r="IX139" s="110">
        <v>5905.8148847628954</v>
      </c>
      <c r="IY139" s="110">
        <v>6666.067345078608</v>
      </c>
      <c r="IZ139" s="114">
        <v>6898.5435888362954</v>
      </c>
      <c r="JA139" s="95">
        <f t="shared" si="6"/>
        <v>1.0348745717262096</v>
      </c>
    </row>
    <row r="140" spans="2:261" ht="31.5" x14ac:dyDescent="0.2">
      <c r="B140" s="98">
        <v>124</v>
      </c>
      <c r="C140" s="99" t="s">
        <v>459</v>
      </c>
      <c r="D140" s="100" t="s">
        <v>460</v>
      </c>
      <c r="E140" s="127" t="s">
        <v>461</v>
      </c>
      <c r="F140" s="99" t="s">
        <v>116</v>
      </c>
      <c r="G140" s="100" t="s">
        <v>117</v>
      </c>
      <c r="H140" s="99" t="s">
        <v>136</v>
      </c>
      <c r="I140" s="99" t="s">
        <v>137</v>
      </c>
      <c r="J140" s="102" t="s">
        <v>462</v>
      </c>
      <c r="K140" s="100"/>
      <c r="L140" s="105">
        <v>93.8</v>
      </c>
      <c r="M140" s="105">
        <v>95.6</v>
      </c>
      <c r="N140" s="105">
        <v>98</v>
      </c>
      <c r="O140" s="105">
        <v>105.4</v>
      </c>
      <c r="P140" s="105">
        <v>114.6</v>
      </c>
      <c r="Q140" s="105">
        <v>114</v>
      </c>
      <c r="R140" s="105">
        <v>121.7</v>
      </c>
      <c r="S140" s="105">
        <v>137</v>
      </c>
      <c r="T140" s="105">
        <v>145.5</v>
      </c>
      <c r="U140" s="105">
        <v>151.30000000000001</v>
      </c>
      <c r="V140" s="105">
        <v>159.30000000000001</v>
      </c>
      <c r="W140" s="105">
        <v>166.7</v>
      </c>
      <c r="X140" s="105">
        <v>164.6</v>
      </c>
      <c r="Y140" s="105">
        <v>164.7</v>
      </c>
      <c r="Z140" s="105">
        <v>162.1</v>
      </c>
      <c r="AA140" s="105">
        <v>158.69999999999999</v>
      </c>
      <c r="AB140" s="105">
        <v>160.19999999999999</v>
      </c>
      <c r="AC140" s="105">
        <v>164</v>
      </c>
      <c r="AD140" s="105">
        <v>168.5</v>
      </c>
      <c r="AE140" s="105">
        <v>166.6</v>
      </c>
      <c r="AF140" s="105">
        <v>167</v>
      </c>
      <c r="AG140" s="105">
        <v>168</v>
      </c>
      <c r="AH140" s="105">
        <v>167.3</v>
      </c>
      <c r="AI140" s="105">
        <v>166.6</v>
      </c>
      <c r="AJ140" s="105">
        <v>170.2</v>
      </c>
      <c r="AK140" s="105">
        <v>169</v>
      </c>
      <c r="AL140" s="105">
        <v>172.6</v>
      </c>
      <c r="AM140" s="105">
        <v>179.1</v>
      </c>
      <c r="AN140" s="105">
        <v>179.1</v>
      </c>
      <c r="AO140" s="105">
        <v>182.6</v>
      </c>
      <c r="AP140" s="105">
        <v>181.9</v>
      </c>
      <c r="AQ140" s="105">
        <v>182.3</v>
      </c>
      <c r="AR140" s="105">
        <v>185.1</v>
      </c>
      <c r="AS140" s="105">
        <v>187.3</v>
      </c>
      <c r="AT140" s="105">
        <v>185.8</v>
      </c>
      <c r="AU140" s="105">
        <v>191.3</v>
      </c>
      <c r="AV140" s="105">
        <v>195.8</v>
      </c>
      <c r="AW140" s="106">
        <v>199.7</v>
      </c>
      <c r="AX140" s="106">
        <v>205.2</v>
      </c>
      <c r="AY140" s="106">
        <v>205.2</v>
      </c>
      <c r="AZ140" s="106">
        <v>202.3</v>
      </c>
      <c r="BA140" s="106">
        <v>204.3</v>
      </c>
      <c r="BB140" s="106">
        <v>211.9</v>
      </c>
      <c r="BC140" s="106">
        <v>212.9</v>
      </c>
      <c r="BD140" s="107">
        <v>212.9</v>
      </c>
      <c r="BE140" s="106">
        <v>214.9</v>
      </c>
      <c r="BF140" s="107">
        <v>216.8</v>
      </c>
      <c r="BG140" s="107">
        <v>217.5</v>
      </c>
      <c r="BH140" s="107">
        <v>220.4</v>
      </c>
      <c r="BI140" s="103">
        <v>221.2</v>
      </c>
      <c r="BJ140" s="103">
        <v>223</v>
      </c>
      <c r="BK140" s="103">
        <v>218.3</v>
      </c>
      <c r="BL140" s="103">
        <v>225.9</v>
      </c>
      <c r="BM140" s="103">
        <v>231.9</v>
      </c>
      <c r="BN140" s="103">
        <v>234.1</v>
      </c>
      <c r="BO140" s="103">
        <v>238.7</v>
      </c>
      <c r="BP140" s="103">
        <v>240.4</v>
      </c>
      <c r="BQ140" s="103">
        <v>240.4</v>
      </c>
      <c r="BR140" s="103">
        <v>240.4</v>
      </c>
      <c r="BS140" s="103">
        <v>247.3</v>
      </c>
      <c r="BT140" s="103">
        <v>249.2</v>
      </c>
      <c r="BU140" s="103">
        <v>262.60000000000002</v>
      </c>
      <c r="BV140" s="103">
        <v>264.39999999999998</v>
      </c>
      <c r="BW140" s="103">
        <v>277.89999999999998</v>
      </c>
      <c r="BX140" s="103">
        <v>280.5</v>
      </c>
      <c r="BY140" s="103">
        <v>280.7</v>
      </c>
      <c r="BZ140" s="103">
        <v>285.7</v>
      </c>
      <c r="CA140" s="103">
        <v>296</v>
      </c>
      <c r="CB140" s="103">
        <v>297.7</v>
      </c>
      <c r="CC140" s="103">
        <v>297.7</v>
      </c>
      <c r="CD140" s="103">
        <v>301.60000000000002</v>
      </c>
      <c r="CE140" s="103">
        <v>310.2</v>
      </c>
      <c r="CF140" s="103">
        <v>309.3</v>
      </c>
      <c r="CG140" s="103">
        <v>315.3</v>
      </c>
      <c r="CH140" s="103">
        <v>316.39999999999998</v>
      </c>
      <c r="CI140" s="103">
        <v>317</v>
      </c>
      <c r="CJ140" s="103">
        <v>335.9</v>
      </c>
      <c r="CK140" s="103">
        <v>339.2</v>
      </c>
      <c r="CL140" s="103">
        <v>346.3</v>
      </c>
      <c r="CM140" s="103">
        <v>359.9</v>
      </c>
      <c r="CN140" s="103">
        <v>366.1</v>
      </c>
      <c r="CO140" s="103">
        <v>366.1</v>
      </c>
      <c r="CP140" s="103">
        <v>366.1</v>
      </c>
      <c r="CQ140" s="103">
        <v>367.8</v>
      </c>
      <c r="CR140" s="103">
        <v>367.8</v>
      </c>
      <c r="CS140" s="103">
        <v>367.8</v>
      </c>
      <c r="CT140" s="103">
        <v>367.9</v>
      </c>
      <c r="CU140" s="103">
        <v>367.8</v>
      </c>
      <c r="CV140" s="103">
        <v>367.8</v>
      </c>
      <c r="CW140" s="103">
        <v>367.9</v>
      </c>
      <c r="CX140" s="103">
        <v>370.1</v>
      </c>
      <c r="CY140" s="103">
        <v>370.1</v>
      </c>
      <c r="CZ140" s="103">
        <v>377.5</v>
      </c>
      <c r="DA140" s="103">
        <v>379.6</v>
      </c>
      <c r="DB140" s="103">
        <v>379.6</v>
      </c>
      <c r="DC140" s="103">
        <v>379.6</v>
      </c>
      <c r="DD140" s="103">
        <v>380</v>
      </c>
      <c r="DE140" s="103">
        <v>381.8</v>
      </c>
      <c r="DF140" s="103">
        <v>386.7</v>
      </c>
      <c r="DG140" s="103">
        <v>393.7</v>
      </c>
      <c r="DH140" s="103">
        <v>396</v>
      </c>
      <c r="DI140" s="103">
        <v>400.9</v>
      </c>
      <c r="DJ140" s="103">
        <v>400.9</v>
      </c>
      <c r="DK140" s="103">
        <v>400.8</v>
      </c>
      <c r="DL140" s="103">
        <v>407</v>
      </c>
      <c r="DM140" s="103">
        <v>423.2</v>
      </c>
      <c r="DN140" s="103">
        <v>423.2</v>
      </c>
      <c r="DO140" s="103">
        <v>430.2</v>
      </c>
      <c r="DP140" s="103">
        <v>436.3</v>
      </c>
      <c r="DQ140" s="103">
        <v>441.8</v>
      </c>
      <c r="DR140" s="103">
        <v>447.8</v>
      </c>
      <c r="DS140" s="103">
        <v>457.5</v>
      </c>
      <c r="DT140" s="103">
        <v>465.8</v>
      </c>
      <c r="DU140" s="103">
        <v>469.2</v>
      </c>
      <c r="DV140" s="103">
        <v>477.6</v>
      </c>
      <c r="DW140" s="103">
        <v>476.5</v>
      </c>
      <c r="DX140" s="103">
        <v>489.2</v>
      </c>
      <c r="DY140" s="103">
        <v>498.4</v>
      </c>
      <c r="DZ140" s="103">
        <v>501</v>
      </c>
      <c r="EA140" s="103">
        <v>509.2</v>
      </c>
      <c r="EB140" s="103">
        <v>523.79999999999995</v>
      </c>
      <c r="EC140" s="103">
        <v>523.79999999999995</v>
      </c>
      <c r="ED140" s="103">
        <v>536</v>
      </c>
      <c r="EE140" s="103">
        <v>542.20000000000005</v>
      </c>
      <c r="EF140" s="103">
        <v>542.9</v>
      </c>
      <c r="EG140" s="103">
        <v>542.9</v>
      </c>
      <c r="EH140" s="103">
        <v>557.79999999999995</v>
      </c>
      <c r="EI140" s="103">
        <v>588.1</v>
      </c>
      <c r="EJ140" s="103">
        <v>609.9</v>
      </c>
      <c r="EK140" s="103">
        <v>612</v>
      </c>
      <c r="EL140" s="103">
        <v>626.5</v>
      </c>
      <c r="EM140" s="103">
        <v>653.5</v>
      </c>
      <c r="EN140" s="103">
        <v>653.1</v>
      </c>
      <c r="EO140" s="103">
        <v>652.29999999999995</v>
      </c>
      <c r="EP140" s="103">
        <v>666.2</v>
      </c>
      <c r="EQ140" s="103">
        <v>673.8</v>
      </c>
      <c r="ER140" s="103">
        <v>695.4</v>
      </c>
      <c r="ES140" s="103">
        <v>714.2</v>
      </c>
      <c r="ET140" s="103">
        <v>745.4</v>
      </c>
      <c r="EU140" s="103">
        <v>757.1</v>
      </c>
      <c r="EV140" s="103">
        <v>777.6</v>
      </c>
      <c r="EW140" s="103">
        <v>787.7</v>
      </c>
      <c r="EX140" s="103">
        <v>796.5</v>
      </c>
      <c r="EY140" s="103">
        <v>798.6</v>
      </c>
      <c r="EZ140" s="103">
        <v>819.6</v>
      </c>
      <c r="FA140" s="103">
        <v>851.7</v>
      </c>
      <c r="FB140" s="103">
        <v>914.8</v>
      </c>
      <c r="FC140" s="103">
        <v>906.4</v>
      </c>
      <c r="FD140" s="103">
        <v>941.3</v>
      </c>
      <c r="FE140" s="103">
        <v>962.1</v>
      </c>
      <c r="FF140" s="103">
        <v>977</v>
      </c>
      <c r="FG140" s="103">
        <v>986.9</v>
      </c>
      <c r="FH140" s="103">
        <v>1007</v>
      </c>
      <c r="FI140" s="103">
        <v>1049.9000000000001</v>
      </c>
      <c r="FJ140" s="103">
        <v>1077.3</v>
      </c>
      <c r="FK140" s="103">
        <v>1102.9000000000001</v>
      </c>
      <c r="FL140" s="103">
        <v>1111.2</v>
      </c>
      <c r="FM140" s="103">
        <v>1123.7</v>
      </c>
      <c r="FN140" s="103">
        <v>1123.7</v>
      </c>
      <c r="FO140" s="103">
        <v>1159.8</v>
      </c>
      <c r="FP140" s="103">
        <v>1172.3</v>
      </c>
      <c r="FQ140" s="103">
        <v>1175.7</v>
      </c>
      <c r="FR140" s="103">
        <v>1208.5999999999999</v>
      </c>
      <c r="FS140" s="103">
        <v>1286.8</v>
      </c>
      <c r="FT140" s="103">
        <v>1259.3</v>
      </c>
      <c r="FU140" s="103">
        <v>1299.2</v>
      </c>
      <c r="FV140" s="103">
        <v>1308.0999999999999</v>
      </c>
      <c r="FW140" s="108">
        <v>1561.1380164453242</v>
      </c>
      <c r="FX140" s="108">
        <v>1584.5764661074361</v>
      </c>
      <c r="FY140" s="108">
        <v>1691.037439539002</v>
      </c>
      <c r="FZ140" s="108">
        <v>1746.4360683501936</v>
      </c>
      <c r="GA140" s="108">
        <v>1832.3716501302752</v>
      </c>
      <c r="GB140" s="108">
        <v>1832.3716501302752</v>
      </c>
      <c r="GC140" s="108">
        <v>1893.4624424141123</v>
      </c>
      <c r="GD140" s="108">
        <v>1893.4624424141123</v>
      </c>
      <c r="GE140" s="108">
        <v>1973.0193445742466</v>
      </c>
      <c r="GF140" s="109">
        <v>1973.0193445742466</v>
      </c>
      <c r="GG140" s="110">
        <v>1973.0193445742466</v>
      </c>
      <c r="GH140" s="109">
        <v>2028.7526308204235</v>
      </c>
      <c r="GI140" s="109">
        <v>2055.0205096203304</v>
      </c>
      <c r="GJ140" s="108">
        <v>2076.9690268879062</v>
      </c>
      <c r="GK140" s="108">
        <v>2076.9690268879062</v>
      </c>
      <c r="GL140" s="108">
        <v>2095.0500740803063</v>
      </c>
      <c r="GM140" s="109">
        <v>2095.0500740803063</v>
      </c>
      <c r="GN140" s="109">
        <v>2136.531956056946</v>
      </c>
      <c r="GO140" s="111">
        <v>2136.531956056946</v>
      </c>
      <c r="GP140" s="112">
        <v>2231.8763164902866</v>
      </c>
      <c r="GQ140" s="112">
        <v>2269.545146514135</v>
      </c>
      <c r="GR140" s="112">
        <v>2287.3584859849552</v>
      </c>
      <c r="GS140" s="112">
        <v>2287.3584859849552</v>
      </c>
      <c r="GT140" s="110">
        <v>2287.3584859849552</v>
      </c>
      <c r="GU140" s="110">
        <v>2335.7421006575751</v>
      </c>
      <c r="GV140" s="110">
        <v>2335.7421006575751</v>
      </c>
      <c r="GW140" s="110">
        <v>2437.8668872422359</v>
      </c>
      <c r="GX140" s="110">
        <v>2545.5329904921514</v>
      </c>
      <c r="GY140" s="110">
        <v>2545.5329904921514</v>
      </c>
      <c r="GZ140" s="110">
        <v>2543.7283663287076</v>
      </c>
      <c r="HA140" s="110">
        <v>2693.1464144561965</v>
      </c>
      <c r="HB140" s="110">
        <v>2849.5064563406904</v>
      </c>
      <c r="HC140" s="110">
        <v>2925.6759746601897</v>
      </c>
      <c r="HD140" s="110">
        <v>2938.8151231307152</v>
      </c>
      <c r="HE140" s="110">
        <v>3836.7561725636742</v>
      </c>
      <c r="HF140" s="110">
        <v>4034.1868275936786</v>
      </c>
      <c r="HG140" s="110">
        <v>4135.748125737603</v>
      </c>
      <c r="HH140" s="113">
        <v>3982.0573052707746</v>
      </c>
      <c r="HI140" s="110">
        <v>4135.748125737603</v>
      </c>
      <c r="HJ140" s="110">
        <v>4055.9702018883299</v>
      </c>
      <c r="HK140" s="110">
        <v>4089.7771198490495</v>
      </c>
      <c r="HL140" s="110">
        <v>4089.7771198490495</v>
      </c>
      <c r="HM140" s="110">
        <v>4089.7771198490495</v>
      </c>
      <c r="HN140" s="110">
        <v>4133.7534998823103</v>
      </c>
      <c r="HO140" s="110">
        <v>4133.7534998823103</v>
      </c>
      <c r="HP140" s="110">
        <v>5105.8759505840926</v>
      </c>
      <c r="HQ140" s="110">
        <v>4990.8915747450601</v>
      </c>
      <c r="HR140" s="110">
        <v>5420.9226864649063</v>
      </c>
      <c r="HS140" s="110">
        <v>5759.8548772742452</v>
      </c>
      <c r="HT140" s="114">
        <v>5804.8213273724141</v>
      </c>
      <c r="HU140" s="115">
        <v>6010.0436494575597</v>
      </c>
      <c r="HV140" s="110">
        <v>6287.8182823711331</v>
      </c>
      <c r="HW140" s="110">
        <v>6992.3962844122443</v>
      </c>
      <c r="HX140" s="110">
        <v>7156.8748797527251</v>
      </c>
      <c r="HY140" s="110">
        <v>8120.5708934683762</v>
      </c>
      <c r="HZ140" s="110">
        <v>8120.5708934683762</v>
      </c>
      <c r="IA140" s="110">
        <v>8267.2007104204295</v>
      </c>
      <c r="IB140" s="110">
        <v>8713.0390344466759</v>
      </c>
      <c r="IC140" s="110">
        <v>8933.1132987219771</v>
      </c>
      <c r="ID140" s="110">
        <v>9855.66759388422</v>
      </c>
      <c r="IE140" s="110">
        <v>10263.250108864946</v>
      </c>
      <c r="IF140" s="110">
        <v>11029.661642968496</v>
      </c>
      <c r="IG140" s="115">
        <v>11271.935989025569</v>
      </c>
      <c r="IH140" s="110">
        <v>11627.918066417498</v>
      </c>
      <c r="II140" s="110">
        <v>11896.197296648425</v>
      </c>
      <c r="IJ140" s="115">
        <v>12072.405453315117</v>
      </c>
      <c r="IK140" s="110">
        <v>12621.810952448977</v>
      </c>
      <c r="IL140" s="110">
        <v>13012.228923683242</v>
      </c>
      <c r="IM140" s="110">
        <v>13822.930880795779</v>
      </c>
      <c r="IN140" s="110">
        <v>13761.433233846072</v>
      </c>
      <c r="IO140" s="110">
        <v>14238.941205627298</v>
      </c>
      <c r="IP140" s="110">
        <v>14482.690207377642</v>
      </c>
      <c r="IQ140" s="110">
        <v>15963.501833011383</v>
      </c>
      <c r="IR140" s="110">
        <v>16242.371377847239</v>
      </c>
      <c r="IS140" s="116">
        <v>17018.967940942941</v>
      </c>
      <c r="IT140" s="110">
        <v>17748.827046040031</v>
      </c>
      <c r="IU140" s="110">
        <v>18016.736841919996</v>
      </c>
      <c r="IV140" s="110">
        <v>19099.286213872769</v>
      </c>
      <c r="IW140" s="110">
        <v>20123.416133704482</v>
      </c>
      <c r="IX140" s="110">
        <v>20890.534743066444</v>
      </c>
      <c r="IY140" s="110">
        <v>22073.750556086809</v>
      </c>
      <c r="IZ140" s="114">
        <v>23894.865714063722</v>
      </c>
      <c r="JA140" s="95">
        <f t="shared" si="6"/>
        <v>1.0825013924729137</v>
      </c>
    </row>
    <row r="141" spans="2:261" ht="19.5" customHeight="1" x14ac:dyDescent="0.2">
      <c r="B141" s="98">
        <v>125</v>
      </c>
      <c r="C141" s="99" t="s">
        <v>463</v>
      </c>
      <c r="D141" s="100" t="s">
        <v>464</v>
      </c>
      <c r="E141" s="127" t="s">
        <v>465</v>
      </c>
      <c r="F141" s="99" t="s">
        <v>116</v>
      </c>
      <c r="G141" s="100" t="s">
        <v>117</v>
      </c>
      <c r="H141" s="99" t="s">
        <v>136</v>
      </c>
      <c r="I141" s="99" t="s">
        <v>137</v>
      </c>
      <c r="J141" s="102" t="s">
        <v>120</v>
      </c>
      <c r="K141" s="100"/>
      <c r="L141" s="105">
        <v>99.7</v>
      </c>
      <c r="M141" s="105">
        <v>104.7</v>
      </c>
      <c r="N141" s="105">
        <v>109.4</v>
      </c>
      <c r="O141" s="105">
        <v>107.5</v>
      </c>
      <c r="P141" s="105">
        <v>116.8</v>
      </c>
      <c r="Q141" s="105">
        <v>118.9</v>
      </c>
      <c r="R141" s="105">
        <v>120.6</v>
      </c>
      <c r="S141" s="105">
        <v>121.9</v>
      </c>
      <c r="T141" s="105">
        <v>123.2</v>
      </c>
      <c r="U141" s="105">
        <v>130.4</v>
      </c>
      <c r="V141" s="105">
        <v>133.1</v>
      </c>
      <c r="W141" s="105">
        <v>140.9</v>
      </c>
      <c r="X141" s="105">
        <v>145.1</v>
      </c>
      <c r="Y141" s="105">
        <v>144.5</v>
      </c>
      <c r="Z141" s="105">
        <v>147.1</v>
      </c>
      <c r="AA141" s="105">
        <v>151.30000000000001</v>
      </c>
      <c r="AB141" s="105">
        <v>155</v>
      </c>
      <c r="AC141" s="105">
        <v>154.19999999999999</v>
      </c>
      <c r="AD141" s="105">
        <v>154.1</v>
      </c>
      <c r="AE141" s="105">
        <v>157.1</v>
      </c>
      <c r="AF141" s="105">
        <v>160.9</v>
      </c>
      <c r="AG141" s="105">
        <v>164.9</v>
      </c>
      <c r="AH141" s="105">
        <v>169.4</v>
      </c>
      <c r="AI141" s="105">
        <v>171.3</v>
      </c>
      <c r="AJ141" s="105">
        <v>172.8</v>
      </c>
      <c r="AK141" s="105">
        <v>174.8</v>
      </c>
      <c r="AL141" s="105">
        <v>186.2</v>
      </c>
      <c r="AM141" s="105">
        <v>192.5</v>
      </c>
      <c r="AN141" s="105">
        <v>203.6</v>
      </c>
      <c r="AO141" s="105">
        <v>206.7</v>
      </c>
      <c r="AP141" s="105">
        <v>211.4</v>
      </c>
      <c r="AQ141" s="105">
        <v>214.3</v>
      </c>
      <c r="AR141" s="105">
        <v>219.2</v>
      </c>
      <c r="AS141" s="105">
        <v>219.9</v>
      </c>
      <c r="AT141" s="105">
        <v>221.8</v>
      </c>
      <c r="AU141" s="105">
        <v>223.9</v>
      </c>
      <c r="AV141" s="105">
        <v>227.5</v>
      </c>
      <c r="AW141" s="106">
        <v>229.4</v>
      </c>
      <c r="AX141" s="106">
        <v>234.7</v>
      </c>
      <c r="AY141" s="106">
        <v>243.2</v>
      </c>
      <c r="AZ141" s="106">
        <v>244.2</v>
      </c>
      <c r="BA141" s="106">
        <v>248</v>
      </c>
      <c r="BB141" s="106">
        <v>250.2</v>
      </c>
      <c r="BC141" s="106">
        <v>250.9</v>
      </c>
      <c r="BD141" s="107">
        <v>251.3</v>
      </c>
      <c r="BE141" s="106">
        <v>252.6</v>
      </c>
      <c r="BF141" s="107">
        <v>253.4</v>
      </c>
      <c r="BG141" s="107">
        <v>257.8</v>
      </c>
      <c r="BH141" s="107">
        <v>258.89999999999998</v>
      </c>
      <c r="BI141" s="103">
        <v>263.89999999999998</v>
      </c>
      <c r="BJ141" s="103">
        <v>267.2</v>
      </c>
      <c r="BK141" s="103">
        <v>271.7</v>
      </c>
      <c r="BL141" s="103">
        <v>274.5</v>
      </c>
      <c r="BM141" s="103">
        <v>279.60000000000002</v>
      </c>
      <c r="BN141" s="103">
        <v>280.8</v>
      </c>
      <c r="BO141" s="103">
        <v>281.39999999999998</v>
      </c>
      <c r="BP141" s="103">
        <v>281</v>
      </c>
      <c r="BQ141" s="103">
        <v>282.89999999999998</v>
      </c>
      <c r="BR141" s="103">
        <v>281.3</v>
      </c>
      <c r="BS141" s="103">
        <v>284.89999999999998</v>
      </c>
      <c r="BT141" s="103">
        <v>285.60000000000002</v>
      </c>
      <c r="BU141" s="103">
        <v>295.2</v>
      </c>
      <c r="BV141" s="103">
        <v>300.10000000000002</v>
      </c>
      <c r="BW141" s="103">
        <v>305.8</v>
      </c>
      <c r="BX141" s="103">
        <v>313.3</v>
      </c>
      <c r="BY141" s="103">
        <v>317.39999999999998</v>
      </c>
      <c r="BZ141" s="103">
        <v>325.8</v>
      </c>
      <c r="CA141" s="103">
        <v>335</v>
      </c>
      <c r="CB141" s="103">
        <v>337.7</v>
      </c>
      <c r="CC141" s="103">
        <v>338.9</v>
      </c>
      <c r="CD141" s="103">
        <v>344.7</v>
      </c>
      <c r="CE141" s="103">
        <v>349.3</v>
      </c>
      <c r="CF141" s="103">
        <v>357.2</v>
      </c>
      <c r="CG141" s="103">
        <v>358.2</v>
      </c>
      <c r="CH141" s="103">
        <v>358.2</v>
      </c>
      <c r="CI141" s="103">
        <v>361.1</v>
      </c>
      <c r="CJ141" s="103">
        <v>368.5</v>
      </c>
      <c r="CK141" s="103">
        <v>370.1</v>
      </c>
      <c r="CL141" s="103">
        <v>376.3</v>
      </c>
      <c r="CM141" s="103">
        <v>386.4</v>
      </c>
      <c r="CN141" s="103">
        <v>391.4</v>
      </c>
      <c r="CO141" s="103">
        <v>398.5</v>
      </c>
      <c r="CP141" s="103">
        <v>400</v>
      </c>
      <c r="CQ141" s="103">
        <v>407.4</v>
      </c>
      <c r="CR141" s="103">
        <v>406.9</v>
      </c>
      <c r="CS141" s="103">
        <v>409.3</v>
      </c>
      <c r="CT141" s="103">
        <v>420.4</v>
      </c>
      <c r="CU141" s="103">
        <v>417.1</v>
      </c>
      <c r="CV141" s="103">
        <v>424.4</v>
      </c>
      <c r="CW141" s="103">
        <v>426.1</v>
      </c>
      <c r="CX141" s="103">
        <v>426.7</v>
      </c>
      <c r="CY141" s="103">
        <v>428.6</v>
      </c>
      <c r="CZ141" s="103">
        <v>437.3</v>
      </c>
      <c r="DA141" s="103">
        <v>438.4</v>
      </c>
      <c r="DB141" s="103">
        <v>438.4</v>
      </c>
      <c r="DC141" s="103">
        <v>443.9</v>
      </c>
      <c r="DD141" s="103">
        <v>451.6</v>
      </c>
      <c r="DE141" s="103">
        <v>457.3</v>
      </c>
      <c r="DF141" s="103">
        <v>462.2</v>
      </c>
      <c r="DG141" s="103">
        <v>465.6</v>
      </c>
      <c r="DH141" s="103">
        <v>466.1</v>
      </c>
      <c r="DI141" s="103">
        <v>466.1</v>
      </c>
      <c r="DJ141" s="103">
        <v>474.4</v>
      </c>
      <c r="DK141" s="103">
        <v>481.3</v>
      </c>
      <c r="DL141" s="103">
        <v>482.4</v>
      </c>
      <c r="DM141" s="103">
        <v>487.2</v>
      </c>
      <c r="DN141" s="103">
        <v>490.1</v>
      </c>
      <c r="DO141" s="103">
        <v>497.7</v>
      </c>
      <c r="DP141" s="103">
        <v>505.5</v>
      </c>
      <c r="DQ141" s="103">
        <v>506.6</v>
      </c>
      <c r="DR141" s="103">
        <v>509.7</v>
      </c>
      <c r="DS141" s="103">
        <v>511.8</v>
      </c>
      <c r="DT141" s="103">
        <v>515.70000000000005</v>
      </c>
      <c r="DU141" s="103">
        <v>521.1</v>
      </c>
      <c r="DV141" s="103">
        <v>528.29999999999995</v>
      </c>
      <c r="DW141" s="103">
        <v>528.29999999999995</v>
      </c>
      <c r="DX141" s="103">
        <v>538.1</v>
      </c>
      <c r="DY141" s="103">
        <v>543.6</v>
      </c>
      <c r="DZ141" s="103">
        <v>555.9</v>
      </c>
      <c r="EA141" s="103">
        <v>567.79999999999995</v>
      </c>
      <c r="EB141" s="103">
        <v>567.79999999999995</v>
      </c>
      <c r="EC141" s="103">
        <v>576.20000000000005</v>
      </c>
      <c r="ED141" s="103">
        <v>577.79999999999995</v>
      </c>
      <c r="EE141" s="103">
        <v>581.6</v>
      </c>
      <c r="EF141" s="103">
        <v>590.5</v>
      </c>
      <c r="EG141" s="103">
        <v>600.9</v>
      </c>
      <c r="EH141" s="103">
        <v>602.79999999999995</v>
      </c>
      <c r="EI141" s="103">
        <v>612.6</v>
      </c>
      <c r="EJ141" s="103">
        <v>612.6</v>
      </c>
      <c r="EK141" s="103">
        <v>611.6</v>
      </c>
      <c r="EL141" s="103">
        <v>621.70000000000005</v>
      </c>
      <c r="EM141" s="103">
        <v>631.4</v>
      </c>
      <c r="EN141" s="103">
        <v>641.9</v>
      </c>
      <c r="EO141" s="103">
        <v>650.20000000000005</v>
      </c>
      <c r="EP141" s="103">
        <v>664.7</v>
      </c>
      <c r="EQ141" s="103">
        <v>667.6</v>
      </c>
      <c r="ER141" s="103">
        <v>674.6</v>
      </c>
      <c r="ES141" s="103">
        <v>683</v>
      </c>
      <c r="ET141" s="103">
        <v>683</v>
      </c>
      <c r="EU141" s="103">
        <v>687.1</v>
      </c>
      <c r="EV141" s="103">
        <v>709.8</v>
      </c>
      <c r="EW141" s="103">
        <v>709.8</v>
      </c>
      <c r="EX141" s="103">
        <v>711.3</v>
      </c>
      <c r="EY141" s="103">
        <v>724.4</v>
      </c>
      <c r="EZ141" s="103">
        <v>727.8</v>
      </c>
      <c r="FA141" s="103">
        <v>752.2</v>
      </c>
      <c r="FB141" s="103">
        <v>773.6</v>
      </c>
      <c r="FC141" s="103">
        <v>792.5</v>
      </c>
      <c r="FD141" s="103">
        <v>799.5</v>
      </c>
      <c r="FE141" s="103">
        <v>828.9</v>
      </c>
      <c r="FF141" s="103">
        <v>848.4</v>
      </c>
      <c r="FG141" s="103">
        <v>872.8</v>
      </c>
      <c r="FH141" s="103">
        <v>900.2</v>
      </c>
      <c r="FI141" s="103">
        <v>937.6</v>
      </c>
      <c r="FJ141" s="103">
        <v>972.4</v>
      </c>
      <c r="FK141" s="103">
        <v>989.2</v>
      </c>
      <c r="FL141" s="103">
        <v>1016.8</v>
      </c>
      <c r="FM141" s="103">
        <v>1020.1</v>
      </c>
      <c r="FN141" s="103">
        <v>1078.0999999999999</v>
      </c>
      <c r="FO141" s="103">
        <v>1084.5</v>
      </c>
      <c r="FP141" s="103">
        <v>1115.2</v>
      </c>
      <c r="FQ141" s="103">
        <v>1124.9000000000001</v>
      </c>
      <c r="FR141" s="103">
        <v>1159.0999999999999</v>
      </c>
      <c r="FS141" s="103">
        <v>1176.5</v>
      </c>
      <c r="FT141" s="103">
        <v>1213</v>
      </c>
      <c r="FU141" s="103">
        <v>1254.3</v>
      </c>
      <c r="FV141" s="103">
        <v>1266.8</v>
      </c>
      <c r="FW141" s="108">
        <v>1094.6015184616899</v>
      </c>
      <c r="FX141" s="108">
        <v>1198.1167237492868</v>
      </c>
      <c r="FY141" s="108">
        <v>1253.1982472707202</v>
      </c>
      <c r="FZ141" s="108">
        <v>1362.791364771899</v>
      </c>
      <c r="GA141" s="108">
        <v>1368.2804750787477</v>
      </c>
      <c r="GB141" s="108">
        <v>1413.3332434832971</v>
      </c>
      <c r="GC141" s="108">
        <v>1423.58978122237</v>
      </c>
      <c r="GD141" s="108">
        <v>1450.066835637924</v>
      </c>
      <c r="GE141" s="108">
        <v>1477.7974402674251</v>
      </c>
      <c r="GF141" s="109">
        <v>1517.1142559919701</v>
      </c>
      <c r="GG141" s="110">
        <v>1517.1142559919701</v>
      </c>
      <c r="GH141" s="109">
        <v>1530.4097460815356</v>
      </c>
      <c r="GI141" s="109">
        <v>1530.4097460815356</v>
      </c>
      <c r="GJ141" s="108">
        <v>1511.4161069152192</v>
      </c>
      <c r="GK141" s="108">
        <v>1579.3751738868443</v>
      </c>
      <c r="GL141" s="108">
        <v>1611.8731509069007</v>
      </c>
      <c r="GM141" s="109">
        <v>1640.363461094016</v>
      </c>
      <c r="GN141" s="109">
        <v>1640.363461094016</v>
      </c>
      <c r="GO141" s="111">
        <v>1640.363461094016</v>
      </c>
      <c r="GP141" s="112">
        <v>1646.6502830881027</v>
      </c>
      <c r="GQ141" s="112">
        <v>1646.6502830881027</v>
      </c>
      <c r="GR141" s="112">
        <v>1646.6502830881027</v>
      </c>
      <c r="GS141" s="112">
        <v>1646.6502830881027</v>
      </c>
      <c r="GT141" s="110">
        <v>1690.3355676073807</v>
      </c>
      <c r="GU141" s="110">
        <v>1690.3355676073807</v>
      </c>
      <c r="GV141" s="110">
        <v>1690.3355676073807</v>
      </c>
      <c r="GW141" s="110">
        <v>1690.3355676073807</v>
      </c>
      <c r="GX141" s="110">
        <v>1774.3821572492302</v>
      </c>
      <c r="GY141" s="110">
        <v>1793.3758503399306</v>
      </c>
      <c r="GZ141" s="110">
        <v>1835.9419231236311</v>
      </c>
      <c r="HA141" s="110">
        <v>1868.286782842034</v>
      </c>
      <c r="HB141" s="110">
        <v>1777.1610627594719</v>
      </c>
      <c r="HC141" s="110">
        <v>1777.1610627594719</v>
      </c>
      <c r="HD141" s="110">
        <v>1840.9565880892992</v>
      </c>
      <c r="HE141" s="110">
        <v>1855.2887345398358</v>
      </c>
      <c r="HF141" s="110">
        <v>1917.1504610855445</v>
      </c>
      <c r="HG141" s="110">
        <v>1928.984723191011</v>
      </c>
      <c r="HH141" s="113">
        <v>2336.346365692908</v>
      </c>
      <c r="HI141" s="110">
        <v>1928.984723191011</v>
      </c>
      <c r="HJ141" s="110">
        <v>2522.4741654181666</v>
      </c>
      <c r="HK141" s="110">
        <v>2495.2472198305063</v>
      </c>
      <c r="HL141" s="110">
        <v>2708.5771863219006</v>
      </c>
      <c r="HM141" s="110">
        <v>2765.4112340322522</v>
      </c>
      <c r="HN141" s="110">
        <v>3015.0579204741475</v>
      </c>
      <c r="HO141" s="110">
        <v>3080.7556806089924</v>
      </c>
      <c r="HP141" s="110">
        <v>3295.9818571512351</v>
      </c>
      <c r="HQ141" s="110">
        <v>3436.8015657582673</v>
      </c>
      <c r="HR141" s="110">
        <v>3730.480741384562</v>
      </c>
      <c r="HS141" s="110">
        <v>3958.1981089221231</v>
      </c>
      <c r="HT141" s="114">
        <v>4255.752065927496</v>
      </c>
      <c r="HU141" s="115">
        <v>4280.0013654484501</v>
      </c>
      <c r="HV141" s="110">
        <v>4358.9262423671435</v>
      </c>
      <c r="HW141" s="110">
        <v>4422.7140180761826</v>
      </c>
      <c r="HX141" s="110">
        <v>4422.7140180761826</v>
      </c>
      <c r="HY141" s="110">
        <v>4422.7140180761826</v>
      </c>
      <c r="HZ141" s="110">
        <v>4422.7140180761826</v>
      </c>
      <c r="IA141" s="110">
        <v>4422.7140180761826</v>
      </c>
      <c r="IB141" s="110">
        <v>4497.5572698578726</v>
      </c>
      <c r="IC141" s="110">
        <v>4649.160323898026</v>
      </c>
      <c r="ID141" s="110">
        <v>4649.160323898026</v>
      </c>
      <c r="IE141" s="110">
        <v>4649.160323898026</v>
      </c>
      <c r="IF141" s="110">
        <v>4689.9424320023945</v>
      </c>
      <c r="IG141" s="115">
        <v>4750.069899079348</v>
      </c>
      <c r="IH141" s="110">
        <v>5224.9419904465585</v>
      </c>
      <c r="II141" s="110">
        <v>5425.8988918222922</v>
      </c>
      <c r="IJ141" s="115">
        <v>5627.7125803820436</v>
      </c>
      <c r="IK141" s="110">
        <v>5994.8325203168488</v>
      </c>
      <c r="IL141" s="110">
        <v>6483.2352211524021</v>
      </c>
      <c r="IM141" s="110">
        <v>6614.6062090558617</v>
      </c>
      <c r="IN141" s="110">
        <v>6788.4431782135525</v>
      </c>
      <c r="IO141" s="110">
        <v>6918.346826871847</v>
      </c>
      <c r="IP141" s="110">
        <v>6817.3490629759081</v>
      </c>
      <c r="IQ141" s="110">
        <v>6725.5193710976228</v>
      </c>
      <c r="IR141" s="110">
        <v>6804.643128404653</v>
      </c>
      <c r="IS141" s="116">
        <v>6858.9578603842901</v>
      </c>
      <c r="IT141" s="110">
        <v>6983.7766047391942</v>
      </c>
      <c r="IU141" s="110">
        <v>7259.4519970315305</v>
      </c>
      <c r="IV141" s="110">
        <v>7341.94576972507</v>
      </c>
      <c r="IW141" s="110">
        <v>7771.0543317825932</v>
      </c>
      <c r="IX141" s="110">
        <v>7771.0543317825932</v>
      </c>
      <c r="IY141" s="110">
        <v>8504.760836085743</v>
      </c>
      <c r="IZ141" s="114">
        <v>10216.344827341441</v>
      </c>
      <c r="JA141" s="95">
        <f t="shared" si="6"/>
        <v>1.2012501026476181</v>
      </c>
    </row>
    <row r="142" spans="2:261" ht="21" customHeight="1" x14ac:dyDescent="0.2">
      <c r="B142" s="98">
        <v>126</v>
      </c>
      <c r="C142" s="99" t="s">
        <v>466</v>
      </c>
      <c r="D142" s="100" t="s">
        <v>405</v>
      </c>
      <c r="E142" s="127" t="s">
        <v>467</v>
      </c>
      <c r="F142" s="99" t="s">
        <v>116</v>
      </c>
      <c r="G142" s="100" t="s">
        <v>117</v>
      </c>
      <c r="H142" s="99" t="s">
        <v>136</v>
      </c>
      <c r="I142" s="99" t="s">
        <v>137</v>
      </c>
      <c r="J142" s="102" t="s">
        <v>120</v>
      </c>
      <c r="K142" s="100"/>
      <c r="L142" s="105">
        <v>100.3</v>
      </c>
      <c r="M142" s="105">
        <v>111.4</v>
      </c>
      <c r="N142" s="105">
        <v>149</v>
      </c>
      <c r="O142" s="105">
        <v>186.9</v>
      </c>
      <c r="P142" s="105">
        <v>229.7</v>
      </c>
      <c r="Q142" s="105">
        <v>240.2</v>
      </c>
      <c r="R142" s="105">
        <v>279.8</v>
      </c>
      <c r="S142" s="105">
        <v>258.89999999999998</v>
      </c>
      <c r="T142" s="105">
        <v>252.5</v>
      </c>
      <c r="U142" s="105">
        <v>286.89999999999998</v>
      </c>
      <c r="V142" s="105">
        <v>297.8</v>
      </c>
      <c r="W142" s="105">
        <v>287.60000000000002</v>
      </c>
      <c r="X142" s="105">
        <v>295.8</v>
      </c>
      <c r="Y142" s="105">
        <v>277.5</v>
      </c>
      <c r="Z142" s="105">
        <v>278.8</v>
      </c>
      <c r="AA142" s="105">
        <v>271.89999999999998</v>
      </c>
      <c r="AB142" s="105">
        <v>261.89999999999998</v>
      </c>
      <c r="AC142" s="105">
        <v>272.60000000000002</v>
      </c>
      <c r="AD142" s="105">
        <v>277.39999999999998</v>
      </c>
      <c r="AE142" s="105">
        <v>269.8</v>
      </c>
      <c r="AF142" s="105">
        <v>270.60000000000002</v>
      </c>
      <c r="AG142" s="105">
        <v>286.60000000000002</v>
      </c>
      <c r="AH142" s="105">
        <v>286</v>
      </c>
      <c r="AI142" s="105">
        <v>286</v>
      </c>
      <c r="AJ142" s="105">
        <v>292</v>
      </c>
      <c r="AK142" s="105">
        <v>291.5</v>
      </c>
      <c r="AL142" s="105">
        <v>289.8</v>
      </c>
      <c r="AM142" s="105">
        <v>289.8</v>
      </c>
      <c r="AN142" s="105">
        <v>286.39999999999998</v>
      </c>
      <c r="AO142" s="105">
        <v>289.10000000000002</v>
      </c>
      <c r="AP142" s="105">
        <v>289.10000000000002</v>
      </c>
      <c r="AQ142" s="105">
        <v>289.10000000000002</v>
      </c>
      <c r="AR142" s="105">
        <v>295.8</v>
      </c>
      <c r="AS142" s="105">
        <v>295.8</v>
      </c>
      <c r="AT142" s="105">
        <v>295.8</v>
      </c>
      <c r="AU142" s="105">
        <v>304.8</v>
      </c>
      <c r="AV142" s="105">
        <v>304.8</v>
      </c>
      <c r="AW142" s="106">
        <v>312.3</v>
      </c>
      <c r="AX142" s="106">
        <v>319.7</v>
      </c>
      <c r="AY142" s="106">
        <v>318.2</v>
      </c>
      <c r="AZ142" s="106">
        <v>322.89999999999998</v>
      </c>
      <c r="BA142" s="106">
        <v>326.60000000000002</v>
      </c>
      <c r="BB142" s="106">
        <v>324.39999999999998</v>
      </c>
      <c r="BC142" s="106">
        <v>316.2</v>
      </c>
      <c r="BD142" s="107">
        <v>318.7</v>
      </c>
      <c r="BE142" s="106">
        <v>318.7</v>
      </c>
      <c r="BF142" s="107">
        <v>327</v>
      </c>
      <c r="BG142" s="107">
        <v>336.4</v>
      </c>
      <c r="BH142" s="107">
        <v>325.5</v>
      </c>
      <c r="BI142" s="103">
        <v>336.4</v>
      </c>
      <c r="BJ142" s="103">
        <v>331</v>
      </c>
      <c r="BK142" s="103">
        <v>334.2</v>
      </c>
      <c r="BL142" s="103">
        <v>344</v>
      </c>
      <c r="BM142" s="103">
        <v>344</v>
      </c>
      <c r="BN142" s="103">
        <v>344</v>
      </c>
      <c r="BO142" s="103">
        <v>344</v>
      </c>
      <c r="BP142" s="103">
        <v>344</v>
      </c>
      <c r="BQ142" s="103">
        <v>344</v>
      </c>
      <c r="BR142" s="103">
        <v>344</v>
      </c>
      <c r="BS142" s="103">
        <v>344</v>
      </c>
      <c r="BT142" s="103">
        <v>375.7</v>
      </c>
      <c r="BU142" s="103">
        <v>357.7</v>
      </c>
      <c r="BV142" s="103">
        <v>357.7</v>
      </c>
      <c r="BW142" s="103">
        <v>357.7</v>
      </c>
      <c r="BX142" s="103">
        <v>375.9</v>
      </c>
      <c r="BY142" s="103">
        <v>380</v>
      </c>
      <c r="BZ142" s="103">
        <v>402.9</v>
      </c>
      <c r="CA142" s="103">
        <v>389.9</v>
      </c>
      <c r="CB142" s="103">
        <v>389.9</v>
      </c>
      <c r="CC142" s="103">
        <v>389.9</v>
      </c>
      <c r="CD142" s="103">
        <v>408.1</v>
      </c>
      <c r="CE142" s="103">
        <v>408.1</v>
      </c>
      <c r="CF142" s="103">
        <v>416.2</v>
      </c>
      <c r="CG142" s="103">
        <v>425.3</v>
      </c>
      <c r="CH142" s="103">
        <v>434.5</v>
      </c>
      <c r="CI142" s="103">
        <v>425.3</v>
      </c>
      <c r="CJ142" s="103">
        <v>434.5</v>
      </c>
      <c r="CK142" s="103">
        <v>411.3</v>
      </c>
      <c r="CL142" s="103">
        <v>418.4</v>
      </c>
      <c r="CM142" s="103">
        <v>418.4</v>
      </c>
      <c r="CN142" s="103">
        <v>418.4</v>
      </c>
      <c r="CO142" s="103">
        <v>418.4</v>
      </c>
      <c r="CP142" s="103">
        <v>408.4</v>
      </c>
      <c r="CQ142" s="103">
        <v>408.4</v>
      </c>
      <c r="CR142" s="103">
        <v>408.3</v>
      </c>
      <c r="CS142" s="103">
        <v>408.3</v>
      </c>
      <c r="CT142" s="103">
        <v>408.3</v>
      </c>
      <c r="CU142" s="103">
        <v>408.3</v>
      </c>
      <c r="CV142" s="103">
        <v>428</v>
      </c>
      <c r="CW142" s="103">
        <v>408.3</v>
      </c>
      <c r="CX142" s="103">
        <v>416.3</v>
      </c>
      <c r="CY142" s="103">
        <v>415.4</v>
      </c>
      <c r="CZ142" s="103">
        <v>408.3</v>
      </c>
      <c r="DA142" s="103">
        <v>413.5</v>
      </c>
      <c r="DB142" s="103">
        <v>416.6</v>
      </c>
      <c r="DC142" s="103">
        <v>413.5</v>
      </c>
      <c r="DD142" s="103">
        <v>413.5</v>
      </c>
      <c r="DE142" s="103">
        <v>413.5</v>
      </c>
      <c r="DF142" s="103">
        <v>423.7</v>
      </c>
      <c r="DG142" s="103">
        <v>423.7</v>
      </c>
      <c r="DH142" s="103">
        <v>434.9</v>
      </c>
      <c r="DI142" s="103">
        <v>434.9</v>
      </c>
      <c r="DJ142" s="103">
        <v>444.4</v>
      </c>
      <c r="DK142" s="103">
        <v>444.4</v>
      </c>
      <c r="DL142" s="103">
        <v>444.4</v>
      </c>
      <c r="DM142" s="103">
        <v>448.4</v>
      </c>
      <c r="DN142" s="103">
        <v>458.6</v>
      </c>
      <c r="DO142" s="103">
        <v>465.7</v>
      </c>
      <c r="DP142" s="103">
        <v>467.8</v>
      </c>
      <c r="DQ142" s="103">
        <v>477.1</v>
      </c>
      <c r="DR142" s="103">
        <v>493.3</v>
      </c>
      <c r="DS142" s="103">
        <v>493.3</v>
      </c>
      <c r="DT142" s="103">
        <v>501.5</v>
      </c>
      <c r="DU142" s="103">
        <v>501.5</v>
      </c>
      <c r="DV142" s="103">
        <v>505.8</v>
      </c>
      <c r="DW142" s="103">
        <v>512.9</v>
      </c>
      <c r="DX142" s="103">
        <v>520</v>
      </c>
      <c r="DY142" s="103">
        <v>527.1</v>
      </c>
      <c r="DZ142" s="103">
        <v>535.79999999999995</v>
      </c>
      <c r="EA142" s="103">
        <v>535.79999999999995</v>
      </c>
      <c r="EB142" s="103">
        <v>550</v>
      </c>
      <c r="EC142" s="103">
        <v>550</v>
      </c>
      <c r="ED142" s="103">
        <v>550</v>
      </c>
      <c r="EE142" s="103">
        <v>565.20000000000005</v>
      </c>
      <c r="EF142" s="103">
        <v>577.6</v>
      </c>
      <c r="EG142" s="103">
        <v>577.6</v>
      </c>
      <c r="EH142" s="103">
        <v>609.6</v>
      </c>
      <c r="EI142" s="103">
        <v>609.6</v>
      </c>
      <c r="EJ142" s="103">
        <v>628.9</v>
      </c>
      <c r="EK142" s="103">
        <v>631.79999999999995</v>
      </c>
      <c r="EL142" s="103">
        <v>632.70000000000005</v>
      </c>
      <c r="EM142" s="103">
        <v>644.29999999999995</v>
      </c>
      <c r="EN142" s="103">
        <v>671.7</v>
      </c>
      <c r="EO142" s="103">
        <v>680.8</v>
      </c>
      <c r="EP142" s="103">
        <v>671.7</v>
      </c>
      <c r="EQ142" s="103">
        <v>684.1</v>
      </c>
      <c r="ER142" s="103">
        <v>687.2</v>
      </c>
      <c r="ES142" s="103">
        <v>704.5</v>
      </c>
      <c r="ET142" s="103">
        <v>704.5</v>
      </c>
      <c r="EU142" s="103">
        <v>711.5</v>
      </c>
      <c r="EV142" s="103">
        <v>716.9</v>
      </c>
      <c r="EW142" s="103">
        <v>716.9</v>
      </c>
      <c r="EX142" s="103">
        <v>739.3</v>
      </c>
      <c r="EY142" s="103">
        <v>751.9</v>
      </c>
      <c r="EZ142" s="103">
        <v>767</v>
      </c>
      <c r="FA142" s="103">
        <v>771.9</v>
      </c>
      <c r="FB142" s="103">
        <v>865.3</v>
      </c>
      <c r="FC142" s="103">
        <v>931.6</v>
      </c>
      <c r="FD142" s="103">
        <v>936.3</v>
      </c>
      <c r="FE142" s="103">
        <v>948.9</v>
      </c>
      <c r="FF142" s="103">
        <v>952.5</v>
      </c>
      <c r="FG142" s="103">
        <v>972.2</v>
      </c>
      <c r="FH142" s="103">
        <v>976</v>
      </c>
      <c r="FI142" s="103">
        <v>1032.4000000000001</v>
      </c>
      <c r="FJ142" s="103">
        <v>1058.8</v>
      </c>
      <c r="FK142" s="103">
        <v>1093.5</v>
      </c>
      <c r="FL142" s="103">
        <v>1098.8</v>
      </c>
      <c r="FM142" s="103">
        <v>1114.7</v>
      </c>
      <c r="FN142" s="103">
        <v>1122.5999999999999</v>
      </c>
      <c r="FO142" s="103">
        <v>1139.2</v>
      </c>
      <c r="FP142" s="103">
        <v>1214.5</v>
      </c>
      <c r="FQ142" s="103">
        <v>1219.7</v>
      </c>
      <c r="FR142" s="103">
        <v>1230</v>
      </c>
      <c r="FS142" s="103">
        <v>1264.5999999999999</v>
      </c>
      <c r="FT142" s="103">
        <v>1288.3</v>
      </c>
      <c r="FU142" s="103">
        <v>1317.3</v>
      </c>
      <c r="FV142" s="103">
        <v>1323.2</v>
      </c>
      <c r="FW142" s="108">
        <v>1256.8963045577748</v>
      </c>
      <c r="FX142" s="108">
        <v>1301.7262525695398</v>
      </c>
      <c r="FY142" s="108">
        <v>1387.6502519373776</v>
      </c>
      <c r="FZ142" s="108">
        <v>1440.534620231065</v>
      </c>
      <c r="GA142" s="108">
        <v>1448.0062079833635</v>
      </c>
      <c r="GB142" s="108">
        <v>1477.8927334765124</v>
      </c>
      <c r="GC142" s="108">
        <v>1557.8393849808429</v>
      </c>
      <c r="GD142" s="108">
        <v>1557.8393849808429</v>
      </c>
      <c r="GE142" s="108">
        <v>1625.0842157826628</v>
      </c>
      <c r="GF142" s="109">
        <v>1636.29160228248</v>
      </c>
      <c r="GG142" s="110">
        <v>1643.7632249323676</v>
      </c>
      <c r="GH142" s="109">
        <v>1692.3289102622057</v>
      </c>
      <c r="GI142" s="109">
        <v>1692.3289102622057</v>
      </c>
      <c r="GJ142" s="108">
        <v>1681.1214734483444</v>
      </c>
      <c r="GK142" s="108">
        <v>1688.5931841176921</v>
      </c>
      <c r="GL142" s="108">
        <v>1688.5931841176921</v>
      </c>
      <c r="GM142" s="109">
        <v>1692.3290364669781</v>
      </c>
      <c r="GN142" s="109">
        <v>1692.3290364669781</v>
      </c>
      <c r="GO142" s="111">
        <v>1692.3290364669781</v>
      </c>
      <c r="GP142" s="112">
        <v>1759.5738641062296</v>
      </c>
      <c r="GQ142" s="112">
        <v>1770.7814197737564</v>
      </c>
      <c r="GR142" s="112">
        <v>1793.1963931589326</v>
      </c>
      <c r="GS142" s="112">
        <v>1927.6862081521197</v>
      </c>
      <c r="GT142" s="110">
        <v>1938.8936914506344</v>
      </c>
      <c r="GU142" s="110">
        <v>1938.8936914506344</v>
      </c>
      <c r="GV142" s="110">
        <v>1953.836975835799</v>
      </c>
      <c r="GW142" s="110">
        <v>1957.5727078255916</v>
      </c>
      <c r="GX142" s="110">
        <v>2007.632811019987</v>
      </c>
      <c r="GY142" s="110">
        <v>2069.6476070375743</v>
      </c>
      <c r="GZ142" s="110">
        <v>2069.6476070375743</v>
      </c>
      <c r="HA142" s="110">
        <v>2080.2613072375539</v>
      </c>
      <c r="HB142" s="110">
        <v>2103.9006177301194</v>
      </c>
      <c r="HC142" s="110">
        <v>2208.6087367643536</v>
      </c>
      <c r="HD142" s="110">
        <v>2282.2289224042347</v>
      </c>
      <c r="HE142" s="110">
        <v>2345.6241702487964</v>
      </c>
      <c r="HF142" s="110">
        <v>2345.6241702487964</v>
      </c>
      <c r="HG142" s="110">
        <v>2617.2227583828676</v>
      </c>
      <c r="HH142" s="113">
        <v>2662.8719925407086</v>
      </c>
      <c r="HI142" s="110">
        <v>2646.6297556680684</v>
      </c>
      <c r="HJ142" s="110">
        <v>2732.2467289805268</v>
      </c>
      <c r="HK142" s="110">
        <v>2741.8335596085285</v>
      </c>
      <c r="HL142" s="110">
        <v>2888.2350631162949</v>
      </c>
      <c r="HM142" s="110">
        <v>2917.4091546629243</v>
      </c>
      <c r="HN142" s="110">
        <v>3075.6738342949652</v>
      </c>
      <c r="HO142" s="110">
        <v>3104.9659660501552</v>
      </c>
      <c r="HP142" s="110">
        <v>3219.964705533494</v>
      </c>
      <c r="HQ142" s="110">
        <v>3625.0909838440807</v>
      </c>
      <c r="HR142" s="110">
        <v>3810.9930855796747</v>
      </c>
      <c r="HS142" s="110">
        <v>4144.885515406113</v>
      </c>
      <c r="HT142" s="114">
        <v>4209.6493515843331</v>
      </c>
      <c r="HU142" s="115">
        <v>4271.5559596958674</v>
      </c>
      <c r="HV142" s="110">
        <v>4330.883125802754</v>
      </c>
      <c r="HW142" s="110">
        <v>4511.3365893778682</v>
      </c>
      <c r="HX142" s="110">
        <v>4511.3365893778682</v>
      </c>
      <c r="HY142" s="110">
        <v>4511.3365893778682</v>
      </c>
      <c r="HZ142" s="110">
        <v>4576.7182790789966</v>
      </c>
      <c r="IA142" s="110">
        <v>4807.3103578714326</v>
      </c>
      <c r="IB142" s="110">
        <v>5007.6149561160764</v>
      </c>
      <c r="IC142" s="110">
        <v>5459.0736789937228</v>
      </c>
      <c r="ID142" s="110">
        <v>5940.2849102098953</v>
      </c>
      <c r="IE142" s="110">
        <v>6282.0200506410047</v>
      </c>
      <c r="IF142" s="110">
        <v>6404.0707259106011</v>
      </c>
      <c r="IG142" s="115">
        <v>6616.380121518856</v>
      </c>
      <c r="IH142" s="110">
        <v>7361.4876256889165</v>
      </c>
      <c r="II142" s="110">
        <v>7647.7677000212643</v>
      </c>
      <c r="IJ142" s="115">
        <v>8059.654617579552</v>
      </c>
      <c r="IK142" s="110">
        <v>8301.8451231506424</v>
      </c>
      <c r="IL142" s="110">
        <v>8546.1902101086234</v>
      </c>
      <c r="IM142" s="110">
        <v>9091.3933188970914</v>
      </c>
      <c r="IN142" s="110">
        <v>9239.7717192904111</v>
      </c>
      <c r="IO142" s="110">
        <v>10110.952835615428</v>
      </c>
      <c r="IP142" s="110">
        <v>10837.364545041375</v>
      </c>
      <c r="IQ142" s="110">
        <v>11722.126986498552</v>
      </c>
      <c r="IR142" s="110">
        <v>11908.251253247123</v>
      </c>
      <c r="IS142" s="116">
        <v>12980.693057999833</v>
      </c>
      <c r="IT142" s="110">
        <v>14226.646985264162</v>
      </c>
      <c r="IU142" s="110">
        <v>15140.563900112676</v>
      </c>
      <c r="IV142" s="110">
        <v>15342.203787062675</v>
      </c>
      <c r="IW142" s="110">
        <v>16170.244188084416</v>
      </c>
      <c r="IX142" s="110">
        <v>16834.61776653698</v>
      </c>
      <c r="IY142" s="110">
        <v>17647.284349272755</v>
      </c>
      <c r="IZ142" s="114">
        <v>17889.888814778355</v>
      </c>
      <c r="JA142" s="95">
        <f t="shared" si="6"/>
        <v>1.0137474106895998</v>
      </c>
    </row>
    <row r="143" spans="2:261" ht="21" customHeight="1" x14ac:dyDescent="0.2">
      <c r="B143" s="98">
        <v>127</v>
      </c>
      <c r="C143" s="99" t="s">
        <v>468</v>
      </c>
      <c r="D143" s="100" t="s">
        <v>469</v>
      </c>
      <c r="E143" s="127" t="s">
        <v>470</v>
      </c>
      <c r="F143" s="99" t="s">
        <v>116</v>
      </c>
      <c r="G143" s="100" t="s">
        <v>117</v>
      </c>
      <c r="H143" s="99" t="s">
        <v>136</v>
      </c>
      <c r="I143" s="99" t="s">
        <v>137</v>
      </c>
      <c r="J143" s="102" t="s">
        <v>120</v>
      </c>
      <c r="K143" s="100"/>
      <c r="L143" s="105">
        <v>100.9</v>
      </c>
      <c r="M143" s="105">
        <v>100.9</v>
      </c>
      <c r="N143" s="105">
        <v>102.8</v>
      </c>
      <c r="O143" s="105">
        <v>102.1</v>
      </c>
      <c r="P143" s="105">
        <v>107.2</v>
      </c>
      <c r="Q143" s="105">
        <v>111.9</v>
      </c>
      <c r="R143" s="105">
        <v>114.2</v>
      </c>
      <c r="S143" s="105">
        <v>115.5</v>
      </c>
      <c r="T143" s="105">
        <v>118.2</v>
      </c>
      <c r="U143" s="105">
        <v>120</v>
      </c>
      <c r="V143" s="105">
        <v>119.9</v>
      </c>
      <c r="W143" s="105">
        <v>119.9</v>
      </c>
      <c r="X143" s="105">
        <v>122.9</v>
      </c>
      <c r="Y143" s="105">
        <v>122.8</v>
      </c>
      <c r="Z143" s="105">
        <v>122.9</v>
      </c>
      <c r="AA143" s="105">
        <v>125.5</v>
      </c>
      <c r="AB143" s="105">
        <v>125.5</v>
      </c>
      <c r="AC143" s="105">
        <v>125.5</v>
      </c>
      <c r="AD143" s="105">
        <v>125.5</v>
      </c>
      <c r="AE143" s="105">
        <v>125.5</v>
      </c>
      <c r="AF143" s="105">
        <v>125.5</v>
      </c>
      <c r="AG143" s="105">
        <v>125.5</v>
      </c>
      <c r="AH143" s="105">
        <v>125.5</v>
      </c>
      <c r="AI143" s="105">
        <v>125.5</v>
      </c>
      <c r="AJ143" s="105">
        <v>125.5</v>
      </c>
      <c r="AK143" s="105">
        <v>125.5</v>
      </c>
      <c r="AL143" s="105">
        <v>125.9</v>
      </c>
      <c r="AM143" s="105">
        <v>129.4</v>
      </c>
      <c r="AN143" s="105">
        <v>129.4</v>
      </c>
      <c r="AO143" s="105">
        <v>134.5</v>
      </c>
      <c r="AP143" s="105">
        <v>134.5</v>
      </c>
      <c r="AQ143" s="105">
        <v>134.5</v>
      </c>
      <c r="AR143" s="105">
        <v>134.5</v>
      </c>
      <c r="AS143" s="105">
        <v>134.5</v>
      </c>
      <c r="AT143" s="105">
        <v>134.5</v>
      </c>
      <c r="AU143" s="105">
        <v>137.19999999999999</v>
      </c>
      <c r="AV143" s="105">
        <v>143.5</v>
      </c>
      <c r="AW143" s="106">
        <v>143.5</v>
      </c>
      <c r="AX143" s="106">
        <v>148.6</v>
      </c>
      <c r="AY143" s="106">
        <v>148.6</v>
      </c>
      <c r="AZ143" s="106">
        <v>151.6</v>
      </c>
      <c r="BA143" s="106">
        <v>151.6</v>
      </c>
      <c r="BB143" s="106">
        <v>152.80000000000001</v>
      </c>
      <c r="BC143" s="106">
        <v>152.80000000000001</v>
      </c>
      <c r="BD143" s="107">
        <v>161.69999999999999</v>
      </c>
      <c r="BE143" s="106">
        <v>163.6</v>
      </c>
      <c r="BF143" s="107">
        <v>165</v>
      </c>
      <c r="BG143" s="107">
        <v>169.9</v>
      </c>
      <c r="BH143" s="107">
        <v>169.3</v>
      </c>
      <c r="BI143" s="103">
        <v>170.2</v>
      </c>
      <c r="BJ143" s="103">
        <v>172</v>
      </c>
      <c r="BK143" s="103">
        <v>172</v>
      </c>
      <c r="BL143" s="103">
        <v>172</v>
      </c>
      <c r="BM143" s="103">
        <v>174.8</v>
      </c>
      <c r="BN143" s="103">
        <v>174.8</v>
      </c>
      <c r="BO143" s="103">
        <v>177</v>
      </c>
      <c r="BP143" s="103">
        <v>180.2</v>
      </c>
      <c r="BQ143" s="103">
        <v>180.2</v>
      </c>
      <c r="BR143" s="103">
        <v>180.2</v>
      </c>
      <c r="BS143" s="103">
        <v>180.2</v>
      </c>
      <c r="BT143" s="103">
        <v>191.6</v>
      </c>
      <c r="BU143" s="103">
        <v>204.6</v>
      </c>
      <c r="BV143" s="103">
        <v>204.6</v>
      </c>
      <c r="BW143" s="103">
        <v>211.9</v>
      </c>
      <c r="BX143" s="103">
        <v>220.3</v>
      </c>
      <c r="BY143" s="103">
        <v>223</v>
      </c>
      <c r="BZ143" s="103">
        <v>232</v>
      </c>
      <c r="CA143" s="103">
        <v>232</v>
      </c>
      <c r="CB143" s="103">
        <v>236.2</v>
      </c>
      <c r="CC143" s="103">
        <v>238.7</v>
      </c>
      <c r="CD143" s="103">
        <v>238.7</v>
      </c>
      <c r="CE143" s="103">
        <v>245.7</v>
      </c>
      <c r="CF143" s="103">
        <v>246.8</v>
      </c>
      <c r="CG143" s="103">
        <v>253.3</v>
      </c>
      <c r="CH143" s="103">
        <v>258.5</v>
      </c>
      <c r="CI143" s="103">
        <v>261.60000000000002</v>
      </c>
      <c r="CJ143" s="103">
        <v>261.60000000000002</v>
      </c>
      <c r="CK143" s="103">
        <v>266.2</v>
      </c>
      <c r="CL143" s="103">
        <v>275.7</v>
      </c>
      <c r="CM143" s="103">
        <v>275.7</v>
      </c>
      <c r="CN143" s="103">
        <v>275.7</v>
      </c>
      <c r="CO143" s="103">
        <v>275.7</v>
      </c>
      <c r="CP143" s="103">
        <v>275.7</v>
      </c>
      <c r="CQ143" s="103">
        <v>279.7</v>
      </c>
      <c r="CR143" s="103">
        <v>283.39999999999998</v>
      </c>
      <c r="CS143" s="103">
        <v>291.3</v>
      </c>
      <c r="CT143" s="103">
        <v>287.3</v>
      </c>
      <c r="CU143" s="103">
        <v>287.3</v>
      </c>
      <c r="CV143" s="103">
        <v>287.3</v>
      </c>
      <c r="CW143" s="103">
        <v>287.3</v>
      </c>
      <c r="CX143" s="103">
        <v>287.3</v>
      </c>
      <c r="CY143" s="103">
        <v>287.3</v>
      </c>
      <c r="CZ143" s="103">
        <v>294.5</v>
      </c>
      <c r="DA143" s="103">
        <v>294.5</v>
      </c>
      <c r="DB143" s="103">
        <v>294.5</v>
      </c>
      <c r="DC143" s="103">
        <v>297.60000000000002</v>
      </c>
      <c r="DD143" s="103">
        <v>297.60000000000002</v>
      </c>
      <c r="DE143" s="103">
        <v>305.2</v>
      </c>
      <c r="DF143" s="103">
        <v>305.2</v>
      </c>
      <c r="DG143" s="103">
        <v>314.39999999999998</v>
      </c>
      <c r="DH143" s="103">
        <v>314.39999999999998</v>
      </c>
      <c r="DI143" s="103">
        <v>327.2</v>
      </c>
      <c r="DJ143" s="103">
        <v>318.39999999999998</v>
      </c>
      <c r="DK143" s="103">
        <v>325.8</v>
      </c>
      <c r="DL143" s="103">
        <v>325.8</v>
      </c>
      <c r="DM143" s="103">
        <v>331.7</v>
      </c>
      <c r="DN143" s="103">
        <v>334.8</v>
      </c>
      <c r="DO143" s="103">
        <v>340.7</v>
      </c>
      <c r="DP143" s="103">
        <v>344.2</v>
      </c>
      <c r="DQ143" s="103">
        <v>344.2</v>
      </c>
      <c r="DR143" s="103">
        <v>367</v>
      </c>
      <c r="DS143" s="103">
        <v>373.9</v>
      </c>
      <c r="DT143" s="103">
        <v>385.4</v>
      </c>
      <c r="DU143" s="103">
        <v>400.5</v>
      </c>
      <c r="DV143" s="103">
        <v>419</v>
      </c>
      <c r="DW143" s="103">
        <v>419</v>
      </c>
      <c r="DX143" s="103">
        <v>424.3</v>
      </c>
      <c r="DY143" s="103">
        <v>427.8</v>
      </c>
      <c r="DZ143" s="103">
        <v>432.4</v>
      </c>
      <c r="EA143" s="103">
        <v>441.5</v>
      </c>
      <c r="EB143" s="103">
        <v>445</v>
      </c>
      <c r="EC143" s="103">
        <v>462.5</v>
      </c>
      <c r="ED143" s="103">
        <v>466</v>
      </c>
      <c r="EE143" s="103">
        <v>466.1</v>
      </c>
      <c r="EF143" s="103">
        <v>483.6</v>
      </c>
      <c r="EG143" s="103">
        <v>506.5</v>
      </c>
      <c r="EH143" s="103">
        <v>506.5</v>
      </c>
      <c r="EI143" s="103">
        <v>515.20000000000005</v>
      </c>
      <c r="EJ143" s="103">
        <v>519.29999999999995</v>
      </c>
      <c r="EK143" s="103">
        <v>519.29999999999995</v>
      </c>
      <c r="EL143" s="103">
        <v>527.5</v>
      </c>
      <c r="EM143" s="103">
        <v>527.5</v>
      </c>
      <c r="EN143" s="103">
        <v>527.5</v>
      </c>
      <c r="EO143" s="103">
        <v>527.5</v>
      </c>
      <c r="EP143" s="103">
        <v>532.9</v>
      </c>
      <c r="EQ143" s="103">
        <v>548.4</v>
      </c>
      <c r="ER143" s="103">
        <v>554.70000000000005</v>
      </c>
      <c r="ES143" s="103">
        <v>554.70000000000005</v>
      </c>
      <c r="ET143" s="103">
        <v>565.6</v>
      </c>
      <c r="EU143" s="103">
        <v>568</v>
      </c>
      <c r="EV143" s="103">
        <v>580.5</v>
      </c>
      <c r="EW143" s="103">
        <v>580.5</v>
      </c>
      <c r="EX143" s="103">
        <v>592.5</v>
      </c>
      <c r="EY143" s="103">
        <v>601.9</v>
      </c>
      <c r="EZ143" s="103">
        <v>623.70000000000005</v>
      </c>
      <c r="FA143" s="103">
        <v>631.9</v>
      </c>
      <c r="FB143" s="103">
        <v>695.3</v>
      </c>
      <c r="FC143" s="103">
        <v>695.3</v>
      </c>
      <c r="FD143" s="103">
        <v>707.1</v>
      </c>
      <c r="FE143" s="103">
        <v>717.1</v>
      </c>
      <c r="FF143" s="103">
        <v>744.4</v>
      </c>
      <c r="FG143" s="103">
        <v>751.9</v>
      </c>
      <c r="FH143" s="103">
        <v>772</v>
      </c>
      <c r="FI143" s="103">
        <v>799.9</v>
      </c>
      <c r="FJ143" s="103">
        <v>809.7</v>
      </c>
      <c r="FK143" s="103">
        <v>836.2</v>
      </c>
      <c r="FL143" s="103">
        <v>836.2</v>
      </c>
      <c r="FM143" s="103">
        <v>841.3</v>
      </c>
      <c r="FN143" s="103">
        <v>863.6</v>
      </c>
      <c r="FO143" s="103">
        <v>894.4</v>
      </c>
      <c r="FP143" s="103">
        <v>908.5</v>
      </c>
      <c r="FQ143" s="103">
        <v>929.2</v>
      </c>
      <c r="FR143" s="103">
        <v>960.2</v>
      </c>
      <c r="FS143" s="103">
        <v>912.5</v>
      </c>
      <c r="FT143" s="103">
        <v>1011.6</v>
      </c>
      <c r="FU143" s="103">
        <v>1048.5</v>
      </c>
      <c r="FV143" s="103">
        <v>1063.5999999999999</v>
      </c>
      <c r="FW143" s="108">
        <v>844.0547950234444</v>
      </c>
      <c r="FX143" s="108">
        <v>894.61170317768051</v>
      </c>
      <c r="FY143" s="108">
        <v>921.20463617315204</v>
      </c>
      <c r="FZ143" s="108">
        <v>931.31606801980399</v>
      </c>
      <c r="GA143" s="108">
        <v>960.20575666324874</v>
      </c>
      <c r="GB143" s="108">
        <v>968.87262237821767</v>
      </c>
      <c r="GC143" s="108">
        <v>968.87262237821767</v>
      </c>
      <c r="GD143" s="108">
        <v>989.09539072367193</v>
      </c>
      <c r="GE143" s="108">
        <v>989.09539072367193</v>
      </c>
      <c r="GF143" s="109">
        <v>1000.6512153447848</v>
      </c>
      <c r="GG143" s="110">
        <v>1000.6512153447848</v>
      </c>
      <c r="GH143" s="109">
        <v>1022.3184915788426</v>
      </c>
      <c r="GI143" s="109">
        <v>1036.7633606025668</v>
      </c>
      <c r="GJ143" s="108">
        <v>1045.4302372360028</v>
      </c>
      <c r="GK143" s="108">
        <v>1061.3195503326308</v>
      </c>
      <c r="GL143" s="108">
        <v>1061.3195503326308</v>
      </c>
      <c r="GM143" s="109">
        <v>1061.3195503326308</v>
      </c>
      <c r="GN143" s="109">
        <v>1090.1874246926434</v>
      </c>
      <c r="GO143" s="111">
        <v>1090.1874246926434</v>
      </c>
      <c r="GP143" s="112">
        <v>1090.1874246926434</v>
      </c>
      <c r="GQ143" s="112">
        <v>1090.1874246926434</v>
      </c>
      <c r="GR143" s="112">
        <v>1127.7432708831263</v>
      </c>
      <c r="GS143" s="112">
        <v>1199.9660396035595</v>
      </c>
      <c r="GT143" s="110">
        <v>1251.9663780090073</v>
      </c>
      <c r="GU143" s="110">
        <v>1295.2999606314061</v>
      </c>
      <c r="GV143" s="110">
        <v>1295.2999606314061</v>
      </c>
      <c r="GW143" s="110">
        <v>1295.2999606314061</v>
      </c>
      <c r="GX143" s="110">
        <v>1295.2999606314061</v>
      </c>
      <c r="GY143" s="110">
        <v>1311.3478233529042</v>
      </c>
      <c r="GZ143" s="110">
        <v>1412.303813482818</v>
      </c>
      <c r="HA143" s="110">
        <v>1434.2222305634232</v>
      </c>
      <c r="HB143" s="110">
        <v>1632.2827187207561</v>
      </c>
      <c r="HC143" s="110">
        <v>1741.7591542875</v>
      </c>
      <c r="HD143" s="110">
        <v>1741.7592219142593</v>
      </c>
      <c r="HE143" s="110">
        <v>1940.5279422614326</v>
      </c>
      <c r="HF143" s="110">
        <v>2124.0408235082887</v>
      </c>
      <c r="HG143" s="110">
        <v>2124.0408235082887</v>
      </c>
      <c r="HH143" s="113">
        <v>2230.2564733512036</v>
      </c>
      <c r="HI143" s="110">
        <v>2190.7552887675188</v>
      </c>
      <c r="HJ143" s="110">
        <v>2408.7341476228025</v>
      </c>
      <c r="HK143" s="110">
        <v>2533.0153035728881</v>
      </c>
      <c r="HL143" s="110">
        <v>2542.2011541358565</v>
      </c>
      <c r="HM143" s="110">
        <v>2730.6131556829623</v>
      </c>
      <c r="HN143" s="110">
        <v>2755.7551688904941</v>
      </c>
      <c r="HO143" s="110">
        <v>2777.8692535791215</v>
      </c>
      <c r="HP143" s="110">
        <v>3159.2869301379824</v>
      </c>
      <c r="HQ143" s="110">
        <v>3460.2618477145129</v>
      </c>
      <c r="HR143" s="110">
        <v>3460.2618477145129</v>
      </c>
      <c r="HS143" s="110">
        <v>3460.2618477145129</v>
      </c>
      <c r="HT143" s="114">
        <v>3460.2618477145129</v>
      </c>
      <c r="HU143" s="115">
        <v>3645.1573680237598</v>
      </c>
      <c r="HV143" s="110">
        <v>3682.3157301300757</v>
      </c>
      <c r="HW143" s="110">
        <v>3682.3157301300757</v>
      </c>
      <c r="HX143" s="110">
        <v>3682.3157301300757</v>
      </c>
      <c r="HY143" s="110">
        <v>3682.3157301300757</v>
      </c>
      <c r="HZ143" s="110">
        <v>3682.3157301300757</v>
      </c>
      <c r="IA143" s="110">
        <v>3682.3157301300757</v>
      </c>
      <c r="IB143" s="110">
        <v>3682.3157301300757</v>
      </c>
      <c r="IC143" s="110">
        <v>3682.3157301300757</v>
      </c>
      <c r="ID143" s="110">
        <v>4355.4227159288575</v>
      </c>
      <c r="IE143" s="110">
        <v>4411.8646050511206</v>
      </c>
      <c r="IF143" s="110">
        <v>4695.3551928979696</v>
      </c>
      <c r="IG143" s="115">
        <v>5134.4152457759628</v>
      </c>
      <c r="IH143" s="110">
        <v>5197.4899296046133</v>
      </c>
      <c r="II143" s="110">
        <v>5496.2644118388798</v>
      </c>
      <c r="IJ143" s="115">
        <v>5551.2339958311022</v>
      </c>
      <c r="IK143" s="110">
        <v>5742.2617539229377</v>
      </c>
      <c r="IL143" s="110">
        <v>5872.6193177802788</v>
      </c>
      <c r="IM143" s="110">
        <v>6107.5208671548244</v>
      </c>
      <c r="IN143" s="110">
        <v>5989.6513308933654</v>
      </c>
      <c r="IO143" s="110">
        <v>6357.1164400436737</v>
      </c>
      <c r="IP143" s="110">
        <v>6672.2107117913965</v>
      </c>
      <c r="IQ143" s="110">
        <v>7332.6995223623389</v>
      </c>
      <c r="IR143" s="110">
        <v>7803.3077219307388</v>
      </c>
      <c r="IS143" s="116">
        <v>7966.5636832621658</v>
      </c>
      <c r="IT143" s="110">
        <v>8220.6948026612681</v>
      </c>
      <c r="IU143" s="110">
        <v>8519.3221896639443</v>
      </c>
      <c r="IV143" s="110">
        <v>8766.3271271676003</v>
      </c>
      <c r="IW143" s="110">
        <v>9157.7912318981271</v>
      </c>
      <c r="IX143" s="110">
        <v>9862.4186211921024</v>
      </c>
      <c r="IY143" s="110">
        <v>10989.396848706754</v>
      </c>
      <c r="IZ143" s="114">
        <v>11496.118111629205</v>
      </c>
      <c r="JA143" s="95">
        <f t="shared" si="6"/>
        <v>1.0461100158542442</v>
      </c>
    </row>
    <row r="144" spans="2:261" ht="31.15" hidden="1" customHeight="1" x14ac:dyDescent="0.2">
      <c r="B144" s="98">
        <v>128</v>
      </c>
      <c r="C144" s="99">
        <v>31</v>
      </c>
      <c r="D144" s="100">
        <v>0</v>
      </c>
      <c r="E144" s="127" t="s">
        <v>351</v>
      </c>
      <c r="F144" s="99"/>
      <c r="G144" s="100"/>
      <c r="H144" s="100" t="s">
        <v>471</v>
      </c>
      <c r="I144" s="99" t="s">
        <v>359</v>
      </c>
      <c r="J144" s="102" t="s">
        <v>472</v>
      </c>
      <c r="K144" s="100" t="s">
        <v>473</v>
      </c>
      <c r="L144" s="105"/>
      <c r="M144" s="105"/>
      <c r="N144" s="105"/>
      <c r="O144" s="105"/>
      <c r="P144" s="105"/>
      <c r="Q144" s="105"/>
      <c r="R144" s="105"/>
      <c r="S144" s="105"/>
      <c r="T144" s="105"/>
      <c r="U144" s="105"/>
      <c r="V144" s="105"/>
      <c r="W144" s="105"/>
      <c r="X144" s="105"/>
      <c r="Y144" s="105">
        <v>281</v>
      </c>
      <c r="Z144" s="105">
        <v>298.8</v>
      </c>
      <c r="AA144" s="105">
        <v>292.36</v>
      </c>
      <c r="AB144" s="105">
        <v>277.93</v>
      </c>
      <c r="AC144" s="105">
        <v>268.61</v>
      </c>
      <c r="AD144" s="105">
        <v>271.61</v>
      </c>
      <c r="AE144" s="105">
        <v>268.2</v>
      </c>
      <c r="AF144" s="105">
        <v>278.31</v>
      </c>
      <c r="AG144" s="105">
        <v>277.72000000000003</v>
      </c>
      <c r="AH144" s="105">
        <v>273.72000000000003</v>
      </c>
      <c r="AI144" s="105">
        <v>277.72000000000003</v>
      </c>
      <c r="AJ144" s="105">
        <v>281.13</v>
      </c>
      <c r="AK144" s="105">
        <v>276.54000000000002</v>
      </c>
      <c r="AL144" s="105">
        <v>279.49</v>
      </c>
      <c r="AM144" s="105">
        <v>278.31</v>
      </c>
      <c r="AN144" s="105">
        <v>272.54000000000002</v>
      </c>
      <c r="AO144" s="105">
        <v>278.89999999999998</v>
      </c>
      <c r="AP144" s="105">
        <v>281.70999999999998</v>
      </c>
      <c r="AQ144" s="105">
        <v>281.01</v>
      </c>
      <c r="AR144" s="105">
        <v>285.60000000000002</v>
      </c>
      <c r="AS144" s="105">
        <v>284.42</v>
      </c>
      <c r="AT144" s="105">
        <v>283.23</v>
      </c>
      <c r="AU144" s="105">
        <v>247.45</v>
      </c>
      <c r="AV144" s="105">
        <v>282.64999999999998</v>
      </c>
      <c r="AW144" s="106">
        <v>281.47000000000003</v>
      </c>
      <c r="AX144" s="106">
        <v>279.24</v>
      </c>
      <c r="AY144" s="106">
        <v>279.24</v>
      </c>
      <c r="AZ144" s="106">
        <v>278.06</v>
      </c>
      <c r="BA144" s="106">
        <v>278.06</v>
      </c>
      <c r="BB144" s="106">
        <v>276.24</v>
      </c>
      <c r="BC144" s="106">
        <v>274.58</v>
      </c>
      <c r="BD144" s="107">
        <v>275.18</v>
      </c>
      <c r="BE144" s="106">
        <v>278.02999999999997</v>
      </c>
      <c r="BF144" s="107">
        <v>282.77</v>
      </c>
      <c r="BG144" s="107">
        <v>282.18</v>
      </c>
      <c r="BH144" s="107">
        <v>283.83</v>
      </c>
      <c r="BI144" s="103">
        <v>287.95</v>
      </c>
      <c r="BJ144" s="103">
        <v>290.83</v>
      </c>
      <c r="BK144" s="103">
        <v>278.58</v>
      </c>
      <c r="BL144" s="103">
        <v>278.58</v>
      </c>
      <c r="BM144" s="103">
        <v>276.35000000000002</v>
      </c>
      <c r="BN144" s="103">
        <v>279.18</v>
      </c>
      <c r="BO144" s="103">
        <v>279.18</v>
      </c>
      <c r="BP144" s="103">
        <v>278.58</v>
      </c>
      <c r="BQ144" s="103">
        <v>280.35000000000002</v>
      </c>
      <c r="BR144" s="103">
        <v>280.97000000000003</v>
      </c>
      <c r="BS144" s="103">
        <v>279.79000000000002</v>
      </c>
      <c r="BT144" s="103">
        <v>278.14</v>
      </c>
      <c r="BU144" s="103">
        <v>279.79000000000002</v>
      </c>
      <c r="BV144" s="103">
        <v>280.38</v>
      </c>
      <c r="BW144" s="103">
        <v>280.97000000000003</v>
      </c>
      <c r="BX144" s="103">
        <v>280.38</v>
      </c>
      <c r="BY144" s="103">
        <v>279.79000000000002</v>
      </c>
      <c r="BZ144" s="103">
        <v>279.2</v>
      </c>
      <c r="CA144" s="103">
        <v>281.58999999999997</v>
      </c>
      <c r="CB144" s="103">
        <v>285</v>
      </c>
      <c r="CC144" s="103">
        <v>285</v>
      </c>
      <c r="CD144" s="103">
        <v>305.94</v>
      </c>
      <c r="CE144" s="103">
        <v>303.72000000000003</v>
      </c>
      <c r="CF144" s="103">
        <v>304.77</v>
      </c>
      <c r="CG144" s="103">
        <v>303.72000000000003</v>
      </c>
      <c r="CH144" s="103">
        <v>285</v>
      </c>
      <c r="CI144" s="103">
        <v>285</v>
      </c>
      <c r="CJ144" s="103">
        <v>285</v>
      </c>
      <c r="CK144" s="103">
        <v>285.38</v>
      </c>
      <c r="CL144" s="103">
        <v>276.5</v>
      </c>
      <c r="CM144" s="103">
        <v>280.23</v>
      </c>
      <c r="CN144" s="103">
        <v>280.23</v>
      </c>
      <c r="CO144" s="103">
        <v>283.31</v>
      </c>
      <c r="CP144" s="103">
        <v>291.48</v>
      </c>
      <c r="CQ144" s="103">
        <v>300.83</v>
      </c>
      <c r="CR144" s="103">
        <v>309.24</v>
      </c>
      <c r="CS144" s="103">
        <v>311.79000000000002</v>
      </c>
      <c r="CT144" s="103">
        <v>315.57</v>
      </c>
      <c r="CU144" s="103">
        <v>327.07</v>
      </c>
      <c r="CV144" s="103">
        <v>330.23</v>
      </c>
      <c r="CW144" s="103">
        <v>333.4</v>
      </c>
      <c r="CX144" s="103">
        <v>336.55</v>
      </c>
      <c r="CY144" s="103">
        <v>339.11</v>
      </c>
      <c r="CZ144" s="103">
        <v>342.03</v>
      </c>
      <c r="DA144" s="103">
        <v>342.57</v>
      </c>
      <c r="DB144" s="103">
        <v>341.1</v>
      </c>
      <c r="DC144" s="103">
        <v>340.67</v>
      </c>
      <c r="DD144" s="103">
        <v>340.03</v>
      </c>
      <c r="DE144" s="103">
        <v>340.03</v>
      </c>
      <c r="DF144" s="103">
        <v>343.11</v>
      </c>
      <c r="DG144" s="103">
        <v>343.65</v>
      </c>
      <c r="DH144" s="103">
        <v>344.58</v>
      </c>
      <c r="DI144" s="103">
        <v>345.65</v>
      </c>
      <c r="DJ144" s="103">
        <v>348.59</v>
      </c>
      <c r="DK144" s="103">
        <v>341.38</v>
      </c>
      <c r="DL144" s="103">
        <v>341.38</v>
      </c>
      <c r="DM144" s="103">
        <v>350.6</v>
      </c>
      <c r="DN144" s="103">
        <v>350.91</v>
      </c>
      <c r="DO144" s="103">
        <v>351.44</v>
      </c>
      <c r="DP144" s="103">
        <v>352.92</v>
      </c>
      <c r="DQ144" s="103">
        <v>352.92</v>
      </c>
      <c r="DR144" s="103">
        <v>355.47</v>
      </c>
      <c r="DS144" s="103">
        <v>356.93</v>
      </c>
      <c r="DT144" s="103">
        <v>358.94</v>
      </c>
      <c r="DU144" s="103">
        <v>361.15</v>
      </c>
      <c r="DV144" s="103">
        <v>364.18</v>
      </c>
      <c r="DW144" s="103">
        <v>365.25</v>
      </c>
      <c r="DX144" s="103">
        <v>367.73</v>
      </c>
      <c r="DY144" s="103">
        <v>372.83</v>
      </c>
      <c r="DZ144" s="103">
        <v>372.83</v>
      </c>
      <c r="EA144" s="103">
        <v>376.52</v>
      </c>
      <c r="EB144" s="103">
        <v>377.46</v>
      </c>
      <c r="EC144" s="103">
        <v>380.09</v>
      </c>
      <c r="ED144" s="103">
        <v>382.01</v>
      </c>
      <c r="EE144" s="103">
        <v>400.44</v>
      </c>
      <c r="EF144" s="103">
        <v>403.02</v>
      </c>
      <c r="EG144" s="103">
        <v>408.35</v>
      </c>
      <c r="EH144" s="103">
        <v>412.27</v>
      </c>
      <c r="EI144" s="103">
        <v>415.91</v>
      </c>
      <c r="EJ144" s="103">
        <v>423.89</v>
      </c>
      <c r="EK144" s="103">
        <v>428.44</v>
      </c>
      <c r="EL144" s="103">
        <v>433.08</v>
      </c>
      <c r="EM144" s="103">
        <v>437.94</v>
      </c>
      <c r="EN144" s="103">
        <v>444.23</v>
      </c>
      <c r="EO144" s="103">
        <v>449.54</v>
      </c>
      <c r="EP144" s="103">
        <v>463.43</v>
      </c>
      <c r="EQ144" s="103">
        <v>470.13</v>
      </c>
      <c r="ER144" s="103">
        <v>475.29</v>
      </c>
      <c r="ES144" s="103">
        <v>481.59</v>
      </c>
      <c r="ET144" s="103">
        <v>489.63</v>
      </c>
      <c r="EU144" s="103">
        <v>497.69</v>
      </c>
      <c r="EV144" s="103">
        <v>509.31</v>
      </c>
      <c r="EW144" s="103">
        <v>522.46</v>
      </c>
      <c r="EX144" s="103">
        <v>531.29</v>
      </c>
      <c r="EY144" s="103">
        <v>543.41</v>
      </c>
      <c r="EZ144" s="103">
        <v>563.83000000000004</v>
      </c>
      <c r="FA144" s="103">
        <v>604.17999999999995</v>
      </c>
      <c r="FB144" s="103">
        <v>677.67</v>
      </c>
      <c r="FC144" s="103">
        <v>697.78</v>
      </c>
      <c r="FD144" s="103">
        <v>707.22</v>
      </c>
      <c r="FE144" s="103">
        <v>709</v>
      </c>
      <c r="FF144" s="103">
        <v>717.43</v>
      </c>
      <c r="FG144" s="103">
        <v>717.68</v>
      </c>
      <c r="FH144" s="103">
        <v>728.81</v>
      </c>
      <c r="FI144" s="103">
        <v>738.27</v>
      </c>
      <c r="FJ144" s="103">
        <v>745.12</v>
      </c>
      <c r="FK144" s="103">
        <v>748.49</v>
      </c>
      <c r="FL144" s="103">
        <v>752.37</v>
      </c>
      <c r="FM144" s="103">
        <v>756.97</v>
      </c>
      <c r="FN144" s="103">
        <v>763.77</v>
      </c>
      <c r="FO144" s="103">
        <v>762.29</v>
      </c>
      <c r="FP144" s="103">
        <v>767.57</v>
      </c>
      <c r="FQ144" s="103">
        <v>776.29</v>
      </c>
      <c r="FR144" s="103">
        <v>785.16</v>
      </c>
      <c r="FS144" s="103">
        <v>794.87</v>
      </c>
      <c r="FT144" s="103">
        <v>805.69</v>
      </c>
      <c r="FU144" s="103">
        <v>816.5</v>
      </c>
      <c r="FV144" s="103">
        <v>827.8</v>
      </c>
      <c r="FW144" s="108" t="s">
        <v>139</v>
      </c>
      <c r="FX144" s="108" t="s">
        <v>139</v>
      </c>
      <c r="FY144" s="108" t="s">
        <v>139</v>
      </c>
      <c r="FZ144" s="108" t="s">
        <v>139</v>
      </c>
      <c r="GA144" s="108" t="s">
        <v>139</v>
      </c>
      <c r="GB144" s="108" t="s">
        <v>139</v>
      </c>
      <c r="GC144" s="108" t="s">
        <v>139</v>
      </c>
      <c r="GD144" s="108" t="s">
        <v>139</v>
      </c>
      <c r="GE144" s="108" t="s">
        <v>139</v>
      </c>
      <c r="GF144" s="109" t="s">
        <v>139</v>
      </c>
      <c r="GG144" s="110" t="s">
        <v>139</v>
      </c>
      <c r="GH144" s="109" t="s">
        <v>139</v>
      </c>
      <c r="GI144" s="109" t="s">
        <v>139</v>
      </c>
      <c r="GJ144" s="108" t="s">
        <v>139</v>
      </c>
      <c r="GK144" s="108" t="s">
        <v>139</v>
      </c>
      <c r="GL144" s="108" t="s">
        <v>139</v>
      </c>
      <c r="GM144" s="109" t="s">
        <v>139</v>
      </c>
      <c r="GN144" s="109" t="s">
        <v>139</v>
      </c>
      <c r="GO144" s="111" t="s">
        <v>139</v>
      </c>
      <c r="GP144" s="112" t="s">
        <v>139</v>
      </c>
      <c r="GQ144" s="112" t="s">
        <v>139</v>
      </c>
      <c r="GR144" s="112" t="s">
        <v>139</v>
      </c>
      <c r="GS144" s="112" t="s">
        <v>139</v>
      </c>
      <c r="GT144" s="110" t="s">
        <v>139</v>
      </c>
      <c r="GU144" s="110" t="s">
        <v>139</v>
      </c>
      <c r="GV144" s="110" t="s">
        <v>139</v>
      </c>
      <c r="GW144" s="110" t="s">
        <v>139</v>
      </c>
      <c r="GX144" s="110" t="s">
        <v>139</v>
      </c>
      <c r="GY144" s="110" t="s">
        <v>139</v>
      </c>
      <c r="GZ144" s="110" t="s">
        <v>139</v>
      </c>
      <c r="HA144" s="110" t="s">
        <v>139</v>
      </c>
      <c r="HB144" s="110" t="s">
        <v>139</v>
      </c>
      <c r="HC144" s="110" t="s">
        <v>139</v>
      </c>
      <c r="HD144" s="110" t="s">
        <v>139</v>
      </c>
      <c r="HE144" s="110" t="s">
        <v>139</v>
      </c>
      <c r="HF144" s="110" t="s">
        <v>139</v>
      </c>
      <c r="HG144" s="110" t="s">
        <v>139</v>
      </c>
      <c r="HH144" s="113" t="s">
        <v>139</v>
      </c>
      <c r="HI144" s="110" t="s">
        <v>139</v>
      </c>
      <c r="HJ144" s="110" t="s">
        <v>139</v>
      </c>
      <c r="HK144" s="110" t="s">
        <v>139</v>
      </c>
      <c r="HL144" s="110" t="s">
        <v>139</v>
      </c>
      <c r="HM144" s="110" t="s">
        <v>139</v>
      </c>
      <c r="HN144" s="110" t="s">
        <v>139</v>
      </c>
      <c r="HO144" s="110" t="s">
        <v>139</v>
      </c>
      <c r="HP144" s="110" t="s">
        <v>139</v>
      </c>
      <c r="HQ144" s="110" t="s">
        <v>139</v>
      </c>
      <c r="HR144" s="110" t="s">
        <v>139</v>
      </c>
      <c r="HS144" s="110" t="s">
        <v>139</v>
      </c>
      <c r="HT144" s="114" t="s">
        <v>139</v>
      </c>
      <c r="HU144" s="115" t="s">
        <v>139</v>
      </c>
      <c r="HV144" s="110" t="s">
        <v>139</v>
      </c>
      <c r="HW144" s="110" t="s">
        <v>139</v>
      </c>
      <c r="HX144" s="110" t="s">
        <v>139</v>
      </c>
      <c r="HY144" s="110" t="s">
        <v>139</v>
      </c>
      <c r="HZ144" s="110" t="s">
        <v>139</v>
      </c>
      <c r="IA144" s="110" t="s">
        <v>139</v>
      </c>
      <c r="IB144" s="110" t="s">
        <v>139</v>
      </c>
      <c r="IC144" s="110" t="s">
        <v>139</v>
      </c>
      <c r="ID144" s="110" t="s">
        <v>139</v>
      </c>
      <c r="IE144" s="110" t="s">
        <v>139</v>
      </c>
      <c r="IF144" s="110" t="s">
        <v>139</v>
      </c>
      <c r="IG144" s="115" t="s">
        <v>139</v>
      </c>
      <c r="IH144" s="110" t="s">
        <v>139</v>
      </c>
      <c r="II144" s="110" t="s">
        <v>139</v>
      </c>
      <c r="IJ144" s="115" t="s">
        <v>139</v>
      </c>
      <c r="IK144" s="110" t="s">
        <v>139</v>
      </c>
      <c r="IL144" s="110" t="s">
        <v>139</v>
      </c>
      <c r="IM144" s="110" t="s">
        <v>139</v>
      </c>
      <c r="IN144" s="110" t="s">
        <v>139</v>
      </c>
      <c r="IO144" s="110" t="s">
        <v>139</v>
      </c>
      <c r="IP144" s="110" t="s">
        <v>139</v>
      </c>
      <c r="IQ144" s="110" t="s">
        <v>139</v>
      </c>
      <c r="IR144" s="110" t="s">
        <v>139</v>
      </c>
      <c r="IS144" s="116" t="s">
        <v>139</v>
      </c>
      <c r="IT144" s="110" t="s">
        <v>139</v>
      </c>
      <c r="IU144" s="110" t="s">
        <v>139</v>
      </c>
      <c r="IV144" s="110" t="s">
        <v>139</v>
      </c>
      <c r="IW144" s="110">
        <v>0</v>
      </c>
      <c r="IX144" s="110">
        <v>0</v>
      </c>
      <c r="IY144" s="110">
        <v>0</v>
      </c>
      <c r="IZ144" s="114">
        <v>0</v>
      </c>
      <c r="JA144" s="95" t="e">
        <f t="shared" si="6"/>
        <v>#DIV/0!</v>
      </c>
    </row>
    <row r="145" spans="2:261" ht="34.15" hidden="1" customHeight="1" x14ac:dyDescent="0.2">
      <c r="B145" s="98">
        <v>129</v>
      </c>
      <c r="C145" s="99">
        <v>3311</v>
      </c>
      <c r="D145" s="100"/>
      <c r="E145" s="127" t="s">
        <v>474</v>
      </c>
      <c r="F145" s="99"/>
      <c r="G145" s="100"/>
      <c r="H145" s="100" t="s">
        <v>475</v>
      </c>
      <c r="I145" s="99"/>
      <c r="J145" s="102" t="s">
        <v>476</v>
      </c>
      <c r="K145" s="100" t="s">
        <v>477</v>
      </c>
      <c r="L145" s="105"/>
      <c r="M145" s="105"/>
      <c r="N145" s="105"/>
      <c r="O145" s="105"/>
      <c r="P145" s="105"/>
      <c r="Q145" s="105"/>
      <c r="R145" s="105"/>
      <c r="S145" s="105"/>
      <c r="T145" s="105"/>
      <c r="U145" s="105"/>
      <c r="V145" s="105"/>
      <c r="W145" s="105"/>
      <c r="X145" s="105"/>
      <c r="Y145" s="105">
        <v>172.74</v>
      </c>
      <c r="Z145" s="105">
        <v>174.67</v>
      </c>
      <c r="AA145" s="105">
        <v>174.03</v>
      </c>
      <c r="AB145" s="105">
        <v>173.12</v>
      </c>
      <c r="AC145" s="105">
        <v>172.63</v>
      </c>
      <c r="AD145" s="105">
        <v>172.22</v>
      </c>
      <c r="AE145" s="105">
        <v>171.04</v>
      </c>
      <c r="AF145" s="105">
        <v>172.07</v>
      </c>
      <c r="AG145" s="105">
        <v>171.9</v>
      </c>
      <c r="AH145" s="105">
        <v>171.92</v>
      </c>
      <c r="AI145" s="105">
        <v>172.02</v>
      </c>
      <c r="AJ145" s="105">
        <v>172.36</v>
      </c>
      <c r="AK145" s="105">
        <v>172.43</v>
      </c>
      <c r="AL145" s="105">
        <v>174.48</v>
      </c>
      <c r="AM145" s="105">
        <v>175.49</v>
      </c>
      <c r="AN145" s="105">
        <v>177.04</v>
      </c>
      <c r="AO145" s="105">
        <v>177.37</v>
      </c>
      <c r="AP145" s="105">
        <v>177.32</v>
      </c>
      <c r="AQ145" s="105">
        <v>177.79</v>
      </c>
      <c r="AR145" s="105">
        <v>178.85</v>
      </c>
      <c r="AS145" s="105">
        <v>177.1</v>
      </c>
      <c r="AT145" s="105">
        <v>177.21</v>
      </c>
      <c r="AU145" s="105">
        <v>177.42</v>
      </c>
      <c r="AV145" s="105">
        <v>177.46</v>
      </c>
      <c r="AW145" s="106">
        <v>179.64</v>
      </c>
      <c r="AX145" s="106">
        <v>179.61</v>
      </c>
      <c r="AY145" s="106">
        <v>180.21</v>
      </c>
      <c r="AZ145" s="106">
        <v>180.28</v>
      </c>
      <c r="BA145" s="106">
        <v>180.91</v>
      </c>
      <c r="BB145" s="106">
        <v>180.89</v>
      </c>
      <c r="BC145" s="106">
        <v>187.11</v>
      </c>
      <c r="BD145" s="107">
        <v>187.87</v>
      </c>
      <c r="BE145" s="106">
        <v>188.56</v>
      </c>
      <c r="BF145" s="107">
        <v>189.23</v>
      </c>
      <c r="BG145" s="107">
        <v>188.69</v>
      </c>
      <c r="BH145" s="107">
        <v>190.14</v>
      </c>
      <c r="BI145" s="103">
        <v>189.9</v>
      </c>
      <c r="BJ145" s="103">
        <v>190.82</v>
      </c>
      <c r="BK145" s="103">
        <v>190.85</v>
      </c>
      <c r="BL145" s="103">
        <v>191.97</v>
      </c>
      <c r="BM145" s="103">
        <v>197.61</v>
      </c>
      <c r="BN145" s="103">
        <v>197.89</v>
      </c>
      <c r="BO145" s="103">
        <v>201.4</v>
      </c>
      <c r="BP145" s="103">
        <v>201.63</v>
      </c>
      <c r="BQ145" s="103">
        <v>201.66</v>
      </c>
      <c r="BR145" s="103">
        <v>202.39</v>
      </c>
      <c r="BS145" s="103">
        <v>203.01</v>
      </c>
      <c r="BT145" s="103">
        <v>202.46</v>
      </c>
      <c r="BU145" s="103">
        <v>202.43</v>
      </c>
      <c r="BV145" s="103">
        <v>202.65</v>
      </c>
      <c r="BW145" s="103">
        <v>203.67</v>
      </c>
      <c r="BX145" s="103">
        <v>207.55</v>
      </c>
      <c r="BY145" s="103">
        <v>213.82</v>
      </c>
      <c r="BZ145" s="103">
        <v>215.35</v>
      </c>
      <c r="CA145" s="103">
        <v>216.21</v>
      </c>
      <c r="CB145" s="103">
        <v>222.28</v>
      </c>
      <c r="CC145" s="103">
        <v>222.86</v>
      </c>
      <c r="CD145" s="103">
        <v>224.29</v>
      </c>
      <c r="CE145" s="103">
        <v>224.98</v>
      </c>
      <c r="CF145" s="103">
        <v>226.22</v>
      </c>
      <c r="CG145" s="103">
        <v>226.28</v>
      </c>
      <c r="CH145" s="103">
        <v>230.01</v>
      </c>
      <c r="CI145" s="103">
        <v>230.46</v>
      </c>
      <c r="CJ145" s="103">
        <v>235.66</v>
      </c>
      <c r="CK145" s="103">
        <v>236.94</v>
      </c>
      <c r="CL145" s="103">
        <v>243.88</v>
      </c>
      <c r="CM145" s="103">
        <v>258.69</v>
      </c>
      <c r="CN145" s="103">
        <v>264.14</v>
      </c>
      <c r="CO145" s="103">
        <v>264.69</v>
      </c>
      <c r="CP145" s="103">
        <v>265.37</v>
      </c>
      <c r="CQ145" s="103">
        <v>265.57</v>
      </c>
      <c r="CR145" s="103">
        <v>266.89999999999998</v>
      </c>
      <c r="CS145" s="103">
        <v>267.55</v>
      </c>
      <c r="CT145" s="103">
        <v>267.97000000000003</v>
      </c>
      <c r="CU145" s="103">
        <v>269.63</v>
      </c>
      <c r="CV145" s="103">
        <v>270.49</v>
      </c>
      <c r="CW145" s="103">
        <v>270.8</v>
      </c>
      <c r="CX145" s="103">
        <v>273.39999999999998</v>
      </c>
      <c r="CY145" s="103">
        <v>273.39</v>
      </c>
      <c r="CZ145" s="103">
        <v>276.66000000000003</v>
      </c>
      <c r="DA145" s="103">
        <v>277.75</v>
      </c>
      <c r="DB145" s="103">
        <v>284.45999999999998</v>
      </c>
      <c r="DC145" s="103">
        <v>287.85000000000002</v>
      </c>
      <c r="DD145" s="103">
        <v>287.87</v>
      </c>
      <c r="DE145" s="103">
        <v>295.19</v>
      </c>
      <c r="DF145" s="103">
        <v>290.3</v>
      </c>
      <c r="DG145" s="103">
        <v>294.32</v>
      </c>
      <c r="DH145" s="103">
        <v>294.36</v>
      </c>
      <c r="DI145" s="103">
        <v>303.23</v>
      </c>
      <c r="DJ145" s="103">
        <v>303.26</v>
      </c>
      <c r="DK145" s="103">
        <v>304.22000000000003</v>
      </c>
      <c r="DL145" s="103">
        <v>307.42</v>
      </c>
      <c r="DM145" s="103">
        <v>314.29000000000002</v>
      </c>
      <c r="DN145" s="103">
        <v>316.73</v>
      </c>
      <c r="DO145" s="103">
        <v>319.36</v>
      </c>
      <c r="DP145" s="103">
        <v>325.99</v>
      </c>
      <c r="DQ145" s="103">
        <v>333.21</v>
      </c>
      <c r="DR145" s="103">
        <v>331.85</v>
      </c>
      <c r="DS145" s="103">
        <v>335.12</v>
      </c>
      <c r="DT145" s="103">
        <v>339.49</v>
      </c>
      <c r="DU145" s="103">
        <v>346.08</v>
      </c>
      <c r="DV145" s="103">
        <v>348.39</v>
      </c>
      <c r="DW145" s="103">
        <v>348.62</v>
      </c>
      <c r="DX145" s="103">
        <v>344.2</v>
      </c>
      <c r="DY145" s="103">
        <v>347.72</v>
      </c>
      <c r="DZ145" s="103">
        <v>349.81</v>
      </c>
      <c r="EA145" s="103">
        <v>364.41</v>
      </c>
      <c r="EB145" s="103">
        <v>362.32</v>
      </c>
      <c r="EC145" s="103">
        <v>368.96</v>
      </c>
      <c r="ED145" s="103">
        <v>368.72</v>
      </c>
      <c r="EE145" s="103">
        <v>379.09</v>
      </c>
      <c r="EF145" s="103">
        <v>380.95</v>
      </c>
      <c r="EG145" s="103">
        <v>390.31</v>
      </c>
      <c r="EH145" s="103">
        <v>393.46</v>
      </c>
      <c r="EI145" s="103">
        <v>403.69</v>
      </c>
      <c r="EJ145" s="103">
        <v>398.38</v>
      </c>
      <c r="EK145" s="103">
        <v>398.67</v>
      </c>
      <c r="EL145" s="103">
        <v>404.47</v>
      </c>
      <c r="EM145" s="103">
        <v>409.38</v>
      </c>
      <c r="EN145" s="103">
        <v>409.96</v>
      </c>
      <c r="EO145" s="103">
        <v>414.87</v>
      </c>
      <c r="EP145" s="103">
        <v>415.45</v>
      </c>
      <c r="EQ145" s="103">
        <v>432.45</v>
      </c>
      <c r="ER145" s="103">
        <v>438.69</v>
      </c>
      <c r="ES145" s="103">
        <v>451.08</v>
      </c>
      <c r="ET145" s="103">
        <v>451.15</v>
      </c>
      <c r="EU145" s="103">
        <v>456.73</v>
      </c>
      <c r="EV145" s="103">
        <v>458.2</v>
      </c>
      <c r="EW145" s="103">
        <v>462.75</v>
      </c>
      <c r="EX145" s="103">
        <v>469.42</v>
      </c>
      <c r="EY145" s="103">
        <v>475.87</v>
      </c>
      <c r="EZ145" s="103">
        <v>481.01</v>
      </c>
      <c r="FA145" s="103">
        <v>492.54</v>
      </c>
      <c r="FB145" s="103">
        <v>524.64</v>
      </c>
      <c r="FC145" s="103">
        <v>549.65</v>
      </c>
      <c r="FD145" s="103">
        <v>551.96</v>
      </c>
      <c r="FE145" s="103">
        <v>553.6</v>
      </c>
      <c r="FF145" s="103">
        <v>564.16</v>
      </c>
      <c r="FG145" s="103">
        <v>568.17999999999995</v>
      </c>
      <c r="FH145" s="103">
        <v>580.9</v>
      </c>
      <c r="FI145" s="103">
        <v>589.08000000000004</v>
      </c>
      <c r="FJ145" s="103">
        <v>618.53</v>
      </c>
      <c r="FK145" s="103">
        <v>617.07000000000005</v>
      </c>
      <c r="FL145" s="103">
        <v>617.91</v>
      </c>
      <c r="FM145" s="103">
        <v>619.57000000000005</v>
      </c>
      <c r="FN145" s="103">
        <v>627.64</v>
      </c>
      <c r="FO145" s="103">
        <v>628.80999999999995</v>
      </c>
      <c r="FP145" s="103">
        <v>643.34</v>
      </c>
      <c r="FQ145" s="103">
        <v>657.36</v>
      </c>
      <c r="FR145" s="103">
        <v>661.48</v>
      </c>
      <c r="FS145" s="103">
        <v>663.74</v>
      </c>
      <c r="FT145" s="103">
        <v>676.14</v>
      </c>
      <c r="FU145" s="103">
        <v>678.83</v>
      </c>
      <c r="FV145" s="103">
        <v>693.07</v>
      </c>
      <c r="FW145" s="108" t="s">
        <v>139</v>
      </c>
      <c r="FX145" s="108" t="s">
        <v>139</v>
      </c>
      <c r="FY145" s="108" t="s">
        <v>139</v>
      </c>
      <c r="FZ145" s="108" t="s">
        <v>139</v>
      </c>
      <c r="GA145" s="108" t="s">
        <v>139</v>
      </c>
      <c r="GB145" s="108" t="s">
        <v>139</v>
      </c>
      <c r="GC145" s="108" t="s">
        <v>139</v>
      </c>
      <c r="GD145" s="108" t="s">
        <v>139</v>
      </c>
      <c r="GE145" s="108" t="s">
        <v>139</v>
      </c>
      <c r="GF145" s="109" t="s">
        <v>139</v>
      </c>
      <c r="GG145" s="110" t="s">
        <v>139</v>
      </c>
      <c r="GH145" s="109" t="s">
        <v>139</v>
      </c>
      <c r="GI145" s="109" t="s">
        <v>139</v>
      </c>
      <c r="GJ145" s="108" t="s">
        <v>139</v>
      </c>
      <c r="GK145" s="108" t="s">
        <v>139</v>
      </c>
      <c r="GL145" s="108" t="s">
        <v>139</v>
      </c>
      <c r="GM145" s="109" t="s">
        <v>139</v>
      </c>
      <c r="GN145" s="109" t="s">
        <v>139</v>
      </c>
      <c r="GO145" s="111" t="s">
        <v>139</v>
      </c>
      <c r="GP145" s="112" t="s">
        <v>139</v>
      </c>
      <c r="GQ145" s="112" t="s">
        <v>139</v>
      </c>
      <c r="GR145" s="112" t="s">
        <v>139</v>
      </c>
      <c r="GS145" s="112" t="s">
        <v>139</v>
      </c>
      <c r="GT145" s="110" t="s">
        <v>139</v>
      </c>
      <c r="GU145" s="110" t="s">
        <v>139</v>
      </c>
      <c r="GV145" s="110" t="s">
        <v>139</v>
      </c>
      <c r="GW145" s="110" t="s">
        <v>139</v>
      </c>
      <c r="GX145" s="110" t="s">
        <v>139</v>
      </c>
      <c r="GY145" s="110" t="s">
        <v>139</v>
      </c>
      <c r="GZ145" s="110" t="s">
        <v>139</v>
      </c>
      <c r="HA145" s="110" t="s">
        <v>139</v>
      </c>
      <c r="HB145" s="110" t="s">
        <v>139</v>
      </c>
      <c r="HC145" s="110" t="s">
        <v>139</v>
      </c>
      <c r="HD145" s="110" t="s">
        <v>139</v>
      </c>
      <c r="HE145" s="110" t="s">
        <v>139</v>
      </c>
      <c r="HF145" s="110" t="s">
        <v>139</v>
      </c>
      <c r="HG145" s="110" t="s">
        <v>139</v>
      </c>
      <c r="HH145" s="113" t="s">
        <v>139</v>
      </c>
      <c r="HI145" s="110" t="s">
        <v>139</v>
      </c>
      <c r="HJ145" s="110" t="s">
        <v>139</v>
      </c>
      <c r="HK145" s="110" t="s">
        <v>139</v>
      </c>
      <c r="HL145" s="110" t="s">
        <v>139</v>
      </c>
      <c r="HM145" s="110" t="s">
        <v>139</v>
      </c>
      <c r="HN145" s="110" t="s">
        <v>139</v>
      </c>
      <c r="HO145" s="110" t="s">
        <v>139</v>
      </c>
      <c r="HP145" s="110" t="s">
        <v>139</v>
      </c>
      <c r="HQ145" s="110" t="s">
        <v>139</v>
      </c>
      <c r="HR145" s="110" t="s">
        <v>139</v>
      </c>
      <c r="HS145" s="110" t="s">
        <v>139</v>
      </c>
      <c r="HT145" s="114" t="s">
        <v>139</v>
      </c>
      <c r="HU145" s="115" t="s">
        <v>139</v>
      </c>
      <c r="HV145" s="110" t="s">
        <v>139</v>
      </c>
      <c r="HW145" s="110" t="s">
        <v>139</v>
      </c>
      <c r="HX145" s="110" t="s">
        <v>139</v>
      </c>
      <c r="HY145" s="110" t="s">
        <v>139</v>
      </c>
      <c r="HZ145" s="110" t="s">
        <v>139</v>
      </c>
      <c r="IA145" s="110" t="s">
        <v>139</v>
      </c>
      <c r="IB145" s="110" t="s">
        <v>139</v>
      </c>
      <c r="IC145" s="110" t="s">
        <v>139</v>
      </c>
      <c r="ID145" s="110" t="s">
        <v>139</v>
      </c>
      <c r="IE145" s="110" t="s">
        <v>139</v>
      </c>
      <c r="IF145" s="110" t="s">
        <v>139</v>
      </c>
      <c r="IG145" s="115" t="s">
        <v>139</v>
      </c>
      <c r="IH145" s="110" t="s">
        <v>139</v>
      </c>
      <c r="II145" s="110" t="s">
        <v>139</v>
      </c>
      <c r="IJ145" s="115" t="s">
        <v>139</v>
      </c>
      <c r="IK145" s="110" t="s">
        <v>139</v>
      </c>
      <c r="IL145" s="110" t="s">
        <v>139</v>
      </c>
      <c r="IM145" s="110" t="s">
        <v>139</v>
      </c>
      <c r="IN145" s="110" t="s">
        <v>139</v>
      </c>
      <c r="IO145" s="110" t="s">
        <v>139</v>
      </c>
      <c r="IP145" s="110" t="s">
        <v>139</v>
      </c>
      <c r="IQ145" s="110" t="s">
        <v>139</v>
      </c>
      <c r="IR145" s="110" t="s">
        <v>139</v>
      </c>
      <c r="IS145" s="116" t="s">
        <v>139</v>
      </c>
      <c r="IT145" s="110" t="s">
        <v>139</v>
      </c>
      <c r="IU145" s="110" t="s">
        <v>139</v>
      </c>
      <c r="IV145" s="110" t="s">
        <v>139</v>
      </c>
      <c r="IW145" s="110">
        <v>0</v>
      </c>
      <c r="IX145" s="110">
        <v>0</v>
      </c>
      <c r="IY145" s="110">
        <v>0</v>
      </c>
      <c r="IZ145" s="114">
        <v>0</v>
      </c>
      <c r="JA145" s="95" t="e">
        <f t="shared" si="6"/>
        <v>#DIV/0!</v>
      </c>
    </row>
    <row r="146" spans="2:261" ht="29.45" hidden="1" customHeight="1" x14ac:dyDescent="0.2">
      <c r="B146" s="98">
        <v>130</v>
      </c>
      <c r="C146" s="99">
        <v>33</v>
      </c>
      <c r="D146" s="100">
        <v>0</v>
      </c>
      <c r="E146" s="127" t="s">
        <v>478</v>
      </c>
      <c r="F146" s="99"/>
      <c r="G146" s="100"/>
      <c r="H146" s="100" t="s">
        <v>479</v>
      </c>
      <c r="I146" s="99"/>
      <c r="J146" s="102" t="s">
        <v>480</v>
      </c>
      <c r="K146" s="100" t="s">
        <v>481</v>
      </c>
      <c r="L146" s="105"/>
      <c r="M146" s="105"/>
      <c r="N146" s="105"/>
      <c r="O146" s="105"/>
      <c r="P146" s="105"/>
      <c r="Q146" s="105"/>
      <c r="R146" s="105"/>
      <c r="S146" s="105"/>
      <c r="T146" s="105"/>
      <c r="U146" s="105"/>
      <c r="V146" s="105"/>
      <c r="W146" s="105"/>
      <c r="X146" s="105"/>
      <c r="Y146" s="105">
        <v>150.91999999999999</v>
      </c>
      <c r="Z146" s="105">
        <v>151.65</v>
      </c>
      <c r="AA146" s="105">
        <v>151.31</v>
      </c>
      <c r="AB146" s="105">
        <v>150.82</v>
      </c>
      <c r="AC146" s="105">
        <v>150.56</v>
      </c>
      <c r="AD146" s="105">
        <v>150.34</v>
      </c>
      <c r="AE146" s="105">
        <v>149.69999999999999</v>
      </c>
      <c r="AF146" s="105">
        <v>151.1</v>
      </c>
      <c r="AG146" s="105">
        <v>151</v>
      </c>
      <c r="AH146" s="105">
        <v>151.02000000000001</v>
      </c>
      <c r="AI146" s="105">
        <v>151.07</v>
      </c>
      <c r="AJ146" s="105">
        <v>151.25</v>
      </c>
      <c r="AK146" s="105">
        <v>151.29</v>
      </c>
      <c r="AL146" s="105">
        <v>152.38999999999999</v>
      </c>
      <c r="AM146" s="105">
        <v>152.93</v>
      </c>
      <c r="AN146" s="105">
        <v>153.76</v>
      </c>
      <c r="AO146" s="105">
        <v>153.94</v>
      </c>
      <c r="AP146" s="105">
        <v>153.91</v>
      </c>
      <c r="AQ146" s="105">
        <v>154.16999999999999</v>
      </c>
      <c r="AR146" s="105">
        <v>154.72999999999999</v>
      </c>
      <c r="AS146" s="105">
        <v>152.79</v>
      </c>
      <c r="AT146" s="105">
        <v>152.21</v>
      </c>
      <c r="AU146" s="105">
        <v>152.96</v>
      </c>
      <c r="AV146" s="105">
        <v>152.99</v>
      </c>
      <c r="AW146" s="106">
        <v>154.15</v>
      </c>
      <c r="AX146" s="106">
        <v>154.13999999999999</v>
      </c>
      <c r="AY146" s="106">
        <v>154.47</v>
      </c>
      <c r="AZ146" s="106">
        <v>154.5</v>
      </c>
      <c r="BA146" s="106">
        <v>155.05000000000001</v>
      </c>
      <c r="BB146" s="106">
        <v>155.24</v>
      </c>
      <c r="BC146" s="106">
        <v>158.37</v>
      </c>
      <c r="BD146" s="107">
        <v>158.57</v>
      </c>
      <c r="BE146" s="106">
        <v>158.94</v>
      </c>
      <c r="BF146" s="107">
        <v>159.22999999999999</v>
      </c>
      <c r="BG146" s="107">
        <v>159.16</v>
      </c>
      <c r="BH146" s="107">
        <v>159.63999999999999</v>
      </c>
      <c r="BI146" s="103">
        <v>159.96</v>
      </c>
      <c r="BJ146" s="103">
        <v>160.49</v>
      </c>
      <c r="BK146" s="103">
        <v>162.32</v>
      </c>
      <c r="BL146" s="103">
        <v>163.29</v>
      </c>
      <c r="BM146" s="103">
        <v>166.17</v>
      </c>
      <c r="BN146" s="103">
        <v>166.71</v>
      </c>
      <c r="BO146" s="103">
        <v>166.8</v>
      </c>
      <c r="BP146" s="103">
        <v>167</v>
      </c>
      <c r="BQ146" s="103">
        <v>166.88</v>
      </c>
      <c r="BR146" s="103">
        <v>167.44</v>
      </c>
      <c r="BS146" s="103">
        <v>167.56</v>
      </c>
      <c r="BT146" s="103">
        <v>167.26</v>
      </c>
      <c r="BU146" s="103">
        <v>167.92</v>
      </c>
      <c r="BV146" s="103">
        <v>167.22</v>
      </c>
      <c r="BW146" s="103">
        <v>168.46</v>
      </c>
      <c r="BX146" s="103">
        <v>173.26</v>
      </c>
      <c r="BY146" s="103">
        <v>177.77</v>
      </c>
      <c r="BZ146" s="103">
        <v>178.55</v>
      </c>
      <c r="CA146" s="103">
        <v>179</v>
      </c>
      <c r="CB146" s="103">
        <v>184.9</v>
      </c>
      <c r="CC146" s="103">
        <v>187.38</v>
      </c>
      <c r="CD146" s="103">
        <v>189.45</v>
      </c>
      <c r="CE146" s="103">
        <v>189.61</v>
      </c>
      <c r="CF146" s="103">
        <v>190.6</v>
      </c>
      <c r="CG146" s="103">
        <v>191.63</v>
      </c>
      <c r="CH146" s="103">
        <v>193.03</v>
      </c>
      <c r="CI146" s="103">
        <v>196.94</v>
      </c>
      <c r="CJ146" s="103">
        <v>199.73</v>
      </c>
      <c r="CK146" s="103">
        <v>200.9</v>
      </c>
      <c r="CL146" s="103">
        <v>204.83</v>
      </c>
      <c r="CM146" s="103">
        <v>212.32</v>
      </c>
      <c r="CN146" s="103">
        <v>215.18</v>
      </c>
      <c r="CO146" s="103">
        <v>217.95</v>
      </c>
      <c r="CP146" s="103">
        <v>219.35</v>
      </c>
      <c r="CQ146" s="103">
        <v>219.89</v>
      </c>
      <c r="CR146" s="103">
        <v>224.11</v>
      </c>
      <c r="CS146" s="103">
        <v>224.45</v>
      </c>
      <c r="CT146" s="103">
        <v>226.92</v>
      </c>
      <c r="CU146" s="103">
        <v>228.06</v>
      </c>
      <c r="CV146" s="103">
        <v>230.07</v>
      </c>
      <c r="CW146" s="103">
        <v>230.45</v>
      </c>
      <c r="CX146" s="103">
        <v>232.42</v>
      </c>
      <c r="CY146" s="103">
        <v>232.19</v>
      </c>
      <c r="CZ146" s="103">
        <v>234.5</v>
      </c>
      <c r="DA146" s="103">
        <v>236.21</v>
      </c>
      <c r="DB146" s="103">
        <v>239.89</v>
      </c>
      <c r="DC146" s="103">
        <v>242.01</v>
      </c>
      <c r="DD146" s="103">
        <v>242.56</v>
      </c>
      <c r="DE146" s="103">
        <v>247.55</v>
      </c>
      <c r="DF146" s="103">
        <v>245.08</v>
      </c>
      <c r="DG146" s="103">
        <v>249.13</v>
      </c>
      <c r="DH146" s="103">
        <v>249.2</v>
      </c>
      <c r="DI146" s="103">
        <v>253.4</v>
      </c>
      <c r="DJ146" s="103">
        <v>253.45</v>
      </c>
      <c r="DK146" s="103">
        <v>254.51</v>
      </c>
      <c r="DL146" s="103">
        <v>256.37</v>
      </c>
      <c r="DM146" s="103">
        <v>259.33</v>
      </c>
      <c r="DN146" s="103">
        <v>262.27</v>
      </c>
      <c r="DO146" s="103">
        <v>264.25</v>
      </c>
      <c r="DP146" s="103">
        <v>267.58999999999997</v>
      </c>
      <c r="DQ146" s="103">
        <v>271.33999999999997</v>
      </c>
      <c r="DR146" s="103">
        <v>270.51</v>
      </c>
      <c r="DS146" s="103">
        <v>272.5</v>
      </c>
      <c r="DT146" s="103">
        <v>274.31</v>
      </c>
      <c r="DU146" s="103">
        <v>279.11</v>
      </c>
      <c r="DV146" s="103">
        <v>283.10000000000002</v>
      </c>
      <c r="DW146" s="103">
        <v>285.75</v>
      </c>
      <c r="DX146" s="103">
        <v>284.11</v>
      </c>
      <c r="DY146" s="103">
        <v>286.16000000000003</v>
      </c>
      <c r="DZ146" s="103">
        <v>287.73</v>
      </c>
      <c r="EA146" s="103">
        <v>295.58999999999997</v>
      </c>
      <c r="EB146" s="103">
        <v>294.66000000000003</v>
      </c>
      <c r="EC146" s="103">
        <v>298.74</v>
      </c>
      <c r="ED146" s="103">
        <v>299.88</v>
      </c>
      <c r="EE146" s="103">
        <v>305.2</v>
      </c>
      <c r="EF146" s="103">
        <v>306.64999999999998</v>
      </c>
      <c r="EG146" s="103">
        <v>322.68</v>
      </c>
      <c r="EH146" s="103">
        <v>325.26</v>
      </c>
      <c r="EI146" s="103">
        <v>333.06</v>
      </c>
      <c r="EJ146" s="103">
        <v>330.33</v>
      </c>
      <c r="EK146" s="103">
        <v>330.31</v>
      </c>
      <c r="EL146" s="103">
        <v>336.83</v>
      </c>
      <c r="EM146" s="103">
        <v>339.14</v>
      </c>
      <c r="EN146" s="103">
        <v>343.75</v>
      </c>
      <c r="EO146" s="103">
        <v>346.63</v>
      </c>
      <c r="EP146" s="103">
        <v>347.15</v>
      </c>
      <c r="EQ146" s="103">
        <v>355.92</v>
      </c>
      <c r="ER146" s="103">
        <v>359.7</v>
      </c>
      <c r="ES146" s="103">
        <v>368.48</v>
      </c>
      <c r="ET146" s="103">
        <v>368.74</v>
      </c>
      <c r="EU146" s="103">
        <v>373.89</v>
      </c>
      <c r="EV146" s="103">
        <v>378.24</v>
      </c>
      <c r="EW146" s="103">
        <v>380.04</v>
      </c>
      <c r="EX146" s="103">
        <v>385.87</v>
      </c>
      <c r="EY146" s="103">
        <v>386.3</v>
      </c>
      <c r="EZ146" s="103">
        <v>391.99</v>
      </c>
      <c r="FA146" s="103">
        <v>398.17</v>
      </c>
      <c r="FB146" s="103">
        <v>419.76</v>
      </c>
      <c r="FC146" s="103">
        <v>436.63</v>
      </c>
      <c r="FD146" s="103">
        <v>438.48</v>
      </c>
      <c r="FE146" s="103">
        <v>439.36</v>
      </c>
      <c r="FF146" s="103">
        <v>447.49</v>
      </c>
      <c r="FG146" s="103">
        <v>463.71</v>
      </c>
      <c r="FH146" s="103">
        <v>471.12</v>
      </c>
      <c r="FI146" s="103">
        <v>475.92</v>
      </c>
      <c r="FJ146" s="103">
        <v>492.04</v>
      </c>
      <c r="FK146" s="103">
        <v>491.14</v>
      </c>
      <c r="FL146" s="103">
        <v>492.09</v>
      </c>
      <c r="FM146" s="103">
        <v>494.89</v>
      </c>
      <c r="FN146" s="103">
        <v>505.27</v>
      </c>
      <c r="FO146" s="103">
        <v>506.24</v>
      </c>
      <c r="FP146" s="103">
        <v>512.88</v>
      </c>
      <c r="FQ146" s="103">
        <v>521.58000000000004</v>
      </c>
      <c r="FR146" s="103">
        <v>525.65</v>
      </c>
      <c r="FS146" s="103">
        <v>528.45000000000005</v>
      </c>
      <c r="FT146" s="103">
        <v>535.49</v>
      </c>
      <c r="FU146" s="103">
        <v>542.04999999999995</v>
      </c>
      <c r="FV146" s="103">
        <v>553.07000000000005</v>
      </c>
      <c r="FW146" s="108" t="s">
        <v>139</v>
      </c>
      <c r="FX146" s="108" t="s">
        <v>139</v>
      </c>
      <c r="FY146" s="108" t="s">
        <v>139</v>
      </c>
      <c r="FZ146" s="108" t="s">
        <v>139</v>
      </c>
      <c r="GA146" s="108" t="s">
        <v>139</v>
      </c>
      <c r="GB146" s="108" t="s">
        <v>139</v>
      </c>
      <c r="GC146" s="108" t="s">
        <v>139</v>
      </c>
      <c r="GD146" s="108" t="s">
        <v>139</v>
      </c>
      <c r="GE146" s="108" t="s">
        <v>139</v>
      </c>
      <c r="GF146" s="109" t="s">
        <v>139</v>
      </c>
      <c r="GG146" s="110" t="s">
        <v>139</v>
      </c>
      <c r="GH146" s="109" t="s">
        <v>139</v>
      </c>
      <c r="GI146" s="109" t="s">
        <v>139</v>
      </c>
      <c r="GJ146" s="108" t="s">
        <v>139</v>
      </c>
      <c r="GK146" s="108" t="s">
        <v>139</v>
      </c>
      <c r="GL146" s="108" t="s">
        <v>139</v>
      </c>
      <c r="GM146" s="109" t="s">
        <v>139</v>
      </c>
      <c r="GN146" s="109" t="s">
        <v>139</v>
      </c>
      <c r="GO146" s="111" t="s">
        <v>139</v>
      </c>
      <c r="GP146" s="112" t="s">
        <v>139</v>
      </c>
      <c r="GQ146" s="112" t="s">
        <v>139</v>
      </c>
      <c r="GR146" s="112" t="s">
        <v>139</v>
      </c>
      <c r="GS146" s="112" t="s">
        <v>139</v>
      </c>
      <c r="GT146" s="110" t="s">
        <v>139</v>
      </c>
      <c r="GU146" s="110" t="s">
        <v>139</v>
      </c>
      <c r="GV146" s="110" t="s">
        <v>139</v>
      </c>
      <c r="GW146" s="110" t="s">
        <v>139</v>
      </c>
      <c r="GX146" s="110" t="s">
        <v>139</v>
      </c>
      <c r="GY146" s="110" t="s">
        <v>139</v>
      </c>
      <c r="GZ146" s="110" t="s">
        <v>139</v>
      </c>
      <c r="HA146" s="110" t="s">
        <v>139</v>
      </c>
      <c r="HB146" s="110" t="s">
        <v>139</v>
      </c>
      <c r="HC146" s="110" t="s">
        <v>139</v>
      </c>
      <c r="HD146" s="110" t="s">
        <v>139</v>
      </c>
      <c r="HE146" s="110" t="s">
        <v>139</v>
      </c>
      <c r="HF146" s="110" t="s">
        <v>139</v>
      </c>
      <c r="HG146" s="110" t="s">
        <v>139</v>
      </c>
      <c r="HH146" s="113" t="s">
        <v>139</v>
      </c>
      <c r="HI146" s="110" t="s">
        <v>139</v>
      </c>
      <c r="HJ146" s="110" t="s">
        <v>139</v>
      </c>
      <c r="HK146" s="110" t="s">
        <v>139</v>
      </c>
      <c r="HL146" s="110" t="s">
        <v>139</v>
      </c>
      <c r="HM146" s="110" t="s">
        <v>139</v>
      </c>
      <c r="HN146" s="110" t="s">
        <v>139</v>
      </c>
      <c r="HO146" s="110" t="s">
        <v>139</v>
      </c>
      <c r="HP146" s="110" t="s">
        <v>139</v>
      </c>
      <c r="HQ146" s="110" t="s">
        <v>139</v>
      </c>
      <c r="HR146" s="110" t="s">
        <v>139</v>
      </c>
      <c r="HS146" s="110" t="s">
        <v>139</v>
      </c>
      <c r="HT146" s="114" t="s">
        <v>139</v>
      </c>
      <c r="HU146" s="115" t="s">
        <v>139</v>
      </c>
      <c r="HV146" s="110" t="s">
        <v>139</v>
      </c>
      <c r="HW146" s="110" t="s">
        <v>139</v>
      </c>
      <c r="HX146" s="110" t="s">
        <v>139</v>
      </c>
      <c r="HY146" s="110" t="s">
        <v>139</v>
      </c>
      <c r="HZ146" s="110" t="s">
        <v>139</v>
      </c>
      <c r="IA146" s="110" t="s">
        <v>139</v>
      </c>
      <c r="IB146" s="110" t="s">
        <v>139</v>
      </c>
      <c r="IC146" s="110" t="s">
        <v>139</v>
      </c>
      <c r="ID146" s="110" t="s">
        <v>139</v>
      </c>
      <c r="IE146" s="110" t="s">
        <v>139</v>
      </c>
      <c r="IF146" s="110" t="s">
        <v>139</v>
      </c>
      <c r="IG146" s="115" t="s">
        <v>139</v>
      </c>
      <c r="IH146" s="110" t="s">
        <v>139</v>
      </c>
      <c r="II146" s="110" t="s">
        <v>139</v>
      </c>
      <c r="IJ146" s="115" t="s">
        <v>139</v>
      </c>
      <c r="IK146" s="110" t="s">
        <v>139</v>
      </c>
      <c r="IL146" s="110" t="s">
        <v>139</v>
      </c>
      <c r="IM146" s="110" t="s">
        <v>139</v>
      </c>
      <c r="IN146" s="110" t="s">
        <v>139</v>
      </c>
      <c r="IO146" s="110" t="s">
        <v>139</v>
      </c>
      <c r="IP146" s="110" t="s">
        <v>139</v>
      </c>
      <c r="IQ146" s="110" t="s">
        <v>139</v>
      </c>
      <c r="IR146" s="110" t="s">
        <v>139</v>
      </c>
      <c r="IS146" s="116" t="s">
        <v>139</v>
      </c>
      <c r="IT146" s="110" t="s">
        <v>139</v>
      </c>
      <c r="IU146" s="110" t="s">
        <v>139</v>
      </c>
      <c r="IV146" s="110" t="s">
        <v>139</v>
      </c>
      <c r="IW146" s="110">
        <v>0</v>
      </c>
      <c r="IX146" s="110">
        <v>0</v>
      </c>
      <c r="IY146" s="110">
        <v>0</v>
      </c>
      <c r="IZ146" s="114">
        <v>0</v>
      </c>
      <c r="JA146" s="95" t="e">
        <f t="shared" si="6"/>
        <v>#DIV/0!</v>
      </c>
    </row>
    <row r="147" spans="2:261" hidden="1" x14ac:dyDescent="0.2">
      <c r="B147" s="98"/>
      <c r="C147" s="99"/>
      <c r="D147" s="100"/>
      <c r="E147" s="127"/>
      <c r="F147" s="99"/>
      <c r="G147" s="127"/>
      <c r="H147" s="99"/>
      <c r="I147" s="99"/>
      <c r="J147" s="102"/>
      <c r="K147" s="100"/>
      <c r="L147" s="105"/>
      <c r="M147" s="105"/>
      <c r="N147" s="105"/>
      <c r="O147" s="105"/>
      <c r="P147" s="105"/>
      <c r="Q147" s="105"/>
      <c r="R147" s="105"/>
      <c r="S147" s="105"/>
      <c r="T147" s="105"/>
      <c r="U147" s="105"/>
      <c r="V147" s="105"/>
      <c r="W147" s="105"/>
      <c r="X147" s="105"/>
      <c r="Y147" s="105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6"/>
      <c r="AX147" s="106"/>
      <c r="AY147" s="106"/>
      <c r="AZ147" s="106"/>
      <c r="BA147" s="106"/>
      <c r="BB147" s="106"/>
      <c r="BC147" s="106"/>
      <c r="BD147" s="107"/>
      <c r="BE147" s="106"/>
      <c r="BF147" s="107"/>
      <c r="BG147" s="107"/>
      <c r="BH147" s="107"/>
      <c r="BI147" s="103"/>
      <c r="BJ147" s="103"/>
      <c r="BK147" s="103"/>
      <c r="BL147" s="103"/>
      <c r="BM147" s="103"/>
      <c r="BN147" s="103"/>
      <c r="BO147" s="103"/>
      <c r="BP147" s="103"/>
      <c r="BQ147" s="103"/>
      <c r="BR147" s="103"/>
      <c r="BS147" s="103"/>
      <c r="BT147" s="103"/>
      <c r="BU147" s="103"/>
      <c r="BV147" s="103"/>
      <c r="BW147" s="103"/>
      <c r="BX147" s="103"/>
      <c r="BY147" s="103"/>
      <c r="BZ147" s="103"/>
      <c r="CA147" s="103"/>
      <c r="CB147" s="103"/>
      <c r="CC147" s="103"/>
      <c r="CD147" s="103"/>
      <c r="CE147" s="103"/>
      <c r="CF147" s="103"/>
      <c r="CG147" s="103"/>
      <c r="CH147" s="103"/>
      <c r="CI147" s="103"/>
      <c r="CJ147" s="103"/>
      <c r="CK147" s="103"/>
      <c r="CL147" s="103"/>
      <c r="CM147" s="103"/>
      <c r="CN147" s="103"/>
      <c r="CO147" s="103"/>
      <c r="CP147" s="103"/>
      <c r="CQ147" s="103"/>
      <c r="CR147" s="103"/>
      <c r="CS147" s="103"/>
      <c r="CT147" s="103"/>
      <c r="CU147" s="103"/>
      <c r="CV147" s="103"/>
      <c r="CW147" s="103"/>
      <c r="CX147" s="103"/>
      <c r="CY147" s="103"/>
      <c r="CZ147" s="103"/>
      <c r="DA147" s="103"/>
      <c r="DB147" s="103"/>
      <c r="DC147" s="103"/>
      <c r="DD147" s="103"/>
      <c r="DE147" s="103"/>
      <c r="DF147" s="103"/>
      <c r="DG147" s="103"/>
      <c r="DH147" s="103"/>
      <c r="DI147" s="103"/>
      <c r="DJ147" s="103"/>
      <c r="DK147" s="103"/>
      <c r="DL147" s="103"/>
      <c r="DM147" s="103"/>
      <c r="DN147" s="103"/>
      <c r="DO147" s="103"/>
      <c r="DP147" s="103"/>
      <c r="DQ147" s="103"/>
      <c r="DR147" s="103"/>
      <c r="DS147" s="103"/>
      <c r="DT147" s="103"/>
      <c r="DU147" s="103"/>
      <c r="DV147" s="103"/>
      <c r="DW147" s="103"/>
      <c r="DX147" s="103"/>
      <c r="DY147" s="103"/>
      <c r="DZ147" s="103"/>
      <c r="EA147" s="103"/>
      <c r="EB147" s="103"/>
      <c r="EC147" s="103"/>
      <c r="ED147" s="103"/>
      <c r="EE147" s="103"/>
      <c r="EF147" s="103"/>
      <c r="EG147" s="103"/>
      <c r="EH147" s="103"/>
      <c r="EI147" s="103"/>
      <c r="EJ147" s="103"/>
      <c r="EK147" s="103"/>
      <c r="EL147" s="103"/>
      <c r="EM147" s="103"/>
      <c r="EN147" s="103"/>
      <c r="EO147" s="103"/>
      <c r="EP147" s="103"/>
      <c r="EQ147" s="103"/>
      <c r="ER147" s="103"/>
      <c r="ES147" s="103"/>
      <c r="ET147" s="103"/>
      <c r="EU147" s="103"/>
      <c r="EV147" s="103"/>
      <c r="EW147" s="103"/>
      <c r="EX147" s="103"/>
      <c r="EY147" s="103"/>
      <c r="EZ147" s="103"/>
      <c r="FA147" s="103"/>
      <c r="FB147" s="103"/>
      <c r="FC147" s="103"/>
      <c r="FD147" s="103"/>
      <c r="FE147" s="103"/>
      <c r="FF147" s="103"/>
      <c r="FG147" s="103"/>
      <c r="FH147" s="103"/>
      <c r="FI147" s="103"/>
      <c r="FJ147" s="103"/>
      <c r="FK147" s="103"/>
      <c r="FL147" s="103"/>
      <c r="FM147" s="103"/>
      <c r="FN147" s="103"/>
      <c r="FO147" s="103"/>
      <c r="FP147" s="103"/>
      <c r="FQ147" s="103"/>
      <c r="FR147" s="103"/>
      <c r="FS147" s="103"/>
      <c r="FT147" s="103"/>
      <c r="FU147" s="103"/>
      <c r="FV147" s="103"/>
      <c r="FW147" s="108"/>
      <c r="FX147" s="108"/>
      <c r="FY147" s="108"/>
      <c r="FZ147" s="108"/>
      <c r="GA147" s="108"/>
      <c r="GB147" s="108"/>
      <c r="GC147" s="108"/>
      <c r="GD147" s="108"/>
      <c r="GE147" s="108"/>
      <c r="GF147" s="109"/>
      <c r="GG147" s="110"/>
      <c r="GH147" s="109"/>
      <c r="GI147" s="109" t="s">
        <v>71</v>
      </c>
      <c r="GJ147" s="108"/>
      <c r="GK147" s="108"/>
      <c r="GL147" s="108"/>
      <c r="GM147" s="109"/>
      <c r="GN147" s="109"/>
      <c r="GO147" s="111"/>
      <c r="GP147" s="112"/>
      <c r="GQ147" s="112"/>
      <c r="GR147" s="112"/>
      <c r="GS147" s="112"/>
      <c r="GT147" s="110"/>
      <c r="GU147" s="110"/>
      <c r="GV147" s="110"/>
      <c r="GW147" s="110"/>
      <c r="GX147" s="110"/>
      <c r="GY147" s="110"/>
      <c r="GZ147" s="110"/>
      <c r="HA147" s="110"/>
      <c r="HB147" s="110"/>
      <c r="HC147" s="110"/>
      <c r="HD147" s="110"/>
      <c r="HE147" s="110"/>
      <c r="HF147" s="110"/>
      <c r="HG147" s="110"/>
      <c r="HH147" s="113"/>
      <c r="HI147" s="110"/>
      <c r="HJ147" s="110"/>
      <c r="HK147" s="110"/>
      <c r="HL147" s="110"/>
      <c r="HM147" s="110"/>
      <c r="HN147" s="110"/>
      <c r="HO147" s="110"/>
      <c r="HP147" s="110"/>
      <c r="HQ147" s="110"/>
      <c r="HR147" s="110"/>
      <c r="HS147" s="110"/>
      <c r="HT147" s="114"/>
      <c r="HU147" s="115"/>
      <c r="HV147" s="110"/>
      <c r="HW147" s="110"/>
      <c r="HX147" s="110"/>
      <c r="HY147" s="110"/>
      <c r="HZ147" s="110"/>
      <c r="IA147" s="110"/>
      <c r="IB147" s="110"/>
      <c r="IC147" s="110"/>
      <c r="ID147" s="110"/>
      <c r="IE147" s="110"/>
      <c r="IF147" s="110"/>
      <c r="IG147" s="115"/>
      <c r="IH147" s="110"/>
      <c r="II147" s="110"/>
      <c r="IJ147" s="115"/>
      <c r="IK147" s="110"/>
      <c r="IL147" s="110"/>
      <c r="IM147" s="110"/>
      <c r="IN147" s="110"/>
      <c r="IO147" s="110"/>
      <c r="IP147" s="110"/>
      <c r="IQ147" s="110"/>
      <c r="IR147" s="110"/>
      <c r="IS147" s="116"/>
      <c r="IT147" s="110"/>
      <c r="IU147" s="110"/>
      <c r="IV147" s="110"/>
      <c r="IW147" s="110" t="e">
        <v>#N/A</v>
      </c>
      <c r="IX147" s="110" t="e">
        <v>#N/A</v>
      </c>
      <c r="IY147" s="110" t="e">
        <v>#N/A</v>
      </c>
      <c r="IZ147" s="114" t="e">
        <v>#N/A</v>
      </c>
      <c r="JA147" s="95" t="e">
        <f t="shared" si="6"/>
        <v>#N/A</v>
      </c>
    </row>
    <row r="148" spans="2:261" ht="23.25" customHeight="1" x14ac:dyDescent="0.2">
      <c r="B148" s="98">
        <v>131</v>
      </c>
      <c r="C148" s="99"/>
      <c r="D148" s="100">
        <v>0</v>
      </c>
      <c r="E148" s="127" t="s">
        <v>482</v>
      </c>
      <c r="F148" s="99"/>
      <c r="G148" s="100" t="s">
        <v>483</v>
      </c>
      <c r="H148" s="99" t="s">
        <v>3</v>
      </c>
      <c r="I148" s="99"/>
      <c r="J148" s="102" t="s">
        <v>484</v>
      </c>
      <c r="K148" s="402" t="s">
        <v>485</v>
      </c>
      <c r="L148" s="134">
        <v>100</v>
      </c>
      <c r="M148" s="134">
        <v>104.37057546329473</v>
      </c>
      <c r="N148" s="134">
        <v>106.62529245673582</v>
      </c>
      <c r="O148" s="134">
        <v>110.80928041801189</v>
      </c>
      <c r="P148" s="134">
        <v>148.52108926290339</v>
      </c>
      <c r="Q148" s="134">
        <v>176.74287182652893</v>
      </c>
      <c r="R148" s="134">
        <v>203.76250318085769</v>
      </c>
      <c r="S148" s="134">
        <v>214.86549871576145</v>
      </c>
      <c r="T148" s="134">
        <v>219.03486108947766</v>
      </c>
      <c r="U148" s="134">
        <v>225.58399917142199</v>
      </c>
      <c r="V148" s="134">
        <v>230.22145055504089</v>
      </c>
      <c r="W148" s="134">
        <v>231.02317013100028</v>
      </c>
      <c r="X148" s="134">
        <v>231.43180172947612</v>
      </c>
      <c r="Y148" s="134">
        <v>233.96</v>
      </c>
      <c r="Z148" s="134">
        <v>233.41</v>
      </c>
      <c r="AA148" s="134">
        <v>233.69</v>
      </c>
      <c r="AB148" s="134">
        <v>232.84</v>
      </c>
      <c r="AC148" s="134">
        <v>232.63</v>
      </c>
      <c r="AD148" s="134">
        <v>232.7</v>
      </c>
      <c r="AE148" s="134">
        <v>234.84</v>
      </c>
      <c r="AF148" s="134">
        <v>236.86</v>
      </c>
      <c r="AG148" s="134">
        <v>235.85</v>
      </c>
      <c r="AH148" s="134">
        <v>236.42</v>
      </c>
      <c r="AI148" s="134">
        <v>237.29</v>
      </c>
      <c r="AJ148" s="134">
        <v>240.36</v>
      </c>
      <c r="AK148" s="134">
        <v>243.02</v>
      </c>
      <c r="AL148" s="134">
        <v>246.28</v>
      </c>
      <c r="AM148" s="134">
        <v>249.48</v>
      </c>
      <c r="AN148" s="134">
        <v>251.02</v>
      </c>
      <c r="AO148" s="134">
        <v>255.4</v>
      </c>
      <c r="AP148" s="134">
        <v>257.58999999999997</v>
      </c>
      <c r="AQ148" s="134">
        <v>258.29000000000002</v>
      </c>
      <c r="AR148" s="134">
        <v>263.47000000000003</v>
      </c>
      <c r="AS148" s="134">
        <v>264.89999999999998</v>
      </c>
      <c r="AT148" s="134">
        <v>265.3</v>
      </c>
      <c r="AU148" s="134">
        <v>265.38</v>
      </c>
      <c r="AV148" s="134">
        <v>266.81</v>
      </c>
      <c r="AW148" s="135">
        <v>255.51</v>
      </c>
      <c r="AX148" s="135">
        <v>274.48</v>
      </c>
      <c r="AY148" s="135">
        <v>285.08</v>
      </c>
      <c r="AZ148" s="135">
        <v>286.47000000000003</v>
      </c>
      <c r="BA148" s="135">
        <v>286.82</v>
      </c>
      <c r="BB148" s="135">
        <v>286.17</v>
      </c>
      <c r="BC148" s="135">
        <v>286.63</v>
      </c>
      <c r="BD148" s="135">
        <v>287.73</v>
      </c>
      <c r="BE148" s="135">
        <v>290.23</v>
      </c>
      <c r="BF148" s="135">
        <v>291.54000000000002</v>
      </c>
      <c r="BG148" s="135">
        <v>299.19</v>
      </c>
      <c r="BH148" s="135">
        <v>301.79000000000002</v>
      </c>
      <c r="BI148" s="137">
        <v>305.11</v>
      </c>
      <c r="BJ148" s="137">
        <v>306.18</v>
      </c>
      <c r="BK148" s="137">
        <v>309.91000000000003</v>
      </c>
      <c r="BL148" s="137">
        <v>309.91000000000003</v>
      </c>
      <c r="BM148" s="137">
        <v>314.08999999999997</v>
      </c>
      <c r="BN148" s="137">
        <v>316.25</v>
      </c>
      <c r="BO148" s="137">
        <v>320.33999999999997</v>
      </c>
      <c r="BP148" s="137">
        <v>322.19</v>
      </c>
      <c r="BQ148" s="137">
        <v>313</v>
      </c>
      <c r="BR148" s="137">
        <v>329.04</v>
      </c>
      <c r="BS148" s="137">
        <v>328.71</v>
      </c>
      <c r="BT148" s="137">
        <v>329.53</v>
      </c>
      <c r="BU148" s="137">
        <v>333.82</v>
      </c>
      <c r="BV148" s="137">
        <v>335.28</v>
      </c>
      <c r="BW148" s="137">
        <v>335.83</v>
      </c>
      <c r="BX148" s="137">
        <v>337.63</v>
      </c>
      <c r="BY148" s="137">
        <v>346.66</v>
      </c>
      <c r="BZ148" s="137">
        <v>348.41</v>
      </c>
      <c r="CA148" s="137">
        <v>355.64</v>
      </c>
      <c r="CB148" s="137">
        <v>359.37</v>
      </c>
      <c r="CC148" s="137">
        <v>361.83</v>
      </c>
      <c r="CD148" s="137">
        <v>364.72</v>
      </c>
      <c r="CE148" s="137">
        <v>368.02</v>
      </c>
      <c r="CF148" s="137">
        <v>380.08</v>
      </c>
      <c r="CG148" s="137">
        <v>376.75</v>
      </c>
      <c r="CH148" s="137">
        <v>371.39</v>
      </c>
      <c r="CI148" s="137">
        <v>375.08</v>
      </c>
      <c r="CJ148" s="137">
        <v>385.93</v>
      </c>
      <c r="CK148" s="137">
        <v>392.9</v>
      </c>
      <c r="CL148" s="137">
        <v>397.75</v>
      </c>
      <c r="CM148" s="137">
        <v>407.69</v>
      </c>
      <c r="CN148" s="137">
        <v>409.17</v>
      </c>
      <c r="CO148" s="137">
        <v>414.6</v>
      </c>
      <c r="CP148" s="137">
        <v>418.7</v>
      </c>
      <c r="CQ148" s="137">
        <v>422.74</v>
      </c>
      <c r="CR148" s="137">
        <v>425.11</v>
      </c>
      <c r="CS148" s="137">
        <v>428.89</v>
      </c>
      <c r="CT148" s="137">
        <v>432.17</v>
      </c>
      <c r="CU148" s="137">
        <v>437.04</v>
      </c>
      <c r="CV148" s="137">
        <v>443.7</v>
      </c>
      <c r="CW148" s="137">
        <v>452.42</v>
      </c>
      <c r="CX148" s="137">
        <v>461.64</v>
      </c>
      <c r="CY148" s="137">
        <v>469.59</v>
      </c>
      <c r="CZ148" s="137">
        <v>474.19</v>
      </c>
      <c r="DA148" s="137">
        <v>476.98</v>
      </c>
      <c r="DB148" s="137">
        <v>487.52</v>
      </c>
      <c r="DC148" s="137">
        <v>489.46</v>
      </c>
      <c r="DD148" s="137">
        <v>490.87</v>
      </c>
      <c r="DE148" s="137">
        <v>491.52</v>
      </c>
      <c r="DF148" s="137">
        <v>496.5</v>
      </c>
      <c r="DG148" s="137">
        <v>507.87</v>
      </c>
      <c r="DH148" s="137">
        <v>517.70000000000005</v>
      </c>
      <c r="DI148" s="137">
        <v>532.33000000000004</v>
      </c>
      <c r="DJ148" s="137">
        <v>541.04</v>
      </c>
      <c r="DK148" s="137">
        <v>548.22</v>
      </c>
      <c r="DL148" s="137">
        <v>561.04</v>
      </c>
      <c r="DM148" s="137">
        <v>566.73</v>
      </c>
      <c r="DN148" s="137">
        <v>571.92999999999995</v>
      </c>
      <c r="DO148" s="137">
        <v>579.13</v>
      </c>
      <c r="DP148" s="137">
        <v>597.75</v>
      </c>
      <c r="DQ148" s="137">
        <v>606.65</v>
      </c>
      <c r="DR148" s="137">
        <v>609.39</v>
      </c>
      <c r="DS148" s="137">
        <v>616.48</v>
      </c>
      <c r="DT148" s="137">
        <v>646.78</v>
      </c>
      <c r="DU148" s="137">
        <v>652.73</v>
      </c>
      <c r="DV148" s="137">
        <v>661.79</v>
      </c>
      <c r="DW148" s="137">
        <v>677.73</v>
      </c>
      <c r="DX148" s="137">
        <v>690.28</v>
      </c>
      <c r="DY148" s="137">
        <v>698.17</v>
      </c>
      <c r="DZ148" s="137">
        <v>706.24</v>
      </c>
      <c r="EA148" s="137">
        <v>720.02</v>
      </c>
      <c r="EB148" s="137">
        <v>725.4</v>
      </c>
      <c r="EC148" s="137">
        <v>734.22</v>
      </c>
      <c r="ED148" s="137">
        <v>741.88</v>
      </c>
      <c r="EE148" s="137">
        <v>751.24</v>
      </c>
      <c r="EF148" s="137">
        <v>756.46</v>
      </c>
      <c r="EG148" s="137">
        <v>764.51</v>
      </c>
      <c r="EH148" s="137">
        <v>808.98</v>
      </c>
      <c r="EI148" s="137">
        <v>820.93</v>
      </c>
      <c r="EJ148" s="137">
        <v>826.36</v>
      </c>
      <c r="EK148" s="137">
        <v>834.96</v>
      </c>
      <c r="EL148" s="137">
        <v>838.57</v>
      </c>
      <c r="EM148" s="137">
        <v>847.92</v>
      </c>
      <c r="EN148" s="137">
        <v>851.9</v>
      </c>
      <c r="EO148" s="137">
        <v>861.13</v>
      </c>
      <c r="EP148" s="137">
        <v>868.45</v>
      </c>
      <c r="EQ148" s="137">
        <v>878.76</v>
      </c>
      <c r="ER148" s="137">
        <v>891.18</v>
      </c>
      <c r="ES148" s="137">
        <v>901.46</v>
      </c>
      <c r="ET148" s="137">
        <v>949.34</v>
      </c>
      <c r="EU148" s="137">
        <v>961.34</v>
      </c>
      <c r="EV148" s="137">
        <v>968.81</v>
      </c>
      <c r="EW148" s="137">
        <v>991.03</v>
      </c>
      <c r="EX148" s="137">
        <v>996.08</v>
      </c>
      <c r="EY148" s="137">
        <v>1004.53</v>
      </c>
      <c r="EZ148" s="137">
        <v>1014.77</v>
      </c>
      <c r="FA148" s="137">
        <v>1048.8599999999999</v>
      </c>
      <c r="FB148" s="137">
        <v>1090.79</v>
      </c>
      <c r="FC148" s="137">
        <v>1127.49</v>
      </c>
      <c r="FD148" s="137">
        <v>1205.92</v>
      </c>
      <c r="FE148" s="137">
        <v>1219.4100000000001</v>
      </c>
      <c r="FF148" s="137">
        <v>1231.94</v>
      </c>
      <c r="FG148" s="137">
        <v>1287.67</v>
      </c>
      <c r="FH148" s="137">
        <v>1294.77</v>
      </c>
      <c r="FI148" s="137">
        <v>1306.8499999999999</v>
      </c>
      <c r="FJ148" s="137">
        <v>1319.26</v>
      </c>
      <c r="FK148" s="137">
        <v>1326.01</v>
      </c>
      <c r="FL148" s="137">
        <v>1337.03</v>
      </c>
      <c r="FM148" s="137">
        <v>1329.31</v>
      </c>
      <c r="FN148" s="137">
        <v>1334.91</v>
      </c>
      <c r="FO148" s="137">
        <v>1354.66</v>
      </c>
      <c r="FP148" s="137">
        <v>1415.87</v>
      </c>
      <c r="FQ148" s="137">
        <v>1424.63</v>
      </c>
      <c r="FR148" s="137">
        <v>1439.62</v>
      </c>
      <c r="FS148" s="137">
        <v>1454.48</v>
      </c>
      <c r="FT148" s="137">
        <v>1507.57</v>
      </c>
      <c r="FU148" s="137">
        <v>1517.08</v>
      </c>
      <c r="FV148" s="137">
        <v>1528.66</v>
      </c>
      <c r="FW148" s="138">
        <v>1756.73</v>
      </c>
      <c r="FX148" s="138">
        <v>1862.67</v>
      </c>
      <c r="FY148" s="138">
        <v>2041.85</v>
      </c>
      <c r="FZ148" s="138">
        <v>2121.37</v>
      </c>
      <c r="GA148" s="138">
        <v>2229.85</v>
      </c>
      <c r="GB148" s="138">
        <v>2390.34</v>
      </c>
      <c r="GC148" s="138">
        <v>2513.61</v>
      </c>
      <c r="GD148" s="138">
        <v>2572.7399999999998</v>
      </c>
      <c r="GE148" s="138">
        <v>2572.7399999999998</v>
      </c>
      <c r="GF148" s="139">
        <v>2590.16</v>
      </c>
      <c r="GG148" s="140">
        <v>2616.87</v>
      </c>
      <c r="GH148" s="139">
        <v>2672.57</v>
      </c>
      <c r="GI148" s="139">
        <v>2768.11</v>
      </c>
      <c r="GJ148" s="138">
        <v>2768.4</v>
      </c>
      <c r="GK148" s="138">
        <v>2821.15</v>
      </c>
      <c r="GL148" s="138">
        <v>2909.03</v>
      </c>
      <c r="GM148" s="139">
        <v>2924.82</v>
      </c>
      <c r="GN148" s="139">
        <v>3024.81</v>
      </c>
      <c r="GO148" s="141">
        <v>3019.6</v>
      </c>
      <c r="GP148" s="142">
        <v>3021.32</v>
      </c>
      <c r="GQ148" s="142">
        <v>3116.41</v>
      </c>
      <c r="GR148" s="142">
        <v>3116.41</v>
      </c>
      <c r="GS148" s="142">
        <v>3116.41</v>
      </c>
      <c r="GT148" s="140">
        <v>3147.93</v>
      </c>
      <c r="GU148" s="140">
        <v>3185.31</v>
      </c>
      <c r="GV148" s="140">
        <v>3225.78</v>
      </c>
      <c r="GW148" s="140">
        <v>3279.44</v>
      </c>
      <c r="GX148" s="140">
        <v>3384.15</v>
      </c>
      <c r="GY148" s="140">
        <v>3393.99</v>
      </c>
      <c r="GZ148" s="140">
        <v>3511.86</v>
      </c>
      <c r="HA148" s="140">
        <v>3828.18</v>
      </c>
      <c r="HB148" s="140">
        <v>3859.76</v>
      </c>
      <c r="HC148" s="140">
        <v>4123.26</v>
      </c>
      <c r="HD148" s="140">
        <v>4207.7299999999996</v>
      </c>
      <c r="HE148" s="140">
        <v>5067.1899999999996</v>
      </c>
      <c r="HF148" s="140">
        <v>5192.33</v>
      </c>
      <c r="HG148" s="140">
        <v>5258.44</v>
      </c>
      <c r="HH148" s="143">
        <v>5320.22</v>
      </c>
      <c r="HI148" s="140">
        <v>5281.95</v>
      </c>
      <c r="HJ148" s="140">
        <v>5409.13</v>
      </c>
      <c r="HK148" s="140">
        <v>5521.57</v>
      </c>
      <c r="HL148" s="140">
        <v>5719.55</v>
      </c>
      <c r="HM148" s="140">
        <v>5834.07</v>
      </c>
      <c r="HN148" s="140">
        <v>5903.03</v>
      </c>
      <c r="HO148" s="140">
        <v>6063.13</v>
      </c>
      <c r="HP148" s="140">
        <v>6666.94</v>
      </c>
      <c r="HQ148" s="140">
        <v>6731.88</v>
      </c>
      <c r="HR148" s="140">
        <v>7124.34</v>
      </c>
      <c r="HS148" s="140">
        <v>7426.25</v>
      </c>
      <c r="HT148" s="144">
        <v>7804.33</v>
      </c>
      <c r="HU148" s="145">
        <v>8007.65</v>
      </c>
      <c r="HV148" s="140">
        <v>8163.72</v>
      </c>
      <c r="HW148" s="140">
        <v>8170.43</v>
      </c>
      <c r="HX148" s="140">
        <v>8182.17</v>
      </c>
      <c r="HY148" s="140">
        <v>8212.89</v>
      </c>
      <c r="HZ148" s="140">
        <v>8230.41</v>
      </c>
      <c r="IA148" s="140">
        <v>8244.11</v>
      </c>
      <c r="IB148" s="140">
        <v>8309.02</v>
      </c>
      <c r="IC148" s="140">
        <v>8407.9699999999993</v>
      </c>
      <c r="ID148" s="140">
        <v>8501.61</v>
      </c>
      <c r="IE148" s="140">
        <v>8927.58</v>
      </c>
      <c r="IF148" s="140">
        <v>9107</v>
      </c>
      <c r="IG148" s="145">
        <v>9502.42</v>
      </c>
      <c r="IH148" s="140">
        <v>9874.1200000000008</v>
      </c>
      <c r="II148" s="140">
        <v>10224.030000000001</v>
      </c>
      <c r="IJ148" s="145">
        <v>10656.66</v>
      </c>
      <c r="IK148" s="140">
        <v>11017.86</v>
      </c>
      <c r="IL148" s="140">
        <v>11030.71</v>
      </c>
      <c r="IM148" s="140">
        <v>11281.72</v>
      </c>
      <c r="IN148" s="140">
        <v>11736.42</v>
      </c>
      <c r="IO148" s="140">
        <v>11979.54</v>
      </c>
      <c r="IP148" s="140">
        <v>12179.92</v>
      </c>
      <c r="IQ148" s="140">
        <v>12289.08</v>
      </c>
      <c r="IR148" s="140">
        <v>12511.5</v>
      </c>
      <c r="IS148" s="147">
        <v>12696.78</v>
      </c>
      <c r="IT148" s="140">
        <v>13268.79</v>
      </c>
      <c r="IU148" s="140">
        <v>13960.65</v>
      </c>
      <c r="IV148" s="140">
        <v>14479.98</v>
      </c>
      <c r="IW148" s="140">
        <v>15615.08</v>
      </c>
      <c r="IX148" s="140">
        <v>16778.89</v>
      </c>
      <c r="IY148" s="140">
        <v>17807.060000000001</v>
      </c>
      <c r="IZ148" s="144">
        <v>18678.48</v>
      </c>
      <c r="JA148" s="95">
        <f t="shared" si="6"/>
        <v>1.0489367700226764</v>
      </c>
    </row>
    <row r="149" spans="2:261" ht="31.5" x14ac:dyDescent="0.2">
      <c r="B149" s="98">
        <v>132</v>
      </c>
      <c r="C149" s="99"/>
      <c r="D149" s="100">
        <v>0</v>
      </c>
      <c r="E149" s="127" t="s">
        <v>486</v>
      </c>
      <c r="F149" s="99"/>
      <c r="G149" s="100" t="s">
        <v>483</v>
      </c>
      <c r="H149" s="99" t="s">
        <v>3</v>
      </c>
      <c r="I149" s="99"/>
      <c r="J149" s="102" t="s">
        <v>487</v>
      </c>
      <c r="K149" s="402"/>
      <c r="L149" s="134">
        <v>100</v>
      </c>
      <c r="M149" s="134">
        <v>103.7934543201402</v>
      </c>
      <c r="N149" s="134">
        <v>106.87457893866952</v>
      </c>
      <c r="O149" s="134">
        <v>112.60697926410184</v>
      </c>
      <c r="P149" s="134">
        <v>150.95807763445018</v>
      </c>
      <c r="Q149" s="134">
        <v>182.26659300128304</v>
      </c>
      <c r="R149" s="134">
        <v>212.45694019125477</v>
      </c>
      <c r="S149" s="134">
        <v>225.07458964888869</v>
      </c>
      <c r="T149" s="134">
        <v>230.91151752008113</v>
      </c>
      <c r="U149" s="134">
        <v>240.53172543539068</v>
      </c>
      <c r="V149" s="134">
        <v>245.87571233649248</v>
      </c>
      <c r="W149" s="134">
        <v>246.99320770677079</v>
      </c>
      <c r="X149" s="134">
        <v>247.22168600781256</v>
      </c>
      <c r="Y149" s="134">
        <v>252.63</v>
      </c>
      <c r="Z149" s="134">
        <v>252.47</v>
      </c>
      <c r="AA149" s="134">
        <v>253</v>
      </c>
      <c r="AB149" s="134">
        <v>252.4</v>
      </c>
      <c r="AC149" s="134">
        <v>252.16</v>
      </c>
      <c r="AD149" s="134">
        <v>251.88</v>
      </c>
      <c r="AE149" s="134">
        <v>253.28</v>
      </c>
      <c r="AF149" s="134">
        <v>254.14</v>
      </c>
      <c r="AG149" s="134">
        <v>254.05</v>
      </c>
      <c r="AH149" s="134">
        <v>254.45</v>
      </c>
      <c r="AI149" s="134">
        <v>255.04</v>
      </c>
      <c r="AJ149" s="134">
        <v>257.42</v>
      </c>
      <c r="AK149" s="134">
        <v>259.52</v>
      </c>
      <c r="AL149" s="134">
        <v>262.14</v>
      </c>
      <c r="AM149" s="134">
        <v>264.74</v>
      </c>
      <c r="AN149" s="134">
        <v>266.5</v>
      </c>
      <c r="AO149" s="134">
        <v>270.61</v>
      </c>
      <c r="AP149" s="134">
        <v>272.95</v>
      </c>
      <c r="AQ149" s="134">
        <v>273.8</v>
      </c>
      <c r="AR149" s="134">
        <v>280.14</v>
      </c>
      <c r="AS149" s="134">
        <v>282.02</v>
      </c>
      <c r="AT149" s="134">
        <v>282.33</v>
      </c>
      <c r="AU149" s="134">
        <v>282.41000000000003</v>
      </c>
      <c r="AV149" s="134">
        <v>283.58999999999997</v>
      </c>
      <c r="AW149" s="135">
        <v>274.52999999999997</v>
      </c>
      <c r="AX149" s="135">
        <v>289.41000000000003</v>
      </c>
      <c r="AY149" s="135">
        <v>297.60000000000002</v>
      </c>
      <c r="AZ149" s="135">
        <v>298.52999999999997</v>
      </c>
      <c r="BA149" s="135">
        <v>298.66000000000003</v>
      </c>
      <c r="BB149" s="135">
        <v>297.56</v>
      </c>
      <c r="BC149" s="135">
        <v>297.58999999999997</v>
      </c>
      <c r="BD149" s="135">
        <v>298.42</v>
      </c>
      <c r="BE149" s="135">
        <v>300.43</v>
      </c>
      <c r="BF149" s="135">
        <v>301.58</v>
      </c>
      <c r="BG149" s="135">
        <v>307.43</v>
      </c>
      <c r="BH149" s="135">
        <v>309.67</v>
      </c>
      <c r="BI149" s="137">
        <v>312.11</v>
      </c>
      <c r="BJ149" s="137">
        <v>312.97000000000003</v>
      </c>
      <c r="BK149" s="137">
        <v>317.39999999999998</v>
      </c>
      <c r="BL149" s="137">
        <v>315.7</v>
      </c>
      <c r="BM149" s="137">
        <v>318.86</v>
      </c>
      <c r="BN149" s="137">
        <v>320.68</v>
      </c>
      <c r="BO149" s="137">
        <v>323.76</v>
      </c>
      <c r="BP149" s="137">
        <v>325.2</v>
      </c>
      <c r="BQ149" s="137">
        <v>319.02</v>
      </c>
      <c r="BR149" s="137">
        <v>330.18</v>
      </c>
      <c r="BS149" s="137">
        <v>330</v>
      </c>
      <c r="BT149" s="137">
        <v>330.71</v>
      </c>
      <c r="BU149" s="137">
        <v>333.96</v>
      </c>
      <c r="BV149" s="137">
        <v>335.15</v>
      </c>
      <c r="BW149" s="137">
        <v>335.61</v>
      </c>
      <c r="BX149" s="137">
        <v>337</v>
      </c>
      <c r="BY149" s="137">
        <v>344.55</v>
      </c>
      <c r="BZ149" s="137">
        <v>346.3</v>
      </c>
      <c r="CA149" s="137">
        <v>352.67</v>
      </c>
      <c r="CB149" s="137">
        <v>355.28</v>
      </c>
      <c r="CC149" s="137">
        <v>357.85</v>
      </c>
      <c r="CD149" s="137">
        <v>360.5</v>
      </c>
      <c r="CE149" s="137">
        <v>363.83</v>
      </c>
      <c r="CF149" s="137">
        <v>374.17</v>
      </c>
      <c r="CG149" s="137">
        <v>371.24</v>
      </c>
      <c r="CH149" s="137">
        <v>363.27</v>
      </c>
      <c r="CI149" s="137">
        <v>366.39</v>
      </c>
      <c r="CJ149" s="137">
        <v>375.54</v>
      </c>
      <c r="CK149" s="137">
        <v>383.43</v>
      </c>
      <c r="CL149" s="137">
        <v>389.57</v>
      </c>
      <c r="CM149" s="137">
        <v>398.65</v>
      </c>
      <c r="CN149" s="137">
        <v>399.95</v>
      </c>
      <c r="CO149" s="137">
        <v>404.52</v>
      </c>
      <c r="CP149" s="137">
        <v>407.99</v>
      </c>
      <c r="CQ149" s="137">
        <v>411.81</v>
      </c>
      <c r="CR149" s="137">
        <v>414.31</v>
      </c>
      <c r="CS149" s="137">
        <v>418.66</v>
      </c>
      <c r="CT149" s="137">
        <v>422.92</v>
      </c>
      <c r="CU149" s="137">
        <v>428.88</v>
      </c>
      <c r="CV149" s="137">
        <v>437.65</v>
      </c>
      <c r="CW149" s="137">
        <v>446.67</v>
      </c>
      <c r="CX149" s="137">
        <v>456.51</v>
      </c>
      <c r="CY149" s="137">
        <v>466.98</v>
      </c>
      <c r="CZ149" s="137">
        <v>471.14</v>
      </c>
      <c r="DA149" s="137">
        <v>473.86</v>
      </c>
      <c r="DB149" s="137">
        <v>484.62</v>
      </c>
      <c r="DC149" s="137">
        <v>486.64</v>
      </c>
      <c r="DD149" s="137">
        <v>488.27</v>
      </c>
      <c r="DE149" s="137">
        <v>488.93</v>
      </c>
      <c r="DF149" s="137">
        <v>493.43</v>
      </c>
      <c r="DG149" s="137">
        <v>503.29</v>
      </c>
      <c r="DH149" s="137">
        <v>514.30999999999995</v>
      </c>
      <c r="DI149" s="137">
        <v>528.45000000000005</v>
      </c>
      <c r="DJ149" s="137">
        <v>539.11</v>
      </c>
      <c r="DK149" s="137">
        <v>547.04</v>
      </c>
      <c r="DL149" s="137">
        <v>559.29</v>
      </c>
      <c r="DM149" s="137">
        <v>565.58000000000004</v>
      </c>
      <c r="DN149" s="137">
        <v>571.22</v>
      </c>
      <c r="DO149" s="137">
        <v>578.04</v>
      </c>
      <c r="DP149" s="137">
        <v>595.89</v>
      </c>
      <c r="DQ149" s="137">
        <v>607.46</v>
      </c>
      <c r="DR149" s="137">
        <v>610.01</v>
      </c>
      <c r="DS149" s="137">
        <v>616.82000000000005</v>
      </c>
      <c r="DT149" s="137">
        <v>645.44000000000005</v>
      </c>
      <c r="DU149" s="137">
        <v>652.25</v>
      </c>
      <c r="DV149" s="137">
        <v>660.54</v>
      </c>
      <c r="DW149" s="137">
        <v>676.28</v>
      </c>
      <c r="DX149" s="137">
        <v>687.2</v>
      </c>
      <c r="DY149" s="137">
        <v>695.23</v>
      </c>
      <c r="DZ149" s="137">
        <v>702.78</v>
      </c>
      <c r="EA149" s="137">
        <v>713.65</v>
      </c>
      <c r="EB149" s="137">
        <v>719.13</v>
      </c>
      <c r="EC149" s="137">
        <v>731.6</v>
      </c>
      <c r="ED149" s="137">
        <v>738.45</v>
      </c>
      <c r="EE149" s="137">
        <v>747.73</v>
      </c>
      <c r="EF149" s="137">
        <v>753.54</v>
      </c>
      <c r="EG149" s="137">
        <v>763.17</v>
      </c>
      <c r="EH149" s="137">
        <v>794.67</v>
      </c>
      <c r="EI149" s="137">
        <v>808.13</v>
      </c>
      <c r="EJ149" s="137">
        <v>813.51</v>
      </c>
      <c r="EK149" s="137">
        <v>820.75</v>
      </c>
      <c r="EL149" s="137">
        <v>823.9</v>
      </c>
      <c r="EM149" s="137">
        <v>833.05</v>
      </c>
      <c r="EN149" s="137">
        <v>836.36</v>
      </c>
      <c r="EO149" s="137">
        <v>845.45</v>
      </c>
      <c r="EP149" s="137">
        <v>852.54</v>
      </c>
      <c r="EQ149" s="137">
        <v>864.19</v>
      </c>
      <c r="ER149" s="137">
        <v>877.46</v>
      </c>
      <c r="ES149" s="137">
        <v>888.06</v>
      </c>
      <c r="ET149" s="137">
        <v>925.55</v>
      </c>
      <c r="EU149" s="137">
        <v>937.19</v>
      </c>
      <c r="EV149" s="137">
        <v>944.42</v>
      </c>
      <c r="EW149" s="137">
        <v>961.54</v>
      </c>
      <c r="EX149" s="137">
        <v>965.59</v>
      </c>
      <c r="EY149" s="137">
        <v>972.53</v>
      </c>
      <c r="EZ149" s="137">
        <v>983.15</v>
      </c>
      <c r="FA149" s="137">
        <v>1017.47</v>
      </c>
      <c r="FB149" s="137">
        <v>1056.5999999999999</v>
      </c>
      <c r="FC149" s="137">
        <v>1095.83</v>
      </c>
      <c r="FD149" s="137">
        <v>1169.44</v>
      </c>
      <c r="FE149" s="137">
        <v>1182.1300000000001</v>
      </c>
      <c r="FF149" s="137">
        <v>1193.6099999999999</v>
      </c>
      <c r="FG149" s="137">
        <v>1246.46</v>
      </c>
      <c r="FH149" s="137">
        <v>1253.44</v>
      </c>
      <c r="FI149" s="137">
        <v>1267.6099999999999</v>
      </c>
      <c r="FJ149" s="137">
        <v>1279.4100000000001</v>
      </c>
      <c r="FK149" s="137">
        <v>1285.8900000000001</v>
      </c>
      <c r="FL149" s="137">
        <v>1295.17</v>
      </c>
      <c r="FM149" s="137">
        <v>1278.8699999999999</v>
      </c>
      <c r="FN149" s="137">
        <v>1286.6300000000001</v>
      </c>
      <c r="FO149" s="137">
        <v>1305.07</v>
      </c>
      <c r="FP149" s="137">
        <v>1349.16</v>
      </c>
      <c r="FQ149" s="137">
        <v>1359.89</v>
      </c>
      <c r="FR149" s="137">
        <v>1376.45</v>
      </c>
      <c r="FS149" s="137">
        <v>1391.61</v>
      </c>
      <c r="FT149" s="137">
        <v>1434.5</v>
      </c>
      <c r="FU149" s="137">
        <v>1443.02</v>
      </c>
      <c r="FV149" s="137">
        <v>1452.47</v>
      </c>
      <c r="FW149" s="138">
        <v>1648.57</v>
      </c>
      <c r="FX149" s="138">
        <v>1740.43</v>
      </c>
      <c r="FY149" s="138">
        <v>1905.99</v>
      </c>
      <c r="FZ149" s="138">
        <v>1960.93</v>
      </c>
      <c r="GA149" s="138">
        <v>2063.58</v>
      </c>
      <c r="GB149" s="138">
        <v>2201.12</v>
      </c>
      <c r="GC149" s="138">
        <v>2329.38</v>
      </c>
      <c r="GD149" s="138">
        <v>2375.84</v>
      </c>
      <c r="GE149" s="138">
        <v>2375.84</v>
      </c>
      <c r="GF149" s="139">
        <v>2389.54</v>
      </c>
      <c r="GG149" s="140">
        <v>2410.5100000000002</v>
      </c>
      <c r="GH149" s="139">
        <v>2450.3000000000002</v>
      </c>
      <c r="GI149" s="139">
        <v>2525.35</v>
      </c>
      <c r="GJ149" s="138">
        <v>2525.79</v>
      </c>
      <c r="GK149" s="138">
        <v>2574.84</v>
      </c>
      <c r="GL149" s="138">
        <v>2663.64</v>
      </c>
      <c r="GM149" s="139">
        <v>2676.04</v>
      </c>
      <c r="GN149" s="139">
        <v>2749.51</v>
      </c>
      <c r="GO149" s="141">
        <v>2736.25</v>
      </c>
      <c r="GP149" s="142">
        <v>2738.82</v>
      </c>
      <c r="GQ149" s="142">
        <v>2831.29</v>
      </c>
      <c r="GR149" s="142">
        <v>2831.29</v>
      </c>
      <c r="GS149" s="142">
        <v>2831.29</v>
      </c>
      <c r="GT149" s="140">
        <v>2872.1</v>
      </c>
      <c r="GU149" s="140">
        <v>2925.71</v>
      </c>
      <c r="GV149" s="140">
        <v>2983.78</v>
      </c>
      <c r="GW149" s="140">
        <v>3027.18</v>
      </c>
      <c r="GX149" s="140">
        <v>3162.88</v>
      </c>
      <c r="GY149" s="140">
        <v>3169.77</v>
      </c>
      <c r="GZ149" s="140">
        <v>3268.88</v>
      </c>
      <c r="HA149" s="140">
        <v>3538.18</v>
      </c>
      <c r="HB149" s="140">
        <v>3578.34</v>
      </c>
      <c r="HC149" s="140">
        <v>3882.4</v>
      </c>
      <c r="HD149" s="140">
        <v>3967.36</v>
      </c>
      <c r="HE149" s="140">
        <v>4715.54</v>
      </c>
      <c r="HF149" s="140">
        <v>4877.4799999999996</v>
      </c>
      <c r="HG149" s="140">
        <v>4954.57</v>
      </c>
      <c r="HH149" s="143">
        <v>5030.45</v>
      </c>
      <c r="HI149" s="140">
        <v>4969.78</v>
      </c>
      <c r="HJ149" s="140">
        <v>5139.37</v>
      </c>
      <c r="HK149" s="140">
        <v>5225.17</v>
      </c>
      <c r="HL149" s="140">
        <v>5419.8</v>
      </c>
      <c r="HM149" s="140">
        <v>5545.7</v>
      </c>
      <c r="HN149" s="140">
        <v>5611.8</v>
      </c>
      <c r="HO149" s="140">
        <v>5748.17</v>
      </c>
      <c r="HP149" s="140">
        <v>6271.7</v>
      </c>
      <c r="HQ149" s="140">
        <v>6365.17</v>
      </c>
      <c r="HR149" s="140">
        <v>6666.91</v>
      </c>
      <c r="HS149" s="140">
        <v>6999.53</v>
      </c>
      <c r="HT149" s="144">
        <v>7366.16</v>
      </c>
      <c r="HU149" s="145">
        <v>7521.58</v>
      </c>
      <c r="HV149" s="140">
        <v>7642.23</v>
      </c>
      <c r="HW149" s="140">
        <v>7652.34</v>
      </c>
      <c r="HX149" s="140">
        <v>7669.95</v>
      </c>
      <c r="HY149" s="140">
        <v>7697.52</v>
      </c>
      <c r="HZ149" s="140">
        <v>7723.97</v>
      </c>
      <c r="IA149" s="140">
        <v>7744.52</v>
      </c>
      <c r="IB149" s="140">
        <v>7838.52</v>
      </c>
      <c r="IC149" s="140">
        <v>7981.69</v>
      </c>
      <c r="ID149" s="140">
        <v>8117.5</v>
      </c>
      <c r="IE149" s="140">
        <v>8455.49</v>
      </c>
      <c r="IF149" s="140">
        <v>8715.56</v>
      </c>
      <c r="IG149" s="145">
        <v>9102.2000000000007</v>
      </c>
      <c r="IH149" s="140">
        <v>9549.58</v>
      </c>
      <c r="II149" s="140">
        <v>10053.959999999999</v>
      </c>
      <c r="IJ149" s="145">
        <v>10500.47</v>
      </c>
      <c r="IK149" s="140">
        <v>10972.08</v>
      </c>
      <c r="IL149" s="140">
        <v>11011.25</v>
      </c>
      <c r="IM149" s="140">
        <v>11217.33</v>
      </c>
      <c r="IN149" s="140">
        <v>11644.69</v>
      </c>
      <c r="IO149" s="140">
        <v>11805.34</v>
      </c>
      <c r="IP149" s="140">
        <v>11976.36</v>
      </c>
      <c r="IQ149" s="140">
        <v>12082.95</v>
      </c>
      <c r="IR149" s="140">
        <v>12284.41</v>
      </c>
      <c r="IS149" s="147">
        <v>12457.76</v>
      </c>
      <c r="IT149" s="140">
        <v>13120.79</v>
      </c>
      <c r="IU149" s="140">
        <v>13936.43</v>
      </c>
      <c r="IV149" s="140">
        <v>14464.66</v>
      </c>
      <c r="IW149" s="140">
        <v>15689.7</v>
      </c>
      <c r="IX149" s="140">
        <v>17013.71</v>
      </c>
      <c r="IY149" s="140">
        <v>17995.509999999998</v>
      </c>
      <c r="IZ149" s="144">
        <v>18831.900000000001</v>
      </c>
      <c r="JA149" s="95">
        <f t="shared" si="6"/>
        <v>1.0464777047163434</v>
      </c>
    </row>
    <row r="150" spans="2:261" ht="31.5" x14ac:dyDescent="0.2">
      <c r="B150" s="98">
        <v>133</v>
      </c>
      <c r="C150" s="99"/>
      <c r="D150" s="100">
        <v>0</v>
      </c>
      <c r="E150" s="127" t="s">
        <v>488</v>
      </c>
      <c r="F150" s="99"/>
      <c r="G150" s="100" t="s">
        <v>483</v>
      </c>
      <c r="H150" s="99" t="s">
        <v>3</v>
      </c>
      <c r="I150" s="99"/>
      <c r="J150" s="102" t="s">
        <v>489</v>
      </c>
      <c r="K150" s="402"/>
      <c r="L150" s="134">
        <v>100</v>
      </c>
      <c r="M150" s="134">
        <v>106.76745057688221</v>
      </c>
      <c r="N150" s="134">
        <v>125.96171214809937</v>
      </c>
      <c r="O150" s="134">
        <v>145.55408379314167</v>
      </c>
      <c r="P150" s="134">
        <v>177.43446161807776</v>
      </c>
      <c r="Q150" s="134">
        <v>225.62009710889765</v>
      </c>
      <c r="R150" s="134">
        <v>252.18389523141474</v>
      </c>
      <c r="S150" s="134">
        <v>263.37354795093842</v>
      </c>
      <c r="T150" s="134">
        <v>278.13928333934348</v>
      </c>
      <c r="U150" s="134">
        <v>284.00878190010491</v>
      </c>
      <c r="V150" s="134">
        <v>287.57535718044227</v>
      </c>
      <c r="W150" s="134">
        <v>276.87501132936205</v>
      </c>
      <c r="X150" s="134">
        <v>275.06840960501353</v>
      </c>
      <c r="Y150" s="134">
        <v>275.49</v>
      </c>
      <c r="Z150" s="134">
        <v>274.63</v>
      </c>
      <c r="AA150" s="134">
        <v>268.68</v>
      </c>
      <c r="AB150" s="134">
        <v>263.27999999999997</v>
      </c>
      <c r="AC150" s="134">
        <v>260.02999999999997</v>
      </c>
      <c r="AD150" s="134">
        <v>258.91000000000003</v>
      </c>
      <c r="AE150" s="134">
        <v>257.7</v>
      </c>
      <c r="AF150" s="134">
        <v>260.16000000000003</v>
      </c>
      <c r="AG150" s="134">
        <v>261.08999999999997</v>
      </c>
      <c r="AH150" s="134">
        <v>260</v>
      </c>
      <c r="AI150" s="134">
        <v>261.02</v>
      </c>
      <c r="AJ150" s="134">
        <v>264.16000000000003</v>
      </c>
      <c r="AK150" s="134">
        <v>265.13</v>
      </c>
      <c r="AL150" s="134">
        <v>266.5</v>
      </c>
      <c r="AM150" s="134">
        <v>266.17</v>
      </c>
      <c r="AN150" s="134">
        <v>265.67</v>
      </c>
      <c r="AO150" s="134">
        <v>268.89999999999998</v>
      </c>
      <c r="AP150" s="134">
        <v>271.39999999999998</v>
      </c>
      <c r="AQ150" s="134">
        <v>271.89</v>
      </c>
      <c r="AR150" s="134">
        <v>276.85000000000002</v>
      </c>
      <c r="AS150" s="134">
        <v>275.92</v>
      </c>
      <c r="AT150" s="134">
        <v>275.66000000000003</v>
      </c>
      <c r="AU150" s="134">
        <v>275.74</v>
      </c>
      <c r="AV150" s="134">
        <v>276.77999999999997</v>
      </c>
      <c r="AW150" s="135">
        <v>277.73</v>
      </c>
      <c r="AX150" s="135">
        <v>276.69</v>
      </c>
      <c r="AY150" s="135">
        <v>285.75</v>
      </c>
      <c r="AZ150" s="135">
        <v>286.99</v>
      </c>
      <c r="BA150" s="135">
        <v>286.69</v>
      </c>
      <c r="BB150" s="135">
        <v>284.73</v>
      </c>
      <c r="BC150" s="135">
        <v>283.41000000000003</v>
      </c>
      <c r="BD150" s="135">
        <v>283.87</v>
      </c>
      <c r="BE150" s="135">
        <v>284.45</v>
      </c>
      <c r="BF150" s="135">
        <v>285.77</v>
      </c>
      <c r="BG150" s="135">
        <v>292.45999999999998</v>
      </c>
      <c r="BH150" s="135">
        <v>294.37</v>
      </c>
      <c r="BI150" s="137">
        <v>297.16000000000003</v>
      </c>
      <c r="BJ150" s="137">
        <v>297.88</v>
      </c>
      <c r="BK150" s="137">
        <v>301.3</v>
      </c>
      <c r="BL150" s="137">
        <v>297.47000000000003</v>
      </c>
      <c r="BM150" s="137">
        <v>301.13</v>
      </c>
      <c r="BN150" s="137">
        <v>301.64</v>
      </c>
      <c r="BO150" s="137">
        <v>303.61</v>
      </c>
      <c r="BP150" s="137">
        <v>305.39</v>
      </c>
      <c r="BQ150" s="137">
        <v>297.95</v>
      </c>
      <c r="BR150" s="137">
        <v>308.5</v>
      </c>
      <c r="BS150" s="137">
        <v>306.64999999999998</v>
      </c>
      <c r="BT150" s="137">
        <v>307.02</v>
      </c>
      <c r="BU150" s="137">
        <v>311.25</v>
      </c>
      <c r="BV150" s="137">
        <v>312.58999999999997</v>
      </c>
      <c r="BW150" s="137">
        <v>311.89999999999998</v>
      </c>
      <c r="BX150" s="137">
        <v>312.18</v>
      </c>
      <c r="BY150" s="137">
        <v>319.77</v>
      </c>
      <c r="BZ150" s="137">
        <v>320.72000000000003</v>
      </c>
      <c r="CA150" s="137">
        <v>326.45999999999998</v>
      </c>
      <c r="CB150" s="137">
        <v>327.22000000000003</v>
      </c>
      <c r="CC150" s="137">
        <v>328.69</v>
      </c>
      <c r="CD150" s="137">
        <v>330.34</v>
      </c>
      <c r="CE150" s="137">
        <v>331.82</v>
      </c>
      <c r="CF150" s="137">
        <v>341.91</v>
      </c>
      <c r="CG150" s="137">
        <v>333.8</v>
      </c>
      <c r="CH150" s="137">
        <v>329.11</v>
      </c>
      <c r="CI150" s="137">
        <v>332.33</v>
      </c>
      <c r="CJ150" s="137">
        <v>342.36</v>
      </c>
      <c r="CK150" s="137">
        <v>348.66</v>
      </c>
      <c r="CL150" s="137">
        <v>351.55</v>
      </c>
      <c r="CM150" s="137">
        <v>359.26</v>
      </c>
      <c r="CN150" s="137">
        <v>359.59</v>
      </c>
      <c r="CO150" s="137">
        <v>362.09</v>
      </c>
      <c r="CP150" s="137">
        <v>366.49</v>
      </c>
      <c r="CQ150" s="137">
        <v>368.38</v>
      </c>
      <c r="CR150" s="137">
        <v>371.37</v>
      </c>
      <c r="CS150" s="137">
        <v>374.55</v>
      </c>
      <c r="CT150" s="137">
        <v>379.25</v>
      </c>
      <c r="CU150" s="137">
        <v>385.26</v>
      </c>
      <c r="CV150" s="137">
        <v>393.78</v>
      </c>
      <c r="CW150" s="137">
        <v>401.7</v>
      </c>
      <c r="CX150" s="137">
        <v>409.83</v>
      </c>
      <c r="CY150" s="137">
        <v>418.31</v>
      </c>
      <c r="CZ150" s="137">
        <v>421.15</v>
      </c>
      <c r="DA150" s="137">
        <v>423.21</v>
      </c>
      <c r="DB150" s="137">
        <v>433.29</v>
      </c>
      <c r="DC150" s="137">
        <v>434.2</v>
      </c>
      <c r="DD150" s="137">
        <v>435.37</v>
      </c>
      <c r="DE150" s="137">
        <v>436.24</v>
      </c>
      <c r="DF150" s="137">
        <v>439.42</v>
      </c>
      <c r="DG150" s="137">
        <v>446.84</v>
      </c>
      <c r="DH150" s="137">
        <v>453.59</v>
      </c>
      <c r="DI150" s="137">
        <v>467.19</v>
      </c>
      <c r="DJ150" s="137">
        <v>474.05</v>
      </c>
      <c r="DK150" s="137">
        <v>479.35</v>
      </c>
      <c r="DL150" s="137">
        <v>488.83</v>
      </c>
      <c r="DM150" s="137">
        <v>493.07</v>
      </c>
      <c r="DN150" s="137">
        <v>500.31</v>
      </c>
      <c r="DO150" s="137">
        <v>502.87</v>
      </c>
      <c r="DP150" s="137">
        <v>517.38</v>
      </c>
      <c r="DQ150" s="137">
        <v>526.59</v>
      </c>
      <c r="DR150" s="137">
        <v>528.32000000000005</v>
      </c>
      <c r="DS150" s="137">
        <v>530.58000000000004</v>
      </c>
      <c r="DT150" s="137">
        <v>554.25</v>
      </c>
      <c r="DU150" s="137">
        <v>558.55999999999995</v>
      </c>
      <c r="DV150" s="137">
        <v>562.35</v>
      </c>
      <c r="DW150" s="137">
        <v>570.86</v>
      </c>
      <c r="DX150" s="137">
        <v>581.22</v>
      </c>
      <c r="DY150" s="137">
        <v>585.57000000000005</v>
      </c>
      <c r="DZ150" s="137">
        <v>588.53</v>
      </c>
      <c r="EA150" s="137">
        <v>597.46</v>
      </c>
      <c r="EB150" s="137">
        <v>601.61</v>
      </c>
      <c r="EC150" s="137">
        <v>612.4</v>
      </c>
      <c r="ED150" s="137">
        <v>614.33000000000004</v>
      </c>
      <c r="EE150" s="137">
        <v>620.87</v>
      </c>
      <c r="EF150" s="137">
        <v>626.74</v>
      </c>
      <c r="EG150" s="137">
        <v>633.71</v>
      </c>
      <c r="EH150" s="137">
        <v>668.56</v>
      </c>
      <c r="EI150" s="137">
        <v>678.95</v>
      </c>
      <c r="EJ150" s="137">
        <v>682.73</v>
      </c>
      <c r="EK150" s="137">
        <v>685.67</v>
      </c>
      <c r="EL150" s="137">
        <v>687.49</v>
      </c>
      <c r="EM150" s="137">
        <v>692.13</v>
      </c>
      <c r="EN150" s="137">
        <v>693.6</v>
      </c>
      <c r="EO150" s="137">
        <v>699.94</v>
      </c>
      <c r="EP150" s="137">
        <v>704.24</v>
      </c>
      <c r="EQ150" s="137">
        <v>712.3</v>
      </c>
      <c r="ER150" s="137">
        <v>721.18</v>
      </c>
      <c r="ES150" s="137">
        <v>728.12</v>
      </c>
      <c r="ET150" s="137">
        <v>762.04</v>
      </c>
      <c r="EU150" s="137">
        <v>768.39</v>
      </c>
      <c r="EV150" s="137">
        <v>772.88</v>
      </c>
      <c r="EW150" s="137">
        <v>786.24</v>
      </c>
      <c r="EX150" s="137">
        <v>787.34</v>
      </c>
      <c r="EY150" s="137">
        <v>790.03</v>
      </c>
      <c r="EZ150" s="137">
        <v>800.8</v>
      </c>
      <c r="FA150" s="137">
        <v>820.53</v>
      </c>
      <c r="FB150" s="137">
        <v>850.62</v>
      </c>
      <c r="FC150" s="137">
        <v>875.16</v>
      </c>
      <c r="FD150" s="137">
        <v>938.47</v>
      </c>
      <c r="FE150" s="137">
        <v>943.69</v>
      </c>
      <c r="FF150" s="137">
        <v>948.39</v>
      </c>
      <c r="FG150" s="137">
        <v>990.9</v>
      </c>
      <c r="FH150" s="137">
        <v>1001.65</v>
      </c>
      <c r="FI150" s="137">
        <v>1013.26</v>
      </c>
      <c r="FJ150" s="137">
        <v>1021.07</v>
      </c>
      <c r="FK150" s="137">
        <v>1027.83</v>
      </c>
      <c r="FL150" s="137">
        <v>1030.32</v>
      </c>
      <c r="FM150" s="137">
        <v>1013.45</v>
      </c>
      <c r="FN150" s="137">
        <v>1021.51</v>
      </c>
      <c r="FO150" s="137">
        <v>1032.96</v>
      </c>
      <c r="FP150" s="137">
        <v>1084.8699999999999</v>
      </c>
      <c r="FQ150" s="137">
        <v>1097.8</v>
      </c>
      <c r="FR150" s="137">
        <v>1112.24</v>
      </c>
      <c r="FS150" s="137">
        <v>1124.6300000000001</v>
      </c>
      <c r="FT150" s="137">
        <v>1161.71</v>
      </c>
      <c r="FU150" s="137">
        <v>1165.6199999999999</v>
      </c>
      <c r="FV150" s="137">
        <v>1170.55</v>
      </c>
      <c r="FW150" s="138">
        <v>1215.1400000000001</v>
      </c>
      <c r="FX150" s="138">
        <v>1231.92</v>
      </c>
      <c r="FY150" s="138">
        <v>1403.58</v>
      </c>
      <c r="FZ150" s="138">
        <v>1433.61</v>
      </c>
      <c r="GA150" s="138">
        <v>1442.57</v>
      </c>
      <c r="GB150" s="138">
        <v>1539.79</v>
      </c>
      <c r="GC150" s="138">
        <v>1587.17</v>
      </c>
      <c r="GD150" s="138">
        <v>1620.1</v>
      </c>
      <c r="GE150" s="138">
        <v>1620.1</v>
      </c>
      <c r="GF150" s="139">
        <v>1620.1</v>
      </c>
      <c r="GG150" s="140">
        <v>1623.17</v>
      </c>
      <c r="GH150" s="139">
        <v>1668.73</v>
      </c>
      <c r="GI150" s="139">
        <v>1677.32</v>
      </c>
      <c r="GJ150" s="138">
        <v>1687.25</v>
      </c>
      <c r="GK150" s="138">
        <v>1720.98</v>
      </c>
      <c r="GL150" s="138">
        <v>1742.87</v>
      </c>
      <c r="GM150" s="139">
        <v>1744.4</v>
      </c>
      <c r="GN150" s="139">
        <v>1793.4</v>
      </c>
      <c r="GO150" s="141">
        <v>1793.06</v>
      </c>
      <c r="GP150" s="142">
        <v>1804.6</v>
      </c>
      <c r="GQ150" s="142">
        <v>1961.97</v>
      </c>
      <c r="GR150" s="142">
        <v>1971</v>
      </c>
      <c r="GS150" s="142">
        <v>1961.01</v>
      </c>
      <c r="GT150" s="140">
        <v>2002.98</v>
      </c>
      <c r="GU150" s="140">
        <v>2058.16</v>
      </c>
      <c r="GV150" s="140">
        <v>2124.29</v>
      </c>
      <c r="GW150" s="140">
        <v>2158.5700000000002</v>
      </c>
      <c r="GX150" s="140">
        <v>2284.31</v>
      </c>
      <c r="GY150" s="140">
        <v>2311.91</v>
      </c>
      <c r="GZ150" s="140">
        <v>2388.42</v>
      </c>
      <c r="HA150" s="140">
        <v>2605.81</v>
      </c>
      <c r="HB150" s="140">
        <v>2770.54</v>
      </c>
      <c r="HC150" s="140">
        <v>2996.23</v>
      </c>
      <c r="HD150" s="140">
        <v>3092.72</v>
      </c>
      <c r="HE150" s="140">
        <v>3592.49</v>
      </c>
      <c r="HF150" s="140">
        <v>3672.72</v>
      </c>
      <c r="HG150" s="140">
        <v>3673.57</v>
      </c>
      <c r="HH150" s="143">
        <v>3824.15</v>
      </c>
      <c r="HI150" s="140">
        <v>3747.02</v>
      </c>
      <c r="HJ150" s="140">
        <v>3970.53</v>
      </c>
      <c r="HK150" s="140">
        <v>4072.79</v>
      </c>
      <c r="HL150" s="140">
        <v>4333.75</v>
      </c>
      <c r="HM150" s="140">
        <v>4569</v>
      </c>
      <c r="HN150" s="140">
        <v>4512.5200000000004</v>
      </c>
      <c r="HO150" s="140">
        <v>4570.4399999999996</v>
      </c>
      <c r="HP150" s="140">
        <v>5197.08</v>
      </c>
      <c r="HQ150" s="140">
        <v>5368.76</v>
      </c>
      <c r="HR150" s="140">
        <v>5531.26</v>
      </c>
      <c r="HS150" s="140">
        <v>5706.82</v>
      </c>
      <c r="HT150" s="144">
        <v>5832.09</v>
      </c>
      <c r="HU150" s="145">
        <v>6007.74</v>
      </c>
      <c r="HV150" s="140">
        <v>6093</v>
      </c>
      <c r="HW150" s="140">
        <v>6168.03</v>
      </c>
      <c r="HX150" s="140">
        <v>6294.92</v>
      </c>
      <c r="HY150" s="140">
        <v>6363.36</v>
      </c>
      <c r="HZ150" s="140">
        <v>6505.53</v>
      </c>
      <c r="IA150" s="140">
        <v>6628.46</v>
      </c>
      <c r="IB150" s="140">
        <v>6778.88</v>
      </c>
      <c r="IC150" s="140">
        <v>6983.12</v>
      </c>
      <c r="ID150" s="140">
        <v>7235.24</v>
      </c>
      <c r="IE150" s="140">
        <v>7726.58</v>
      </c>
      <c r="IF150" s="140">
        <v>8075.12</v>
      </c>
      <c r="IG150" s="145">
        <v>8341.2800000000007</v>
      </c>
      <c r="IH150" s="140">
        <v>8854.42</v>
      </c>
      <c r="II150" s="140">
        <v>9400.8799999999992</v>
      </c>
      <c r="IJ150" s="145">
        <v>9886.81</v>
      </c>
      <c r="IK150" s="140">
        <v>10308.59</v>
      </c>
      <c r="IL150" s="140">
        <v>10423.459999999999</v>
      </c>
      <c r="IM150" s="140">
        <v>10698.02</v>
      </c>
      <c r="IN150" s="140">
        <v>10893.04</v>
      </c>
      <c r="IO150" s="140">
        <v>10994.82</v>
      </c>
      <c r="IP150" s="140">
        <v>11228.04</v>
      </c>
      <c r="IQ150" s="140">
        <v>11318.7</v>
      </c>
      <c r="IR150" s="140">
        <v>11474.79</v>
      </c>
      <c r="IS150" s="147">
        <v>11743.97</v>
      </c>
      <c r="IT150" s="140">
        <v>12390.34</v>
      </c>
      <c r="IU150" s="140">
        <v>13204.14</v>
      </c>
      <c r="IV150" s="140">
        <v>13621.36</v>
      </c>
      <c r="IW150" s="140">
        <v>14745.66</v>
      </c>
      <c r="IX150" s="140">
        <v>15998.7</v>
      </c>
      <c r="IY150" s="140">
        <v>16652.77</v>
      </c>
      <c r="IZ150" s="144">
        <v>17401.84</v>
      </c>
      <c r="JA150" s="95">
        <f t="shared" si="6"/>
        <v>1.0449817057462512</v>
      </c>
    </row>
    <row r="151" spans="2:261" ht="28.5" hidden="1" customHeight="1" x14ac:dyDescent="0.2">
      <c r="B151" s="98">
        <v>134</v>
      </c>
      <c r="C151" s="99">
        <v>30</v>
      </c>
      <c r="D151" s="100" t="s">
        <v>490</v>
      </c>
      <c r="E151" s="126" t="s">
        <v>491</v>
      </c>
      <c r="F151" s="99" t="s">
        <v>116</v>
      </c>
      <c r="G151" s="100" t="s">
        <v>492</v>
      </c>
      <c r="H151" s="99" t="s">
        <v>345</v>
      </c>
      <c r="I151" s="99" t="s">
        <v>359</v>
      </c>
      <c r="J151" s="102" t="s">
        <v>493</v>
      </c>
      <c r="K151" s="102"/>
      <c r="L151" s="105">
        <v>78.05</v>
      </c>
      <c r="M151" s="105">
        <v>86.74</v>
      </c>
      <c r="N151" s="105">
        <v>140.44999999999999</v>
      </c>
      <c r="O151" s="105">
        <v>157</v>
      </c>
      <c r="P151" s="105">
        <v>193.97</v>
      </c>
      <c r="Q151" s="105">
        <v>225.26</v>
      </c>
      <c r="R151" s="105">
        <v>242.12</v>
      </c>
      <c r="S151" s="105">
        <v>237.06</v>
      </c>
      <c r="T151" s="105">
        <v>239.77</v>
      </c>
      <c r="U151" s="105">
        <v>239.92</v>
      </c>
      <c r="V151" s="105">
        <v>241.07</v>
      </c>
      <c r="W151" s="105">
        <v>236.94</v>
      </c>
      <c r="X151" s="105">
        <v>237.86</v>
      </c>
      <c r="Y151" s="105">
        <v>222.83</v>
      </c>
      <c r="Z151" s="105">
        <v>219.15</v>
      </c>
      <c r="AA151" s="105">
        <v>215.07</v>
      </c>
      <c r="AB151" s="105">
        <v>208.48</v>
      </c>
      <c r="AC151" s="105">
        <v>205.67</v>
      </c>
      <c r="AD151" s="105">
        <v>202.31</v>
      </c>
      <c r="AE151" s="105">
        <v>201.34</v>
      </c>
      <c r="AF151" s="105">
        <v>197.95</v>
      </c>
      <c r="AG151" s="105">
        <v>197.77</v>
      </c>
      <c r="AH151" s="105">
        <v>196.43</v>
      </c>
      <c r="AI151" s="105">
        <v>196.45</v>
      </c>
      <c r="AJ151" s="105">
        <v>199.56</v>
      </c>
      <c r="AK151" s="105">
        <v>193.39</v>
      </c>
      <c r="AL151" s="105">
        <v>194.33</v>
      </c>
      <c r="AM151" s="105">
        <v>194.33</v>
      </c>
      <c r="AN151" s="105">
        <v>191.17</v>
      </c>
      <c r="AO151" s="105">
        <v>193.7</v>
      </c>
      <c r="AP151" s="105">
        <v>195.19</v>
      </c>
      <c r="AQ151" s="105">
        <v>194.81</v>
      </c>
      <c r="AR151" s="105">
        <v>197.38</v>
      </c>
      <c r="AS151" s="105">
        <v>196.63</v>
      </c>
      <c r="AT151" s="105">
        <v>195.85</v>
      </c>
      <c r="AU151" s="105">
        <v>194.85</v>
      </c>
      <c r="AV151" s="105">
        <v>195.81</v>
      </c>
      <c r="AW151" s="106">
        <v>194.59</v>
      </c>
      <c r="AX151" s="106">
        <v>184.52</v>
      </c>
      <c r="AY151" s="106">
        <v>193.91</v>
      </c>
      <c r="AZ151" s="106">
        <v>193.23</v>
      </c>
      <c r="BA151" s="106">
        <v>192.89</v>
      </c>
      <c r="BB151" s="106">
        <v>192.21</v>
      </c>
      <c r="BC151" s="106">
        <v>192.03</v>
      </c>
      <c r="BD151" s="107">
        <v>192.45</v>
      </c>
      <c r="BE151" s="106">
        <v>192.99</v>
      </c>
      <c r="BF151" s="107">
        <v>194.66</v>
      </c>
      <c r="BG151" s="107">
        <v>194.44</v>
      </c>
      <c r="BH151" s="107">
        <v>196.03</v>
      </c>
      <c r="BI151" s="103">
        <v>194.25</v>
      </c>
      <c r="BJ151" s="103">
        <v>192.09</v>
      </c>
      <c r="BK151" s="103">
        <v>192.14</v>
      </c>
      <c r="BL151" s="103">
        <v>192.24</v>
      </c>
      <c r="BM151" s="103">
        <v>191.79</v>
      </c>
      <c r="BN151" s="103">
        <v>192.27</v>
      </c>
      <c r="BO151" s="103">
        <v>192.3</v>
      </c>
      <c r="BP151" s="103">
        <v>192.25</v>
      </c>
      <c r="BQ151" s="103">
        <v>192.73</v>
      </c>
      <c r="BR151" s="103">
        <v>192.68</v>
      </c>
      <c r="BS151" s="103">
        <v>189.53</v>
      </c>
      <c r="BT151" s="103">
        <v>189.39</v>
      </c>
      <c r="BU151" s="103">
        <v>190.15</v>
      </c>
      <c r="BV151" s="103">
        <v>192.8</v>
      </c>
      <c r="BW151" s="103">
        <v>192.8</v>
      </c>
      <c r="BX151" s="103">
        <v>192.64</v>
      </c>
      <c r="BY151" s="103">
        <v>193.04</v>
      </c>
      <c r="BZ151" s="103">
        <v>192.98</v>
      </c>
      <c r="CA151" s="103">
        <v>194.29</v>
      </c>
      <c r="CB151" s="103">
        <v>198.82</v>
      </c>
      <c r="CC151" s="103">
        <v>195.37</v>
      </c>
      <c r="CD151" s="103">
        <v>206.96</v>
      </c>
      <c r="CE151" s="103">
        <v>205.72</v>
      </c>
      <c r="CF151" s="103">
        <v>205.82</v>
      </c>
      <c r="CG151" s="103">
        <v>205.77</v>
      </c>
      <c r="CH151" s="103">
        <v>206.35</v>
      </c>
      <c r="CI151" s="103">
        <v>208.17</v>
      </c>
      <c r="CJ151" s="103">
        <v>207.26</v>
      </c>
      <c r="CK151" s="103">
        <v>207.26</v>
      </c>
      <c r="CL151" s="103">
        <v>205.51</v>
      </c>
      <c r="CM151" s="103">
        <v>205.06</v>
      </c>
      <c r="CN151" s="103">
        <v>205.06</v>
      </c>
      <c r="CO151" s="103">
        <v>211.43</v>
      </c>
      <c r="CP151" s="103">
        <v>215.13</v>
      </c>
      <c r="CQ151" s="103">
        <v>221.99</v>
      </c>
      <c r="CR151" s="103">
        <v>226.09</v>
      </c>
      <c r="CS151" s="103">
        <v>227.36</v>
      </c>
      <c r="CT151" s="103">
        <v>228.32</v>
      </c>
      <c r="CU151" s="103">
        <v>243.72</v>
      </c>
      <c r="CV151" s="103">
        <v>235.78</v>
      </c>
      <c r="CW151" s="103">
        <v>239.88</v>
      </c>
      <c r="CX151" s="103">
        <v>241.58</v>
      </c>
      <c r="CY151" s="103">
        <v>243.56</v>
      </c>
      <c r="CZ151" s="103">
        <v>245.7</v>
      </c>
      <c r="DA151" s="103">
        <v>245.14</v>
      </c>
      <c r="DB151" s="103">
        <v>245.14</v>
      </c>
      <c r="DC151" s="103">
        <v>244.23</v>
      </c>
      <c r="DD151" s="103">
        <v>244.28</v>
      </c>
      <c r="DE151" s="103">
        <v>244.33</v>
      </c>
      <c r="DF151" s="103">
        <v>246.38</v>
      </c>
      <c r="DG151" s="103">
        <v>246.58</v>
      </c>
      <c r="DH151" s="103">
        <v>248.43</v>
      </c>
      <c r="DI151" s="103">
        <v>248.15</v>
      </c>
      <c r="DJ151" s="103">
        <v>249.05</v>
      </c>
      <c r="DK151" s="103">
        <v>249.33</v>
      </c>
      <c r="DL151" s="103">
        <v>249.34</v>
      </c>
      <c r="DM151" s="103">
        <v>249.62</v>
      </c>
      <c r="DN151" s="103">
        <v>250.2</v>
      </c>
      <c r="DO151" s="103">
        <v>250.38</v>
      </c>
      <c r="DP151" s="103">
        <v>250.7</v>
      </c>
      <c r="DQ151" s="103">
        <v>252.36</v>
      </c>
      <c r="DR151" s="103">
        <v>254.51</v>
      </c>
      <c r="DS151" s="103">
        <v>255.03</v>
      </c>
      <c r="DT151" s="103">
        <v>256.83999999999997</v>
      </c>
      <c r="DU151" s="103">
        <v>258.11</v>
      </c>
      <c r="DV151" s="103">
        <v>258.7</v>
      </c>
      <c r="DW151" s="103">
        <v>261.35000000000002</v>
      </c>
      <c r="DX151" s="103">
        <v>262.93</v>
      </c>
      <c r="DY151" s="103">
        <v>265.41000000000003</v>
      </c>
      <c r="DZ151" s="103">
        <v>265.92</v>
      </c>
      <c r="EA151" s="103">
        <v>269.52</v>
      </c>
      <c r="EB151" s="103">
        <v>270.10000000000002</v>
      </c>
      <c r="EC151" s="103">
        <v>273.58</v>
      </c>
      <c r="ED151" s="103">
        <v>274.25</v>
      </c>
      <c r="EE151" s="103">
        <v>278.82</v>
      </c>
      <c r="EF151" s="103">
        <v>280.39</v>
      </c>
      <c r="EG151" s="103">
        <v>286.41000000000003</v>
      </c>
      <c r="EH151" s="103">
        <v>294.81</v>
      </c>
      <c r="EI151" s="103">
        <v>299.54000000000002</v>
      </c>
      <c r="EJ151" s="103">
        <v>302.19</v>
      </c>
      <c r="EK151" s="103">
        <v>305.06</v>
      </c>
      <c r="EL151" s="103">
        <v>308.56</v>
      </c>
      <c r="EM151" s="103">
        <v>311.18</v>
      </c>
      <c r="EN151" s="103">
        <v>316.61</v>
      </c>
      <c r="EO151" s="103">
        <v>321.41000000000003</v>
      </c>
      <c r="EP151" s="103">
        <v>326.23</v>
      </c>
      <c r="EQ151" s="103">
        <v>330.44</v>
      </c>
      <c r="ER151" s="103">
        <v>331.92</v>
      </c>
      <c r="ES151" s="103">
        <v>340.84</v>
      </c>
      <c r="ET151" s="103">
        <v>346.29</v>
      </c>
      <c r="EU151" s="103">
        <v>353.74</v>
      </c>
      <c r="EV151" s="103">
        <v>358.66</v>
      </c>
      <c r="EW151" s="103">
        <v>367.34</v>
      </c>
      <c r="EX151" s="103">
        <v>372.22</v>
      </c>
      <c r="EY151" s="103">
        <v>380.16</v>
      </c>
      <c r="EZ151" s="103">
        <v>390.66</v>
      </c>
      <c r="FA151" s="103">
        <v>413.41</v>
      </c>
      <c r="FB151" s="103">
        <v>470.18</v>
      </c>
      <c r="FC151" s="103">
        <v>469.74</v>
      </c>
      <c r="FD151" s="103">
        <v>476.56</v>
      </c>
      <c r="FE151" s="103">
        <v>477.99</v>
      </c>
      <c r="FF151" s="103">
        <v>481.83</v>
      </c>
      <c r="FG151" s="103">
        <v>482.41</v>
      </c>
      <c r="FH151" s="103">
        <v>486.33</v>
      </c>
      <c r="FI151" s="103">
        <v>499.39</v>
      </c>
      <c r="FJ151" s="103">
        <v>501.06</v>
      </c>
      <c r="FK151" s="103">
        <v>506.58</v>
      </c>
      <c r="FL151" s="103">
        <v>508.11</v>
      </c>
      <c r="FM151" s="103">
        <v>509.52</v>
      </c>
      <c r="FN151" s="103">
        <v>515.39</v>
      </c>
      <c r="FO151" s="103">
        <v>519.44000000000005</v>
      </c>
      <c r="FP151" s="103">
        <v>522.85</v>
      </c>
      <c r="FQ151" s="103">
        <v>529.04999999999995</v>
      </c>
      <c r="FR151" s="103">
        <v>531.21</v>
      </c>
      <c r="FS151" s="103">
        <v>536.05999999999995</v>
      </c>
      <c r="FT151" s="103">
        <v>544.45000000000005</v>
      </c>
      <c r="FU151" s="103">
        <v>550.54999999999995</v>
      </c>
      <c r="FV151" s="103">
        <v>558.6</v>
      </c>
      <c r="FW151" s="108" t="s">
        <v>139</v>
      </c>
      <c r="FX151" s="108" t="s">
        <v>139</v>
      </c>
      <c r="FY151" s="108" t="s">
        <v>139</v>
      </c>
      <c r="FZ151" s="108" t="s">
        <v>139</v>
      </c>
      <c r="GA151" s="108" t="s">
        <v>139</v>
      </c>
      <c r="GB151" s="108" t="s">
        <v>139</v>
      </c>
      <c r="GC151" s="108" t="s">
        <v>139</v>
      </c>
      <c r="GD151" s="108" t="s">
        <v>139</v>
      </c>
      <c r="GE151" s="108" t="s">
        <v>139</v>
      </c>
      <c r="GF151" s="109" t="s">
        <v>139</v>
      </c>
      <c r="GG151" s="110" t="s">
        <v>139</v>
      </c>
      <c r="GH151" s="109" t="s">
        <v>139</v>
      </c>
      <c r="GI151" s="109" t="s">
        <v>139</v>
      </c>
      <c r="GJ151" s="108" t="s">
        <v>139</v>
      </c>
      <c r="GK151" s="108" t="s">
        <v>139</v>
      </c>
      <c r="GL151" s="108" t="s">
        <v>139</v>
      </c>
      <c r="GM151" s="109" t="s">
        <v>139</v>
      </c>
      <c r="GN151" s="109" t="s">
        <v>139</v>
      </c>
      <c r="GO151" s="111" t="s">
        <v>139</v>
      </c>
      <c r="GP151" s="112" t="s">
        <v>139</v>
      </c>
      <c r="GQ151" s="112" t="s">
        <v>139</v>
      </c>
      <c r="GR151" s="112" t="s">
        <v>139</v>
      </c>
      <c r="GS151" s="112" t="s">
        <v>139</v>
      </c>
      <c r="GT151" s="110" t="s">
        <v>139</v>
      </c>
      <c r="GU151" s="110" t="s">
        <v>139</v>
      </c>
      <c r="GV151" s="110" t="s">
        <v>139</v>
      </c>
      <c r="GW151" s="110" t="s">
        <v>139</v>
      </c>
      <c r="GX151" s="110" t="s">
        <v>139</v>
      </c>
      <c r="GY151" s="110" t="s">
        <v>139</v>
      </c>
      <c r="GZ151" s="110">
        <v>100</v>
      </c>
      <c r="HA151" s="110">
        <v>108.05690628291714</v>
      </c>
      <c r="HB151" s="110">
        <v>126.4083493035299</v>
      </c>
      <c r="HC151" s="110">
        <v>131.22443213129526</v>
      </c>
      <c r="HD151" s="110">
        <v>139.5440454953108</v>
      </c>
      <c r="HE151" s="110">
        <v>162.00904807370213</v>
      </c>
      <c r="HF151" s="110">
        <v>164.36784179233166</v>
      </c>
      <c r="HG151" s="110">
        <v>163.64321620758477</v>
      </c>
      <c r="HH151" s="110">
        <v>164.37369046424072</v>
      </c>
      <c r="HI151" s="110">
        <v>163.85972801141259</v>
      </c>
      <c r="HJ151" s="110">
        <v>164.53637622539799</v>
      </c>
      <c r="HK151" s="110">
        <v>165.49915097316614</v>
      </c>
      <c r="HL151" s="110">
        <v>171.94401942506786</v>
      </c>
      <c r="HM151" s="110">
        <v>171.94401942506786</v>
      </c>
      <c r="HN151" s="110">
        <v>178.34232233355209</v>
      </c>
      <c r="HO151" s="110">
        <v>168.66888577958906</v>
      </c>
      <c r="HP151" s="110">
        <v>201.4542316821711</v>
      </c>
      <c r="HQ151" s="110">
        <v>216.74024468380594</v>
      </c>
      <c r="HR151" s="110">
        <v>219.95426961060247</v>
      </c>
      <c r="HS151" s="110">
        <v>219.95426961060247</v>
      </c>
      <c r="HT151" s="114">
        <v>219.95426961060247</v>
      </c>
      <c r="HU151" s="115"/>
      <c r="HV151" s="110">
        <v>0</v>
      </c>
      <c r="HW151" s="110">
        <v>0</v>
      </c>
      <c r="HX151" s="110">
        <v>0</v>
      </c>
      <c r="HY151" s="110">
        <v>0</v>
      </c>
      <c r="HZ151" s="110">
        <v>0</v>
      </c>
      <c r="IA151" s="110">
        <v>0</v>
      </c>
      <c r="IB151" s="110">
        <v>0</v>
      </c>
      <c r="IC151" s="110">
        <v>0</v>
      </c>
      <c r="ID151" s="110">
        <v>0</v>
      </c>
      <c r="IE151" s="110">
        <v>0</v>
      </c>
      <c r="IF151" s="110">
        <v>0</v>
      </c>
      <c r="IG151" s="115">
        <v>0</v>
      </c>
      <c r="IH151" s="110">
        <v>0</v>
      </c>
      <c r="II151" s="110">
        <v>0</v>
      </c>
      <c r="IJ151" s="115">
        <v>0</v>
      </c>
      <c r="IK151" s="110">
        <v>0</v>
      </c>
      <c r="IL151" s="110">
        <v>0</v>
      </c>
      <c r="IM151" s="110">
        <v>0</v>
      </c>
      <c r="IN151" s="110">
        <v>0</v>
      </c>
      <c r="IO151" s="110">
        <v>0</v>
      </c>
      <c r="IP151" s="110">
        <v>0</v>
      </c>
      <c r="IQ151" s="110">
        <v>0</v>
      </c>
      <c r="IR151" s="110">
        <v>0</v>
      </c>
      <c r="IS151" s="116">
        <v>0</v>
      </c>
      <c r="IT151" s="110">
        <v>0</v>
      </c>
      <c r="IU151" s="110">
        <v>0</v>
      </c>
      <c r="IV151" s="110">
        <v>0</v>
      </c>
      <c r="IW151" s="110">
        <v>0</v>
      </c>
      <c r="IX151" s="110">
        <v>0</v>
      </c>
      <c r="IY151" s="110">
        <v>0</v>
      </c>
      <c r="IZ151" s="114">
        <v>0</v>
      </c>
      <c r="JA151" s="95" t="e">
        <f t="shared" si="6"/>
        <v>#DIV/0!</v>
      </c>
    </row>
    <row r="152" spans="2:261" ht="18" customHeight="1" x14ac:dyDescent="0.2">
      <c r="B152" s="98">
        <v>136</v>
      </c>
      <c r="C152" s="99" t="s">
        <v>494</v>
      </c>
      <c r="D152" s="100" t="s">
        <v>495</v>
      </c>
      <c r="E152" s="126" t="s">
        <v>496</v>
      </c>
      <c r="F152" s="99" t="s">
        <v>116</v>
      </c>
      <c r="G152" s="100" t="s">
        <v>117</v>
      </c>
      <c r="H152" s="99" t="s">
        <v>136</v>
      </c>
      <c r="I152" s="99"/>
      <c r="J152" s="102" t="s">
        <v>497</v>
      </c>
      <c r="K152" s="100"/>
      <c r="L152" s="105">
        <v>92.4</v>
      </c>
      <c r="M152" s="105"/>
      <c r="N152" s="105">
        <v>93.4</v>
      </c>
      <c r="O152" s="105">
        <v>93.3</v>
      </c>
      <c r="P152" s="105">
        <v>95.6</v>
      </c>
      <c r="Q152" s="105">
        <v>103.6</v>
      </c>
      <c r="R152" s="105">
        <v>103.6</v>
      </c>
      <c r="S152" s="105">
        <v>107.2</v>
      </c>
      <c r="T152" s="105">
        <v>107.3</v>
      </c>
      <c r="U152" s="105">
        <v>106.8</v>
      </c>
      <c r="V152" s="105">
        <v>107.2</v>
      </c>
      <c r="W152" s="105">
        <v>114.7</v>
      </c>
      <c r="X152" s="105">
        <v>117.6</v>
      </c>
      <c r="Y152" s="105">
        <v>120.5</v>
      </c>
      <c r="Z152" s="105">
        <v>125.8</v>
      </c>
      <c r="AA152" s="105">
        <v>123.3</v>
      </c>
      <c r="AB152" s="105">
        <v>122.2</v>
      </c>
      <c r="AC152" s="105">
        <v>123.5</v>
      </c>
      <c r="AD152" s="105">
        <v>130.30000000000001</v>
      </c>
      <c r="AE152" s="105">
        <v>135.30000000000001</v>
      </c>
      <c r="AF152" s="105">
        <v>138.80000000000001</v>
      </c>
      <c r="AG152" s="105">
        <v>140.4</v>
      </c>
      <c r="AH152" s="105">
        <v>151.80000000000001</v>
      </c>
      <c r="AI152" s="105">
        <v>162.9</v>
      </c>
      <c r="AJ152" s="105">
        <v>162.9</v>
      </c>
      <c r="AK152" s="105">
        <v>174</v>
      </c>
      <c r="AL152" s="105">
        <v>183.1</v>
      </c>
      <c r="AM152" s="105">
        <v>184.6</v>
      </c>
      <c r="AN152" s="105">
        <v>184.7</v>
      </c>
      <c r="AO152" s="105">
        <v>187.7</v>
      </c>
      <c r="AP152" s="105">
        <v>188</v>
      </c>
      <c r="AQ152" s="105">
        <v>190</v>
      </c>
      <c r="AR152" s="105">
        <v>190</v>
      </c>
      <c r="AS152" s="105">
        <v>190</v>
      </c>
      <c r="AT152" s="105">
        <v>192.9</v>
      </c>
      <c r="AU152" s="105">
        <v>192.9</v>
      </c>
      <c r="AV152" s="105">
        <v>192.6</v>
      </c>
      <c r="AW152" s="106">
        <v>195.5</v>
      </c>
      <c r="AX152" s="106">
        <v>195.5</v>
      </c>
      <c r="AY152" s="107">
        <v>195.5</v>
      </c>
      <c r="AZ152" s="106">
        <v>195.5</v>
      </c>
      <c r="BA152" s="106">
        <v>199.8</v>
      </c>
      <c r="BB152" s="106">
        <v>199.8</v>
      </c>
      <c r="BC152" s="106">
        <v>201.4</v>
      </c>
      <c r="BD152" s="107">
        <v>202.5</v>
      </c>
      <c r="BE152" s="106">
        <v>203.1</v>
      </c>
      <c r="BF152" s="107">
        <v>206.4</v>
      </c>
      <c r="BG152" s="107">
        <v>214.1</v>
      </c>
      <c r="BH152" s="107">
        <v>216.6</v>
      </c>
      <c r="BI152" s="103">
        <v>217.9</v>
      </c>
      <c r="BJ152" s="103">
        <v>219</v>
      </c>
      <c r="BK152" s="103">
        <v>219</v>
      </c>
      <c r="BL152" s="103">
        <v>226.2</v>
      </c>
      <c r="BM152" s="103">
        <v>229.2</v>
      </c>
      <c r="BN152" s="103">
        <v>236.5</v>
      </c>
      <c r="BO152" s="103">
        <v>238.5</v>
      </c>
      <c r="BP152" s="103">
        <v>238.5</v>
      </c>
      <c r="BQ152" s="103">
        <v>239.7</v>
      </c>
      <c r="BR152" s="103">
        <v>239.7</v>
      </c>
      <c r="BS152" s="103">
        <v>246.8</v>
      </c>
      <c r="BT152" s="103">
        <v>250.1</v>
      </c>
      <c r="BU152" s="103">
        <v>250.4</v>
      </c>
      <c r="BV152" s="103">
        <v>250.4</v>
      </c>
      <c r="BW152" s="103">
        <v>252.2</v>
      </c>
      <c r="BX152" s="103">
        <v>257.7</v>
      </c>
      <c r="BY152" s="103">
        <v>261.60000000000002</v>
      </c>
      <c r="BZ152" s="103">
        <v>282.89999999999998</v>
      </c>
      <c r="CA152" s="103">
        <v>285</v>
      </c>
      <c r="CB152" s="103">
        <v>287.7</v>
      </c>
      <c r="CC152" s="103">
        <v>287.7</v>
      </c>
      <c r="CD152" s="103">
        <v>287.7</v>
      </c>
      <c r="CE152" s="103">
        <v>287.7</v>
      </c>
      <c r="CF152" s="103">
        <v>296.3</v>
      </c>
      <c r="CG152" s="103">
        <v>300.7</v>
      </c>
      <c r="CH152" s="103">
        <v>300.7</v>
      </c>
      <c r="CI152" s="103">
        <v>300.7</v>
      </c>
      <c r="CJ152" s="103">
        <v>300.7</v>
      </c>
      <c r="CK152" s="103">
        <v>300.7</v>
      </c>
      <c r="CL152" s="103">
        <v>371.9</v>
      </c>
      <c r="CM152" s="103">
        <v>372.8</v>
      </c>
      <c r="CN152" s="103">
        <v>372.8</v>
      </c>
      <c r="CO152" s="103">
        <v>372.8</v>
      </c>
      <c r="CP152" s="103">
        <v>372.8</v>
      </c>
      <c r="CQ152" s="103">
        <v>372.8</v>
      </c>
      <c r="CR152" s="103">
        <v>372.8</v>
      </c>
      <c r="CS152" s="103">
        <v>372.8</v>
      </c>
      <c r="CT152" s="103">
        <v>372.8</v>
      </c>
      <c r="CU152" s="103">
        <v>372.8</v>
      </c>
      <c r="CV152" s="103">
        <v>372.8</v>
      </c>
      <c r="CW152" s="103">
        <v>372.8</v>
      </c>
      <c r="CX152" s="103">
        <v>372.8</v>
      </c>
      <c r="CY152" s="103">
        <v>372.8</v>
      </c>
      <c r="CZ152" s="103">
        <v>372.8</v>
      </c>
      <c r="DA152" s="103">
        <v>372.8</v>
      </c>
      <c r="DB152" s="103">
        <v>372.8</v>
      </c>
      <c r="DC152" s="103">
        <v>372.8</v>
      </c>
      <c r="DD152" s="103">
        <v>372.8</v>
      </c>
      <c r="DE152" s="103">
        <v>376.1</v>
      </c>
      <c r="DF152" s="103">
        <v>376.1</v>
      </c>
      <c r="DG152" s="103">
        <v>373.1</v>
      </c>
      <c r="DH152" s="103">
        <v>376.9</v>
      </c>
      <c r="DI152" s="103">
        <v>378.2</v>
      </c>
      <c r="DJ152" s="103">
        <v>379</v>
      </c>
      <c r="DK152" s="103">
        <v>379</v>
      </c>
      <c r="DL152" s="103">
        <v>383.2</v>
      </c>
      <c r="DM152" s="103">
        <v>383.2</v>
      </c>
      <c r="DN152" s="103">
        <v>384.6</v>
      </c>
      <c r="DO152" s="103">
        <v>384.6</v>
      </c>
      <c r="DP152" s="103">
        <v>391.5</v>
      </c>
      <c r="DQ152" s="103">
        <v>398.5</v>
      </c>
      <c r="DR152" s="103">
        <v>397.5</v>
      </c>
      <c r="DS152" s="103">
        <v>401.6</v>
      </c>
      <c r="DT152" s="103">
        <v>403.8</v>
      </c>
      <c r="DU152" s="103">
        <v>403.8</v>
      </c>
      <c r="DV152" s="103">
        <v>408</v>
      </c>
      <c r="DW152" s="103">
        <v>416.8</v>
      </c>
      <c r="DX152" s="103">
        <v>431.3</v>
      </c>
      <c r="DY152" s="103">
        <v>440.7</v>
      </c>
      <c r="DZ152" s="103">
        <v>460.3</v>
      </c>
      <c r="EA152" s="103">
        <v>468.3</v>
      </c>
      <c r="EB152" s="103">
        <v>485.4</v>
      </c>
      <c r="EC152" s="103">
        <v>493.9</v>
      </c>
      <c r="ED152" s="103">
        <v>497</v>
      </c>
      <c r="EE152" s="103">
        <v>507.2</v>
      </c>
      <c r="EF152" s="103">
        <v>517.6</v>
      </c>
      <c r="EG152" s="103">
        <v>523.5</v>
      </c>
      <c r="EH152" s="103">
        <v>530.29999999999995</v>
      </c>
      <c r="EI152" s="103">
        <v>534.79999999999995</v>
      </c>
      <c r="EJ152" s="103">
        <v>537.9</v>
      </c>
      <c r="EK152" s="103">
        <v>538</v>
      </c>
      <c r="EL152" s="103">
        <v>550</v>
      </c>
      <c r="EM152" s="103">
        <v>553.79999999999995</v>
      </c>
      <c r="EN152" s="103">
        <v>560.29999999999995</v>
      </c>
      <c r="EO152" s="103">
        <v>570.1</v>
      </c>
      <c r="EP152" s="103">
        <v>582.5</v>
      </c>
      <c r="EQ152" s="103">
        <v>589.70000000000005</v>
      </c>
      <c r="ER152" s="103">
        <v>606.70000000000005</v>
      </c>
      <c r="ES152" s="103">
        <v>612.70000000000005</v>
      </c>
      <c r="ET152" s="103">
        <v>617.6</v>
      </c>
      <c r="EU152" s="103">
        <v>633.1</v>
      </c>
      <c r="EV152" s="103">
        <v>636.6</v>
      </c>
      <c r="EW152" s="103">
        <v>649.5</v>
      </c>
      <c r="EX152" s="103">
        <v>653.5</v>
      </c>
      <c r="EY152" s="103">
        <v>666.6</v>
      </c>
      <c r="EZ152" s="103">
        <v>677.4</v>
      </c>
      <c r="FA152" s="103">
        <v>700.8</v>
      </c>
      <c r="FB152" s="103">
        <v>773.9</v>
      </c>
      <c r="FC152" s="103">
        <v>778.7</v>
      </c>
      <c r="FD152" s="103">
        <v>805.2</v>
      </c>
      <c r="FE152" s="103">
        <v>818.9</v>
      </c>
      <c r="FF152" s="103">
        <v>830.7</v>
      </c>
      <c r="FG152" s="103">
        <v>842.8</v>
      </c>
      <c r="FH152" s="103">
        <v>852</v>
      </c>
      <c r="FI152" s="103">
        <v>854</v>
      </c>
      <c r="FJ152" s="103">
        <v>865.3</v>
      </c>
      <c r="FK152" s="103">
        <v>878.4</v>
      </c>
      <c r="FL152" s="103">
        <v>913.9</v>
      </c>
      <c r="FM152" s="103">
        <v>927.4</v>
      </c>
      <c r="FN152" s="103">
        <v>935.6</v>
      </c>
      <c r="FO152" s="103">
        <v>952.8</v>
      </c>
      <c r="FP152" s="103">
        <v>963.3</v>
      </c>
      <c r="FQ152" s="103">
        <v>979.9</v>
      </c>
      <c r="FR152" s="103">
        <v>997.6</v>
      </c>
      <c r="FS152" s="103">
        <v>1021.9</v>
      </c>
      <c r="FT152" s="103">
        <v>1050.5</v>
      </c>
      <c r="FU152" s="103">
        <v>1054.5</v>
      </c>
      <c r="FV152" s="103">
        <v>1094.5999999999999</v>
      </c>
      <c r="FW152" s="108">
        <v>1139.4931642509137</v>
      </c>
      <c r="FX152" s="108">
        <v>1147.5410325038119</v>
      </c>
      <c r="FY152" s="108">
        <v>1221.0549421464234</v>
      </c>
      <c r="FZ152" s="108">
        <v>1243.7452963138453</v>
      </c>
      <c r="GA152" s="108">
        <v>1324.4872495366103</v>
      </c>
      <c r="GB152" s="108">
        <v>1380.9207165348746</v>
      </c>
      <c r="GC152" s="108">
        <v>1445.1677257416222</v>
      </c>
      <c r="GD152" s="108">
        <v>1468.6353556035162</v>
      </c>
      <c r="GE152" s="108">
        <v>1468.6353556035162</v>
      </c>
      <c r="GF152" s="109">
        <v>1506.089845808051</v>
      </c>
      <c r="GG152" s="110">
        <v>1537.6416493054571</v>
      </c>
      <c r="GH152" s="109">
        <v>1556.9011030899853</v>
      </c>
      <c r="GI152" s="109">
        <v>1556.9011030899853</v>
      </c>
      <c r="GJ152" s="108">
        <v>1556.9011030899853</v>
      </c>
      <c r="GK152" s="108">
        <v>1556.9011030899853</v>
      </c>
      <c r="GL152" s="108">
        <v>1556.9011030899853</v>
      </c>
      <c r="GM152" s="109">
        <v>1556.9011030899853</v>
      </c>
      <c r="GN152" s="109">
        <v>1556.9011030899853</v>
      </c>
      <c r="GO152" s="111">
        <v>1586.7363895910382</v>
      </c>
      <c r="GP152" s="112">
        <v>1586.7363895910382</v>
      </c>
      <c r="GQ152" s="112">
        <v>1586.7363895910382</v>
      </c>
      <c r="GR152" s="112">
        <v>1622.3012607481237</v>
      </c>
      <c r="GS152" s="112">
        <v>1651.2147315277107</v>
      </c>
      <c r="GT152" s="110">
        <v>1683.2427867403997</v>
      </c>
      <c r="GU152" s="110">
        <v>1683.2427867403997</v>
      </c>
      <c r="GV152" s="110">
        <v>1683.2427867403997</v>
      </c>
      <c r="GW152" s="110">
        <v>1683.2427867403997</v>
      </c>
      <c r="GX152" s="110">
        <v>1756.1421030114154</v>
      </c>
      <c r="GY152" s="110">
        <v>1795.0300434932083</v>
      </c>
      <c r="GZ152" s="110">
        <v>1840.7304471071095</v>
      </c>
      <c r="HA152" s="110">
        <v>1807.4465368709773</v>
      </c>
      <c r="HB152" s="110">
        <v>1845.6526873929663</v>
      </c>
      <c r="HC152" s="110">
        <v>1845.6526873929663</v>
      </c>
      <c r="HD152" s="110">
        <v>1921.129319465151</v>
      </c>
      <c r="HE152" s="110">
        <v>2011.2868776515804</v>
      </c>
      <c r="HF152" s="110">
        <v>2119.0688897266555</v>
      </c>
      <c r="HG152" s="110">
        <v>2241.8123593967098</v>
      </c>
      <c r="HH152" s="113">
        <v>2308.6553884612904</v>
      </c>
      <c r="HI152" s="110">
        <v>2241.8123593967098</v>
      </c>
      <c r="HJ152" s="110">
        <v>2589.7379275183825</v>
      </c>
      <c r="HK152" s="110">
        <v>2647.2596196542631</v>
      </c>
      <c r="HL152" s="110">
        <v>2647.2596196542631</v>
      </c>
      <c r="HM152" s="110">
        <v>2720.9794477722244</v>
      </c>
      <c r="HN152" s="110">
        <v>2756.3743023773914</v>
      </c>
      <c r="HO152" s="110">
        <v>2802.1060027184944</v>
      </c>
      <c r="HP152" s="110">
        <v>3109.6542225290614</v>
      </c>
      <c r="HQ152" s="110">
        <v>3327.5881630926406</v>
      </c>
      <c r="HR152" s="110">
        <v>3327.5881630926406</v>
      </c>
      <c r="HS152" s="110">
        <v>3478.8421705059422</v>
      </c>
      <c r="HT152" s="114">
        <v>3826.3938022629891</v>
      </c>
      <c r="HU152" s="115">
        <v>4513.9251189245861</v>
      </c>
      <c r="HV152" s="110">
        <v>4815.559036601845</v>
      </c>
      <c r="HW152" s="110">
        <v>4828.0023416059848</v>
      </c>
      <c r="HX152" s="110">
        <v>4828.0023416059848</v>
      </c>
      <c r="HY152" s="110">
        <v>4794.2400874688801</v>
      </c>
      <c r="HZ152" s="110">
        <v>4898.4626980660305</v>
      </c>
      <c r="IA152" s="110">
        <v>4886.0057311108549</v>
      </c>
      <c r="IB152" s="110">
        <v>5542.9409359896026</v>
      </c>
      <c r="IC152" s="110">
        <v>5542.9409359896026</v>
      </c>
      <c r="ID152" s="110">
        <v>5531.7341888257824</v>
      </c>
      <c r="IE152" s="110">
        <v>5531.7341888257824</v>
      </c>
      <c r="IF152" s="110">
        <v>5531.7341888257824</v>
      </c>
      <c r="IG152" s="115">
        <v>5531.7341888257824</v>
      </c>
      <c r="IH152" s="110">
        <v>5531.7341888257824</v>
      </c>
      <c r="II152" s="110">
        <v>5531.7341888257824</v>
      </c>
      <c r="IJ152" s="115">
        <v>5531.7341888257824</v>
      </c>
      <c r="IK152" s="110">
        <v>5531.7341888257824</v>
      </c>
      <c r="IL152" s="110">
        <v>5531.7341888257824</v>
      </c>
      <c r="IM152" s="110">
        <v>5531.7341888257824</v>
      </c>
      <c r="IN152" s="110">
        <v>5376.3483970048337</v>
      </c>
      <c r="IO152" s="110">
        <v>5343.3913813311947</v>
      </c>
      <c r="IP152" s="110">
        <v>4965.5777466318559</v>
      </c>
      <c r="IQ152" s="110">
        <v>4919.8944313628426</v>
      </c>
      <c r="IR152" s="110">
        <v>5216.2558054016736</v>
      </c>
      <c r="IS152" s="116">
        <v>5216.2558054016736</v>
      </c>
      <c r="IT152" s="110">
        <v>5872.076988439786</v>
      </c>
      <c r="IU152" s="110">
        <v>6618.1194584966834</v>
      </c>
      <c r="IV152" s="110">
        <v>6583.6500863170131</v>
      </c>
      <c r="IW152" s="110">
        <v>7719.2672357755491</v>
      </c>
      <c r="IX152" s="110">
        <v>8562.5736729951022</v>
      </c>
      <c r="IY152" s="110">
        <v>8993.098636845898</v>
      </c>
      <c r="IZ152" s="114">
        <v>10384.338682375048</v>
      </c>
      <c r="JA152" s="95">
        <f t="shared" si="6"/>
        <v>1.1547008547008546</v>
      </c>
    </row>
    <row r="153" spans="2:261" ht="22.9" customHeight="1" x14ac:dyDescent="0.2">
      <c r="B153" s="98">
        <v>137</v>
      </c>
      <c r="C153" s="99"/>
      <c r="D153" s="100" t="s">
        <v>498</v>
      </c>
      <c r="E153" s="126" t="s">
        <v>499</v>
      </c>
      <c r="F153" s="99" t="s">
        <v>116</v>
      </c>
      <c r="G153" s="100" t="s">
        <v>291</v>
      </c>
      <c r="H153" s="99" t="s">
        <v>500</v>
      </c>
      <c r="I153" s="99"/>
      <c r="J153" s="102" t="s">
        <v>501</v>
      </c>
      <c r="K153" s="100" t="s">
        <v>294</v>
      </c>
      <c r="L153" s="134">
        <v>185</v>
      </c>
      <c r="M153" s="134">
        <v>185</v>
      </c>
      <c r="N153" s="134">
        <v>185</v>
      </c>
      <c r="O153" s="134">
        <v>205</v>
      </c>
      <c r="P153" s="134">
        <v>290</v>
      </c>
      <c r="Q153" s="134">
        <v>400</v>
      </c>
      <c r="R153" s="134">
        <v>460</v>
      </c>
      <c r="S153" s="134">
        <v>540</v>
      </c>
      <c r="T153" s="134">
        <v>540</v>
      </c>
      <c r="U153" s="134">
        <v>540</v>
      </c>
      <c r="V153" s="134">
        <v>540</v>
      </c>
      <c r="W153" s="134">
        <v>540</v>
      </c>
      <c r="X153" s="134">
        <v>540</v>
      </c>
      <c r="Y153" s="134">
        <v>540</v>
      </c>
      <c r="Z153" s="134">
        <v>620</v>
      </c>
      <c r="AA153" s="134">
        <v>710</v>
      </c>
      <c r="AB153" s="134">
        <v>600</v>
      </c>
      <c r="AC153" s="134">
        <v>540</v>
      </c>
      <c r="AD153" s="134">
        <v>540</v>
      </c>
      <c r="AE153" s="134">
        <v>540</v>
      </c>
      <c r="AF153" s="134">
        <v>540</v>
      </c>
      <c r="AG153" s="134">
        <v>540</v>
      </c>
      <c r="AH153" s="134">
        <v>540</v>
      </c>
      <c r="AI153" s="134">
        <v>540</v>
      </c>
      <c r="AJ153" s="134">
        <v>540</v>
      </c>
      <c r="AK153" s="134">
        <v>700</v>
      </c>
      <c r="AL153" s="134">
        <v>700</v>
      </c>
      <c r="AM153" s="134">
        <v>700</v>
      </c>
      <c r="AN153" s="134">
        <v>700</v>
      </c>
      <c r="AO153" s="134">
        <v>700</v>
      </c>
      <c r="AP153" s="134">
        <v>750</v>
      </c>
      <c r="AQ153" s="134">
        <v>600</v>
      </c>
      <c r="AR153" s="134">
        <v>600</v>
      </c>
      <c r="AS153" s="134">
        <v>600</v>
      </c>
      <c r="AT153" s="134">
        <v>600</v>
      </c>
      <c r="AU153" s="134">
        <v>700</v>
      </c>
      <c r="AV153" s="134">
        <v>700</v>
      </c>
      <c r="AW153" s="135">
        <v>700</v>
      </c>
      <c r="AX153" s="135">
        <v>700</v>
      </c>
      <c r="AY153" s="136">
        <v>700</v>
      </c>
      <c r="AZ153" s="135">
        <v>700</v>
      </c>
      <c r="BA153" s="135">
        <v>750</v>
      </c>
      <c r="BB153" s="135">
        <v>750</v>
      </c>
      <c r="BC153" s="135">
        <v>750</v>
      </c>
      <c r="BD153" s="136">
        <v>750</v>
      </c>
      <c r="BE153" s="135">
        <v>970</v>
      </c>
      <c r="BF153" s="136">
        <v>970</v>
      </c>
      <c r="BG153" s="136">
        <v>970</v>
      </c>
      <c r="BH153" s="136">
        <v>970</v>
      </c>
      <c r="BI153" s="137">
        <v>970</v>
      </c>
      <c r="BJ153" s="137">
        <v>970</v>
      </c>
      <c r="BK153" s="137">
        <v>970</v>
      </c>
      <c r="BL153" s="137">
        <v>970</v>
      </c>
      <c r="BM153" s="137">
        <v>970</v>
      </c>
      <c r="BN153" s="137">
        <v>970</v>
      </c>
      <c r="BO153" s="137">
        <v>970</v>
      </c>
      <c r="BP153" s="137">
        <v>970</v>
      </c>
      <c r="BQ153" s="137">
        <v>970</v>
      </c>
      <c r="BR153" s="137">
        <v>970</v>
      </c>
      <c r="BS153" s="137">
        <v>970</v>
      </c>
      <c r="BT153" s="137">
        <v>970</v>
      </c>
      <c r="BU153" s="137">
        <v>970</v>
      </c>
      <c r="BV153" s="137">
        <v>970</v>
      </c>
      <c r="BW153" s="137">
        <v>970</v>
      </c>
      <c r="BX153" s="137">
        <v>970</v>
      </c>
      <c r="BY153" s="137">
        <v>970</v>
      </c>
      <c r="BZ153" s="137">
        <v>970</v>
      </c>
      <c r="CA153" s="137">
        <v>970</v>
      </c>
      <c r="CB153" s="137">
        <v>970</v>
      </c>
      <c r="CC153" s="137">
        <v>970</v>
      </c>
      <c r="CD153" s="137">
        <v>970</v>
      </c>
      <c r="CE153" s="137">
        <v>1180</v>
      </c>
      <c r="CF153" s="137">
        <v>1180</v>
      </c>
      <c r="CG153" s="137">
        <v>1180</v>
      </c>
      <c r="CH153" s="137">
        <v>1180</v>
      </c>
      <c r="CI153" s="137">
        <v>1180</v>
      </c>
      <c r="CJ153" s="137">
        <v>1280</v>
      </c>
      <c r="CK153" s="137">
        <v>1370</v>
      </c>
      <c r="CL153" s="137">
        <v>1370</v>
      </c>
      <c r="CM153" s="137">
        <v>1370</v>
      </c>
      <c r="CN153" s="137">
        <v>1370</v>
      </c>
      <c r="CO153" s="137">
        <v>1370</v>
      </c>
      <c r="CP153" s="137">
        <v>1370</v>
      </c>
      <c r="CQ153" s="137">
        <v>1370</v>
      </c>
      <c r="CR153" s="137">
        <v>1370</v>
      </c>
      <c r="CS153" s="137">
        <v>1300</v>
      </c>
      <c r="CT153" s="137">
        <v>1300</v>
      </c>
      <c r="CU153" s="137">
        <v>1300</v>
      </c>
      <c r="CV153" s="137">
        <v>1300</v>
      </c>
      <c r="CW153" s="137">
        <v>1300</v>
      </c>
      <c r="CX153" s="137">
        <v>1300</v>
      </c>
      <c r="CY153" s="137">
        <v>1300</v>
      </c>
      <c r="CZ153" s="137">
        <v>1300</v>
      </c>
      <c r="DA153" s="137">
        <v>1520</v>
      </c>
      <c r="DB153" s="137">
        <v>1520</v>
      </c>
      <c r="DC153" s="137">
        <v>1520</v>
      </c>
      <c r="DD153" s="137">
        <v>1520</v>
      </c>
      <c r="DE153" s="137">
        <v>1520</v>
      </c>
      <c r="DF153" s="137">
        <v>1520</v>
      </c>
      <c r="DG153" s="137">
        <v>1520</v>
      </c>
      <c r="DH153" s="137">
        <v>1520</v>
      </c>
      <c r="DI153" s="137">
        <v>1520</v>
      </c>
      <c r="DJ153" s="137">
        <v>1590</v>
      </c>
      <c r="DK153" s="137">
        <v>1590</v>
      </c>
      <c r="DL153" s="137">
        <v>1590</v>
      </c>
      <c r="DM153" s="137">
        <v>1590</v>
      </c>
      <c r="DN153" s="137">
        <v>1590</v>
      </c>
      <c r="DO153" s="137">
        <v>1590</v>
      </c>
      <c r="DP153" s="137">
        <v>1750</v>
      </c>
      <c r="DQ153" s="137">
        <v>1750</v>
      </c>
      <c r="DR153" s="137">
        <v>1750</v>
      </c>
      <c r="DS153" s="137">
        <v>1750</v>
      </c>
      <c r="DT153" s="137">
        <v>1750</v>
      </c>
      <c r="DU153" s="137">
        <v>1800</v>
      </c>
      <c r="DV153" s="137">
        <v>1800</v>
      </c>
      <c r="DW153" s="137">
        <v>1800</v>
      </c>
      <c r="DX153" s="137">
        <v>1890</v>
      </c>
      <c r="DY153" s="137">
        <v>1890</v>
      </c>
      <c r="DZ153" s="137">
        <v>1890</v>
      </c>
      <c r="EA153" s="137">
        <v>1890</v>
      </c>
      <c r="EB153" s="137">
        <v>1890</v>
      </c>
      <c r="EC153" s="137">
        <v>1890</v>
      </c>
      <c r="ED153" s="137">
        <v>1890</v>
      </c>
      <c r="EE153" s="137">
        <v>2040</v>
      </c>
      <c r="EF153" s="137">
        <v>2040</v>
      </c>
      <c r="EG153" s="137">
        <v>2040</v>
      </c>
      <c r="EH153" s="137">
        <v>2150</v>
      </c>
      <c r="EI153" s="137">
        <v>2150</v>
      </c>
      <c r="EJ153" s="137">
        <v>2150</v>
      </c>
      <c r="EK153" s="137">
        <v>2260</v>
      </c>
      <c r="EL153" s="137">
        <v>2260</v>
      </c>
      <c r="EM153" s="137">
        <v>2370</v>
      </c>
      <c r="EN153" s="137">
        <v>2370</v>
      </c>
      <c r="EO153" s="137">
        <v>2370</v>
      </c>
      <c r="EP153" s="137">
        <v>2370</v>
      </c>
      <c r="EQ153" s="137">
        <v>2480</v>
      </c>
      <c r="ER153" s="137">
        <v>2480</v>
      </c>
      <c r="ES153" s="137">
        <v>2480</v>
      </c>
      <c r="ET153" s="137">
        <v>2610</v>
      </c>
      <c r="EU153" s="137">
        <v>2610</v>
      </c>
      <c r="EV153" s="137">
        <v>2610</v>
      </c>
      <c r="EW153" s="137">
        <v>2870</v>
      </c>
      <c r="EX153" s="137">
        <v>2870</v>
      </c>
      <c r="EY153" s="137">
        <v>2870</v>
      </c>
      <c r="EZ153" s="137">
        <v>2870</v>
      </c>
      <c r="FA153" s="137">
        <v>3010</v>
      </c>
      <c r="FB153" s="137">
        <v>3310</v>
      </c>
      <c r="FC153" s="137">
        <v>3650</v>
      </c>
      <c r="FD153" s="137">
        <v>4010</v>
      </c>
      <c r="FE153" s="137">
        <v>4010</v>
      </c>
      <c r="FF153" s="137">
        <v>4010</v>
      </c>
      <c r="FG153" s="137">
        <v>4150</v>
      </c>
      <c r="FH153" s="137">
        <v>4300</v>
      </c>
      <c r="FI153" s="137">
        <v>4300</v>
      </c>
      <c r="FJ153" s="137">
        <v>4830</v>
      </c>
      <c r="FK153" s="137">
        <v>4830</v>
      </c>
      <c r="FL153" s="137">
        <v>4830</v>
      </c>
      <c r="FM153" s="137">
        <v>4830</v>
      </c>
      <c r="FN153" s="137">
        <v>4830</v>
      </c>
      <c r="FO153" s="137">
        <v>4830</v>
      </c>
      <c r="FP153" s="137">
        <v>4830</v>
      </c>
      <c r="FQ153" s="137">
        <v>4830</v>
      </c>
      <c r="FR153" s="137">
        <v>4980</v>
      </c>
      <c r="FS153" s="137">
        <v>4980</v>
      </c>
      <c r="FT153" s="137">
        <v>4980</v>
      </c>
      <c r="FU153" s="137">
        <v>4980</v>
      </c>
      <c r="FV153" s="137">
        <v>5230</v>
      </c>
      <c r="FW153" s="138">
        <v>5320.78295285886</v>
      </c>
      <c r="FX153" s="138">
        <v>5322.7453915792321</v>
      </c>
      <c r="FY153" s="138">
        <v>5509.4660592782029</v>
      </c>
      <c r="FZ153" s="138">
        <v>5860.776193627562</v>
      </c>
      <c r="GA153" s="138">
        <v>5980.6260898617957</v>
      </c>
      <c r="GB153" s="138">
        <v>6260.0043908250045</v>
      </c>
      <c r="GC153" s="138">
        <v>6529.9643627380256</v>
      </c>
      <c r="GD153" s="138">
        <v>6532.3035299269877</v>
      </c>
      <c r="GE153" s="138">
        <v>6649.6542902921765</v>
      </c>
      <c r="GF153" s="139">
        <v>6671.4075884160065</v>
      </c>
      <c r="GG153" s="140">
        <v>6671.9382501322953</v>
      </c>
      <c r="GH153" s="139">
        <v>6846.8456900601959</v>
      </c>
      <c r="GI153" s="139">
        <v>6945.2011141026651</v>
      </c>
      <c r="GJ153" s="138">
        <v>7118.9537962003678</v>
      </c>
      <c r="GK153" s="138">
        <v>7297.1609498945436</v>
      </c>
      <c r="GL153" s="138">
        <v>7299.7488386072573</v>
      </c>
      <c r="GM153" s="139">
        <v>7370.7770112080052</v>
      </c>
      <c r="GN153" s="139">
        <v>7397.5541753630487</v>
      </c>
      <c r="GO153" s="141">
        <v>7397.9219998467997</v>
      </c>
      <c r="GP153" s="142">
        <v>7468.3320061576042</v>
      </c>
      <c r="GQ153" s="142">
        <v>7853.4538390816615</v>
      </c>
      <c r="GR153" s="142">
        <v>8113.3948030902029</v>
      </c>
      <c r="GS153" s="142">
        <v>8138.2578458079179</v>
      </c>
      <c r="GT153" s="140">
        <v>8224.5385897871911</v>
      </c>
      <c r="GU153" s="140">
        <v>8356.8917527532067</v>
      </c>
      <c r="GV153" s="140">
        <v>8524.2967751613141</v>
      </c>
      <c r="GW153" s="140">
        <v>8789.0235263916729</v>
      </c>
      <c r="GX153" s="140">
        <v>8822.5011402448054</v>
      </c>
      <c r="GY153" s="140">
        <v>9052.1600660509157</v>
      </c>
      <c r="GZ153" s="140">
        <v>10058.26789911141</v>
      </c>
      <c r="HA153" s="140">
        <v>10223.949263760493</v>
      </c>
      <c r="HB153" s="140">
        <v>10758.278558641996</v>
      </c>
      <c r="HC153" s="140">
        <v>11310.02288531872</v>
      </c>
      <c r="HD153" s="140">
        <v>11469.360098074061</v>
      </c>
      <c r="HE153" s="140">
        <v>13235.511615649275</v>
      </c>
      <c r="HF153" s="140">
        <v>14575.170346729377</v>
      </c>
      <c r="HG153" s="140">
        <v>15897.073393741475</v>
      </c>
      <c r="HH153" s="143">
        <v>15426.057030425873</v>
      </c>
      <c r="HI153" s="140">
        <v>15426.635575594984</v>
      </c>
      <c r="HJ153" s="140">
        <v>15607.405875080667</v>
      </c>
      <c r="HK153" s="140">
        <v>16812.956936385792</v>
      </c>
      <c r="HL153" s="140">
        <v>17733.440036538712</v>
      </c>
      <c r="HM153" s="140">
        <v>18529.35490689045</v>
      </c>
      <c r="HN153" s="140">
        <v>19610.52583651806</v>
      </c>
      <c r="HO153" s="140">
        <v>19752.362402739673</v>
      </c>
      <c r="HP153" s="140">
        <v>22181.230106821244</v>
      </c>
      <c r="HQ153" s="140">
        <v>23099.329254624325</v>
      </c>
      <c r="HR153" s="140">
        <v>25694.863179303855</v>
      </c>
      <c r="HS153" s="140">
        <v>26535.105444827972</v>
      </c>
      <c r="HT153" s="144">
        <v>27242.861945912693</v>
      </c>
      <c r="HU153" s="145">
        <v>28217.89099361582</v>
      </c>
      <c r="HV153" s="140">
        <v>28293.3946748052</v>
      </c>
      <c r="HW153" s="140">
        <v>28984.799111345928</v>
      </c>
      <c r="HX153" s="140">
        <v>29463.39834140737</v>
      </c>
      <c r="HY153" s="140">
        <v>30054.142075577212</v>
      </c>
      <c r="HZ153" s="140">
        <v>30059.142888165508</v>
      </c>
      <c r="IA153" s="140">
        <v>30071.719044146437</v>
      </c>
      <c r="IB153" s="140">
        <v>30289.563725178083</v>
      </c>
      <c r="IC153" s="140">
        <v>30575.407270123676</v>
      </c>
      <c r="ID153" s="140">
        <v>30831.762554131466</v>
      </c>
      <c r="IE153" s="140">
        <v>31813.41370394851</v>
      </c>
      <c r="IF153" s="140">
        <v>32452.955636242084</v>
      </c>
      <c r="IG153" s="145">
        <v>33994.905721135285</v>
      </c>
      <c r="IH153" s="140">
        <v>38026.194535252158</v>
      </c>
      <c r="II153" s="140">
        <v>40031.016723104003</v>
      </c>
      <c r="IJ153" s="145">
        <v>43523.158053637133</v>
      </c>
      <c r="IK153" s="140">
        <v>45743.268641431489</v>
      </c>
      <c r="IL153" s="140">
        <v>46361.861866759486</v>
      </c>
      <c r="IM153" s="140">
        <v>48671.934285296295</v>
      </c>
      <c r="IN153" s="140">
        <v>49842.987306927178</v>
      </c>
      <c r="IO153" s="140">
        <v>51198.241612722974</v>
      </c>
      <c r="IP153" s="140">
        <v>52048.683630987922</v>
      </c>
      <c r="IQ153" s="140">
        <v>54313.113955929257</v>
      </c>
      <c r="IR153" s="140">
        <v>55247.788843376293</v>
      </c>
      <c r="IS153" s="147">
        <v>57968.343116195974</v>
      </c>
      <c r="IT153" s="140">
        <v>59022.242697556649</v>
      </c>
      <c r="IU153" s="140">
        <v>61620.095723053018</v>
      </c>
      <c r="IV153" s="140">
        <v>61744.21666100408</v>
      </c>
      <c r="IW153" s="140">
        <v>66323.646265412419</v>
      </c>
      <c r="IX153" s="140">
        <v>71184.37359470615</v>
      </c>
      <c r="IY153" s="140">
        <v>74240.903308548353</v>
      </c>
      <c r="IZ153" s="144">
        <v>76415.804723502064</v>
      </c>
      <c r="JA153" s="95">
        <f t="shared" si="6"/>
        <v>1.0292951906298167</v>
      </c>
    </row>
    <row r="154" spans="2:261" ht="21.75" customHeight="1" x14ac:dyDescent="0.2">
      <c r="B154" s="98">
        <v>138</v>
      </c>
      <c r="C154" s="99"/>
      <c r="D154" s="100" t="s">
        <v>502</v>
      </c>
      <c r="E154" s="126" t="s">
        <v>503</v>
      </c>
      <c r="F154" s="99" t="s">
        <v>116</v>
      </c>
      <c r="G154" s="100" t="s">
        <v>291</v>
      </c>
      <c r="H154" s="99" t="s">
        <v>500</v>
      </c>
      <c r="I154" s="99"/>
      <c r="J154" s="102" t="s">
        <v>504</v>
      </c>
      <c r="K154" s="100" t="s">
        <v>294</v>
      </c>
      <c r="L154" s="134">
        <v>235</v>
      </c>
      <c r="M154" s="134">
        <v>235</v>
      </c>
      <c r="N154" s="134">
        <v>235</v>
      </c>
      <c r="O154" s="134">
        <v>275</v>
      </c>
      <c r="P154" s="134">
        <v>350</v>
      </c>
      <c r="Q154" s="134">
        <v>530</v>
      </c>
      <c r="R154" s="134">
        <v>600</v>
      </c>
      <c r="S154" s="134">
        <v>690</v>
      </c>
      <c r="T154" s="134">
        <v>690</v>
      </c>
      <c r="U154" s="134">
        <v>690</v>
      </c>
      <c r="V154" s="134">
        <v>690</v>
      </c>
      <c r="W154" s="134">
        <v>690</v>
      </c>
      <c r="X154" s="134">
        <v>690</v>
      </c>
      <c r="Y154" s="134">
        <v>690</v>
      </c>
      <c r="Z154" s="134">
        <v>790</v>
      </c>
      <c r="AA154" s="134">
        <v>900</v>
      </c>
      <c r="AB154" s="134">
        <v>780</v>
      </c>
      <c r="AC154" s="134">
        <v>700</v>
      </c>
      <c r="AD154" s="134">
        <v>700</v>
      </c>
      <c r="AE154" s="134">
        <v>700</v>
      </c>
      <c r="AF154" s="134">
        <v>700</v>
      </c>
      <c r="AG154" s="134">
        <v>700</v>
      </c>
      <c r="AH154" s="134">
        <v>700</v>
      </c>
      <c r="AI154" s="134">
        <v>700</v>
      </c>
      <c r="AJ154" s="134">
        <v>700</v>
      </c>
      <c r="AK154" s="134">
        <v>660</v>
      </c>
      <c r="AL154" s="134">
        <v>660</v>
      </c>
      <c r="AM154" s="134">
        <v>660</v>
      </c>
      <c r="AN154" s="134">
        <v>660</v>
      </c>
      <c r="AO154" s="134">
        <v>660</v>
      </c>
      <c r="AP154" s="134">
        <v>720</v>
      </c>
      <c r="AQ154" s="134">
        <v>750</v>
      </c>
      <c r="AR154" s="134">
        <v>750</v>
      </c>
      <c r="AS154" s="134">
        <v>750</v>
      </c>
      <c r="AT154" s="134">
        <v>750</v>
      </c>
      <c r="AU154" s="134">
        <v>850</v>
      </c>
      <c r="AV154" s="134">
        <v>850</v>
      </c>
      <c r="AW154" s="135">
        <v>850</v>
      </c>
      <c r="AX154" s="135">
        <v>850</v>
      </c>
      <c r="AY154" s="136">
        <v>850</v>
      </c>
      <c r="AZ154" s="135">
        <v>850</v>
      </c>
      <c r="BA154" s="135">
        <v>1000</v>
      </c>
      <c r="BB154" s="135">
        <v>1000</v>
      </c>
      <c r="BC154" s="135">
        <v>1000</v>
      </c>
      <c r="BD154" s="136">
        <v>1000</v>
      </c>
      <c r="BE154" s="135">
        <v>1320</v>
      </c>
      <c r="BF154" s="136">
        <v>1270</v>
      </c>
      <c r="BG154" s="136">
        <v>1270</v>
      </c>
      <c r="BH154" s="136">
        <v>1270</v>
      </c>
      <c r="BI154" s="137">
        <v>1270</v>
      </c>
      <c r="BJ154" s="137">
        <v>1270</v>
      </c>
      <c r="BK154" s="137">
        <v>1270</v>
      </c>
      <c r="BL154" s="137">
        <v>1270</v>
      </c>
      <c r="BM154" s="137">
        <v>1270</v>
      </c>
      <c r="BN154" s="137">
        <v>1270</v>
      </c>
      <c r="BO154" s="137">
        <v>1270</v>
      </c>
      <c r="BP154" s="137">
        <v>1270</v>
      </c>
      <c r="BQ154" s="137">
        <v>1270</v>
      </c>
      <c r="BR154" s="137">
        <v>1270</v>
      </c>
      <c r="BS154" s="137">
        <v>1270</v>
      </c>
      <c r="BT154" s="137">
        <v>1270</v>
      </c>
      <c r="BU154" s="137">
        <v>1270</v>
      </c>
      <c r="BV154" s="137">
        <v>1270</v>
      </c>
      <c r="BW154" s="137">
        <v>1270</v>
      </c>
      <c r="BX154" s="137">
        <v>1270</v>
      </c>
      <c r="BY154" s="137">
        <v>1270</v>
      </c>
      <c r="BZ154" s="137">
        <v>1270</v>
      </c>
      <c r="CA154" s="137">
        <v>1270</v>
      </c>
      <c r="CB154" s="137">
        <v>1270</v>
      </c>
      <c r="CC154" s="137">
        <v>1270</v>
      </c>
      <c r="CD154" s="137">
        <v>1270</v>
      </c>
      <c r="CE154" s="137">
        <v>1910</v>
      </c>
      <c r="CF154" s="137">
        <v>1910</v>
      </c>
      <c r="CG154" s="137">
        <v>1910</v>
      </c>
      <c r="CH154" s="137">
        <v>1910</v>
      </c>
      <c r="CI154" s="137">
        <v>1910</v>
      </c>
      <c r="CJ154" s="137">
        <v>2050</v>
      </c>
      <c r="CK154" s="137">
        <v>2240</v>
      </c>
      <c r="CL154" s="137">
        <v>2240</v>
      </c>
      <c r="CM154" s="137">
        <v>2240</v>
      </c>
      <c r="CN154" s="137">
        <v>2240</v>
      </c>
      <c r="CO154" s="137">
        <v>2240</v>
      </c>
      <c r="CP154" s="137">
        <v>2240</v>
      </c>
      <c r="CQ154" s="137">
        <v>2240</v>
      </c>
      <c r="CR154" s="137">
        <v>2240</v>
      </c>
      <c r="CS154" s="137">
        <v>2130</v>
      </c>
      <c r="CT154" s="137">
        <v>2130</v>
      </c>
      <c r="CU154" s="137">
        <v>2130</v>
      </c>
      <c r="CV154" s="137">
        <v>2130</v>
      </c>
      <c r="CW154" s="137">
        <v>2130</v>
      </c>
      <c r="CX154" s="137">
        <v>2130</v>
      </c>
      <c r="CY154" s="137">
        <v>2130</v>
      </c>
      <c r="CZ154" s="137">
        <v>2130</v>
      </c>
      <c r="DA154" s="137">
        <v>2480</v>
      </c>
      <c r="DB154" s="137">
        <v>2480</v>
      </c>
      <c r="DC154" s="137">
        <v>2480</v>
      </c>
      <c r="DD154" s="137">
        <v>2480</v>
      </c>
      <c r="DE154" s="137">
        <v>2480</v>
      </c>
      <c r="DF154" s="137">
        <v>2480</v>
      </c>
      <c r="DG154" s="137">
        <v>2480</v>
      </c>
      <c r="DH154" s="137">
        <v>2480</v>
      </c>
      <c r="DI154" s="137">
        <v>2480</v>
      </c>
      <c r="DJ154" s="137">
        <v>2520</v>
      </c>
      <c r="DK154" s="137">
        <v>2520</v>
      </c>
      <c r="DL154" s="137">
        <v>2520</v>
      </c>
      <c r="DM154" s="137">
        <v>2520</v>
      </c>
      <c r="DN154" s="137">
        <v>2520</v>
      </c>
      <c r="DO154" s="137">
        <v>2520</v>
      </c>
      <c r="DP154" s="137">
        <v>2750</v>
      </c>
      <c r="DQ154" s="137">
        <v>2750</v>
      </c>
      <c r="DR154" s="137">
        <v>2750</v>
      </c>
      <c r="DS154" s="137">
        <v>2750</v>
      </c>
      <c r="DT154" s="137">
        <v>2750</v>
      </c>
      <c r="DU154" s="137">
        <v>2840</v>
      </c>
      <c r="DV154" s="137">
        <v>2840</v>
      </c>
      <c r="DW154" s="137">
        <v>2840</v>
      </c>
      <c r="DX154" s="137">
        <v>2980</v>
      </c>
      <c r="DY154" s="137">
        <v>2980</v>
      </c>
      <c r="DZ154" s="137">
        <v>2980</v>
      </c>
      <c r="EA154" s="137">
        <v>2980</v>
      </c>
      <c r="EB154" s="137">
        <v>2980</v>
      </c>
      <c r="EC154" s="137">
        <v>2980</v>
      </c>
      <c r="ED154" s="137">
        <v>2980</v>
      </c>
      <c r="EE154" s="137">
        <v>3210</v>
      </c>
      <c r="EF154" s="137">
        <v>3210</v>
      </c>
      <c r="EG154" s="137">
        <v>3210</v>
      </c>
      <c r="EH154" s="137">
        <v>3388</v>
      </c>
      <c r="EI154" s="137">
        <v>3388</v>
      </c>
      <c r="EJ154" s="137">
        <v>3388</v>
      </c>
      <c r="EK154" s="137">
        <v>3556</v>
      </c>
      <c r="EL154" s="137">
        <v>3556</v>
      </c>
      <c r="EM154" s="137">
        <v>3728.93</v>
      </c>
      <c r="EN154" s="137">
        <v>3728.93</v>
      </c>
      <c r="EO154" s="137">
        <v>3728.93</v>
      </c>
      <c r="EP154" s="137">
        <v>3728.93</v>
      </c>
      <c r="EQ154" s="137">
        <v>3910.65</v>
      </c>
      <c r="ER154" s="137">
        <v>3910.65</v>
      </c>
      <c r="ES154" s="137">
        <v>3910.65</v>
      </c>
      <c r="ET154" s="137">
        <v>4202.63</v>
      </c>
      <c r="EU154" s="137">
        <v>4202.63</v>
      </c>
      <c r="EV154" s="137">
        <v>4202.63</v>
      </c>
      <c r="EW154" s="137">
        <v>4590</v>
      </c>
      <c r="EX154" s="137">
        <v>4590</v>
      </c>
      <c r="EY154" s="137">
        <v>4590</v>
      </c>
      <c r="EZ154" s="137">
        <v>4590</v>
      </c>
      <c r="FA154" s="137">
        <v>4830</v>
      </c>
      <c r="FB154" s="137">
        <v>5300</v>
      </c>
      <c r="FC154" s="137">
        <v>5840</v>
      </c>
      <c r="FD154" s="137">
        <v>6420</v>
      </c>
      <c r="FE154" s="137">
        <v>6420</v>
      </c>
      <c r="FF154" s="137">
        <v>6420</v>
      </c>
      <c r="FG154" s="137">
        <v>6570</v>
      </c>
      <c r="FH154" s="137">
        <v>6570</v>
      </c>
      <c r="FI154" s="137">
        <v>6730</v>
      </c>
      <c r="FJ154" s="137">
        <v>7440</v>
      </c>
      <c r="FK154" s="137">
        <v>7440</v>
      </c>
      <c r="FL154" s="137">
        <v>7440</v>
      </c>
      <c r="FM154" s="137">
        <v>7440</v>
      </c>
      <c r="FN154" s="137">
        <v>7440</v>
      </c>
      <c r="FO154" s="137">
        <v>7440</v>
      </c>
      <c r="FP154" s="137">
        <v>7440</v>
      </c>
      <c r="FQ154" s="137">
        <v>7440</v>
      </c>
      <c r="FR154" s="137">
        <v>7680</v>
      </c>
      <c r="FS154" s="137">
        <v>7680</v>
      </c>
      <c r="FT154" s="137">
        <v>7680</v>
      </c>
      <c r="FU154" s="137">
        <v>7680</v>
      </c>
      <c r="FV154" s="137">
        <v>8060</v>
      </c>
      <c r="FW154" s="227">
        <v>8092.2467943286438</v>
      </c>
      <c r="FX154" s="227">
        <v>8094.7990453595439</v>
      </c>
      <c r="FY154" s="227">
        <v>8439.8826470089825</v>
      </c>
      <c r="FZ154" s="227">
        <v>8995.3627916172391</v>
      </c>
      <c r="GA154" s="227">
        <v>9156.938230808335</v>
      </c>
      <c r="GB154" s="227">
        <v>9575.5289679234083</v>
      </c>
      <c r="GC154" s="227">
        <v>9908.9316186764081</v>
      </c>
      <c r="GD154" s="227">
        <v>9911.9790423681407</v>
      </c>
      <c r="GE154" s="227">
        <v>10085.601086858353</v>
      </c>
      <c r="GF154" s="228">
        <v>10129.646375071523</v>
      </c>
      <c r="GG154" s="140">
        <v>10130.337711327496</v>
      </c>
      <c r="GH154" s="139">
        <v>10392.748879984758</v>
      </c>
      <c r="GI154" s="139">
        <v>10528.258175223285</v>
      </c>
      <c r="GJ154" s="138">
        <v>10967.388406857315</v>
      </c>
      <c r="GK154" s="138">
        <v>11079.81030924576</v>
      </c>
      <c r="GL154" s="138">
        <v>11083.181762732245</v>
      </c>
      <c r="GM154" s="139">
        <v>11191.140777022862</v>
      </c>
      <c r="GN154" s="139">
        <v>11226.025570563308</v>
      </c>
      <c r="GO154" s="141">
        <v>11226.504765488526</v>
      </c>
      <c r="GP154" s="142">
        <v>11318.233617696773</v>
      </c>
      <c r="GQ154" s="142">
        <v>11899.819281822512</v>
      </c>
      <c r="GR154" s="142">
        <v>12304.987127672046</v>
      </c>
      <c r="GS154" s="142">
        <v>12337.378239254018</v>
      </c>
      <c r="GT154" s="140">
        <v>12456.829568165529</v>
      </c>
      <c r="GU154" s="140">
        <v>12663.961228089633</v>
      </c>
      <c r="GV154" s="140">
        <v>12959.305655925335</v>
      </c>
      <c r="GW154" s="140">
        <v>13365.283676283378</v>
      </c>
      <c r="GX154" s="140">
        <v>13408.897691596247</v>
      </c>
      <c r="GY154" s="140">
        <v>13765.579926098539</v>
      </c>
      <c r="GZ154" s="140">
        <v>15155.226449749256</v>
      </c>
      <c r="HA154" s="140">
        <v>15412.091430085165</v>
      </c>
      <c r="HB154" s="140">
        <v>16233.595738089534</v>
      </c>
      <c r="HC154" s="140">
        <v>17041.116095748115</v>
      </c>
      <c r="HD154" s="140">
        <v>17248.697665554984</v>
      </c>
      <c r="HE154" s="140">
        <v>19918.617148359266</v>
      </c>
      <c r="HF154" s="140">
        <v>22013.501116229949</v>
      </c>
      <c r="HG154" s="140">
        <v>22849.691263932888</v>
      </c>
      <c r="HH154" s="143">
        <v>23249.975957964692</v>
      </c>
      <c r="HI154" s="140">
        <v>23250.729675896193</v>
      </c>
      <c r="HJ154" s="140">
        <v>23486.233874148449</v>
      </c>
      <c r="HK154" s="140">
        <v>25339.903267774676</v>
      </c>
      <c r="HL154" s="140">
        <v>26721.225622532202</v>
      </c>
      <c r="HM154" s="140">
        <v>27920.956339089895</v>
      </c>
      <c r="HN154" s="140">
        <v>29499.454061658973</v>
      </c>
      <c r="HO154" s="140">
        <v>29684.237982262908</v>
      </c>
      <c r="HP154" s="140">
        <v>33441.203603990281</v>
      </c>
      <c r="HQ154" s="140">
        <v>36597.980227309949</v>
      </c>
      <c r="HR154" s="140">
        <v>43008.578617236126</v>
      </c>
      <c r="HS154" s="140">
        <v>44319.73440568622</v>
      </c>
      <c r="HT154" s="144">
        <v>46690.705723670762</v>
      </c>
      <c r="HU154" s="145">
        <v>47572.926136873422</v>
      </c>
      <c r="HV154" s="140">
        <v>47671.290934377161</v>
      </c>
      <c r="HW154" s="140">
        <v>48806.466325552276</v>
      </c>
      <c r="HX154" s="140">
        <v>49663.97502138534</v>
      </c>
      <c r="HY154" s="140">
        <v>50720.702152620157</v>
      </c>
      <c r="HZ154" s="140">
        <v>50727.217118643712</v>
      </c>
      <c r="IA154" s="140">
        <v>50743.60110174166</v>
      </c>
      <c r="IB154" s="140">
        <v>52134.287588641928</v>
      </c>
      <c r="IC154" s="140">
        <v>52506.679265092767</v>
      </c>
      <c r="ID154" s="140">
        <v>53400.189417863818</v>
      </c>
      <c r="IE154" s="140">
        <v>54067.811251730447</v>
      </c>
      <c r="IF154" s="140">
        <v>55927.582678020335</v>
      </c>
      <c r="IG154" s="145">
        <v>57210.870247579835</v>
      </c>
      <c r="IH154" s="140">
        <v>61888.757837622528</v>
      </c>
      <c r="II154" s="140">
        <v>65186.665894555474</v>
      </c>
      <c r="IJ154" s="145">
        <v>70962.723567818815</v>
      </c>
      <c r="IK154" s="140">
        <v>74647.350176150896</v>
      </c>
      <c r="IL154" s="140">
        <v>76260.587300765779</v>
      </c>
      <c r="IM154" s="140">
        <v>80176.458779193941</v>
      </c>
      <c r="IN154" s="140">
        <v>82195.387717983846</v>
      </c>
      <c r="IO154" s="140">
        <v>85632.420334192546</v>
      </c>
      <c r="IP154" s="140">
        <v>85856.577639984243</v>
      </c>
      <c r="IQ154" s="140">
        <v>89757.040806872741</v>
      </c>
      <c r="IR154" s="140">
        <v>90432.666195624639</v>
      </c>
      <c r="IS154" s="147">
        <v>95390.231206815981</v>
      </c>
      <c r="IT154" s="140">
        <v>96619.073778759761</v>
      </c>
      <c r="IU154" s="140">
        <v>100414.22197375589</v>
      </c>
      <c r="IV154" s="140">
        <v>100575.92443296322</v>
      </c>
      <c r="IW154" s="140">
        <v>106403.67952665716</v>
      </c>
      <c r="IX154" s="140">
        <v>113025.23801148143</v>
      </c>
      <c r="IY154" s="140">
        <v>118644.42272937237</v>
      </c>
      <c r="IZ154" s="144">
        <v>121477.84401297732</v>
      </c>
      <c r="JA154" s="95">
        <f t="shared" si="6"/>
        <v>1.0238816222324076</v>
      </c>
    </row>
    <row r="155" spans="2:261" hidden="1" x14ac:dyDescent="0.2">
      <c r="B155" s="98">
        <v>201</v>
      </c>
      <c r="C155" s="127"/>
      <c r="D155" s="100">
        <v>0</v>
      </c>
      <c r="E155" s="127" t="s">
        <v>505</v>
      </c>
      <c r="F155" s="99" t="s">
        <v>116</v>
      </c>
      <c r="G155" s="99"/>
      <c r="H155" s="99" t="s">
        <v>506</v>
      </c>
      <c r="I155" s="99"/>
      <c r="J155" s="126" t="s">
        <v>507</v>
      </c>
      <c r="K155" s="126" t="s">
        <v>508</v>
      </c>
      <c r="L155" s="105">
        <v>100</v>
      </c>
      <c r="M155" s="105">
        <v>106.48</v>
      </c>
      <c r="N155" s="105">
        <v>118.6</v>
      </c>
      <c r="O155" s="105">
        <v>131</v>
      </c>
      <c r="P155" s="105">
        <v>142.25</v>
      </c>
      <c r="Q155" s="105">
        <v>168.02</v>
      </c>
      <c r="R155" s="105">
        <v>183.54</v>
      </c>
      <c r="S155" s="105">
        <v>188.03</v>
      </c>
      <c r="T155" s="105">
        <v>190.68</v>
      </c>
      <c r="U155" s="105">
        <v>191.63</v>
      </c>
      <c r="V155" s="105">
        <v>192.56</v>
      </c>
      <c r="W155" s="105">
        <v>193</v>
      </c>
      <c r="X155" s="105">
        <v>193.23</v>
      </c>
      <c r="Y155" s="105">
        <v>191.72</v>
      </c>
      <c r="Z155" s="105">
        <v>190.49</v>
      </c>
      <c r="AA155" s="105">
        <v>190.77</v>
      </c>
      <c r="AB155" s="105">
        <v>189.3</v>
      </c>
      <c r="AC155" s="105">
        <v>188.4</v>
      </c>
      <c r="AD155" s="105">
        <v>188.12</v>
      </c>
      <c r="AE155" s="105">
        <v>188.61</v>
      </c>
      <c r="AF155" s="105">
        <v>189.51</v>
      </c>
      <c r="AG155" s="105">
        <v>188.71</v>
      </c>
      <c r="AH155" s="105">
        <v>188.54</v>
      </c>
      <c r="AI155" s="105">
        <v>189.29</v>
      </c>
      <c r="AJ155" s="105">
        <v>190.95</v>
      </c>
      <c r="AK155" s="105">
        <v>191.92</v>
      </c>
      <c r="AL155" s="105">
        <v>195.63</v>
      </c>
      <c r="AM155" s="105">
        <v>199.15</v>
      </c>
      <c r="AN155" s="105">
        <v>201.68</v>
      </c>
      <c r="AO155" s="105">
        <v>204.2</v>
      </c>
      <c r="AP155" s="105">
        <v>206.31</v>
      </c>
      <c r="AQ155" s="105">
        <v>206.98</v>
      </c>
      <c r="AR155" s="105">
        <v>209.02</v>
      </c>
      <c r="AS155" s="105">
        <v>210.28</v>
      </c>
      <c r="AT155" s="105">
        <v>211.58</v>
      </c>
      <c r="AU155" s="105">
        <v>212.11</v>
      </c>
      <c r="AV155" s="105">
        <v>214.59</v>
      </c>
      <c r="AW155" s="106">
        <v>208.38</v>
      </c>
      <c r="AX155" s="106">
        <v>220.94</v>
      </c>
      <c r="AY155" s="106">
        <v>223.85</v>
      </c>
      <c r="AZ155" s="106">
        <v>225.95</v>
      </c>
      <c r="BA155" s="106">
        <v>226.98</v>
      </c>
      <c r="BB155" s="106">
        <v>227.97</v>
      </c>
      <c r="BC155" s="106">
        <v>230.76</v>
      </c>
      <c r="BD155" s="106">
        <v>232.49</v>
      </c>
      <c r="BE155" s="106">
        <v>235.98</v>
      </c>
      <c r="BF155" s="106">
        <v>238.92</v>
      </c>
      <c r="BG155" s="106">
        <v>239.37</v>
      </c>
      <c r="BH155" s="106">
        <v>243.78</v>
      </c>
      <c r="BI155" s="103">
        <v>247.41</v>
      </c>
      <c r="BJ155" s="103">
        <v>248.83</v>
      </c>
      <c r="BK155" s="103">
        <v>251.27</v>
      </c>
      <c r="BL155" s="103">
        <v>253.01</v>
      </c>
      <c r="BM155" s="103">
        <v>255.17</v>
      </c>
      <c r="BN155" s="103">
        <v>258.57</v>
      </c>
      <c r="BO155" s="103">
        <v>261.3</v>
      </c>
      <c r="BP155" s="103">
        <v>264.72000000000003</v>
      </c>
      <c r="BQ155" s="103">
        <v>267.42</v>
      </c>
      <c r="BR155" s="103">
        <v>268.43</v>
      </c>
      <c r="BS155" s="103">
        <v>268.52999999999997</v>
      </c>
      <c r="BT155" s="103">
        <v>269.64</v>
      </c>
      <c r="BU155" s="103">
        <v>270.35000000000002</v>
      </c>
      <c r="BV155" s="103">
        <v>273.06</v>
      </c>
      <c r="BW155" s="103">
        <v>275.76</v>
      </c>
      <c r="BX155" s="103">
        <v>279.29000000000002</v>
      </c>
      <c r="BY155" s="103">
        <v>283.44</v>
      </c>
      <c r="BZ155" s="103">
        <v>290.08999999999997</v>
      </c>
      <c r="CA155" s="103">
        <v>292.67</v>
      </c>
      <c r="CB155" s="103">
        <v>299.24</v>
      </c>
      <c r="CC155" s="103">
        <v>301.43</v>
      </c>
      <c r="CD155" s="103">
        <v>305.10000000000002</v>
      </c>
      <c r="CE155" s="103">
        <v>308.81</v>
      </c>
      <c r="CF155" s="103">
        <v>311.77</v>
      </c>
      <c r="CG155" s="103">
        <v>316.19</v>
      </c>
      <c r="CH155" s="103">
        <v>319.54000000000002</v>
      </c>
      <c r="CI155" s="103">
        <v>324.24</v>
      </c>
      <c r="CJ155" s="103">
        <v>328.8</v>
      </c>
      <c r="CK155" s="103">
        <v>330.41</v>
      </c>
      <c r="CL155" s="103">
        <v>336.71</v>
      </c>
      <c r="CM155" s="103">
        <v>341.26</v>
      </c>
      <c r="CN155" s="103">
        <v>344.04</v>
      </c>
      <c r="CO155" s="103">
        <v>346.55</v>
      </c>
      <c r="CP155" s="103">
        <v>348.91</v>
      </c>
      <c r="CQ155" s="103">
        <v>351.05</v>
      </c>
      <c r="CR155" s="103">
        <v>351.82</v>
      </c>
      <c r="CS155" s="103">
        <v>353.4</v>
      </c>
      <c r="CT155" s="103">
        <v>353.5</v>
      </c>
      <c r="CU155" s="103">
        <v>354.66</v>
      </c>
      <c r="CV155" s="103">
        <v>356.57</v>
      </c>
      <c r="CW155" s="103">
        <v>360.45</v>
      </c>
      <c r="CX155" s="103">
        <v>364.13</v>
      </c>
      <c r="CY155" s="103">
        <v>366.46</v>
      </c>
      <c r="CZ155" s="103">
        <v>369.12</v>
      </c>
      <c r="DA155" s="103">
        <v>371.11</v>
      </c>
      <c r="DB155" s="103">
        <v>377.74</v>
      </c>
      <c r="DC155" s="103">
        <v>382.1</v>
      </c>
      <c r="DD155" s="103">
        <v>383.88</v>
      </c>
      <c r="DE155" s="103">
        <v>386.57</v>
      </c>
      <c r="DF155" s="103">
        <v>393.22</v>
      </c>
      <c r="DG155" s="103">
        <v>400.5</v>
      </c>
      <c r="DH155" s="103">
        <v>404.39</v>
      </c>
      <c r="DI155" s="103">
        <v>412.68</v>
      </c>
      <c r="DJ155" s="103">
        <v>418.8</v>
      </c>
      <c r="DK155" s="103">
        <v>422.56</v>
      </c>
      <c r="DL155" s="103">
        <v>427</v>
      </c>
      <c r="DM155" s="103">
        <v>431.87</v>
      </c>
      <c r="DN155" s="103">
        <v>437.29</v>
      </c>
      <c r="DO155" s="103">
        <v>441.85</v>
      </c>
      <c r="DP155" s="103">
        <v>447.86</v>
      </c>
      <c r="DQ155" s="103">
        <v>453.6</v>
      </c>
      <c r="DR155" s="103">
        <v>458.94</v>
      </c>
      <c r="DS155" s="103">
        <v>462.92</v>
      </c>
      <c r="DT155" s="103">
        <v>469.13</v>
      </c>
      <c r="DU155" s="103">
        <v>477.91</v>
      </c>
      <c r="DV155" s="103">
        <v>485.14</v>
      </c>
      <c r="DW155" s="103">
        <v>494.14</v>
      </c>
      <c r="DX155" s="103">
        <v>497.81</v>
      </c>
      <c r="DY155" s="103">
        <v>507.88</v>
      </c>
      <c r="DZ155" s="103">
        <v>516.12</v>
      </c>
      <c r="EA155" s="103">
        <v>524.11</v>
      </c>
      <c r="EB155" s="103">
        <v>531.42999999999995</v>
      </c>
      <c r="EC155" s="103">
        <v>534.17999999999995</v>
      </c>
      <c r="ED155" s="103">
        <v>540.12</v>
      </c>
      <c r="EE155" s="103">
        <v>544.11</v>
      </c>
      <c r="EF155" s="103">
        <v>547.54999999999995</v>
      </c>
      <c r="EG155" s="103">
        <v>554.07000000000005</v>
      </c>
      <c r="EH155" s="103">
        <v>569.35</v>
      </c>
      <c r="EI155" s="103">
        <v>577.94000000000005</v>
      </c>
      <c r="EJ155" s="103">
        <v>582.95000000000005</v>
      </c>
      <c r="EK155" s="103">
        <v>589.14</v>
      </c>
      <c r="EL155" s="103">
        <v>596.65</v>
      </c>
      <c r="EM155" s="103">
        <v>605.47</v>
      </c>
      <c r="EN155" s="103">
        <v>611.72</v>
      </c>
      <c r="EO155" s="103">
        <v>615.03</v>
      </c>
      <c r="EP155" s="103">
        <v>620.16</v>
      </c>
      <c r="EQ155" s="103">
        <v>625.72</v>
      </c>
      <c r="ER155" s="103">
        <v>635.64</v>
      </c>
      <c r="ES155" s="103">
        <v>642.47</v>
      </c>
      <c r="ET155" s="103">
        <v>658.69</v>
      </c>
      <c r="EU155" s="103">
        <v>670.41</v>
      </c>
      <c r="EV155" s="103">
        <v>678.3</v>
      </c>
      <c r="EW155" s="103">
        <v>689.36</v>
      </c>
      <c r="EX155" s="103">
        <v>694.87</v>
      </c>
      <c r="EY155" s="103">
        <v>701.28</v>
      </c>
      <c r="EZ155" s="103">
        <v>711.14</v>
      </c>
      <c r="FA155" s="224" t="s">
        <v>509</v>
      </c>
      <c r="FB155" s="224" t="s">
        <v>509</v>
      </c>
      <c r="FC155" s="224" t="s">
        <v>509</v>
      </c>
      <c r="FD155" s="224" t="s">
        <v>509</v>
      </c>
      <c r="FE155" s="224" t="s">
        <v>509</v>
      </c>
      <c r="FF155" s="224" t="s">
        <v>509</v>
      </c>
      <c r="FG155" s="224" t="s">
        <v>509</v>
      </c>
      <c r="FH155" s="224" t="s">
        <v>509</v>
      </c>
      <c r="FI155" s="224" t="s">
        <v>509</v>
      </c>
      <c r="FJ155" s="224" t="s">
        <v>509</v>
      </c>
      <c r="FK155" s="224" t="s">
        <v>509</v>
      </c>
      <c r="FL155" s="224" t="s">
        <v>509</v>
      </c>
      <c r="FM155" s="224" t="s">
        <v>509</v>
      </c>
      <c r="FN155" s="224" t="s">
        <v>509</v>
      </c>
      <c r="FO155" s="224" t="s">
        <v>509</v>
      </c>
      <c r="FP155" s="224" t="s">
        <v>509</v>
      </c>
      <c r="FQ155" s="224" t="s">
        <v>509</v>
      </c>
      <c r="FR155" s="224" t="s">
        <v>509</v>
      </c>
      <c r="FS155" s="224" t="s">
        <v>509</v>
      </c>
      <c r="FT155" s="224" t="s">
        <v>509</v>
      </c>
      <c r="FU155" s="224" t="s">
        <v>509</v>
      </c>
      <c r="FV155" s="224" t="s">
        <v>509</v>
      </c>
      <c r="FW155" s="224" t="s">
        <v>509</v>
      </c>
      <c r="FX155" s="224" t="s">
        <v>509</v>
      </c>
      <c r="FY155" s="224" t="s">
        <v>509</v>
      </c>
      <c r="FZ155" s="224" t="s">
        <v>509</v>
      </c>
      <c r="GA155" s="224" t="s">
        <v>509</v>
      </c>
      <c r="GB155" s="224" t="s">
        <v>509</v>
      </c>
      <c r="GC155" s="224" t="s">
        <v>509</v>
      </c>
      <c r="GD155" s="224" t="s">
        <v>509</v>
      </c>
      <c r="GE155" s="224" t="s">
        <v>509</v>
      </c>
      <c r="GF155" s="225" t="s">
        <v>509</v>
      </c>
      <c r="GG155" s="110" t="s">
        <v>509</v>
      </c>
      <c r="GH155" s="109" t="s">
        <v>509</v>
      </c>
      <c r="GI155" s="109" t="s">
        <v>509</v>
      </c>
      <c r="GJ155" s="108" t="s">
        <v>509</v>
      </c>
      <c r="GK155" s="108" t="s">
        <v>509</v>
      </c>
      <c r="GL155" s="108" t="s">
        <v>509</v>
      </c>
      <c r="GM155" s="109" t="s">
        <v>509</v>
      </c>
      <c r="GN155" s="109" t="s">
        <v>438</v>
      </c>
      <c r="GO155" s="111" t="s">
        <v>438</v>
      </c>
      <c r="GP155" s="112" t="s">
        <v>438</v>
      </c>
      <c r="GQ155" s="112" t="s">
        <v>438</v>
      </c>
      <c r="GR155" s="112" t="s">
        <v>438</v>
      </c>
      <c r="GS155" s="112" t="s">
        <v>438</v>
      </c>
      <c r="GT155" s="110" t="s">
        <v>438</v>
      </c>
      <c r="GU155" s="110" t="s">
        <v>438</v>
      </c>
      <c r="GV155" s="110" t="s">
        <v>438</v>
      </c>
      <c r="GW155" s="110" t="s">
        <v>438</v>
      </c>
      <c r="GX155" s="110" t="s">
        <v>438</v>
      </c>
      <c r="GY155" s="110" t="s">
        <v>438</v>
      </c>
      <c r="GZ155" s="110" t="s">
        <v>438</v>
      </c>
      <c r="HA155" s="110" t="s">
        <v>438</v>
      </c>
      <c r="HB155" s="110" t="s">
        <v>438</v>
      </c>
      <c r="HC155" s="110" t="s">
        <v>438</v>
      </c>
      <c r="HD155" s="110" t="s">
        <v>438</v>
      </c>
      <c r="HE155" s="110" t="s">
        <v>438</v>
      </c>
      <c r="HF155" s="110" t="s">
        <v>438</v>
      </c>
      <c r="HG155" s="110" t="s">
        <v>438</v>
      </c>
      <c r="HH155" s="113" t="s">
        <v>438</v>
      </c>
      <c r="HI155" s="110" t="s">
        <v>438</v>
      </c>
      <c r="HJ155" s="110" t="s">
        <v>438</v>
      </c>
      <c r="HK155" s="110" t="s">
        <v>438</v>
      </c>
      <c r="HL155" s="110" t="s">
        <v>438</v>
      </c>
      <c r="HM155" s="110" t="s">
        <v>438</v>
      </c>
      <c r="HN155" s="110" t="s">
        <v>438</v>
      </c>
      <c r="HO155" s="110" t="s">
        <v>438</v>
      </c>
      <c r="HP155" s="110" t="s">
        <v>438</v>
      </c>
      <c r="HQ155" s="110" t="s">
        <v>71</v>
      </c>
      <c r="HR155" s="110" t="s">
        <v>71</v>
      </c>
      <c r="HS155" s="110"/>
      <c r="HT155" s="114"/>
      <c r="HU155" s="115"/>
      <c r="HV155" s="110">
        <v>0</v>
      </c>
      <c r="HW155" s="110">
        <v>0</v>
      </c>
      <c r="HX155" s="110">
        <v>0</v>
      </c>
      <c r="HY155" s="110">
        <v>0</v>
      </c>
      <c r="HZ155" s="110">
        <v>0</v>
      </c>
      <c r="IA155" s="110">
        <v>0</v>
      </c>
      <c r="IB155" s="110">
        <v>0</v>
      </c>
      <c r="IC155" s="110">
        <v>0</v>
      </c>
      <c r="ID155" s="110">
        <v>0</v>
      </c>
      <c r="IE155" s="110">
        <v>0</v>
      </c>
      <c r="IF155" s="110">
        <v>0</v>
      </c>
      <c r="IG155" s="115">
        <v>0</v>
      </c>
      <c r="IH155" s="110">
        <v>0</v>
      </c>
      <c r="II155" s="110">
        <v>0</v>
      </c>
      <c r="IJ155" s="115">
        <v>0</v>
      </c>
      <c r="IK155" s="110">
        <v>0</v>
      </c>
      <c r="IL155" s="110">
        <v>0</v>
      </c>
      <c r="IM155" s="110">
        <v>0</v>
      </c>
      <c r="IN155" s="110">
        <v>0</v>
      </c>
      <c r="IO155" s="110">
        <v>0</v>
      </c>
      <c r="IP155" s="110">
        <v>0</v>
      </c>
      <c r="IQ155" s="110">
        <v>0</v>
      </c>
      <c r="IR155" s="110">
        <v>0</v>
      </c>
      <c r="IS155" s="116">
        <v>0</v>
      </c>
      <c r="IT155" s="110">
        <v>0</v>
      </c>
      <c r="IU155" s="110">
        <v>0</v>
      </c>
      <c r="IV155" s="110">
        <v>0</v>
      </c>
      <c r="IW155" s="110">
        <v>0</v>
      </c>
      <c r="IX155" s="110">
        <v>0</v>
      </c>
      <c r="IY155" s="110">
        <v>0</v>
      </c>
      <c r="IZ155" s="114">
        <v>0</v>
      </c>
      <c r="JA155" s="95" t="e">
        <f t="shared" si="6"/>
        <v>#DIV/0!</v>
      </c>
    </row>
    <row r="156" spans="2:261" hidden="1" x14ac:dyDescent="0.2">
      <c r="B156" s="98">
        <v>202</v>
      </c>
      <c r="C156" s="127"/>
      <c r="D156" s="100">
        <v>0</v>
      </c>
      <c r="E156" s="127" t="s">
        <v>510</v>
      </c>
      <c r="F156" s="99" t="s">
        <v>116</v>
      </c>
      <c r="G156" s="99"/>
      <c r="H156" s="99" t="s">
        <v>506</v>
      </c>
      <c r="I156" s="99"/>
      <c r="J156" s="126" t="s">
        <v>511</v>
      </c>
      <c r="K156" s="126" t="s">
        <v>512</v>
      </c>
      <c r="L156" s="105">
        <v>100</v>
      </c>
      <c r="M156" s="105">
        <v>109.79300000000001</v>
      </c>
      <c r="N156" s="105">
        <v>135.72</v>
      </c>
      <c r="O156" s="105">
        <v>162.22</v>
      </c>
      <c r="P156" s="105">
        <v>191.06800000000001</v>
      </c>
      <c r="Q156" s="105">
        <v>242.53899999999996</v>
      </c>
      <c r="R156" s="105">
        <v>260.56</v>
      </c>
      <c r="S156" s="105">
        <v>266.82299999999998</v>
      </c>
      <c r="T156" s="105">
        <v>285.76099999999997</v>
      </c>
      <c r="U156" s="105">
        <v>283.66699999999997</v>
      </c>
      <c r="V156" s="105">
        <v>284.83</v>
      </c>
      <c r="W156" s="105">
        <v>266.58699999999999</v>
      </c>
      <c r="X156" s="105">
        <v>263.81700000000001</v>
      </c>
      <c r="Y156" s="105">
        <v>254.98599999999999</v>
      </c>
      <c r="Z156" s="105">
        <v>252.86099999999999</v>
      </c>
      <c r="AA156" s="105">
        <v>241.81</v>
      </c>
      <c r="AB156" s="105">
        <v>232.339</v>
      </c>
      <c r="AC156" s="105">
        <v>226.11099999999999</v>
      </c>
      <c r="AD156" s="105">
        <v>224.58199999999997</v>
      </c>
      <c r="AE156" s="105">
        <v>220.75700000000001</v>
      </c>
      <c r="AF156" s="105">
        <v>226.01899999999998</v>
      </c>
      <c r="AG156" s="105">
        <v>226.00599999999997</v>
      </c>
      <c r="AH156" s="105">
        <v>223.786</v>
      </c>
      <c r="AI156" s="105">
        <v>225.34299999999996</v>
      </c>
      <c r="AJ156" s="105">
        <v>230.2</v>
      </c>
      <c r="AK156" s="105">
        <v>228.77099999999999</v>
      </c>
      <c r="AL156" s="105">
        <v>230.55899999999997</v>
      </c>
      <c r="AM156" s="105">
        <v>230.12199999999999</v>
      </c>
      <c r="AN156" s="105">
        <v>227.38899999999998</v>
      </c>
      <c r="AO156" s="105">
        <v>231.12799999999999</v>
      </c>
      <c r="AP156" s="105">
        <v>232.83799999999997</v>
      </c>
      <c r="AQ156" s="105">
        <v>232.46499999999997</v>
      </c>
      <c r="AR156" s="105">
        <v>236.864</v>
      </c>
      <c r="AS156" s="105">
        <v>233.84099999999998</v>
      </c>
      <c r="AT156" s="105">
        <v>233.73199999999997</v>
      </c>
      <c r="AU156" s="105">
        <v>232.86099999999999</v>
      </c>
      <c r="AV156" s="105">
        <v>235.05700000000002</v>
      </c>
      <c r="AW156" s="106">
        <v>233.60599999999999</v>
      </c>
      <c r="AX156" s="106">
        <v>232.94299999999998</v>
      </c>
      <c r="AY156" s="106">
        <v>235.40600000000001</v>
      </c>
      <c r="AZ156" s="106">
        <v>236.47099999999998</v>
      </c>
      <c r="BA156" s="106">
        <v>236.36700000000002</v>
      </c>
      <c r="BB156" s="106">
        <v>235.22699999999998</v>
      </c>
      <c r="BC156" s="106">
        <v>235.86099999999999</v>
      </c>
      <c r="BD156" s="106">
        <v>237.47999999999996</v>
      </c>
      <c r="BE156" s="106">
        <v>239.51799999999997</v>
      </c>
      <c r="BF156" s="106">
        <v>242.14599999999999</v>
      </c>
      <c r="BG156" s="106">
        <v>242.27699999999999</v>
      </c>
      <c r="BH156" s="106">
        <v>244.85599999999999</v>
      </c>
      <c r="BI156" s="107">
        <v>247.416</v>
      </c>
      <c r="BJ156" s="107">
        <v>248.50799999999998</v>
      </c>
      <c r="BK156" s="107">
        <v>250.512</v>
      </c>
      <c r="BL156" s="107">
        <v>247.76899999999998</v>
      </c>
      <c r="BM156" s="107">
        <v>248.33499999999998</v>
      </c>
      <c r="BN156" s="107">
        <v>249.33199999999999</v>
      </c>
      <c r="BO156" s="107">
        <v>250.87099999999998</v>
      </c>
      <c r="BP156" s="107">
        <v>253.48199999999997</v>
      </c>
      <c r="BQ156" s="107">
        <v>255.05699999999999</v>
      </c>
      <c r="BR156" s="107">
        <v>253.18699999999998</v>
      </c>
      <c r="BS156" s="107">
        <v>250.12799999999999</v>
      </c>
      <c r="BT156" s="107">
        <v>250.86199999999997</v>
      </c>
      <c r="BU156" s="107">
        <v>251.78099999999995</v>
      </c>
      <c r="BV156" s="107">
        <v>254.40799999999996</v>
      </c>
      <c r="BW156" s="107">
        <v>253.74299999999999</v>
      </c>
      <c r="BX156" s="103">
        <v>255.73399999999998</v>
      </c>
      <c r="BY156" s="103">
        <v>258.65899999999999</v>
      </c>
      <c r="BZ156" s="103">
        <v>260.86599999999999</v>
      </c>
      <c r="CA156" s="103">
        <v>263.81099999999998</v>
      </c>
      <c r="CB156" s="103">
        <v>266.37900000000002</v>
      </c>
      <c r="CC156" s="103">
        <v>267.202</v>
      </c>
      <c r="CD156" s="103">
        <v>269.53800000000001</v>
      </c>
      <c r="CE156" s="103">
        <v>270.02699999999999</v>
      </c>
      <c r="CF156" s="103">
        <v>272.24299999999999</v>
      </c>
      <c r="CG156" s="103">
        <v>271.971</v>
      </c>
      <c r="CH156" s="103">
        <v>275.77199999999999</v>
      </c>
      <c r="CI156" s="103">
        <v>276.86399999999998</v>
      </c>
      <c r="CJ156" s="103">
        <v>279.64299999999997</v>
      </c>
      <c r="CK156" s="103">
        <v>280.37099999999998</v>
      </c>
      <c r="CL156" s="103">
        <v>279.07599999999996</v>
      </c>
      <c r="CM156" s="103">
        <v>278.91499999999996</v>
      </c>
      <c r="CN156" s="103">
        <v>279.89499999999998</v>
      </c>
      <c r="CO156" s="103">
        <v>280.03499999999997</v>
      </c>
      <c r="CP156" s="103">
        <v>283.96199999999999</v>
      </c>
      <c r="CQ156" s="103">
        <v>284.55999999999995</v>
      </c>
      <c r="CR156" s="103">
        <v>287.09399999999999</v>
      </c>
      <c r="CS156" s="103">
        <v>288.34199999999998</v>
      </c>
      <c r="CT156" s="103">
        <v>290.827</v>
      </c>
      <c r="CU156" s="103">
        <v>293.96300000000002</v>
      </c>
      <c r="CV156" s="103">
        <v>298.22399999999999</v>
      </c>
      <c r="CW156" s="103">
        <v>300.11199999999997</v>
      </c>
      <c r="CX156" s="103">
        <v>303.05799999999999</v>
      </c>
      <c r="CY156" s="103">
        <v>304.84699999999998</v>
      </c>
      <c r="CZ156" s="103">
        <v>308.02600000000001</v>
      </c>
      <c r="DA156" s="103">
        <v>309.32199999999995</v>
      </c>
      <c r="DB156" s="103">
        <v>312.88299999999998</v>
      </c>
      <c r="DC156" s="103">
        <v>313.94200000000001</v>
      </c>
      <c r="DD156" s="103">
        <v>314.46699999999998</v>
      </c>
      <c r="DE156" s="103">
        <v>315.75599999999997</v>
      </c>
      <c r="DF156" s="103">
        <v>319.89400000000001</v>
      </c>
      <c r="DG156" s="103">
        <v>324.53199999999998</v>
      </c>
      <c r="DH156" s="103">
        <v>322.49299999999999</v>
      </c>
      <c r="DI156" s="103">
        <v>330.255</v>
      </c>
      <c r="DJ156" s="103">
        <v>331.27300000000002</v>
      </c>
      <c r="DK156" s="103">
        <v>334.27299999999997</v>
      </c>
      <c r="DL156" s="103">
        <v>336.91199999999998</v>
      </c>
      <c r="DM156" s="103">
        <v>339.31799999999998</v>
      </c>
      <c r="DN156" s="103">
        <v>344.26799999999997</v>
      </c>
      <c r="DO156" s="103">
        <v>345.28399999999999</v>
      </c>
      <c r="DP156" s="103">
        <v>349.02499999999998</v>
      </c>
      <c r="DQ156" s="103">
        <v>355.59100000000001</v>
      </c>
      <c r="DR156" s="103">
        <v>358.93699999999995</v>
      </c>
      <c r="DS156" s="103">
        <v>359.83799999999997</v>
      </c>
      <c r="DT156" s="103">
        <v>363.86599999999999</v>
      </c>
      <c r="DU156" s="103">
        <v>365.39699999999999</v>
      </c>
      <c r="DV156" s="103">
        <v>367.13</v>
      </c>
      <c r="DW156" s="103">
        <v>371.92099999999999</v>
      </c>
      <c r="DX156" s="103">
        <v>376.02299999999997</v>
      </c>
      <c r="DY156" s="103">
        <v>378.97399999999999</v>
      </c>
      <c r="DZ156" s="103">
        <v>382.16999999999996</v>
      </c>
      <c r="EA156" s="103">
        <v>385.23500000000001</v>
      </c>
      <c r="EB156" s="103">
        <v>389.76799999999997</v>
      </c>
      <c r="EC156" s="103">
        <v>398.08199999999999</v>
      </c>
      <c r="ED156" s="103">
        <v>400.09399999999994</v>
      </c>
      <c r="EE156" s="103">
        <v>405.95</v>
      </c>
      <c r="EF156" s="103">
        <v>409.87699999999995</v>
      </c>
      <c r="EG156" s="103">
        <v>404.71100000000001</v>
      </c>
      <c r="EH156" s="103">
        <v>427.14199999999994</v>
      </c>
      <c r="EI156" s="103">
        <v>434.65</v>
      </c>
      <c r="EJ156" s="103">
        <v>439.411</v>
      </c>
      <c r="EK156" s="103">
        <v>442.68999999999994</v>
      </c>
      <c r="EL156" s="103">
        <v>444.88699999999994</v>
      </c>
      <c r="EM156" s="103">
        <v>450.60199999999998</v>
      </c>
      <c r="EN156" s="103">
        <v>452.43399999999997</v>
      </c>
      <c r="EO156" s="103">
        <v>456.55799999999999</v>
      </c>
      <c r="EP156" s="103">
        <v>460.69599999999997</v>
      </c>
      <c r="EQ156" s="103">
        <v>465.49099999999999</v>
      </c>
      <c r="ER156" s="103">
        <v>474.75699999999995</v>
      </c>
      <c r="ES156" s="103">
        <v>479.12599999999998</v>
      </c>
      <c r="ET156" s="103">
        <v>496.21199999999999</v>
      </c>
      <c r="EU156" s="103">
        <v>497.92600000000004</v>
      </c>
      <c r="EV156" s="103">
        <v>502.59899999999993</v>
      </c>
      <c r="EW156" s="103">
        <v>512.89199999999994</v>
      </c>
      <c r="EX156" s="103">
        <v>515.452</v>
      </c>
      <c r="EY156" s="103">
        <v>518.7059999999999</v>
      </c>
      <c r="EZ156" s="103">
        <v>528.37299999999993</v>
      </c>
      <c r="FA156" s="224" t="s">
        <v>509</v>
      </c>
      <c r="FB156" s="224" t="s">
        <v>509</v>
      </c>
      <c r="FC156" s="224" t="s">
        <v>509</v>
      </c>
      <c r="FD156" s="224" t="s">
        <v>509</v>
      </c>
      <c r="FE156" s="224" t="s">
        <v>509</v>
      </c>
      <c r="FF156" s="224" t="s">
        <v>509</v>
      </c>
      <c r="FG156" s="224" t="s">
        <v>509</v>
      </c>
      <c r="FH156" s="224" t="s">
        <v>509</v>
      </c>
      <c r="FI156" s="224" t="s">
        <v>509</v>
      </c>
      <c r="FJ156" s="224" t="s">
        <v>509</v>
      </c>
      <c r="FK156" s="224" t="s">
        <v>509</v>
      </c>
      <c r="FL156" s="224" t="s">
        <v>509</v>
      </c>
      <c r="FM156" s="224" t="s">
        <v>509</v>
      </c>
      <c r="FN156" s="224" t="s">
        <v>509</v>
      </c>
      <c r="FO156" s="224" t="s">
        <v>509</v>
      </c>
      <c r="FP156" s="224" t="s">
        <v>509</v>
      </c>
      <c r="FQ156" s="224" t="s">
        <v>509</v>
      </c>
      <c r="FR156" s="224" t="s">
        <v>509</v>
      </c>
      <c r="FS156" s="224" t="s">
        <v>509</v>
      </c>
      <c r="FT156" s="224" t="s">
        <v>509</v>
      </c>
      <c r="FU156" s="224" t="s">
        <v>509</v>
      </c>
      <c r="FV156" s="224" t="s">
        <v>509</v>
      </c>
      <c r="FW156" s="224" t="s">
        <v>509</v>
      </c>
      <c r="FX156" s="224" t="s">
        <v>509</v>
      </c>
      <c r="FY156" s="224" t="s">
        <v>509</v>
      </c>
      <c r="FZ156" s="224" t="s">
        <v>509</v>
      </c>
      <c r="GA156" s="224" t="s">
        <v>509</v>
      </c>
      <c r="GB156" s="224" t="s">
        <v>509</v>
      </c>
      <c r="GC156" s="224" t="s">
        <v>509</v>
      </c>
      <c r="GD156" s="224" t="s">
        <v>509</v>
      </c>
      <c r="GE156" s="224" t="s">
        <v>509</v>
      </c>
      <c r="GF156" s="225" t="s">
        <v>509</v>
      </c>
      <c r="GG156" s="110" t="s">
        <v>509</v>
      </c>
      <c r="GH156" s="109" t="s">
        <v>509</v>
      </c>
      <c r="GI156" s="109" t="s">
        <v>509</v>
      </c>
      <c r="GJ156" s="108" t="s">
        <v>509</v>
      </c>
      <c r="GK156" s="108" t="s">
        <v>509</v>
      </c>
      <c r="GL156" s="108" t="s">
        <v>509</v>
      </c>
      <c r="GM156" s="109" t="s">
        <v>509</v>
      </c>
      <c r="GN156" s="109" t="s">
        <v>438</v>
      </c>
      <c r="GO156" s="111" t="s">
        <v>438</v>
      </c>
      <c r="GP156" s="112" t="s">
        <v>438</v>
      </c>
      <c r="GQ156" s="112" t="s">
        <v>438</v>
      </c>
      <c r="GR156" s="112" t="s">
        <v>438</v>
      </c>
      <c r="GS156" s="112" t="s">
        <v>438</v>
      </c>
      <c r="GT156" s="110" t="s">
        <v>438</v>
      </c>
      <c r="GU156" s="110" t="s">
        <v>438</v>
      </c>
      <c r="GV156" s="110" t="s">
        <v>438</v>
      </c>
      <c r="GW156" s="110" t="s">
        <v>438</v>
      </c>
      <c r="GX156" s="110" t="s">
        <v>438</v>
      </c>
      <c r="GY156" s="110" t="s">
        <v>438</v>
      </c>
      <c r="GZ156" s="110" t="s">
        <v>438</v>
      </c>
      <c r="HA156" s="110" t="s">
        <v>438</v>
      </c>
      <c r="HB156" s="110" t="s">
        <v>438</v>
      </c>
      <c r="HC156" s="110" t="s">
        <v>438</v>
      </c>
      <c r="HD156" s="110" t="s">
        <v>438</v>
      </c>
      <c r="HE156" s="110" t="s">
        <v>438</v>
      </c>
      <c r="HF156" s="110" t="s">
        <v>438</v>
      </c>
      <c r="HG156" s="110" t="s">
        <v>438</v>
      </c>
      <c r="HH156" s="113" t="s">
        <v>438</v>
      </c>
      <c r="HI156" s="110" t="s">
        <v>438</v>
      </c>
      <c r="HJ156" s="110" t="s">
        <v>438</v>
      </c>
      <c r="HK156" s="110" t="s">
        <v>438</v>
      </c>
      <c r="HL156" s="110" t="s">
        <v>438</v>
      </c>
      <c r="HM156" s="110" t="s">
        <v>438</v>
      </c>
      <c r="HN156" s="110" t="s">
        <v>438</v>
      </c>
      <c r="HO156" s="110" t="s">
        <v>438</v>
      </c>
      <c r="HP156" s="110" t="s">
        <v>438</v>
      </c>
      <c r="HQ156" s="110" t="s">
        <v>71</v>
      </c>
      <c r="HR156" s="110" t="s">
        <v>71</v>
      </c>
      <c r="HS156" s="110"/>
      <c r="HT156" s="114"/>
      <c r="HU156" s="115"/>
      <c r="HV156" s="110">
        <v>0</v>
      </c>
      <c r="HW156" s="110">
        <v>0</v>
      </c>
      <c r="HX156" s="110">
        <v>0</v>
      </c>
      <c r="HY156" s="110">
        <v>0</v>
      </c>
      <c r="HZ156" s="110">
        <v>0</v>
      </c>
      <c r="IA156" s="110">
        <v>0</v>
      </c>
      <c r="IB156" s="110">
        <v>0</v>
      </c>
      <c r="IC156" s="110">
        <v>0</v>
      </c>
      <c r="ID156" s="110">
        <v>0</v>
      </c>
      <c r="IE156" s="110">
        <v>0</v>
      </c>
      <c r="IF156" s="110">
        <v>0</v>
      </c>
      <c r="IG156" s="115">
        <v>0</v>
      </c>
      <c r="IH156" s="110">
        <v>0</v>
      </c>
      <c r="II156" s="110">
        <v>0</v>
      </c>
      <c r="IJ156" s="115">
        <v>0</v>
      </c>
      <c r="IK156" s="110">
        <v>0</v>
      </c>
      <c r="IL156" s="110">
        <v>0</v>
      </c>
      <c r="IM156" s="110">
        <v>0</v>
      </c>
      <c r="IN156" s="110">
        <v>0</v>
      </c>
      <c r="IO156" s="110">
        <v>0</v>
      </c>
      <c r="IP156" s="110">
        <v>0</v>
      </c>
      <c r="IQ156" s="110">
        <v>0</v>
      </c>
      <c r="IR156" s="110">
        <v>0</v>
      </c>
      <c r="IS156" s="116">
        <v>0</v>
      </c>
      <c r="IT156" s="110">
        <v>0</v>
      </c>
      <c r="IU156" s="110">
        <v>0</v>
      </c>
      <c r="IV156" s="110">
        <v>0</v>
      </c>
      <c r="IW156" s="110">
        <v>0</v>
      </c>
      <c r="IX156" s="110">
        <v>0</v>
      </c>
      <c r="IY156" s="110">
        <v>0</v>
      </c>
      <c r="IZ156" s="114">
        <v>0</v>
      </c>
      <c r="JA156" s="95" t="e">
        <f t="shared" si="6"/>
        <v>#DIV/0!</v>
      </c>
    </row>
    <row r="157" spans="2:261" hidden="1" x14ac:dyDescent="0.2">
      <c r="B157" s="98">
        <v>203</v>
      </c>
      <c r="C157" s="127"/>
      <c r="D157" s="100">
        <v>0</v>
      </c>
      <c r="E157" s="127" t="s">
        <v>513</v>
      </c>
      <c r="F157" s="99" t="s">
        <v>116</v>
      </c>
      <c r="G157" s="99"/>
      <c r="H157" s="99" t="s">
        <v>506</v>
      </c>
      <c r="I157" s="99"/>
      <c r="J157" s="126" t="s">
        <v>511</v>
      </c>
      <c r="K157" s="126" t="s">
        <v>514</v>
      </c>
      <c r="L157" s="105">
        <v>100</v>
      </c>
      <c r="M157" s="105">
        <v>106.82</v>
      </c>
      <c r="N157" s="105">
        <v>125</v>
      </c>
      <c r="O157" s="105">
        <v>143.65</v>
      </c>
      <c r="P157" s="105">
        <v>164.04</v>
      </c>
      <c r="Q157" s="105">
        <v>200.39</v>
      </c>
      <c r="R157" s="105">
        <v>212.88</v>
      </c>
      <c r="S157" s="105">
        <v>218.45</v>
      </c>
      <c r="T157" s="105">
        <v>232.67</v>
      </c>
      <c r="U157" s="105">
        <v>231.85</v>
      </c>
      <c r="V157" s="105">
        <v>232.76</v>
      </c>
      <c r="W157" s="105">
        <v>220.02</v>
      </c>
      <c r="X157" s="105">
        <v>217.89</v>
      </c>
      <c r="Y157" s="105">
        <v>212</v>
      </c>
      <c r="Z157" s="105">
        <v>210.96</v>
      </c>
      <c r="AA157" s="105">
        <v>203.58</v>
      </c>
      <c r="AB157" s="105">
        <v>196.56</v>
      </c>
      <c r="AC157" s="105">
        <v>193.27</v>
      </c>
      <c r="AD157" s="105">
        <v>192.2</v>
      </c>
      <c r="AE157" s="105">
        <v>190.19</v>
      </c>
      <c r="AF157" s="105">
        <v>194.97</v>
      </c>
      <c r="AG157" s="105">
        <v>195.61</v>
      </c>
      <c r="AH157" s="105">
        <v>194.95</v>
      </c>
      <c r="AI157" s="105">
        <v>196.53</v>
      </c>
      <c r="AJ157" s="105">
        <v>200.48</v>
      </c>
      <c r="AK157" s="105">
        <v>201.15</v>
      </c>
      <c r="AL157" s="105">
        <v>203.3</v>
      </c>
      <c r="AM157" s="105">
        <v>203.09</v>
      </c>
      <c r="AN157" s="105">
        <v>201.27</v>
      </c>
      <c r="AO157" s="105">
        <v>203.8</v>
      </c>
      <c r="AP157" s="105">
        <v>204.83</v>
      </c>
      <c r="AQ157" s="105">
        <v>205.7</v>
      </c>
      <c r="AR157" s="105">
        <v>208.42</v>
      </c>
      <c r="AS157" s="105">
        <v>206.18</v>
      </c>
      <c r="AT157" s="105">
        <v>206.42</v>
      </c>
      <c r="AU157" s="105">
        <v>205.75</v>
      </c>
      <c r="AV157" s="105">
        <v>207.35</v>
      </c>
      <c r="AW157" s="106">
        <v>208.69</v>
      </c>
      <c r="AX157" s="106">
        <v>208.32</v>
      </c>
      <c r="AY157" s="106">
        <v>210.23</v>
      </c>
      <c r="AZ157" s="106">
        <v>214.65</v>
      </c>
      <c r="BA157" s="106">
        <v>215.28</v>
      </c>
      <c r="BB157" s="106">
        <v>214.91</v>
      </c>
      <c r="BC157" s="106">
        <v>215.61</v>
      </c>
      <c r="BD157" s="106">
        <v>217.19</v>
      </c>
      <c r="BE157" s="106">
        <v>218.81</v>
      </c>
      <c r="BF157" s="106">
        <v>221.59</v>
      </c>
      <c r="BG157" s="106">
        <v>224.51</v>
      </c>
      <c r="BH157" s="106">
        <v>226.67</v>
      </c>
      <c r="BI157" s="107">
        <v>230.39</v>
      </c>
      <c r="BJ157" s="107">
        <v>233.21</v>
      </c>
      <c r="BK157" s="107">
        <v>235.07</v>
      </c>
      <c r="BL157" s="107">
        <v>234.53</v>
      </c>
      <c r="BM157" s="107">
        <v>235.51</v>
      </c>
      <c r="BN157" s="107">
        <v>240.36</v>
      </c>
      <c r="BO157" s="107">
        <v>242.01</v>
      </c>
      <c r="BP157" s="107">
        <v>244.1</v>
      </c>
      <c r="BQ157" s="107">
        <v>248.23</v>
      </c>
      <c r="BR157" s="107">
        <v>247.85</v>
      </c>
      <c r="BS157" s="107">
        <v>246.16</v>
      </c>
      <c r="BT157" s="107">
        <v>247.58</v>
      </c>
      <c r="BU157" s="107">
        <v>251.08</v>
      </c>
      <c r="BV157" s="107">
        <v>253.12</v>
      </c>
      <c r="BW157" s="107">
        <v>252.52</v>
      </c>
      <c r="BX157" s="103">
        <v>255.08</v>
      </c>
      <c r="BY157" s="103">
        <v>261.12</v>
      </c>
      <c r="BZ157" s="103">
        <v>263.69</v>
      </c>
      <c r="CA157" s="103">
        <v>269</v>
      </c>
      <c r="CB157" s="103">
        <v>271.22000000000003</v>
      </c>
      <c r="CC157" s="103">
        <v>272.54000000000002</v>
      </c>
      <c r="CD157" s="103">
        <v>278.06</v>
      </c>
      <c r="CE157" s="103">
        <v>276.77</v>
      </c>
      <c r="CF157" s="103">
        <v>279.08999999999997</v>
      </c>
      <c r="CG157" s="103">
        <v>278.89999999999998</v>
      </c>
      <c r="CH157" s="103">
        <v>281.85000000000002</v>
      </c>
      <c r="CI157" s="103">
        <v>282.83999999999997</v>
      </c>
      <c r="CJ157" s="103">
        <v>285.08</v>
      </c>
      <c r="CK157" s="103">
        <v>293.57</v>
      </c>
      <c r="CL157" s="103">
        <v>291.08</v>
      </c>
      <c r="CM157" s="103">
        <v>295.8</v>
      </c>
      <c r="CN157" s="103">
        <v>295.83999999999997</v>
      </c>
      <c r="CO157" s="103">
        <v>298.61</v>
      </c>
      <c r="CP157" s="103">
        <v>301.68</v>
      </c>
      <c r="CQ157" s="103">
        <v>302.23</v>
      </c>
      <c r="CR157" s="103">
        <v>304.02999999999997</v>
      </c>
      <c r="CS157" s="103">
        <v>305.64999999999998</v>
      </c>
      <c r="CT157" s="103">
        <v>308</v>
      </c>
      <c r="CU157" s="103">
        <v>310.13</v>
      </c>
      <c r="CV157" s="103">
        <v>314.08</v>
      </c>
      <c r="CW157" s="103">
        <v>316.27</v>
      </c>
      <c r="CX157" s="103">
        <v>323.93</v>
      </c>
      <c r="CY157" s="103">
        <v>326.44</v>
      </c>
      <c r="CZ157" s="103">
        <v>328.92</v>
      </c>
      <c r="DA157" s="103">
        <v>329.57</v>
      </c>
      <c r="DB157" s="103">
        <v>337.31</v>
      </c>
      <c r="DC157" s="103">
        <v>339.89</v>
      </c>
      <c r="DD157" s="103">
        <v>340.71</v>
      </c>
      <c r="DE157" s="103">
        <v>341.8</v>
      </c>
      <c r="DF157" s="103">
        <v>348.04</v>
      </c>
      <c r="DG157" s="103">
        <v>358.47</v>
      </c>
      <c r="DH157" s="103">
        <v>349.45</v>
      </c>
      <c r="DI157" s="103">
        <v>365.21</v>
      </c>
      <c r="DJ157" s="103">
        <v>367.15</v>
      </c>
      <c r="DK157" s="103">
        <v>371.89</v>
      </c>
      <c r="DL157" s="103">
        <v>377.63</v>
      </c>
      <c r="DM157" s="103">
        <v>380.89</v>
      </c>
      <c r="DN157" s="103">
        <v>386.03</v>
      </c>
      <c r="DO157" s="103">
        <v>387.55</v>
      </c>
      <c r="DP157" s="103">
        <v>396.41</v>
      </c>
      <c r="DQ157" s="103">
        <v>410.86</v>
      </c>
      <c r="DR157" s="103">
        <v>416.35</v>
      </c>
      <c r="DS157" s="103">
        <v>418.82</v>
      </c>
      <c r="DT157" s="103">
        <v>424.15</v>
      </c>
      <c r="DU157" s="103">
        <v>425.8</v>
      </c>
      <c r="DV157" s="103">
        <v>424.95</v>
      </c>
      <c r="DW157" s="103">
        <v>431.69</v>
      </c>
      <c r="DX157" s="103">
        <v>439.39</v>
      </c>
      <c r="DY157" s="103">
        <v>444.03</v>
      </c>
      <c r="DZ157" s="103">
        <v>450.16</v>
      </c>
      <c r="EA157" s="103">
        <v>458.06</v>
      </c>
      <c r="EB157" s="103">
        <v>462.62</v>
      </c>
      <c r="EC157" s="103">
        <v>481.77</v>
      </c>
      <c r="ED157" s="103">
        <v>484.59</v>
      </c>
      <c r="EE157" s="103">
        <v>490.14</v>
      </c>
      <c r="EF157" s="103">
        <v>493.95</v>
      </c>
      <c r="EG157" s="103">
        <v>474.82</v>
      </c>
      <c r="EH157" s="103">
        <v>490.52</v>
      </c>
      <c r="EI157" s="103">
        <v>545.16</v>
      </c>
      <c r="EJ157" s="103">
        <v>552.13</v>
      </c>
      <c r="EK157" s="103">
        <v>554.61</v>
      </c>
      <c r="EL157" s="103">
        <v>556.12</v>
      </c>
      <c r="EM157" s="103">
        <v>567.27</v>
      </c>
      <c r="EN157" s="103">
        <v>567.61</v>
      </c>
      <c r="EO157" s="103">
        <v>570.79</v>
      </c>
      <c r="EP157" s="103">
        <v>574.21</v>
      </c>
      <c r="EQ157" s="103">
        <v>581.16</v>
      </c>
      <c r="ER157" s="103">
        <v>597.08000000000004</v>
      </c>
      <c r="ES157" s="103">
        <v>599.4</v>
      </c>
      <c r="ET157" s="103">
        <v>641.78</v>
      </c>
      <c r="EU157" s="103">
        <v>641.37</v>
      </c>
      <c r="EV157" s="103">
        <v>646.35</v>
      </c>
      <c r="EW157" s="103">
        <v>668.04</v>
      </c>
      <c r="EX157" s="103">
        <v>670.22</v>
      </c>
      <c r="EY157" s="103">
        <v>672.4</v>
      </c>
      <c r="EZ157" s="103">
        <v>680.06</v>
      </c>
      <c r="FA157" s="224" t="s">
        <v>509</v>
      </c>
      <c r="FB157" s="224" t="s">
        <v>509</v>
      </c>
      <c r="FC157" s="224" t="s">
        <v>509</v>
      </c>
      <c r="FD157" s="224" t="s">
        <v>509</v>
      </c>
      <c r="FE157" s="224" t="s">
        <v>509</v>
      </c>
      <c r="FF157" s="224" t="s">
        <v>509</v>
      </c>
      <c r="FG157" s="224" t="s">
        <v>509</v>
      </c>
      <c r="FH157" s="224" t="s">
        <v>509</v>
      </c>
      <c r="FI157" s="224" t="s">
        <v>509</v>
      </c>
      <c r="FJ157" s="224" t="s">
        <v>509</v>
      </c>
      <c r="FK157" s="224" t="s">
        <v>509</v>
      </c>
      <c r="FL157" s="224" t="s">
        <v>509</v>
      </c>
      <c r="FM157" s="224" t="s">
        <v>509</v>
      </c>
      <c r="FN157" s="224" t="s">
        <v>509</v>
      </c>
      <c r="FO157" s="224" t="s">
        <v>509</v>
      </c>
      <c r="FP157" s="224" t="s">
        <v>509</v>
      </c>
      <c r="FQ157" s="224" t="s">
        <v>509</v>
      </c>
      <c r="FR157" s="224" t="s">
        <v>509</v>
      </c>
      <c r="FS157" s="224" t="s">
        <v>509</v>
      </c>
      <c r="FT157" s="224" t="s">
        <v>509</v>
      </c>
      <c r="FU157" s="224" t="s">
        <v>509</v>
      </c>
      <c r="FV157" s="224" t="s">
        <v>509</v>
      </c>
      <c r="FW157" s="224" t="s">
        <v>509</v>
      </c>
      <c r="FX157" s="224" t="s">
        <v>509</v>
      </c>
      <c r="FY157" s="224" t="s">
        <v>509</v>
      </c>
      <c r="FZ157" s="224" t="s">
        <v>509</v>
      </c>
      <c r="GA157" s="224" t="s">
        <v>509</v>
      </c>
      <c r="GB157" s="224" t="s">
        <v>509</v>
      </c>
      <c r="GC157" s="224" t="s">
        <v>509</v>
      </c>
      <c r="GD157" s="224" t="s">
        <v>509</v>
      </c>
      <c r="GE157" s="224" t="s">
        <v>509</v>
      </c>
      <c r="GF157" s="225" t="s">
        <v>509</v>
      </c>
      <c r="GG157" s="110" t="s">
        <v>509</v>
      </c>
      <c r="GH157" s="109" t="s">
        <v>509</v>
      </c>
      <c r="GI157" s="109" t="s">
        <v>509</v>
      </c>
      <c r="GJ157" s="108" t="s">
        <v>509</v>
      </c>
      <c r="GK157" s="108" t="s">
        <v>509</v>
      </c>
      <c r="GL157" s="108" t="s">
        <v>509</v>
      </c>
      <c r="GM157" s="109" t="s">
        <v>509</v>
      </c>
      <c r="GN157" s="109" t="s">
        <v>438</v>
      </c>
      <c r="GO157" s="111" t="s">
        <v>438</v>
      </c>
      <c r="GP157" s="112" t="s">
        <v>438</v>
      </c>
      <c r="GQ157" s="112" t="s">
        <v>438</v>
      </c>
      <c r="GR157" s="112" t="s">
        <v>438</v>
      </c>
      <c r="GS157" s="112" t="s">
        <v>438</v>
      </c>
      <c r="GT157" s="110" t="s">
        <v>438</v>
      </c>
      <c r="GU157" s="110" t="s">
        <v>438</v>
      </c>
      <c r="GV157" s="110" t="s">
        <v>438</v>
      </c>
      <c r="GW157" s="110" t="s">
        <v>438</v>
      </c>
      <c r="GX157" s="110" t="s">
        <v>438</v>
      </c>
      <c r="GY157" s="110" t="s">
        <v>438</v>
      </c>
      <c r="GZ157" s="110" t="s">
        <v>438</v>
      </c>
      <c r="HA157" s="110" t="s">
        <v>438</v>
      </c>
      <c r="HB157" s="110" t="s">
        <v>438</v>
      </c>
      <c r="HC157" s="110" t="s">
        <v>438</v>
      </c>
      <c r="HD157" s="110" t="s">
        <v>438</v>
      </c>
      <c r="HE157" s="110" t="s">
        <v>438</v>
      </c>
      <c r="HF157" s="110" t="s">
        <v>438</v>
      </c>
      <c r="HG157" s="110" t="s">
        <v>438</v>
      </c>
      <c r="HH157" s="113" t="s">
        <v>438</v>
      </c>
      <c r="HI157" s="110" t="s">
        <v>438</v>
      </c>
      <c r="HJ157" s="110" t="s">
        <v>438</v>
      </c>
      <c r="HK157" s="110" t="s">
        <v>438</v>
      </c>
      <c r="HL157" s="110" t="s">
        <v>438</v>
      </c>
      <c r="HM157" s="110" t="s">
        <v>438</v>
      </c>
      <c r="HN157" s="110" t="s">
        <v>438</v>
      </c>
      <c r="HO157" s="110" t="s">
        <v>438</v>
      </c>
      <c r="HP157" s="110" t="s">
        <v>438</v>
      </c>
      <c r="HQ157" s="110" t="s">
        <v>71</v>
      </c>
      <c r="HR157" s="110" t="s">
        <v>71</v>
      </c>
      <c r="HS157" s="110"/>
      <c r="HT157" s="114"/>
      <c r="HU157" s="115"/>
      <c r="HV157" s="110">
        <v>0</v>
      </c>
      <c r="HW157" s="110">
        <v>0</v>
      </c>
      <c r="HX157" s="110">
        <v>0</v>
      </c>
      <c r="HY157" s="110">
        <v>0</v>
      </c>
      <c r="HZ157" s="110">
        <v>0</v>
      </c>
      <c r="IA157" s="110">
        <v>0</v>
      </c>
      <c r="IB157" s="110">
        <v>0</v>
      </c>
      <c r="IC157" s="110">
        <v>0</v>
      </c>
      <c r="ID157" s="110">
        <v>0</v>
      </c>
      <c r="IE157" s="110">
        <v>0</v>
      </c>
      <c r="IF157" s="110">
        <v>0</v>
      </c>
      <c r="IG157" s="115">
        <v>0</v>
      </c>
      <c r="IH157" s="110">
        <v>0</v>
      </c>
      <c r="II157" s="110">
        <v>0</v>
      </c>
      <c r="IJ157" s="115">
        <v>0</v>
      </c>
      <c r="IK157" s="110">
        <v>0</v>
      </c>
      <c r="IL157" s="110">
        <v>0</v>
      </c>
      <c r="IM157" s="110">
        <v>0</v>
      </c>
      <c r="IN157" s="110">
        <v>0</v>
      </c>
      <c r="IO157" s="110">
        <v>0</v>
      </c>
      <c r="IP157" s="110">
        <v>0</v>
      </c>
      <c r="IQ157" s="110">
        <v>0</v>
      </c>
      <c r="IR157" s="110">
        <v>0</v>
      </c>
      <c r="IS157" s="116">
        <v>0</v>
      </c>
      <c r="IT157" s="110">
        <v>0</v>
      </c>
      <c r="IU157" s="110">
        <v>0</v>
      </c>
      <c r="IV157" s="110">
        <v>0</v>
      </c>
      <c r="IW157" s="110">
        <v>0</v>
      </c>
      <c r="IX157" s="110">
        <v>0</v>
      </c>
      <c r="IY157" s="110">
        <v>0</v>
      </c>
      <c r="IZ157" s="114">
        <v>0</v>
      </c>
      <c r="JA157" s="95" t="e">
        <f t="shared" si="6"/>
        <v>#DIV/0!</v>
      </c>
    </row>
    <row r="158" spans="2:261" ht="31.5" hidden="1" x14ac:dyDescent="0.2">
      <c r="B158" s="98">
        <v>204</v>
      </c>
      <c r="C158" s="99" t="s">
        <v>515</v>
      </c>
      <c r="D158" s="100"/>
      <c r="E158" s="127" t="s">
        <v>516</v>
      </c>
      <c r="F158" s="99" t="s">
        <v>116</v>
      </c>
      <c r="G158" s="100" t="s">
        <v>117</v>
      </c>
      <c r="H158" s="99" t="s">
        <v>118</v>
      </c>
      <c r="I158" s="99" t="s">
        <v>119</v>
      </c>
      <c r="J158" s="102" t="s">
        <v>517</v>
      </c>
      <c r="K158" s="100"/>
      <c r="L158" s="105">
        <v>103.78</v>
      </c>
      <c r="M158" s="105">
        <v>103.78</v>
      </c>
      <c r="N158" s="105">
        <v>103.78</v>
      </c>
      <c r="O158" s="105">
        <v>111.62</v>
      </c>
      <c r="P158" s="105">
        <v>151.4</v>
      </c>
      <c r="Q158" s="105">
        <v>159.16999999999999</v>
      </c>
      <c r="R158" s="105">
        <v>192.07</v>
      </c>
      <c r="S158" s="105">
        <v>197.91</v>
      </c>
      <c r="T158" s="105">
        <v>197.91</v>
      </c>
      <c r="U158" s="105">
        <v>197.91</v>
      </c>
      <c r="V158" s="105">
        <v>197.91</v>
      </c>
      <c r="W158" s="105">
        <v>196</v>
      </c>
      <c r="X158" s="105">
        <v>196</v>
      </c>
      <c r="Y158" s="105">
        <v>196.76</v>
      </c>
      <c r="Z158" s="105">
        <v>208.47</v>
      </c>
      <c r="AA158" s="105">
        <v>208.47</v>
      </c>
      <c r="AB158" s="105">
        <v>203.49</v>
      </c>
      <c r="AC158" s="105">
        <v>206.36</v>
      </c>
      <c r="AD158" s="105">
        <v>206.36</v>
      </c>
      <c r="AE158" s="105">
        <v>206.36</v>
      </c>
      <c r="AF158" s="105">
        <v>206.36</v>
      </c>
      <c r="AG158" s="105">
        <v>206.36</v>
      </c>
      <c r="AH158" s="105">
        <v>206.36</v>
      </c>
      <c r="AI158" s="105">
        <v>206.36</v>
      </c>
      <c r="AJ158" s="105">
        <v>206.36</v>
      </c>
      <c r="AK158" s="105">
        <v>206.24</v>
      </c>
      <c r="AL158" s="105">
        <v>211.52</v>
      </c>
      <c r="AM158" s="105">
        <v>211.52</v>
      </c>
      <c r="AN158" s="105">
        <v>211.52</v>
      </c>
      <c r="AO158" s="105">
        <v>211.52</v>
      </c>
      <c r="AP158" s="105">
        <v>218.67</v>
      </c>
      <c r="AQ158" s="105">
        <v>226.17</v>
      </c>
      <c r="AR158" s="105">
        <v>226.17</v>
      </c>
      <c r="AS158" s="105">
        <v>226.17</v>
      </c>
      <c r="AT158" s="105">
        <v>226.17</v>
      </c>
      <c r="AU158" s="105">
        <v>231.67</v>
      </c>
      <c r="AV158" s="105">
        <v>231.67</v>
      </c>
      <c r="AW158" s="106">
        <v>231.67</v>
      </c>
      <c r="AX158" s="106">
        <v>231.67</v>
      </c>
      <c r="AY158" s="106">
        <v>244.87</v>
      </c>
      <c r="AZ158" s="106">
        <v>244.87</v>
      </c>
      <c r="BA158" s="106">
        <v>244.87</v>
      </c>
      <c r="BB158" s="106">
        <v>244.87</v>
      </c>
      <c r="BC158" s="106">
        <v>251.01</v>
      </c>
      <c r="BD158" s="107">
        <v>251.01</v>
      </c>
      <c r="BE158" s="106">
        <v>251.01</v>
      </c>
      <c r="BF158" s="107">
        <v>251.01</v>
      </c>
      <c r="BG158" s="107">
        <v>251.01</v>
      </c>
      <c r="BH158" s="229">
        <v>251.01</v>
      </c>
      <c r="BI158" s="103">
        <v>259.14999999999998</v>
      </c>
      <c r="BJ158" s="103">
        <v>259.14999999999998</v>
      </c>
      <c r="BK158" s="103">
        <v>259.14999999999998</v>
      </c>
      <c r="BL158" s="103">
        <v>259.14999999999998</v>
      </c>
      <c r="BM158" s="103">
        <v>259.14999999999998</v>
      </c>
      <c r="BN158" s="103">
        <v>260.7</v>
      </c>
      <c r="BO158" s="103">
        <v>269.64999999999998</v>
      </c>
      <c r="BP158" s="103">
        <v>269.64999999999998</v>
      </c>
      <c r="BQ158" s="103">
        <v>269.64999999999998</v>
      </c>
      <c r="BR158" s="103">
        <v>269.64999999999998</v>
      </c>
      <c r="BS158" s="103">
        <v>276.24</v>
      </c>
      <c r="BT158" s="103">
        <v>276.24</v>
      </c>
      <c r="BU158" s="103">
        <v>276.24</v>
      </c>
      <c r="BV158" s="103">
        <v>276.24</v>
      </c>
      <c r="BW158" s="103">
        <v>289.23</v>
      </c>
      <c r="BX158" s="103">
        <v>289.23</v>
      </c>
      <c r="BY158" s="103">
        <v>289.23</v>
      </c>
      <c r="BZ158" s="103">
        <v>295.64999999999998</v>
      </c>
      <c r="CA158" s="103">
        <v>296.24</v>
      </c>
      <c r="CB158" s="103">
        <v>295.64999999999998</v>
      </c>
      <c r="CC158" s="103">
        <v>295.64999999999998</v>
      </c>
      <c r="CD158" s="103">
        <v>296.63</v>
      </c>
      <c r="CE158" s="103">
        <v>296.63</v>
      </c>
      <c r="CF158" s="103">
        <v>296.63</v>
      </c>
      <c r="CG158" s="103">
        <v>296.63</v>
      </c>
      <c r="CH158" s="103">
        <v>309.93</v>
      </c>
      <c r="CI158" s="103">
        <v>309.93</v>
      </c>
      <c r="CJ158" s="103">
        <v>309.93</v>
      </c>
      <c r="CK158" s="103">
        <v>309.93</v>
      </c>
      <c r="CL158" s="103">
        <v>312.08999999999997</v>
      </c>
      <c r="CM158" s="103">
        <v>312.07</v>
      </c>
      <c r="CN158" s="103">
        <v>342.37</v>
      </c>
      <c r="CO158" s="103">
        <v>361.54</v>
      </c>
      <c r="CP158" s="103">
        <v>361.54</v>
      </c>
      <c r="CQ158" s="103">
        <v>361.53</v>
      </c>
      <c r="CR158" s="103">
        <v>361.53</v>
      </c>
      <c r="CS158" s="103">
        <v>361.53</v>
      </c>
      <c r="CT158" s="103">
        <v>361.53</v>
      </c>
      <c r="CU158" s="103">
        <v>361.53</v>
      </c>
      <c r="CV158" s="103">
        <v>377.89</v>
      </c>
      <c r="CW158" s="103">
        <v>377.89</v>
      </c>
      <c r="CX158" s="103">
        <v>377.89</v>
      </c>
      <c r="CY158" s="103">
        <v>377.89</v>
      </c>
      <c r="CZ158" s="103">
        <v>383.99</v>
      </c>
      <c r="DA158" s="103">
        <v>383.99</v>
      </c>
      <c r="DB158" s="103">
        <v>399.44</v>
      </c>
      <c r="DC158" s="103">
        <v>417.28</v>
      </c>
      <c r="DD158" s="103">
        <v>417.28</v>
      </c>
      <c r="DE158" s="103">
        <v>436.06</v>
      </c>
      <c r="DF158" s="103">
        <v>451.8</v>
      </c>
      <c r="DG158" s="103">
        <v>446.87</v>
      </c>
      <c r="DH158" s="103">
        <v>451.8</v>
      </c>
      <c r="DI158" s="103">
        <v>451.8</v>
      </c>
      <c r="DJ158" s="103">
        <v>442.39</v>
      </c>
      <c r="DK158" s="103">
        <v>442.39</v>
      </c>
      <c r="DL158" s="103">
        <v>442.39</v>
      </c>
      <c r="DM158" s="103">
        <v>442.39</v>
      </c>
      <c r="DN158" s="103">
        <v>492.72</v>
      </c>
      <c r="DO158" s="103">
        <v>492.72</v>
      </c>
      <c r="DP158" s="103">
        <v>500.37</v>
      </c>
      <c r="DQ158" s="103">
        <v>500.37</v>
      </c>
      <c r="DR158" s="103">
        <v>500.37</v>
      </c>
      <c r="DS158" s="103">
        <v>500.37</v>
      </c>
      <c r="DT158" s="103">
        <v>504.15</v>
      </c>
      <c r="DU158" s="103">
        <v>519.42999999999995</v>
      </c>
      <c r="DV158" s="103">
        <v>531.44000000000005</v>
      </c>
      <c r="DW158" s="103">
        <v>551.41</v>
      </c>
      <c r="DX158" s="103">
        <v>551.41</v>
      </c>
      <c r="DY158" s="103">
        <v>548.72</v>
      </c>
      <c r="DZ158" s="103">
        <v>560.74</v>
      </c>
      <c r="EA158" s="103">
        <v>560.74</v>
      </c>
      <c r="EB158" s="103">
        <v>560.74</v>
      </c>
      <c r="EC158" s="103">
        <v>523.57000000000005</v>
      </c>
      <c r="ED158" s="103">
        <v>523.57000000000005</v>
      </c>
      <c r="EE158" s="103">
        <v>523.57000000000005</v>
      </c>
      <c r="EF158" s="103">
        <v>531.54</v>
      </c>
      <c r="EG158" s="103">
        <v>545.79</v>
      </c>
      <c r="EH158" s="103">
        <v>568.65</v>
      </c>
      <c r="EI158" s="103">
        <v>568.65</v>
      </c>
      <c r="EJ158" s="103">
        <v>568.65</v>
      </c>
      <c r="EK158" s="103">
        <v>568.65</v>
      </c>
      <c r="EL158" s="103">
        <v>581.08000000000004</v>
      </c>
      <c r="EM158" s="103">
        <v>581.08000000000004</v>
      </c>
      <c r="EN158" s="103">
        <v>589.45000000000005</v>
      </c>
      <c r="EO158" s="103">
        <v>589.45000000000005</v>
      </c>
      <c r="EP158" s="103">
        <v>589.45000000000005</v>
      </c>
      <c r="EQ158" s="103">
        <v>611.24</v>
      </c>
      <c r="ER158" s="103">
        <v>611.24</v>
      </c>
      <c r="ES158" s="103">
        <v>611.24</v>
      </c>
      <c r="ET158" s="103">
        <v>611.24</v>
      </c>
      <c r="EU158" s="103">
        <v>645.34</v>
      </c>
      <c r="EV158" s="103">
        <v>645.34</v>
      </c>
      <c r="EW158" s="103">
        <v>652.22</v>
      </c>
      <c r="EX158" s="103">
        <v>652.22</v>
      </c>
      <c r="EY158" s="103">
        <v>688.77</v>
      </c>
      <c r="EZ158" s="103">
        <v>679.46</v>
      </c>
      <c r="FA158" s="103">
        <v>688.25</v>
      </c>
      <c r="FB158" s="103">
        <v>712.34</v>
      </c>
      <c r="FC158" s="103">
        <v>712.34</v>
      </c>
      <c r="FD158" s="103">
        <v>804.13</v>
      </c>
      <c r="FE158" s="103">
        <v>804.13</v>
      </c>
      <c r="FF158" s="103">
        <v>789.07</v>
      </c>
      <c r="FG158" s="103">
        <v>838.28</v>
      </c>
      <c r="FH158" s="103">
        <v>831.79</v>
      </c>
      <c r="FI158" s="103">
        <v>846.17</v>
      </c>
      <c r="FJ158" s="103">
        <v>863.76</v>
      </c>
      <c r="FK158" s="103">
        <v>934.64</v>
      </c>
      <c r="FL158" s="103">
        <v>934.64</v>
      </c>
      <c r="FM158" s="103">
        <v>934.64</v>
      </c>
      <c r="FN158" s="103">
        <v>977.26</v>
      </c>
      <c r="FO158" s="103">
        <v>993.8</v>
      </c>
      <c r="FP158" s="103">
        <v>993.8</v>
      </c>
      <c r="FQ158" s="103">
        <v>993.8</v>
      </c>
      <c r="FR158" s="103">
        <v>1057.02</v>
      </c>
      <c r="FS158" s="103">
        <v>1057.02</v>
      </c>
      <c r="FT158" s="103">
        <v>1057.02</v>
      </c>
      <c r="FU158" s="103">
        <v>1057.02</v>
      </c>
      <c r="FV158" s="103">
        <v>1075.6199999999999</v>
      </c>
      <c r="FW158" s="108">
        <v>823.46902674547005</v>
      </c>
      <c r="FX158" s="108">
        <v>823.46902674547005</v>
      </c>
      <c r="FY158" s="108">
        <v>915.73141529649524</v>
      </c>
      <c r="FZ158" s="108">
        <v>915.73141529649524</v>
      </c>
      <c r="GA158" s="108">
        <v>915.73141529649524</v>
      </c>
      <c r="GB158" s="108">
        <v>915.73141529649524</v>
      </c>
      <c r="GC158" s="108">
        <v>940.31507860806857</v>
      </c>
      <c r="GD158" s="108">
        <v>940.31507860806857</v>
      </c>
      <c r="GE158" s="108">
        <v>940.31507860806857</v>
      </c>
      <c r="GF158" s="109">
        <v>940.31507860806857</v>
      </c>
      <c r="GG158" s="110">
        <v>940.31507860806857</v>
      </c>
      <c r="GH158" s="109">
        <v>940.31507860806857</v>
      </c>
      <c r="GI158" s="109">
        <v>940.31507860806857</v>
      </c>
      <c r="GJ158" s="108">
        <v>940.31507860806857</v>
      </c>
      <c r="GK158" s="108">
        <v>940.31507860806857</v>
      </c>
      <c r="GL158" s="108">
        <v>940.31507860806857</v>
      </c>
      <c r="GM158" s="109">
        <v>940.31507860806857</v>
      </c>
      <c r="GN158" s="109">
        <v>940.31507860806857</v>
      </c>
      <c r="GO158" s="111">
        <v>940.31507860806857</v>
      </c>
      <c r="GP158" s="112">
        <v>940.31507860806857</v>
      </c>
      <c r="GQ158" s="112">
        <v>940.31507860806857</v>
      </c>
      <c r="GR158" s="112">
        <v>940.31507860806857</v>
      </c>
      <c r="GS158" s="112">
        <v>940.31507860806857</v>
      </c>
      <c r="GT158" s="110">
        <v>940.31507860806857</v>
      </c>
      <c r="GU158" s="110">
        <v>940.31507860806857</v>
      </c>
      <c r="GV158" s="110">
        <v>940.31507860806857</v>
      </c>
      <c r="GW158" s="110">
        <v>940.31507860806857</v>
      </c>
      <c r="GX158" s="110">
        <v>940.31507860806857</v>
      </c>
      <c r="GY158" s="110">
        <v>940.31507860806857</v>
      </c>
      <c r="GZ158" s="110">
        <v>940.31507860806857</v>
      </c>
      <c r="HA158" s="110">
        <v>1021.0505443858409</v>
      </c>
      <c r="HB158" s="110">
        <v>1021.0505443858409</v>
      </c>
      <c r="HC158" s="110" t="s">
        <v>139</v>
      </c>
      <c r="HD158" s="110" t="s">
        <v>139</v>
      </c>
      <c r="HE158" s="110" t="s">
        <v>139</v>
      </c>
      <c r="HF158" s="110" t="s">
        <v>139</v>
      </c>
      <c r="HG158" s="110" t="s">
        <v>139</v>
      </c>
      <c r="HH158" s="113" t="s">
        <v>139</v>
      </c>
      <c r="HI158" s="110" t="s">
        <v>139</v>
      </c>
      <c r="HJ158" s="110" t="s">
        <v>139</v>
      </c>
      <c r="HK158" s="110" t="s">
        <v>139</v>
      </c>
      <c r="HL158" s="110" t="s">
        <v>139</v>
      </c>
      <c r="HM158" s="110" t="s">
        <v>139</v>
      </c>
      <c r="HN158" s="110" t="s">
        <v>139</v>
      </c>
      <c r="HO158" s="110" t="s">
        <v>139</v>
      </c>
      <c r="HP158" s="110" t="s">
        <v>139</v>
      </c>
      <c r="HQ158" s="110" t="s">
        <v>139</v>
      </c>
      <c r="HR158" s="110" t="s">
        <v>139</v>
      </c>
      <c r="HS158" s="110" t="s">
        <v>139</v>
      </c>
      <c r="HT158" s="114" t="s">
        <v>139</v>
      </c>
      <c r="HU158" s="115" t="s">
        <v>139</v>
      </c>
      <c r="HV158" s="110" t="s">
        <v>139</v>
      </c>
      <c r="HW158" s="110" t="s">
        <v>139</v>
      </c>
      <c r="HX158" s="110" t="s">
        <v>139</v>
      </c>
      <c r="HY158" s="110" t="s">
        <v>139</v>
      </c>
      <c r="HZ158" s="110" t="s">
        <v>139</v>
      </c>
      <c r="IA158" s="110" t="s">
        <v>139</v>
      </c>
      <c r="IB158" s="110" t="s">
        <v>139</v>
      </c>
      <c r="IC158" s="110" t="s">
        <v>139</v>
      </c>
      <c r="ID158" s="110" t="s">
        <v>139</v>
      </c>
      <c r="IE158" s="110" t="s">
        <v>139</v>
      </c>
      <c r="IF158" s="110" t="s">
        <v>139</v>
      </c>
      <c r="IG158" s="115" t="s">
        <v>139</v>
      </c>
      <c r="IH158" s="110" t="s">
        <v>139</v>
      </c>
      <c r="II158" s="110" t="s">
        <v>139</v>
      </c>
      <c r="IJ158" s="115" t="s">
        <v>139</v>
      </c>
      <c r="IK158" s="110" t="s">
        <v>139</v>
      </c>
      <c r="IL158" s="110" t="s">
        <v>139</v>
      </c>
      <c r="IM158" s="110" t="s">
        <v>139</v>
      </c>
      <c r="IN158" s="110" t="s">
        <v>139</v>
      </c>
      <c r="IO158" s="110" t="s">
        <v>139</v>
      </c>
      <c r="IP158" s="110" t="s">
        <v>139</v>
      </c>
      <c r="IQ158" s="110" t="s">
        <v>139</v>
      </c>
      <c r="IR158" s="110" t="s">
        <v>139</v>
      </c>
      <c r="IS158" s="116" t="s">
        <v>139</v>
      </c>
      <c r="IT158" s="110" t="s">
        <v>139</v>
      </c>
      <c r="IU158" s="110" t="s">
        <v>139</v>
      </c>
      <c r="IV158" s="110" t="s">
        <v>139</v>
      </c>
      <c r="IW158" s="110">
        <v>0</v>
      </c>
      <c r="IX158" s="110">
        <v>0</v>
      </c>
      <c r="IY158" s="110">
        <v>0</v>
      </c>
      <c r="IZ158" s="114">
        <v>0</v>
      </c>
      <c r="JA158" s="95" t="e">
        <f t="shared" si="6"/>
        <v>#DIV/0!</v>
      </c>
    </row>
    <row r="159" spans="2:261" ht="31.5" hidden="1" x14ac:dyDescent="0.2">
      <c r="B159" s="98">
        <v>205</v>
      </c>
      <c r="C159" s="99" t="s">
        <v>518</v>
      </c>
      <c r="D159" s="100" t="s">
        <v>519</v>
      </c>
      <c r="E159" s="127" t="s">
        <v>520</v>
      </c>
      <c r="F159" s="99" t="s">
        <v>116</v>
      </c>
      <c r="G159" s="99"/>
      <c r="H159" s="99" t="s">
        <v>118</v>
      </c>
      <c r="I159" s="99"/>
      <c r="J159" s="102" t="s">
        <v>521</v>
      </c>
      <c r="K159" s="126" t="s">
        <v>522</v>
      </c>
      <c r="L159" s="105">
        <v>100</v>
      </c>
      <c r="M159" s="105">
        <v>100</v>
      </c>
      <c r="N159" s="105">
        <v>100</v>
      </c>
      <c r="O159" s="105">
        <v>104.75</v>
      </c>
      <c r="P159" s="105">
        <v>154.56</v>
      </c>
      <c r="Q159" s="105">
        <v>158.52000000000001</v>
      </c>
      <c r="R159" s="105">
        <v>180.28</v>
      </c>
      <c r="S159" s="105">
        <v>183.33</v>
      </c>
      <c r="T159" s="105">
        <v>183.33</v>
      </c>
      <c r="U159" s="105">
        <v>198.23</v>
      </c>
      <c r="V159" s="105">
        <v>286.47000000000003</v>
      </c>
      <c r="W159" s="105">
        <v>300.83999999999997</v>
      </c>
      <c r="X159" s="105">
        <v>300.83999999999997</v>
      </c>
      <c r="Y159" s="105">
        <v>282.47000000000003</v>
      </c>
      <c r="Z159" s="105">
        <v>276.35000000000002</v>
      </c>
      <c r="AA159" s="105">
        <v>262.36</v>
      </c>
      <c r="AB159" s="105">
        <v>257.98</v>
      </c>
      <c r="AC159" s="105">
        <v>237.98</v>
      </c>
      <c r="AD159" s="105">
        <v>238.75</v>
      </c>
      <c r="AE159" s="105">
        <v>238.68</v>
      </c>
      <c r="AF159" s="105">
        <v>249.11</v>
      </c>
      <c r="AG159" s="105">
        <v>248.97</v>
      </c>
      <c r="AH159" s="105">
        <v>245.51</v>
      </c>
      <c r="AI159" s="105">
        <v>246.54</v>
      </c>
      <c r="AJ159" s="105">
        <v>254.03</v>
      </c>
      <c r="AK159" s="105">
        <v>250.56</v>
      </c>
      <c r="AL159" s="105">
        <v>252.27</v>
      </c>
      <c r="AM159" s="105">
        <v>251.82</v>
      </c>
      <c r="AN159" s="105">
        <v>245.85</v>
      </c>
      <c r="AO159" s="105">
        <v>257.06</v>
      </c>
      <c r="AP159" s="105">
        <v>257.75</v>
      </c>
      <c r="AQ159" s="105">
        <v>266.06</v>
      </c>
      <c r="AR159" s="105">
        <v>268.13</v>
      </c>
      <c r="AS159" s="105">
        <v>267.25</v>
      </c>
      <c r="AT159" s="105">
        <v>266.22000000000003</v>
      </c>
      <c r="AU159" s="105">
        <v>266.22000000000003</v>
      </c>
      <c r="AV159" s="105">
        <v>266.73</v>
      </c>
      <c r="AW159" s="106">
        <v>264.45</v>
      </c>
      <c r="AX159" s="106">
        <v>263.24</v>
      </c>
      <c r="AY159" s="106">
        <v>263.89</v>
      </c>
      <c r="AZ159" s="106">
        <v>262.58999999999997</v>
      </c>
      <c r="BA159" s="106">
        <v>262.31</v>
      </c>
      <c r="BB159" s="106">
        <v>262.31</v>
      </c>
      <c r="BC159" s="106">
        <v>274.61</v>
      </c>
      <c r="BD159" s="107">
        <v>274.61</v>
      </c>
      <c r="BE159" s="106">
        <v>277.12</v>
      </c>
      <c r="BF159" s="107">
        <v>280.48</v>
      </c>
      <c r="BG159" s="107">
        <v>281.04000000000002</v>
      </c>
      <c r="BH159" s="229">
        <v>285.05</v>
      </c>
      <c r="BI159" s="103">
        <v>284.19</v>
      </c>
      <c r="BJ159" s="103">
        <v>289.49</v>
      </c>
      <c r="BK159" s="103">
        <v>296.64999999999998</v>
      </c>
      <c r="BL159" s="103">
        <v>298.62</v>
      </c>
      <c r="BM159" s="103">
        <v>299.47000000000003</v>
      </c>
      <c r="BN159" s="103">
        <v>300.77999999999997</v>
      </c>
      <c r="BO159" s="103">
        <v>304.18</v>
      </c>
      <c r="BP159" s="103">
        <v>303.27999999999997</v>
      </c>
      <c r="BQ159" s="103">
        <v>303.27999999999997</v>
      </c>
      <c r="BR159" s="103">
        <v>304.36</v>
      </c>
      <c r="BS159" s="103">
        <v>306.32</v>
      </c>
      <c r="BT159" s="103">
        <v>304.42</v>
      </c>
      <c r="BU159" s="103">
        <v>308.14</v>
      </c>
      <c r="BV159" s="103">
        <v>309.37</v>
      </c>
      <c r="BW159" s="103">
        <v>308.52</v>
      </c>
      <c r="BX159" s="103">
        <v>308.64999999999998</v>
      </c>
      <c r="BY159" s="103">
        <v>308.61</v>
      </c>
      <c r="BZ159" s="103">
        <v>315.58999999999997</v>
      </c>
      <c r="CA159" s="103">
        <v>316.98</v>
      </c>
      <c r="CB159" s="103">
        <v>322.99</v>
      </c>
      <c r="CC159" s="103">
        <v>323.57</v>
      </c>
      <c r="CD159" s="103">
        <v>332.39</v>
      </c>
      <c r="CE159" s="103">
        <v>339.39</v>
      </c>
      <c r="CF159" s="103">
        <v>344.38</v>
      </c>
      <c r="CG159" s="103">
        <v>354.14</v>
      </c>
      <c r="CH159" s="103">
        <v>368.14</v>
      </c>
      <c r="CI159" s="103">
        <v>361.09</v>
      </c>
      <c r="CJ159" s="103">
        <v>372.15</v>
      </c>
      <c r="CK159" s="103">
        <v>372.37</v>
      </c>
      <c r="CL159" s="103">
        <v>369.09</v>
      </c>
      <c r="CM159" s="103">
        <v>372.4</v>
      </c>
      <c r="CN159" s="103">
        <v>383.53</v>
      </c>
      <c r="CO159" s="103">
        <v>386.61</v>
      </c>
      <c r="CP159" s="103">
        <v>402.33</v>
      </c>
      <c r="CQ159" s="103">
        <v>413.44</v>
      </c>
      <c r="CR159" s="103">
        <v>419.58</v>
      </c>
      <c r="CS159" s="103">
        <v>421.56</v>
      </c>
      <c r="CT159" s="103">
        <v>429.71</v>
      </c>
      <c r="CU159" s="103">
        <v>439.51</v>
      </c>
      <c r="CV159" s="103">
        <v>444.34</v>
      </c>
      <c r="CW159" s="103">
        <v>446.52</v>
      </c>
      <c r="CX159" s="103">
        <v>448.72</v>
      </c>
      <c r="CY159" s="103">
        <v>457.84</v>
      </c>
      <c r="CZ159" s="103">
        <v>460.7</v>
      </c>
      <c r="DA159" s="103">
        <v>464.77</v>
      </c>
      <c r="DB159" s="103">
        <v>470.54</v>
      </c>
      <c r="DC159" s="103">
        <v>470.78</v>
      </c>
      <c r="DD159" s="103">
        <v>470.78</v>
      </c>
      <c r="DE159" s="103">
        <v>470.78</v>
      </c>
      <c r="DF159" s="103">
        <v>473.42</v>
      </c>
      <c r="DG159" s="103">
        <v>495.45</v>
      </c>
      <c r="DH159" s="103">
        <v>506.48</v>
      </c>
      <c r="DI159" s="103">
        <v>509.63</v>
      </c>
      <c r="DJ159" s="103">
        <v>509.63</v>
      </c>
      <c r="DK159" s="103">
        <v>511.82</v>
      </c>
      <c r="DL159" s="103">
        <v>523.80999999999995</v>
      </c>
      <c r="DM159" s="103">
        <v>523.80999999999995</v>
      </c>
      <c r="DN159" s="103">
        <v>524.29999999999995</v>
      </c>
      <c r="DO159" s="103">
        <v>528.1</v>
      </c>
      <c r="DP159" s="103">
        <v>528.1</v>
      </c>
      <c r="DQ159" s="103">
        <v>531.84</v>
      </c>
      <c r="DR159" s="103">
        <v>531.84</v>
      </c>
      <c r="DS159" s="103">
        <v>531.84</v>
      </c>
      <c r="DT159" s="103">
        <v>531.84</v>
      </c>
      <c r="DU159" s="103">
        <v>558.98</v>
      </c>
      <c r="DV159" s="103">
        <v>559.76</v>
      </c>
      <c r="DW159" s="103">
        <v>564.94000000000005</v>
      </c>
      <c r="DX159" s="103">
        <v>572.53</v>
      </c>
      <c r="DY159" s="103">
        <v>576.67999999999995</v>
      </c>
      <c r="DZ159" s="103">
        <v>577.73</v>
      </c>
      <c r="EA159" s="103">
        <v>584.38</v>
      </c>
      <c r="EB159" s="103">
        <v>587.29</v>
      </c>
      <c r="EC159" s="103">
        <v>591.39</v>
      </c>
      <c r="ED159" s="103">
        <v>595.22</v>
      </c>
      <c r="EE159" s="103">
        <v>595.22</v>
      </c>
      <c r="EF159" s="103">
        <v>596.83000000000004</v>
      </c>
      <c r="EG159" s="103">
        <v>622.51</v>
      </c>
      <c r="EH159" s="103">
        <v>605.15</v>
      </c>
      <c r="EI159" s="103">
        <v>609.03</v>
      </c>
      <c r="EJ159" s="103">
        <v>619.48</v>
      </c>
      <c r="EK159" s="103">
        <v>622.47</v>
      </c>
      <c r="EL159" s="103">
        <v>624.6</v>
      </c>
      <c r="EM159" s="103">
        <v>633.95000000000005</v>
      </c>
      <c r="EN159" s="103">
        <v>637.79999999999995</v>
      </c>
      <c r="EO159" s="103">
        <v>650.64</v>
      </c>
      <c r="EP159" s="103">
        <v>653.21</v>
      </c>
      <c r="EQ159" s="103">
        <v>675.14</v>
      </c>
      <c r="ER159" s="103">
        <v>679.12</v>
      </c>
      <c r="ES159" s="103">
        <v>691.89</v>
      </c>
      <c r="ET159" s="103">
        <v>694.97</v>
      </c>
      <c r="EU159" s="103">
        <v>717.91</v>
      </c>
      <c r="EV159" s="103">
        <v>736.43</v>
      </c>
      <c r="EW159" s="103">
        <v>757.6</v>
      </c>
      <c r="EX159" s="103">
        <v>772.6</v>
      </c>
      <c r="EY159" s="103">
        <v>779.63</v>
      </c>
      <c r="EZ159" s="103">
        <v>793.69</v>
      </c>
      <c r="FA159" s="224" t="s">
        <v>509</v>
      </c>
      <c r="FB159" s="224" t="s">
        <v>509</v>
      </c>
      <c r="FC159" s="224" t="s">
        <v>509</v>
      </c>
      <c r="FD159" s="224" t="s">
        <v>509</v>
      </c>
      <c r="FE159" s="224" t="s">
        <v>509</v>
      </c>
      <c r="FF159" s="224" t="s">
        <v>509</v>
      </c>
      <c r="FG159" s="224" t="s">
        <v>509</v>
      </c>
      <c r="FH159" s="224" t="s">
        <v>509</v>
      </c>
      <c r="FI159" s="224" t="s">
        <v>509</v>
      </c>
      <c r="FJ159" s="224" t="s">
        <v>509</v>
      </c>
      <c r="FK159" s="224" t="s">
        <v>509</v>
      </c>
      <c r="FL159" s="224" t="s">
        <v>509</v>
      </c>
      <c r="FM159" s="224" t="s">
        <v>509</v>
      </c>
      <c r="FN159" s="224" t="s">
        <v>509</v>
      </c>
      <c r="FO159" s="224" t="s">
        <v>509</v>
      </c>
      <c r="FP159" s="224" t="s">
        <v>509</v>
      </c>
      <c r="FQ159" s="224" t="s">
        <v>509</v>
      </c>
      <c r="FR159" s="224" t="s">
        <v>509</v>
      </c>
      <c r="FS159" s="224" t="s">
        <v>509</v>
      </c>
      <c r="FT159" s="224" t="s">
        <v>509</v>
      </c>
      <c r="FU159" s="224" t="s">
        <v>509</v>
      </c>
      <c r="FV159" s="224" t="s">
        <v>509</v>
      </c>
      <c r="FW159" s="224" t="s">
        <v>509</v>
      </c>
      <c r="FX159" s="224" t="s">
        <v>509</v>
      </c>
      <c r="FY159" s="224" t="s">
        <v>509</v>
      </c>
      <c r="FZ159" s="224" t="s">
        <v>509</v>
      </c>
      <c r="GA159" s="224" t="s">
        <v>509</v>
      </c>
      <c r="GB159" s="224" t="s">
        <v>509</v>
      </c>
      <c r="GC159" s="224" t="s">
        <v>509</v>
      </c>
      <c r="GD159" s="224" t="s">
        <v>509</v>
      </c>
      <c r="GE159" s="224" t="s">
        <v>509</v>
      </c>
      <c r="GF159" s="225" t="s">
        <v>509</v>
      </c>
      <c r="GG159" s="110" t="s">
        <v>509</v>
      </c>
      <c r="GH159" s="109" t="s">
        <v>509</v>
      </c>
      <c r="GI159" s="109" t="s">
        <v>509</v>
      </c>
      <c r="GJ159" s="108" t="s">
        <v>509</v>
      </c>
      <c r="GK159" s="108" t="s">
        <v>509</v>
      </c>
      <c r="GL159" s="108" t="s">
        <v>509</v>
      </c>
      <c r="GM159" s="109" t="s">
        <v>509</v>
      </c>
      <c r="GN159" s="109" t="s">
        <v>438</v>
      </c>
      <c r="GO159" s="111" t="s">
        <v>438</v>
      </c>
      <c r="GP159" s="112" t="s">
        <v>438</v>
      </c>
      <c r="GQ159" s="112" t="s">
        <v>438</v>
      </c>
      <c r="GR159" s="112" t="s">
        <v>438</v>
      </c>
      <c r="GS159" s="112" t="s">
        <v>438</v>
      </c>
      <c r="GT159" s="110" t="s">
        <v>438</v>
      </c>
      <c r="GU159" s="110" t="s">
        <v>438</v>
      </c>
      <c r="GV159" s="110" t="s">
        <v>438</v>
      </c>
      <c r="GW159" s="110" t="s">
        <v>438</v>
      </c>
      <c r="GX159" s="110" t="s">
        <v>438</v>
      </c>
      <c r="GY159" s="110" t="s">
        <v>438</v>
      </c>
      <c r="GZ159" s="110" t="s">
        <v>438</v>
      </c>
      <c r="HA159" s="110" t="s">
        <v>438</v>
      </c>
      <c r="HB159" s="110" t="s">
        <v>438</v>
      </c>
      <c r="HC159" s="110" t="s">
        <v>438</v>
      </c>
      <c r="HD159" s="110" t="s">
        <v>438</v>
      </c>
      <c r="HE159" s="110" t="s">
        <v>438</v>
      </c>
      <c r="HF159" s="110" t="s">
        <v>438</v>
      </c>
      <c r="HG159" s="110" t="s">
        <v>438</v>
      </c>
      <c r="HH159" s="113" t="s">
        <v>438</v>
      </c>
      <c r="HI159" s="110" t="s">
        <v>438</v>
      </c>
      <c r="HJ159" s="110" t="s">
        <v>438</v>
      </c>
      <c r="HK159" s="110" t="s">
        <v>438</v>
      </c>
      <c r="HL159" s="110" t="s">
        <v>438</v>
      </c>
      <c r="HM159" s="110" t="s">
        <v>438</v>
      </c>
      <c r="HN159" s="110" t="s">
        <v>438</v>
      </c>
      <c r="HO159" s="226" t="s">
        <v>438</v>
      </c>
      <c r="HP159" s="226" t="s">
        <v>438</v>
      </c>
      <c r="HQ159" s="226" t="s">
        <v>71</v>
      </c>
      <c r="HR159" s="226" t="s">
        <v>71</v>
      </c>
      <c r="HS159" s="226"/>
      <c r="HT159" s="230"/>
      <c r="HU159" s="231"/>
      <c r="HV159" s="226">
        <v>0</v>
      </c>
      <c r="HW159" s="226">
        <v>0</v>
      </c>
      <c r="HX159" s="226">
        <v>0</v>
      </c>
      <c r="HY159" s="226">
        <v>0</v>
      </c>
      <c r="HZ159" s="226">
        <v>0</v>
      </c>
      <c r="IA159" s="226">
        <v>0</v>
      </c>
      <c r="IB159" s="226">
        <v>0</v>
      </c>
      <c r="IC159" s="226">
        <v>0</v>
      </c>
      <c r="ID159" s="226">
        <v>0</v>
      </c>
      <c r="IE159" s="226">
        <v>0</v>
      </c>
      <c r="IF159" s="226">
        <v>0</v>
      </c>
      <c r="IG159" s="231">
        <v>0</v>
      </c>
      <c r="IH159" s="226">
        <v>0</v>
      </c>
      <c r="II159" s="226">
        <v>0</v>
      </c>
      <c r="IJ159" s="231">
        <v>0</v>
      </c>
      <c r="IK159" s="226">
        <v>0</v>
      </c>
      <c r="IL159" s="226">
        <v>0</v>
      </c>
      <c r="IM159" s="226">
        <v>0</v>
      </c>
      <c r="IN159" s="226">
        <v>0</v>
      </c>
      <c r="IO159" s="226">
        <v>0</v>
      </c>
      <c r="IP159" s="226">
        <v>0</v>
      </c>
      <c r="IQ159" s="226">
        <v>0</v>
      </c>
      <c r="IR159" s="226">
        <v>0</v>
      </c>
      <c r="IS159" s="232">
        <v>0</v>
      </c>
      <c r="IT159" s="226">
        <v>0</v>
      </c>
      <c r="IU159" s="226">
        <v>0</v>
      </c>
      <c r="IV159" s="226">
        <v>0</v>
      </c>
      <c r="IW159" s="226">
        <v>0</v>
      </c>
      <c r="IX159" s="226">
        <v>0</v>
      </c>
      <c r="IY159" s="226">
        <v>0</v>
      </c>
      <c r="IZ159" s="230">
        <v>0</v>
      </c>
      <c r="JA159" s="95" t="e">
        <f t="shared" si="6"/>
        <v>#DIV/0!</v>
      </c>
    </row>
    <row r="160" spans="2:261" ht="31.5" hidden="1" x14ac:dyDescent="0.2">
      <c r="B160" s="98">
        <v>206</v>
      </c>
      <c r="C160" s="99" t="s">
        <v>523</v>
      </c>
      <c r="D160" s="100">
        <v>0</v>
      </c>
      <c r="E160" s="127" t="s">
        <v>524</v>
      </c>
      <c r="F160" s="99" t="s">
        <v>116</v>
      </c>
      <c r="G160" s="99"/>
      <c r="H160" s="99" t="s">
        <v>118</v>
      </c>
      <c r="I160" s="99"/>
      <c r="J160" s="102" t="s">
        <v>525</v>
      </c>
      <c r="K160" s="126" t="s">
        <v>522</v>
      </c>
      <c r="L160" s="105">
        <v>89.1</v>
      </c>
      <c r="M160" s="105">
        <v>89.1</v>
      </c>
      <c r="N160" s="105">
        <v>89.1</v>
      </c>
      <c r="O160" s="105">
        <v>90.84</v>
      </c>
      <c r="P160" s="105">
        <v>144.85</v>
      </c>
      <c r="Q160" s="105">
        <v>144.85</v>
      </c>
      <c r="R160" s="105">
        <v>154.69999999999999</v>
      </c>
      <c r="S160" s="105">
        <v>155.21</v>
      </c>
      <c r="T160" s="105">
        <v>155.21</v>
      </c>
      <c r="U160" s="105">
        <v>176.92</v>
      </c>
      <c r="V160" s="105">
        <v>176.92</v>
      </c>
      <c r="W160" s="105">
        <v>176.92</v>
      </c>
      <c r="X160" s="105">
        <v>176.92</v>
      </c>
      <c r="Y160" s="105">
        <v>176.92</v>
      </c>
      <c r="Z160" s="105">
        <v>176.92</v>
      </c>
      <c r="AA160" s="105">
        <v>191.03</v>
      </c>
      <c r="AB160" s="105">
        <v>191.03</v>
      </c>
      <c r="AC160" s="105">
        <v>191.03</v>
      </c>
      <c r="AD160" s="105">
        <v>191.03</v>
      </c>
      <c r="AE160" s="105">
        <v>176.02</v>
      </c>
      <c r="AF160" s="105">
        <v>176.02</v>
      </c>
      <c r="AG160" s="105">
        <v>176.02</v>
      </c>
      <c r="AH160" s="105">
        <v>176.02</v>
      </c>
      <c r="AI160" s="105">
        <v>176.02</v>
      </c>
      <c r="AJ160" s="105">
        <v>176.02</v>
      </c>
      <c r="AK160" s="105">
        <v>176.02</v>
      </c>
      <c r="AL160" s="105">
        <v>176.02</v>
      </c>
      <c r="AM160" s="105">
        <v>176.02</v>
      </c>
      <c r="AN160" s="105">
        <v>176.02</v>
      </c>
      <c r="AO160" s="105">
        <v>176.02</v>
      </c>
      <c r="AP160" s="105">
        <v>176.02</v>
      </c>
      <c r="AQ160" s="105">
        <v>176.02</v>
      </c>
      <c r="AR160" s="105">
        <v>176.02</v>
      </c>
      <c r="AS160" s="105">
        <v>184.48</v>
      </c>
      <c r="AT160" s="105">
        <v>184.48</v>
      </c>
      <c r="AU160" s="105">
        <v>184.48</v>
      </c>
      <c r="AV160" s="105">
        <v>184.48</v>
      </c>
      <c r="AW160" s="106">
        <v>184.48</v>
      </c>
      <c r="AX160" s="106">
        <v>184.48</v>
      </c>
      <c r="AY160" s="106">
        <v>184.48</v>
      </c>
      <c r="AZ160" s="106">
        <v>184.48</v>
      </c>
      <c r="BA160" s="106">
        <v>184.48</v>
      </c>
      <c r="BB160" s="106">
        <v>184.48</v>
      </c>
      <c r="BC160" s="106">
        <v>184.48</v>
      </c>
      <c r="BD160" s="107">
        <v>184.48</v>
      </c>
      <c r="BE160" s="106">
        <v>184.48</v>
      </c>
      <c r="BF160" s="107">
        <v>188.45</v>
      </c>
      <c r="BG160" s="107">
        <v>188.45</v>
      </c>
      <c r="BH160" s="229">
        <v>188.45</v>
      </c>
      <c r="BI160" s="103">
        <v>188.45</v>
      </c>
      <c r="BJ160" s="103">
        <v>188.45</v>
      </c>
      <c r="BK160" s="103">
        <v>192.17</v>
      </c>
      <c r="BL160" s="103">
        <v>192.17</v>
      </c>
      <c r="BM160" s="103">
        <v>192.17</v>
      </c>
      <c r="BN160" s="103">
        <v>192.17</v>
      </c>
      <c r="BO160" s="103">
        <v>199.49</v>
      </c>
      <c r="BP160" s="103">
        <v>199.49</v>
      </c>
      <c r="BQ160" s="103">
        <v>199.49</v>
      </c>
      <c r="BR160" s="103">
        <v>199.49</v>
      </c>
      <c r="BS160" s="103">
        <v>199.49</v>
      </c>
      <c r="BT160" s="103">
        <v>199.49</v>
      </c>
      <c r="BU160" s="103">
        <v>199.49</v>
      </c>
      <c r="BV160" s="103">
        <v>199.49</v>
      </c>
      <c r="BW160" s="103">
        <v>199.49</v>
      </c>
      <c r="BX160" s="103">
        <v>199.49</v>
      </c>
      <c r="BY160" s="103">
        <v>199.49</v>
      </c>
      <c r="BZ160" s="103">
        <v>211.44</v>
      </c>
      <c r="CA160" s="103">
        <v>211.44</v>
      </c>
      <c r="CB160" s="103">
        <v>227.75</v>
      </c>
      <c r="CC160" s="103">
        <v>227.74</v>
      </c>
      <c r="CD160" s="103">
        <v>227.73</v>
      </c>
      <c r="CE160" s="103">
        <v>227.73</v>
      </c>
      <c r="CF160" s="103">
        <v>227.73</v>
      </c>
      <c r="CG160" s="103">
        <v>227.73</v>
      </c>
      <c r="CH160" s="103">
        <v>231.94</v>
      </c>
      <c r="CI160" s="103">
        <v>231.94</v>
      </c>
      <c r="CJ160" s="103">
        <v>231.94</v>
      </c>
      <c r="CK160" s="103">
        <v>240.36</v>
      </c>
      <c r="CL160" s="103">
        <v>240.36</v>
      </c>
      <c r="CM160" s="103">
        <v>240.36</v>
      </c>
      <c r="CN160" s="103">
        <v>247.34</v>
      </c>
      <c r="CO160" s="103">
        <v>252.12</v>
      </c>
      <c r="CP160" s="103">
        <v>252.12</v>
      </c>
      <c r="CQ160" s="103">
        <v>264.25</v>
      </c>
      <c r="CR160" s="103">
        <v>264.25</v>
      </c>
      <c r="CS160" s="103">
        <v>265.04000000000002</v>
      </c>
      <c r="CT160" s="103">
        <v>265.95999999999998</v>
      </c>
      <c r="CU160" s="103">
        <v>265.95999999999998</v>
      </c>
      <c r="CV160" s="103">
        <v>266.52</v>
      </c>
      <c r="CW160" s="103">
        <v>266.52</v>
      </c>
      <c r="CX160" s="103">
        <v>266.52</v>
      </c>
      <c r="CY160" s="103">
        <v>266.89</v>
      </c>
      <c r="CZ160" s="103">
        <v>266.89</v>
      </c>
      <c r="DA160" s="103">
        <v>267.74</v>
      </c>
      <c r="DB160" s="103">
        <v>268.57</v>
      </c>
      <c r="DC160" s="103">
        <v>268.57</v>
      </c>
      <c r="DD160" s="103">
        <v>275.8</v>
      </c>
      <c r="DE160" s="103">
        <v>275.8</v>
      </c>
      <c r="DF160" s="103">
        <v>275.8</v>
      </c>
      <c r="DG160" s="103">
        <v>275.8</v>
      </c>
      <c r="DH160" s="103">
        <v>275.8</v>
      </c>
      <c r="DI160" s="103">
        <v>275.8</v>
      </c>
      <c r="DJ160" s="103">
        <v>287.26</v>
      </c>
      <c r="DK160" s="103">
        <v>287.26</v>
      </c>
      <c r="DL160" s="103">
        <v>296.77999999999997</v>
      </c>
      <c r="DM160" s="103">
        <v>296.77999999999997</v>
      </c>
      <c r="DN160" s="103">
        <v>349.74</v>
      </c>
      <c r="DO160" s="103">
        <v>357.12</v>
      </c>
      <c r="DP160" s="103">
        <v>357.12</v>
      </c>
      <c r="DQ160" s="103">
        <v>357.16</v>
      </c>
      <c r="DR160" s="103">
        <v>368.42</v>
      </c>
      <c r="DS160" s="103">
        <v>368.42</v>
      </c>
      <c r="DT160" s="103">
        <v>368.42</v>
      </c>
      <c r="DU160" s="103">
        <v>368.42</v>
      </c>
      <c r="DV160" s="103">
        <v>368.42</v>
      </c>
      <c r="DW160" s="103">
        <v>368.42</v>
      </c>
      <c r="DX160" s="103">
        <v>383.2</v>
      </c>
      <c r="DY160" s="103">
        <v>383.2</v>
      </c>
      <c r="DZ160" s="103">
        <v>394.17</v>
      </c>
      <c r="EA160" s="103">
        <v>427.87</v>
      </c>
      <c r="EB160" s="103">
        <v>427.87</v>
      </c>
      <c r="EC160" s="103">
        <v>429.95</v>
      </c>
      <c r="ED160" s="103">
        <v>429.95</v>
      </c>
      <c r="EE160" s="103">
        <v>448.45</v>
      </c>
      <c r="EF160" s="103">
        <v>448.45</v>
      </c>
      <c r="EG160" s="103">
        <v>459.29</v>
      </c>
      <c r="EH160" s="103">
        <v>460.97</v>
      </c>
      <c r="EI160" s="103">
        <v>478.62</v>
      </c>
      <c r="EJ160" s="103">
        <v>489.57</v>
      </c>
      <c r="EK160" s="103">
        <v>489.57</v>
      </c>
      <c r="EL160" s="103">
        <v>495.04</v>
      </c>
      <c r="EM160" s="103">
        <v>496.88</v>
      </c>
      <c r="EN160" s="103">
        <v>496.88</v>
      </c>
      <c r="EO160" s="103">
        <v>536.64</v>
      </c>
      <c r="EP160" s="103">
        <v>553.73</v>
      </c>
      <c r="EQ160" s="103">
        <v>553.73</v>
      </c>
      <c r="ER160" s="103">
        <v>560.53</v>
      </c>
      <c r="ES160" s="103">
        <v>560.53</v>
      </c>
      <c r="ET160" s="103">
        <v>565.48</v>
      </c>
      <c r="EU160" s="103">
        <v>565.87</v>
      </c>
      <c r="EV160" s="103">
        <v>584.94000000000005</v>
      </c>
      <c r="EW160" s="103">
        <v>566.99</v>
      </c>
      <c r="EX160" s="103">
        <v>597.41</v>
      </c>
      <c r="EY160" s="103">
        <v>599.07000000000005</v>
      </c>
      <c r="EZ160" s="103">
        <v>602.41999999999996</v>
      </c>
      <c r="FA160" s="224" t="s">
        <v>509</v>
      </c>
      <c r="FB160" s="224" t="s">
        <v>509</v>
      </c>
      <c r="FC160" s="224" t="s">
        <v>509</v>
      </c>
      <c r="FD160" s="224" t="s">
        <v>509</v>
      </c>
      <c r="FE160" s="224" t="s">
        <v>509</v>
      </c>
      <c r="FF160" s="224" t="s">
        <v>509</v>
      </c>
      <c r="FG160" s="224" t="s">
        <v>509</v>
      </c>
      <c r="FH160" s="224" t="s">
        <v>509</v>
      </c>
      <c r="FI160" s="224" t="s">
        <v>509</v>
      </c>
      <c r="FJ160" s="224" t="s">
        <v>509</v>
      </c>
      <c r="FK160" s="224" t="s">
        <v>509</v>
      </c>
      <c r="FL160" s="224" t="s">
        <v>509</v>
      </c>
      <c r="FM160" s="224" t="s">
        <v>509</v>
      </c>
      <c r="FN160" s="224" t="s">
        <v>509</v>
      </c>
      <c r="FO160" s="224" t="s">
        <v>509</v>
      </c>
      <c r="FP160" s="224" t="s">
        <v>509</v>
      </c>
      <c r="FQ160" s="224" t="s">
        <v>509</v>
      </c>
      <c r="FR160" s="224" t="s">
        <v>509</v>
      </c>
      <c r="FS160" s="224" t="s">
        <v>509</v>
      </c>
      <c r="FT160" s="224" t="s">
        <v>509</v>
      </c>
      <c r="FU160" s="224" t="s">
        <v>509</v>
      </c>
      <c r="FV160" s="224" t="s">
        <v>509</v>
      </c>
      <c r="FW160" s="224" t="s">
        <v>509</v>
      </c>
      <c r="FX160" s="224" t="s">
        <v>509</v>
      </c>
      <c r="FY160" s="224" t="s">
        <v>509</v>
      </c>
      <c r="FZ160" s="224" t="s">
        <v>509</v>
      </c>
      <c r="GA160" s="224" t="s">
        <v>509</v>
      </c>
      <c r="GB160" s="224" t="s">
        <v>509</v>
      </c>
      <c r="GC160" s="224" t="s">
        <v>509</v>
      </c>
      <c r="GD160" s="224" t="s">
        <v>509</v>
      </c>
      <c r="GE160" s="224" t="s">
        <v>509</v>
      </c>
      <c r="GF160" s="225" t="s">
        <v>509</v>
      </c>
      <c r="GG160" s="110" t="s">
        <v>509</v>
      </c>
      <c r="GH160" s="109" t="s">
        <v>509</v>
      </c>
      <c r="GI160" s="109" t="s">
        <v>509</v>
      </c>
      <c r="GJ160" s="108" t="s">
        <v>509</v>
      </c>
      <c r="GK160" s="108" t="s">
        <v>509</v>
      </c>
      <c r="GL160" s="108" t="s">
        <v>509</v>
      </c>
      <c r="GM160" s="109" t="s">
        <v>509</v>
      </c>
      <c r="GN160" s="109" t="s">
        <v>438</v>
      </c>
      <c r="GO160" s="111" t="s">
        <v>438</v>
      </c>
      <c r="GP160" s="112" t="s">
        <v>438</v>
      </c>
      <c r="GQ160" s="112" t="s">
        <v>438</v>
      </c>
      <c r="GR160" s="112" t="s">
        <v>438</v>
      </c>
      <c r="GS160" s="112" t="s">
        <v>438</v>
      </c>
      <c r="GT160" s="110" t="s">
        <v>438</v>
      </c>
      <c r="GU160" s="110" t="s">
        <v>438</v>
      </c>
      <c r="GV160" s="110" t="s">
        <v>438</v>
      </c>
      <c r="GW160" s="110" t="s">
        <v>438</v>
      </c>
      <c r="GX160" s="110" t="s">
        <v>438</v>
      </c>
      <c r="GY160" s="110" t="s">
        <v>438</v>
      </c>
      <c r="GZ160" s="110" t="s">
        <v>438</v>
      </c>
      <c r="HA160" s="110" t="s">
        <v>438</v>
      </c>
      <c r="HB160" s="110" t="s">
        <v>438</v>
      </c>
      <c r="HC160" s="110" t="s">
        <v>438</v>
      </c>
      <c r="HD160" s="110" t="s">
        <v>438</v>
      </c>
      <c r="HE160" s="110" t="s">
        <v>438</v>
      </c>
      <c r="HF160" s="110" t="s">
        <v>438</v>
      </c>
      <c r="HG160" s="110" t="s">
        <v>438</v>
      </c>
      <c r="HH160" s="113" t="s">
        <v>438</v>
      </c>
      <c r="HI160" s="110" t="s">
        <v>438</v>
      </c>
      <c r="HJ160" s="110" t="s">
        <v>438</v>
      </c>
      <c r="HK160" s="110" t="s">
        <v>438</v>
      </c>
      <c r="HL160" s="110" t="s">
        <v>438</v>
      </c>
      <c r="HM160" s="110" t="s">
        <v>438</v>
      </c>
      <c r="HN160" s="110" t="s">
        <v>438</v>
      </c>
      <c r="HO160" s="110" t="s">
        <v>438</v>
      </c>
      <c r="HP160" s="110" t="s">
        <v>438</v>
      </c>
      <c r="HQ160" s="110" t="s">
        <v>71</v>
      </c>
      <c r="HR160" s="110" t="s">
        <v>71</v>
      </c>
      <c r="HS160" s="110"/>
      <c r="HT160" s="114"/>
      <c r="HU160" s="115"/>
      <c r="HV160" s="110">
        <v>0</v>
      </c>
      <c r="HW160" s="110">
        <v>0</v>
      </c>
      <c r="HX160" s="110">
        <v>0</v>
      </c>
      <c r="HY160" s="110">
        <v>0</v>
      </c>
      <c r="HZ160" s="110">
        <v>0</v>
      </c>
      <c r="IA160" s="110">
        <v>0</v>
      </c>
      <c r="IB160" s="110">
        <v>0</v>
      </c>
      <c r="IC160" s="110">
        <v>0</v>
      </c>
      <c r="ID160" s="110">
        <v>0</v>
      </c>
      <c r="IE160" s="110">
        <v>0</v>
      </c>
      <c r="IF160" s="110">
        <v>0</v>
      </c>
      <c r="IG160" s="115">
        <v>0</v>
      </c>
      <c r="IH160" s="110">
        <v>0</v>
      </c>
      <c r="II160" s="110">
        <v>0</v>
      </c>
      <c r="IJ160" s="115">
        <v>0</v>
      </c>
      <c r="IK160" s="110">
        <v>0</v>
      </c>
      <c r="IL160" s="110">
        <v>0</v>
      </c>
      <c r="IM160" s="110">
        <v>0</v>
      </c>
      <c r="IN160" s="110">
        <v>0</v>
      </c>
      <c r="IO160" s="110">
        <v>0</v>
      </c>
      <c r="IP160" s="110">
        <v>0</v>
      </c>
      <c r="IQ160" s="110">
        <v>0</v>
      </c>
      <c r="IR160" s="110">
        <v>0</v>
      </c>
      <c r="IS160" s="116">
        <v>0</v>
      </c>
      <c r="IT160" s="110">
        <v>0</v>
      </c>
      <c r="IU160" s="110">
        <v>0</v>
      </c>
      <c r="IV160" s="110">
        <v>0</v>
      </c>
      <c r="IW160" s="110">
        <v>0</v>
      </c>
      <c r="IX160" s="110">
        <v>0</v>
      </c>
      <c r="IY160" s="110">
        <v>0</v>
      </c>
      <c r="IZ160" s="114">
        <v>0</v>
      </c>
      <c r="JA160" s="95" t="e">
        <f t="shared" si="6"/>
        <v>#DIV/0!</v>
      </c>
    </row>
    <row r="161" spans="2:261" hidden="1" x14ac:dyDescent="0.2">
      <c r="B161" s="98">
        <v>207</v>
      </c>
      <c r="C161" s="99" t="s">
        <v>526</v>
      </c>
      <c r="D161" s="100">
        <v>0</v>
      </c>
      <c r="E161" s="127" t="s">
        <v>527</v>
      </c>
      <c r="F161" s="99" t="s">
        <v>116</v>
      </c>
      <c r="G161" s="99"/>
      <c r="H161" s="99" t="s">
        <v>528</v>
      </c>
      <c r="I161" s="99"/>
      <c r="J161" s="126"/>
      <c r="K161" s="126" t="s">
        <v>529</v>
      </c>
      <c r="L161" s="105">
        <v>73.599999999999994</v>
      </c>
      <c r="M161" s="105">
        <v>73.599999999999994</v>
      </c>
      <c r="N161" s="105">
        <v>73.599999999999994</v>
      </c>
      <c r="O161" s="105">
        <v>73.599999999999994</v>
      </c>
      <c r="P161" s="105">
        <v>92.9</v>
      </c>
      <c r="Q161" s="105">
        <v>97.8</v>
      </c>
      <c r="R161" s="105">
        <v>97.8</v>
      </c>
      <c r="S161" s="105">
        <v>104.5</v>
      </c>
      <c r="T161" s="105">
        <v>104.5</v>
      </c>
      <c r="U161" s="105">
        <v>109.4</v>
      </c>
      <c r="V161" s="105">
        <v>109.4</v>
      </c>
      <c r="W161" s="105">
        <v>109.4</v>
      </c>
      <c r="X161" s="105">
        <v>109.4</v>
      </c>
      <c r="Y161" s="105">
        <v>109.4</v>
      </c>
      <c r="Z161" s="105">
        <v>123.9</v>
      </c>
      <c r="AA161" s="105">
        <v>123.9</v>
      </c>
      <c r="AB161" s="105">
        <v>125.8</v>
      </c>
      <c r="AC161" s="105">
        <v>130.69999999999999</v>
      </c>
      <c r="AD161" s="105">
        <v>130.69999999999999</v>
      </c>
      <c r="AE161" s="105">
        <v>130.69999999999999</v>
      </c>
      <c r="AF161" s="105">
        <v>135.5</v>
      </c>
      <c r="AG161" s="105">
        <v>135.5</v>
      </c>
      <c r="AH161" s="105">
        <v>135.5</v>
      </c>
      <c r="AI161" s="105">
        <v>135.5</v>
      </c>
      <c r="AJ161" s="105">
        <v>135.5</v>
      </c>
      <c r="AK161" s="105">
        <v>135.5</v>
      </c>
      <c r="AL161" s="105">
        <v>135.5</v>
      </c>
      <c r="AM161" s="105">
        <v>135.5</v>
      </c>
      <c r="AN161" s="105">
        <v>140.30000000000001</v>
      </c>
      <c r="AO161" s="105">
        <v>142.30000000000001</v>
      </c>
      <c r="AP161" s="105">
        <v>142.30000000000001</v>
      </c>
      <c r="AQ161" s="105">
        <v>142.30000000000001</v>
      </c>
      <c r="AR161" s="105">
        <v>142.30000000000001</v>
      </c>
      <c r="AS161" s="105">
        <v>142.30000000000001</v>
      </c>
      <c r="AT161" s="105">
        <v>142.30000000000001</v>
      </c>
      <c r="AU161" s="105">
        <v>142.30000000000001</v>
      </c>
      <c r="AV161" s="105">
        <v>142.30000000000001</v>
      </c>
      <c r="AW161" s="106">
        <v>142.30000000000001</v>
      </c>
      <c r="AX161" s="106">
        <v>142.30000000000001</v>
      </c>
      <c r="AY161" s="106">
        <v>151</v>
      </c>
      <c r="AZ161" s="106">
        <v>151</v>
      </c>
      <c r="BA161" s="106">
        <v>156.80000000000001</v>
      </c>
      <c r="BB161" s="106">
        <v>156.80000000000001</v>
      </c>
      <c r="BC161" s="106">
        <v>156.80000000000001</v>
      </c>
      <c r="BD161" s="107">
        <v>166.5</v>
      </c>
      <c r="BE161" s="106">
        <v>166.5</v>
      </c>
      <c r="BF161" s="107">
        <v>172.3</v>
      </c>
      <c r="BG161" s="107">
        <v>172.3</v>
      </c>
      <c r="BH161" s="229">
        <v>172.3</v>
      </c>
      <c r="BI161" s="103">
        <v>180</v>
      </c>
      <c r="BJ161" s="103">
        <v>180</v>
      </c>
      <c r="BK161" s="103">
        <v>180</v>
      </c>
      <c r="BL161" s="103">
        <v>180</v>
      </c>
      <c r="BM161" s="103">
        <v>180</v>
      </c>
      <c r="BN161" s="103">
        <v>180</v>
      </c>
      <c r="BO161" s="103">
        <v>180</v>
      </c>
      <c r="BP161" s="103">
        <v>180</v>
      </c>
      <c r="BQ161" s="103">
        <v>180</v>
      </c>
      <c r="BR161" s="103">
        <v>180</v>
      </c>
      <c r="BS161" s="103">
        <v>180</v>
      </c>
      <c r="BT161" s="103">
        <v>185</v>
      </c>
      <c r="BU161" s="103">
        <v>185</v>
      </c>
      <c r="BV161" s="103">
        <v>185</v>
      </c>
      <c r="BW161" s="103">
        <v>191.1</v>
      </c>
      <c r="BX161" s="103">
        <v>191.1</v>
      </c>
      <c r="BY161" s="103">
        <v>191.1</v>
      </c>
      <c r="BZ161" s="103">
        <v>228.1</v>
      </c>
      <c r="CA161" s="103">
        <v>228.1</v>
      </c>
      <c r="CB161" s="103">
        <v>228.1</v>
      </c>
      <c r="CC161" s="103">
        <v>228.1</v>
      </c>
      <c r="CD161" s="103">
        <v>228.1</v>
      </c>
      <c r="CE161" s="103">
        <v>241.7</v>
      </c>
      <c r="CF161" s="103">
        <v>241.7</v>
      </c>
      <c r="CG161" s="103">
        <v>265.10000000000002</v>
      </c>
      <c r="CH161" s="103">
        <v>265.10000000000002</v>
      </c>
      <c r="CI161" s="103">
        <v>265.10000000000002</v>
      </c>
      <c r="CJ161" s="103">
        <v>282.39999999999998</v>
      </c>
      <c r="CK161" s="103">
        <v>282.39999999999998</v>
      </c>
      <c r="CL161" s="103">
        <v>282.39999999999998</v>
      </c>
      <c r="CM161" s="103">
        <v>302.10000000000002</v>
      </c>
      <c r="CN161" s="103">
        <v>302.10000000000002</v>
      </c>
      <c r="CO161" s="103">
        <v>305.8</v>
      </c>
      <c r="CP161" s="103">
        <v>318.10000000000002</v>
      </c>
      <c r="CQ161" s="103">
        <v>328.9</v>
      </c>
      <c r="CR161" s="103">
        <v>328.9</v>
      </c>
      <c r="CS161" s="103">
        <v>344</v>
      </c>
      <c r="CT161" s="103">
        <v>344</v>
      </c>
      <c r="CU161" s="103">
        <v>356.3</v>
      </c>
      <c r="CV161" s="103">
        <v>373.6</v>
      </c>
      <c r="CW161" s="103">
        <v>373.6</v>
      </c>
      <c r="CX161" s="103">
        <v>373.6</v>
      </c>
      <c r="CY161" s="103">
        <v>393.3</v>
      </c>
      <c r="CZ161" s="103">
        <v>430.3</v>
      </c>
      <c r="DA161" s="103">
        <v>442.7</v>
      </c>
      <c r="DB161" s="103">
        <v>442.7</v>
      </c>
      <c r="DC161" s="103">
        <v>465.6</v>
      </c>
      <c r="DD161" s="103">
        <v>465.6</v>
      </c>
      <c r="DE161" s="103">
        <v>465.6</v>
      </c>
      <c r="DF161" s="103">
        <v>484.6</v>
      </c>
      <c r="DG161" s="103">
        <v>484.6</v>
      </c>
      <c r="DH161" s="103">
        <v>484.6</v>
      </c>
      <c r="DI161" s="103">
        <v>484.6</v>
      </c>
      <c r="DJ161" s="103">
        <v>508</v>
      </c>
      <c r="DK161" s="103">
        <v>508</v>
      </c>
      <c r="DL161" s="103">
        <v>532.70000000000005</v>
      </c>
      <c r="DM161" s="103">
        <v>532.70000000000005</v>
      </c>
      <c r="DN161" s="103">
        <v>553.6</v>
      </c>
      <c r="DO161" s="103">
        <v>553.6</v>
      </c>
      <c r="DP161" s="103">
        <v>553.6</v>
      </c>
      <c r="DQ161" s="103">
        <v>556.5</v>
      </c>
      <c r="DR161" s="103">
        <v>615.29999999999995</v>
      </c>
      <c r="DS161" s="103">
        <v>615.29999999999995</v>
      </c>
      <c r="DT161" s="103">
        <v>685.6</v>
      </c>
      <c r="DU161" s="103">
        <v>685.6</v>
      </c>
      <c r="DV161" s="103">
        <v>685.6</v>
      </c>
      <c r="DW161" s="103">
        <v>716.4</v>
      </c>
      <c r="DX161" s="103">
        <v>716.4</v>
      </c>
      <c r="DY161" s="103">
        <v>781.7</v>
      </c>
      <c r="DZ161" s="103">
        <v>781.7</v>
      </c>
      <c r="EA161" s="103">
        <v>781.7</v>
      </c>
      <c r="EB161" s="103">
        <v>881.6</v>
      </c>
      <c r="EC161" s="103">
        <v>881.6</v>
      </c>
      <c r="ED161" s="103">
        <v>944.5</v>
      </c>
      <c r="EE161" s="103">
        <v>944.5</v>
      </c>
      <c r="EF161" s="103">
        <v>1016</v>
      </c>
      <c r="EG161" s="103">
        <v>1016</v>
      </c>
      <c r="EH161" s="103">
        <v>1028.3</v>
      </c>
      <c r="EI161" s="103">
        <v>1028.3</v>
      </c>
      <c r="EJ161" s="103">
        <v>1083.8</v>
      </c>
      <c r="EK161" s="103">
        <v>1103.5999999999999</v>
      </c>
      <c r="EL161" s="103">
        <v>1103.5999999999999</v>
      </c>
      <c r="EM161" s="103">
        <v>1103.5999999999999</v>
      </c>
      <c r="EN161" s="103">
        <v>1103.5999999999999</v>
      </c>
      <c r="EO161" s="103">
        <v>1103.5999999999999</v>
      </c>
      <c r="EP161" s="103">
        <v>1193.5999999999999</v>
      </c>
      <c r="EQ161" s="103">
        <v>1205.9000000000001</v>
      </c>
      <c r="ER161" s="103">
        <v>1205.9000000000001</v>
      </c>
      <c r="ES161" s="103">
        <v>1292.2</v>
      </c>
      <c r="ET161" s="103">
        <v>1292.2</v>
      </c>
      <c r="EU161" s="103">
        <v>1292.2</v>
      </c>
      <c r="EV161" s="103">
        <v>1292.2</v>
      </c>
      <c r="EW161" s="103">
        <v>1379.8</v>
      </c>
      <c r="EX161" s="103">
        <v>1379.8</v>
      </c>
      <c r="EY161" s="103">
        <v>1379.8</v>
      </c>
      <c r="EZ161" s="103">
        <v>1392.1</v>
      </c>
      <c r="FA161" s="224" t="s">
        <v>509</v>
      </c>
      <c r="FB161" s="224" t="s">
        <v>509</v>
      </c>
      <c r="FC161" s="224" t="s">
        <v>509</v>
      </c>
      <c r="FD161" s="224" t="s">
        <v>509</v>
      </c>
      <c r="FE161" s="224" t="s">
        <v>509</v>
      </c>
      <c r="FF161" s="224" t="s">
        <v>509</v>
      </c>
      <c r="FG161" s="224" t="s">
        <v>509</v>
      </c>
      <c r="FH161" s="224" t="s">
        <v>509</v>
      </c>
      <c r="FI161" s="224" t="s">
        <v>509</v>
      </c>
      <c r="FJ161" s="224" t="s">
        <v>509</v>
      </c>
      <c r="FK161" s="224" t="s">
        <v>509</v>
      </c>
      <c r="FL161" s="224" t="s">
        <v>509</v>
      </c>
      <c r="FM161" s="224" t="s">
        <v>509</v>
      </c>
      <c r="FN161" s="224" t="s">
        <v>509</v>
      </c>
      <c r="FO161" s="224" t="s">
        <v>509</v>
      </c>
      <c r="FP161" s="224" t="s">
        <v>509</v>
      </c>
      <c r="FQ161" s="224" t="s">
        <v>509</v>
      </c>
      <c r="FR161" s="224" t="s">
        <v>509</v>
      </c>
      <c r="FS161" s="224" t="s">
        <v>509</v>
      </c>
      <c r="FT161" s="224" t="s">
        <v>509</v>
      </c>
      <c r="FU161" s="224" t="s">
        <v>509</v>
      </c>
      <c r="FV161" s="224" t="s">
        <v>509</v>
      </c>
      <c r="FW161" s="224" t="s">
        <v>509</v>
      </c>
      <c r="FX161" s="224" t="s">
        <v>509</v>
      </c>
      <c r="FY161" s="224" t="s">
        <v>509</v>
      </c>
      <c r="FZ161" s="224" t="s">
        <v>509</v>
      </c>
      <c r="GA161" s="224" t="s">
        <v>509</v>
      </c>
      <c r="GB161" s="224" t="s">
        <v>509</v>
      </c>
      <c r="GC161" s="224" t="s">
        <v>509</v>
      </c>
      <c r="GD161" s="224" t="s">
        <v>509</v>
      </c>
      <c r="GE161" s="224" t="s">
        <v>509</v>
      </c>
      <c r="GF161" s="225" t="s">
        <v>509</v>
      </c>
      <c r="GG161" s="110" t="s">
        <v>509</v>
      </c>
      <c r="GH161" s="109" t="s">
        <v>509</v>
      </c>
      <c r="GI161" s="109" t="s">
        <v>509</v>
      </c>
      <c r="GJ161" s="108" t="s">
        <v>509</v>
      </c>
      <c r="GK161" s="108" t="s">
        <v>509</v>
      </c>
      <c r="GL161" s="108" t="s">
        <v>509</v>
      </c>
      <c r="GM161" s="109" t="s">
        <v>509</v>
      </c>
      <c r="GN161" s="109" t="s">
        <v>438</v>
      </c>
      <c r="GO161" s="111" t="s">
        <v>438</v>
      </c>
      <c r="GP161" s="112" t="s">
        <v>438</v>
      </c>
      <c r="GQ161" s="112" t="s">
        <v>438</v>
      </c>
      <c r="GR161" s="112" t="s">
        <v>438</v>
      </c>
      <c r="GS161" s="112" t="s">
        <v>438</v>
      </c>
      <c r="GT161" s="110" t="s">
        <v>438</v>
      </c>
      <c r="GU161" s="110" t="s">
        <v>438</v>
      </c>
      <c r="GV161" s="110" t="s">
        <v>438</v>
      </c>
      <c r="GW161" s="110" t="s">
        <v>438</v>
      </c>
      <c r="GX161" s="110" t="s">
        <v>438</v>
      </c>
      <c r="GY161" s="110" t="s">
        <v>438</v>
      </c>
      <c r="GZ161" s="110" t="s">
        <v>438</v>
      </c>
      <c r="HA161" s="110" t="s">
        <v>438</v>
      </c>
      <c r="HB161" s="110" t="s">
        <v>438</v>
      </c>
      <c r="HC161" s="110" t="s">
        <v>438</v>
      </c>
      <c r="HD161" s="110" t="s">
        <v>438</v>
      </c>
      <c r="HE161" s="110" t="s">
        <v>438</v>
      </c>
      <c r="HF161" s="110" t="s">
        <v>438</v>
      </c>
      <c r="HG161" s="110" t="s">
        <v>438</v>
      </c>
      <c r="HH161" s="113" t="s">
        <v>438</v>
      </c>
      <c r="HI161" s="110" t="s">
        <v>438</v>
      </c>
      <c r="HJ161" s="110" t="s">
        <v>438</v>
      </c>
      <c r="HK161" s="110" t="s">
        <v>438</v>
      </c>
      <c r="HL161" s="110" t="s">
        <v>438</v>
      </c>
      <c r="HM161" s="110" t="s">
        <v>438</v>
      </c>
      <c r="HN161" s="110" t="s">
        <v>438</v>
      </c>
      <c r="HO161" s="110" t="s">
        <v>438</v>
      </c>
      <c r="HP161" s="110" t="s">
        <v>438</v>
      </c>
      <c r="HQ161" s="110" t="s">
        <v>71</v>
      </c>
      <c r="HR161" s="110" t="s">
        <v>71</v>
      </c>
      <c r="HS161" s="110"/>
      <c r="HT161" s="114"/>
      <c r="HU161" s="115"/>
      <c r="HV161" s="110">
        <v>0</v>
      </c>
      <c r="HW161" s="110">
        <v>0</v>
      </c>
      <c r="HX161" s="110">
        <v>0</v>
      </c>
      <c r="HY161" s="110">
        <v>0</v>
      </c>
      <c r="HZ161" s="110">
        <v>0</v>
      </c>
      <c r="IA161" s="110">
        <v>0</v>
      </c>
      <c r="IB161" s="110">
        <v>0</v>
      </c>
      <c r="IC161" s="110">
        <v>0</v>
      </c>
      <c r="ID161" s="110">
        <v>0</v>
      </c>
      <c r="IE161" s="110">
        <v>0</v>
      </c>
      <c r="IF161" s="110">
        <v>0</v>
      </c>
      <c r="IG161" s="115">
        <v>0</v>
      </c>
      <c r="IH161" s="110">
        <v>0</v>
      </c>
      <c r="II161" s="110">
        <v>0</v>
      </c>
      <c r="IJ161" s="115">
        <v>0</v>
      </c>
      <c r="IK161" s="110">
        <v>0</v>
      </c>
      <c r="IL161" s="110">
        <v>0</v>
      </c>
      <c r="IM161" s="110">
        <v>0</v>
      </c>
      <c r="IN161" s="110">
        <v>0</v>
      </c>
      <c r="IO161" s="110">
        <v>0</v>
      </c>
      <c r="IP161" s="110">
        <v>0</v>
      </c>
      <c r="IQ161" s="110">
        <v>0</v>
      </c>
      <c r="IR161" s="110">
        <v>0</v>
      </c>
      <c r="IS161" s="116">
        <v>0</v>
      </c>
      <c r="IT161" s="110">
        <v>0</v>
      </c>
      <c r="IU161" s="110">
        <v>0</v>
      </c>
      <c r="IV161" s="110">
        <v>0</v>
      </c>
      <c r="IW161" s="110">
        <v>0</v>
      </c>
      <c r="IX161" s="110">
        <v>0</v>
      </c>
      <c r="IY161" s="110">
        <v>0</v>
      </c>
      <c r="IZ161" s="114">
        <v>0</v>
      </c>
      <c r="JA161" s="95" t="e">
        <f t="shared" si="6"/>
        <v>#DIV/0!</v>
      </c>
    </row>
    <row r="162" spans="2:261" hidden="1" x14ac:dyDescent="0.2">
      <c r="B162" s="98">
        <v>208</v>
      </c>
      <c r="C162" s="99" t="s">
        <v>530</v>
      </c>
      <c r="D162" s="100">
        <v>0</v>
      </c>
      <c r="E162" s="127" t="s">
        <v>531</v>
      </c>
      <c r="F162" s="99" t="s">
        <v>116</v>
      </c>
      <c r="G162" s="99"/>
      <c r="H162" s="99" t="s">
        <v>528</v>
      </c>
      <c r="I162" s="99"/>
      <c r="J162" s="126" t="s">
        <v>532</v>
      </c>
      <c r="K162" s="126" t="s">
        <v>533</v>
      </c>
      <c r="L162" s="105">
        <v>84</v>
      </c>
      <c r="M162" s="105">
        <v>84</v>
      </c>
      <c r="N162" s="105">
        <v>82.8</v>
      </c>
      <c r="O162" s="105">
        <v>85.3</v>
      </c>
      <c r="P162" s="105">
        <v>86.6</v>
      </c>
      <c r="Q162" s="105">
        <v>91.7</v>
      </c>
      <c r="R162" s="105">
        <v>94.2</v>
      </c>
      <c r="S162" s="105">
        <v>96.8</v>
      </c>
      <c r="T162" s="105">
        <v>96.8</v>
      </c>
      <c r="U162" s="105">
        <v>96.8</v>
      </c>
      <c r="V162" s="105">
        <v>96.8</v>
      </c>
      <c r="W162" s="105">
        <v>96.8</v>
      </c>
      <c r="X162" s="105">
        <v>96.8</v>
      </c>
      <c r="Y162" s="105">
        <v>96.8</v>
      </c>
      <c r="Z162" s="105">
        <v>96.8</v>
      </c>
      <c r="AA162" s="105">
        <v>96.8</v>
      </c>
      <c r="AB162" s="105">
        <v>96.8</v>
      </c>
      <c r="AC162" s="105">
        <v>96.8</v>
      </c>
      <c r="AD162" s="105">
        <v>100.6</v>
      </c>
      <c r="AE162" s="105">
        <v>100.6</v>
      </c>
      <c r="AF162" s="105">
        <v>100.6</v>
      </c>
      <c r="AG162" s="105">
        <v>100.6</v>
      </c>
      <c r="AH162" s="105">
        <v>100.6</v>
      </c>
      <c r="AI162" s="105">
        <v>100.6</v>
      </c>
      <c r="AJ162" s="105">
        <v>100.6</v>
      </c>
      <c r="AK162" s="105">
        <v>100.6</v>
      </c>
      <c r="AL162" s="105">
        <v>100.6</v>
      </c>
      <c r="AM162" s="105">
        <v>100.6</v>
      </c>
      <c r="AN162" s="105">
        <v>104.4</v>
      </c>
      <c r="AO162" s="105">
        <v>104.4</v>
      </c>
      <c r="AP162" s="105">
        <v>108.2</v>
      </c>
      <c r="AQ162" s="105">
        <v>108.2</v>
      </c>
      <c r="AR162" s="105">
        <v>108.2</v>
      </c>
      <c r="AS162" s="105">
        <v>108.2</v>
      </c>
      <c r="AT162" s="105">
        <v>108.2</v>
      </c>
      <c r="AU162" s="105">
        <v>110.8</v>
      </c>
      <c r="AV162" s="105">
        <v>113.3</v>
      </c>
      <c r="AW162" s="106">
        <v>113.3</v>
      </c>
      <c r="AX162" s="106">
        <v>113.3</v>
      </c>
      <c r="AY162" s="106">
        <v>117.2</v>
      </c>
      <c r="AZ162" s="106">
        <v>118.4</v>
      </c>
      <c r="BA162" s="106">
        <v>119.7</v>
      </c>
      <c r="BB162" s="106">
        <v>119.7</v>
      </c>
      <c r="BC162" s="106">
        <v>119.7</v>
      </c>
      <c r="BD162" s="107">
        <v>121</v>
      </c>
      <c r="BE162" s="106">
        <v>121</v>
      </c>
      <c r="BF162" s="107">
        <v>123.5</v>
      </c>
      <c r="BG162" s="107">
        <v>127.3</v>
      </c>
      <c r="BH162" s="229">
        <v>129.9</v>
      </c>
      <c r="BI162" s="103">
        <v>129.9</v>
      </c>
      <c r="BJ162" s="103">
        <v>132.4</v>
      </c>
      <c r="BK162" s="103">
        <v>135</v>
      </c>
      <c r="BL162" s="103">
        <v>135</v>
      </c>
      <c r="BM162" s="103">
        <v>135</v>
      </c>
      <c r="BN162" s="103">
        <v>135</v>
      </c>
      <c r="BO162" s="103">
        <v>135</v>
      </c>
      <c r="BP162" s="103">
        <v>135</v>
      </c>
      <c r="BQ162" s="103">
        <v>135</v>
      </c>
      <c r="BR162" s="103">
        <v>142.6</v>
      </c>
      <c r="BS162" s="103">
        <v>142.6</v>
      </c>
      <c r="BT162" s="103">
        <v>149</v>
      </c>
      <c r="BU162" s="103">
        <v>151.5</v>
      </c>
      <c r="BV162" s="103">
        <v>151.5</v>
      </c>
      <c r="BW162" s="103">
        <v>151.5</v>
      </c>
      <c r="BX162" s="103">
        <v>155.4</v>
      </c>
      <c r="BY162" s="103">
        <v>157.9</v>
      </c>
      <c r="BZ162" s="103">
        <v>165.5</v>
      </c>
      <c r="CA162" s="103">
        <v>165.5</v>
      </c>
      <c r="CB162" s="103">
        <v>168.1</v>
      </c>
      <c r="CC162" s="103">
        <v>174.5</v>
      </c>
      <c r="CD162" s="103">
        <v>187.2</v>
      </c>
      <c r="CE162" s="103">
        <v>192.3</v>
      </c>
      <c r="CF162" s="103">
        <v>201.2</v>
      </c>
      <c r="CG162" s="103">
        <v>217.8</v>
      </c>
      <c r="CH162" s="103">
        <v>217.8</v>
      </c>
      <c r="CI162" s="103">
        <v>230.5</v>
      </c>
      <c r="CJ162" s="103">
        <v>234.3</v>
      </c>
      <c r="CK162" s="103">
        <v>240.7</v>
      </c>
      <c r="CL162" s="103">
        <v>240.7</v>
      </c>
      <c r="CM162" s="103">
        <v>243.2</v>
      </c>
      <c r="CN162" s="103">
        <v>252.1</v>
      </c>
      <c r="CO162" s="103">
        <v>258.5</v>
      </c>
      <c r="CP162" s="103">
        <v>271.2</v>
      </c>
      <c r="CQ162" s="103">
        <v>277.3</v>
      </c>
      <c r="CR162" s="103">
        <v>277.3</v>
      </c>
      <c r="CS162" s="103">
        <v>287.3</v>
      </c>
      <c r="CT162" s="103">
        <v>287.7</v>
      </c>
      <c r="CU162" s="103">
        <v>287.7</v>
      </c>
      <c r="CV162" s="103">
        <v>300.7</v>
      </c>
      <c r="CW162" s="103">
        <v>309.39999999999998</v>
      </c>
      <c r="CX162" s="103">
        <v>309.39999999999998</v>
      </c>
      <c r="CY162" s="103">
        <v>329.4</v>
      </c>
      <c r="CZ162" s="103">
        <v>329.4</v>
      </c>
      <c r="DA162" s="103">
        <v>333.9</v>
      </c>
      <c r="DB162" s="103">
        <v>338.4</v>
      </c>
      <c r="DC162" s="103">
        <v>357</v>
      </c>
      <c r="DD162" s="103">
        <v>361.5</v>
      </c>
      <c r="DE162" s="103">
        <v>368.2</v>
      </c>
      <c r="DF162" s="103">
        <v>392.3</v>
      </c>
      <c r="DG162" s="103">
        <v>399</v>
      </c>
      <c r="DH162" s="103">
        <v>410.3</v>
      </c>
      <c r="DI162" s="103">
        <v>421.6</v>
      </c>
      <c r="DJ162" s="103">
        <v>446.4</v>
      </c>
      <c r="DK162" s="103">
        <v>446.4</v>
      </c>
      <c r="DL162" s="103">
        <v>446.4</v>
      </c>
      <c r="DM162" s="103">
        <v>446.4</v>
      </c>
      <c r="DN162" s="103">
        <v>468.9</v>
      </c>
      <c r="DO162" s="103">
        <v>480.2</v>
      </c>
      <c r="DP162" s="103">
        <v>491.5</v>
      </c>
      <c r="DQ162" s="103">
        <v>529.79999999999995</v>
      </c>
      <c r="DR162" s="103">
        <v>552.29999999999995</v>
      </c>
      <c r="DS162" s="103">
        <v>563.6</v>
      </c>
      <c r="DT162" s="103">
        <v>597.4</v>
      </c>
      <c r="DU162" s="103">
        <v>597.4</v>
      </c>
      <c r="DV162" s="103">
        <v>597.4</v>
      </c>
      <c r="DW162" s="103">
        <v>662.8</v>
      </c>
      <c r="DX162" s="103">
        <v>662.8</v>
      </c>
      <c r="DY162" s="103">
        <v>703.4</v>
      </c>
      <c r="DZ162" s="103">
        <v>703.4</v>
      </c>
      <c r="EA162" s="103">
        <v>714.7</v>
      </c>
      <c r="EB162" s="103">
        <v>753</v>
      </c>
      <c r="EC162" s="103">
        <v>786.8</v>
      </c>
      <c r="ED162" s="103">
        <v>902.2</v>
      </c>
      <c r="EE162" s="103">
        <v>902.2</v>
      </c>
      <c r="EF162" s="103">
        <v>966</v>
      </c>
      <c r="EG162" s="103">
        <v>966</v>
      </c>
      <c r="EH162" s="103">
        <v>977.8</v>
      </c>
      <c r="EI162" s="103">
        <v>977.8</v>
      </c>
      <c r="EJ162" s="103">
        <v>1036.9000000000001</v>
      </c>
      <c r="EK162" s="103">
        <v>1036.9000000000001</v>
      </c>
      <c r="EL162" s="103">
        <v>1048.7</v>
      </c>
      <c r="EM162" s="103">
        <v>1048.7</v>
      </c>
      <c r="EN162" s="103">
        <v>1072.3</v>
      </c>
      <c r="EO162" s="103">
        <v>1072.3</v>
      </c>
      <c r="EP162" s="103">
        <v>1150.2</v>
      </c>
      <c r="EQ162" s="103">
        <v>1173.9000000000001</v>
      </c>
      <c r="ER162" s="103">
        <v>1197.5</v>
      </c>
      <c r="ES162" s="103">
        <v>1256.5</v>
      </c>
      <c r="ET162" s="103">
        <v>1256.5</v>
      </c>
      <c r="EU162" s="103">
        <v>1256.5</v>
      </c>
      <c r="EV162" s="103">
        <v>1315.6</v>
      </c>
      <c r="EW162" s="103">
        <v>1419.5</v>
      </c>
      <c r="EX162" s="103">
        <v>1419.5</v>
      </c>
      <c r="EY162" s="103">
        <v>1419.5</v>
      </c>
      <c r="EZ162" s="103">
        <v>1419.5</v>
      </c>
      <c r="FA162" s="224" t="s">
        <v>509</v>
      </c>
      <c r="FB162" s="224" t="s">
        <v>509</v>
      </c>
      <c r="FC162" s="224" t="s">
        <v>509</v>
      </c>
      <c r="FD162" s="224" t="s">
        <v>509</v>
      </c>
      <c r="FE162" s="224" t="s">
        <v>509</v>
      </c>
      <c r="FF162" s="224" t="s">
        <v>509</v>
      </c>
      <c r="FG162" s="224" t="s">
        <v>509</v>
      </c>
      <c r="FH162" s="224" t="s">
        <v>509</v>
      </c>
      <c r="FI162" s="224" t="s">
        <v>509</v>
      </c>
      <c r="FJ162" s="224" t="s">
        <v>509</v>
      </c>
      <c r="FK162" s="224" t="s">
        <v>509</v>
      </c>
      <c r="FL162" s="224" t="s">
        <v>509</v>
      </c>
      <c r="FM162" s="224" t="s">
        <v>509</v>
      </c>
      <c r="FN162" s="224" t="s">
        <v>509</v>
      </c>
      <c r="FO162" s="224" t="s">
        <v>509</v>
      </c>
      <c r="FP162" s="224" t="s">
        <v>509</v>
      </c>
      <c r="FQ162" s="224" t="s">
        <v>509</v>
      </c>
      <c r="FR162" s="224" t="s">
        <v>509</v>
      </c>
      <c r="FS162" s="224" t="s">
        <v>509</v>
      </c>
      <c r="FT162" s="224" t="s">
        <v>509</v>
      </c>
      <c r="FU162" s="224" t="s">
        <v>509</v>
      </c>
      <c r="FV162" s="224" t="s">
        <v>509</v>
      </c>
      <c r="FW162" s="224" t="s">
        <v>509</v>
      </c>
      <c r="FX162" s="224" t="s">
        <v>509</v>
      </c>
      <c r="FY162" s="224" t="s">
        <v>509</v>
      </c>
      <c r="FZ162" s="224" t="s">
        <v>509</v>
      </c>
      <c r="GA162" s="224" t="s">
        <v>509</v>
      </c>
      <c r="GB162" s="224" t="s">
        <v>509</v>
      </c>
      <c r="GC162" s="224" t="s">
        <v>509</v>
      </c>
      <c r="GD162" s="224" t="s">
        <v>509</v>
      </c>
      <c r="GE162" s="224" t="s">
        <v>509</v>
      </c>
      <c r="GF162" s="225" t="s">
        <v>509</v>
      </c>
      <c r="GG162" s="110" t="s">
        <v>509</v>
      </c>
      <c r="GH162" s="109" t="s">
        <v>509</v>
      </c>
      <c r="GI162" s="109" t="s">
        <v>509</v>
      </c>
      <c r="GJ162" s="108" t="s">
        <v>509</v>
      </c>
      <c r="GK162" s="108" t="s">
        <v>509</v>
      </c>
      <c r="GL162" s="108" t="s">
        <v>509</v>
      </c>
      <c r="GM162" s="109" t="s">
        <v>509</v>
      </c>
      <c r="GN162" s="109" t="s">
        <v>438</v>
      </c>
      <c r="GO162" s="111" t="s">
        <v>438</v>
      </c>
      <c r="GP162" s="112" t="s">
        <v>438</v>
      </c>
      <c r="GQ162" s="112" t="s">
        <v>438</v>
      </c>
      <c r="GR162" s="112" t="s">
        <v>438</v>
      </c>
      <c r="GS162" s="112" t="s">
        <v>438</v>
      </c>
      <c r="GT162" s="110" t="s">
        <v>438</v>
      </c>
      <c r="GU162" s="110" t="s">
        <v>438</v>
      </c>
      <c r="GV162" s="110" t="s">
        <v>438</v>
      </c>
      <c r="GW162" s="110" t="s">
        <v>438</v>
      </c>
      <c r="GX162" s="110" t="s">
        <v>438</v>
      </c>
      <c r="GY162" s="110" t="s">
        <v>438</v>
      </c>
      <c r="GZ162" s="110" t="s">
        <v>438</v>
      </c>
      <c r="HA162" s="110" t="s">
        <v>438</v>
      </c>
      <c r="HB162" s="110" t="s">
        <v>438</v>
      </c>
      <c r="HC162" s="110" t="s">
        <v>438</v>
      </c>
      <c r="HD162" s="110" t="s">
        <v>438</v>
      </c>
      <c r="HE162" s="110" t="s">
        <v>438</v>
      </c>
      <c r="HF162" s="110" t="s">
        <v>438</v>
      </c>
      <c r="HG162" s="110" t="s">
        <v>438</v>
      </c>
      <c r="HH162" s="113" t="s">
        <v>438</v>
      </c>
      <c r="HI162" s="110" t="s">
        <v>438</v>
      </c>
      <c r="HJ162" s="110" t="s">
        <v>438</v>
      </c>
      <c r="HK162" s="110" t="s">
        <v>438</v>
      </c>
      <c r="HL162" s="110" t="s">
        <v>438</v>
      </c>
      <c r="HM162" s="110" t="s">
        <v>438</v>
      </c>
      <c r="HN162" s="110" t="s">
        <v>438</v>
      </c>
      <c r="HO162" s="110" t="s">
        <v>438</v>
      </c>
      <c r="HP162" s="110" t="s">
        <v>438</v>
      </c>
      <c r="HQ162" s="110" t="s">
        <v>71</v>
      </c>
      <c r="HR162" s="110" t="s">
        <v>71</v>
      </c>
      <c r="HS162" s="110"/>
      <c r="HT162" s="114"/>
      <c r="HU162" s="115"/>
      <c r="HV162" s="110">
        <v>0</v>
      </c>
      <c r="HW162" s="110">
        <v>0</v>
      </c>
      <c r="HX162" s="110">
        <v>0</v>
      </c>
      <c r="HY162" s="110">
        <v>0</v>
      </c>
      <c r="HZ162" s="110">
        <v>0</v>
      </c>
      <c r="IA162" s="110">
        <v>0</v>
      </c>
      <c r="IB162" s="110">
        <v>0</v>
      </c>
      <c r="IC162" s="110">
        <v>0</v>
      </c>
      <c r="ID162" s="110">
        <v>0</v>
      </c>
      <c r="IE162" s="110">
        <v>0</v>
      </c>
      <c r="IF162" s="110">
        <v>0</v>
      </c>
      <c r="IG162" s="115">
        <v>0</v>
      </c>
      <c r="IH162" s="110">
        <v>0</v>
      </c>
      <c r="II162" s="110">
        <v>0</v>
      </c>
      <c r="IJ162" s="115">
        <v>0</v>
      </c>
      <c r="IK162" s="110">
        <v>0</v>
      </c>
      <c r="IL162" s="110">
        <v>0</v>
      </c>
      <c r="IM162" s="110">
        <v>0</v>
      </c>
      <c r="IN162" s="110">
        <v>0</v>
      </c>
      <c r="IO162" s="110">
        <v>0</v>
      </c>
      <c r="IP162" s="110">
        <v>0</v>
      </c>
      <c r="IQ162" s="110">
        <v>0</v>
      </c>
      <c r="IR162" s="110">
        <v>0</v>
      </c>
      <c r="IS162" s="116">
        <v>0</v>
      </c>
      <c r="IT162" s="110">
        <v>0</v>
      </c>
      <c r="IU162" s="110">
        <v>0</v>
      </c>
      <c r="IV162" s="110">
        <v>0</v>
      </c>
      <c r="IW162" s="110">
        <v>0</v>
      </c>
      <c r="IX162" s="110">
        <v>0</v>
      </c>
      <c r="IY162" s="110">
        <v>0</v>
      </c>
      <c r="IZ162" s="114">
        <v>0</v>
      </c>
      <c r="JA162" s="95" t="e">
        <f t="shared" si="6"/>
        <v>#DIV/0!</v>
      </c>
    </row>
    <row r="163" spans="2:261" ht="20.45" customHeight="1" x14ac:dyDescent="0.2">
      <c r="B163" s="98">
        <v>209</v>
      </c>
      <c r="C163" s="99" t="s">
        <v>534</v>
      </c>
      <c r="D163" s="100" t="s">
        <v>535</v>
      </c>
      <c r="E163" s="127" t="s">
        <v>536</v>
      </c>
      <c r="F163" s="99" t="s">
        <v>116</v>
      </c>
      <c r="G163" s="100" t="s">
        <v>117</v>
      </c>
      <c r="H163" s="99" t="s">
        <v>118</v>
      </c>
      <c r="I163" s="99"/>
      <c r="J163" s="126" t="s">
        <v>537</v>
      </c>
      <c r="K163" s="126"/>
      <c r="L163" s="105">
        <v>79.19</v>
      </c>
      <c r="M163" s="105">
        <v>79.19</v>
      </c>
      <c r="N163" s="105">
        <v>86.36</v>
      </c>
      <c r="O163" s="105">
        <v>96.83</v>
      </c>
      <c r="P163" s="105">
        <v>108.06</v>
      </c>
      <c r="Q163" s="105">
        <v>116.17</v>
      </c>
      <c r="R163" s="105">
        <v>123.32</v>
      </c>
      <c r="S163" s="105">
        <v>127.11</v>
      </c>
      <c r="T163" s="105">
        <v>125.13</v>
      </c>
      <c r="U163" s="105">
        <v>130.59</v>
      </c>
      <c r="V163" s="105">
        <v>130.59</v>
      </c>
      <c r="W163" s="105">
        <v>130.59</v>
      </c>
      <c r="X163" s="105">
        <v>130.59</v>
      </c>
      <c r="Y163" s="105">
        <v>130.59</v>
      </c>
      <c r="Z163" s="105">
        <v>129.09</v>
      </c>
      <c r="AA163" s="105">
        <v>134.30000000000001</v>
      </c>
      <c r="AB163" s="105">
        <v>134.30000000000001</v>
      </c>
      <c r="AC163" s="105">
        <v>134.30000000000001</v>
      </c>
      <c r="AD163" s="105">
        <v>134.30000000000001</v>
      </c>
      <c r="AE163" s="105">
        <v>134.30000000000001</v>
      </c>
      <c r="AF163" s="105">
        <v>134.30000000000001</v>
      </c>
      <c r="AG163" s="105">
        <v>134.30000000000001</v>
      </c>
      <c r="AH163" s="105">
        <v>134.30000000000001</v>
      </c>
      <c r="AI163" s="105">
        <v>134.30000000000001</v>
      </c>
      <c r="AJ163" s="105">
        <v>134.30000000000001</v>
      </c>
      <c r="AK163" s="105">
        <v>136.22999999999999</v>
      </c>
      <c r="AL163" s="105">
        <v>139.13999999999999</v>
      </c>
      <c r="AM163" s="105">
        <v>139.13999999999999</v>
      </c>
      <c r="AN163" s="105">
        <v>148.38</v>
      </c>
      <c r="AO163" s="105">
        <v>148.38</v>
      </c>
      <c r="AP163" s="105">
        <v>152.79</v>
      </c>
      <c r="AQ163" s="105">
        <v>157.22</v>
      </c>
      <c r="AR163" s="105">
        <v>155.32</v>
      </c>
      <c r="AS163" s="105">
        <v>158.15</v>
      </c>
      <c r="AT163" s="105">
        <v>158.15</v>
      </c>
      <c r="AU163" s="105">
        <v>158.15</v>
      </c>
      <c r="AV163" s="105">
        <v>158.15</v>
      </c>
      <c r="AW163" s="106">
        <v>163.25</v>
      </c>
      <c r="AX163" s="106">
        <v>166.82</v>
      </c>
      <c r="AY163" s="106">
        <v>166.82</v>
      </c>
      <c r="AZ163" s="106">
        <v>170.79</v>
      </c>
      <c r="BA163" s="106">
        <v>171.48</v>
      </c>
      <c r="BB163" s="106">
        <v>171.48</v>
      </c>
      <c r="BC163" s="106">
        <v>171.48</v>
      </c>
      <c r="BD163" s="107">
        <v>173.44</v>
      </c>
      <c r="BE163" s="106">
        <v>173.44</v>
      </c>
      <c r="BF163" s="107">
        <v>178.02</v>
      </c>
      <c r="BG163" s="107">
        <v>182.22</v>
      </c>
      <c r="BH163" s="229">
        <v>182.22</v>
      </c>
      <c r="BI163" s="103">
        <v>189.27</v>
      </c>
      <c r="BJ163" s="103">
        <v>189.27</v>
      </c>
      <c r="BK163" s="103">
        <v>193.76</v>
      </c>
      <c r="BL163" s="103">
        <v>193.76</v>
      </c>
      <c r="BM163" s="103">
        <v>193.76</v>
      </c>
      <c r="BN163" s="103">
        <v>193.76</v>
      </c>
      <c r="BO163" s="103">
        <v>200.08</v>
      </c>
      <c r="BP163" s="103">
        <v>202.16</v>
      </c>
      <c r="BQ163" s="103">
        <v>204.45</v>
      </c>
      <c r="BR163" s="103">
        <v>204.45</v>
      </c>
      <c r="BS163" s="103">
        <v>204.45</v>
      </c>
      <c r="BT163" s="103">
        <v>204.45</v>
      </c>
      <c r="BU163" s="103">
        <v>210.04</v>
      </c>
      <c r="BV163" s="103">
        <v>210.04</v>
      </c>
      <c r="BW163" s="103">
        <v>211.7</v>
      </c>
      <c r="BX163" s="103">
        <v>211.39</v>
      </c>
      <c r="BY163" s="103">
        <v>216.62</v>
      </c>
      <c r="BZ163" s="103">
        <v>216.62</v>
      </c>
      <c r="CA163" s="103">
        <v>231.48</v>
      </c>
      <c r="CB163" s="103">
        <v>231.48</v>
      </c>
      <c r="CC163" s="103">
        <v>232.93</v>
      </c>
      <c r="CD163" s="103">
        <v>233.85</v>
      </c>
      <c r="CE163" s="103">
        <v>238.11</v>
      </c>
      <c r="CF163" s="103">
        <v>244.67</v>
      </c>
      <c r="CG163" s="103">
        <v>263.70999999999998</v>
      </c>
      <c r="CH163" s="103">
        <v>263.70999999999998</v>
      </c>
      <c r="CI163" s="103">
        <v>265.42</v>
      </c>
      <c r="CJ163" s="103">
        <v>268.27999999999997</v>
      </c>
      <c r="CK163" s="103">
        <v>269.70999999999998</v>
      </c>
      <c r="CL163" s="103">
        <v>279.39999999999998</v>
      </c>
      <c r="CM163" s="103">
        <v>286.8</v>
      </c>
      <c r="CN163" s="103">
        <v>289.92</v>
      </c>
      <c r="CO163" s="103">
        <v>291.45</v>
      </c>
      <c r="CP163" s="103">
        <v>291.45</v>
      </c>
      <c r="CQ163" s="103">
        <v>294.33</v>
      </c>
      <c r="CR163" s="103">
        <v>294.33</v>
      </c>
      <c r="CS163" s="103">
        <v>294.33</v>
      </c>
      <c r="CT163" s="103">
        <v>294.33</v>
      </c>
      <c r="CU163" s="103">
        <v>300.77999999999997</v>
      </c>
      <c r="CV163" s="103">
        <v>301.83</v>
      </c>
      <c r="CW163" s="103">
        <v>301.83</v>
      </c>
      <c r="CX163" s="103">
        <v>301.83</v>
      </c>
      <c r="CY163" s="103">
        <v>314.93</v>
      </c>
      <c r="CZ163" s="103">
        <v>317.88</v>
      </c>
      <c r="DA163" s="103">
        <v>317.88</v>
      </c>
      <c r="DB163" s="103">
        <v>320.95999999999998</v>
      </c>
      <c r="DC163" s="103">
        <v>307.20999999999998</v>
      </c>
      <c r="DD163" s="103">
        <v>307.20999999999998</v>
      </c>
      <c r="DE163" s="103">
        <v>307.77</v>
      </c>
      <c r="DF163" s="103">
        <v>307.77</v>
      </c>
      <c r="DG163" s="103">
        <v>309.66000000000003</v>
      </c>
      <c r="DH163" s="103">
        <v>317.17</v>
      </c>
      <c r="DI163" s="103">
        <v>331.7</v>
      </c>
      <c r="DJ163" s="103">
        <v>331.7</v>
      </c>
      <c r="DK163" s="103">
        <v>334.58</v>
      </c>
      <c r="DL163" s="103">
        <v>334.58</v>
      </c>
      <c r="DM163" s="103">
        <v>337.3</v>
      </c>
      <c r="DN163" s="103">
        <v>358.48</v>
      </c>
      <c r="DO163" s="103">
        <v>361.33</v>
      </c>
      <c r="DP163" s="103">
        <v>368.93</v>
      </c>
      <c r="DQ163" s="103">
        <v>368.93</v>
      </c>
      <c r="DR163" s="103">
        <v>381.37</v>
      </c>
      <c r="DS163" s="103">
        <v>381.75</v>
      </c>
      <c r="DT163" s="103">
        <v>382.78</v>
      </c>
      <c r="DU163" s="103">
        <v>389.51</v>
      </c>
      <c r="DV163" s="103">
        <v>392.91</v>
      </c>
      <c r="DW163" s="103">
        <v>420.11</v>
      </c>
      <c r="DX163" s="103">
        <v>420.11</v>
      </c>
      <c r="DY163" s="103">
        <v>422.77</v>
      </c>
      <c r="DZ163" s="103">
        <v>422.77</v>
      </c>
      <c r="EA163" s="103">
        <v>432.34</v>
      </c>
      <c r="EB163" s="103">
        <v>435.52</v>
      </c>
      <c r="EC163" s="103">
        <v>438.67</v>
      </c>
      <c r="ED163" s="103">
        <v>467.54</v>
      </c>
      <c r="EE163" s="103">
        <v>444.53</v>
      </c>
      <c r="EF163" s="103">
        <v>454.36</v>
      </c>
      <c r="EG163" s="103">
        <v>457.28</v>
      </c>
      <c r="EH163" s="103">
        <v>484.27</v>
      </c>
      <c r="EI163" s="103">
        <v>484.27</v>
      </c>
      <c r="EJ163" s="103">
        <v>489.4</v>
      </c>
      <c r="EK163" s="103">
        <v>491.73</v>
      </c>
      <c r="EL163" s="103">
        <v>491.73</v>
      </c>
      <c r="EM163" s="103">
        <v>502.84</v>
      </c>
      <c r="EN163" s="103">
        <v>516.54999999999995</v>
      </c>
      <c r="EO163" s="103">
        <v>522.12</v>
      </c>
      <c r="EP163" s="103">
        <v>530.07000000000005</v>
      </c>
      <c r="EQ163" s="103">
        <v>531.16</v>
      </c>
      <c r="ER163" s="103">
        <v>535</v>
      </c>
      <c r="ES163" s="103">
        <v>536.80999999999995</v>
      </c>
      <c r="ET163" s="103">
        <v>540.07000000000005</v>
      </c>
      <c r="EU163" s="103">
        <v>540.07000000000005</v>
      </c>
      <c r="EV163" s="103">
        <v>542.11</v>
      </c>
      <c r="EW163" s="103">
        <v>544.49</v>
      </c>
      <c r="EX163" s="103">
        <v>544.49</v>
      </c>
      <c r="EY163" s="103">
        <v>556.04999999999995</v>
      </c>
      <c r="EZ163" s="103">
        <v>560.4</v>
      </c>
      <c r="FA163" s="103">
        <v>561.89</v>
      </c>
      <c r="FB163" s="103">
        <v>613.33000000000004</v>
      </c>
      <c r="FC163" s="103">
        <v>618.67999999999995</v>
      </c>
      <c r="FD163" s="103">
        <v>620.4</v>
      </c>
      <c r="FE163" s="103">
        <v>626.86</v>
      </c>
      <c r="FF163" s="103">
        <v>655.81</v>
      </c>
      <c r="FG163" s="103">
        <v>663.84</v>
      </c>
      <c r="FH163" s="103">
        <v>670.85</v>
      </c>
      <c r="FI163" s="103">
        <v>677.06</v>
      </c>
      <c r="FJ163" s="103">
        <v>677.06</v>
      </c>
      <c r="FK163" s="103">
        <v>687.97</v>
      </c>
      <c r="FL163" s="103">
        <v>687.97</v>
      </c>
      <c r="FM163" s="103">
        <v>752.32</v>
      </c>
      <c r="FN163" s="103">
        <v>759.22</v>
      </c>
      <c r="FO163" s="103">
        <v>765.79</v>
      </c>
      <c r="FP163" s="103">
        <v>773.39</v>
      </c>
      <c r="FQ163" s="103">
        <v>823.11</v>
      </c>
      <c r="FR163" s="103">
        <v>840.17</v>
      </c>
      <c r="FS163" s="103">
        <v>852.88</v>
      </c>
      <c r="FT163" s="103">
        <v>857.55</v>
      </c>
      <c r="FU163" s="103">
        <v>885.04</v>
      </c>
      <c r="FV163" s="103">
        <v>908.07</v>
      </c>
      <c r="FW163" s="108" t="s">
        <v>139</v>
      </c>
      <c r="FX163" s="108" t="s">
        <v>139</v>
      </c>
      <c r="FY163" s="108" t="s">
        <v>139</v>
      </c>
      <c r="FZ163" s="108" t="s">
        <v>139</v>
      </c>
      <c r="GA163" s="108" t="s">
        <v>139</v>
      </c>
      <c r="GB163" s="108" t="s">
        <v>139</v>
      </c>
      <c r="GC163" s="108" t="s">
        <v>139</v>
      </c>
      <c r="GD163" s="108" t="s">
        <v>139</v>
      </c>
      <c r="GE163" s="108" t="s">
        <v>139</v>
      </c>
      <c r="GF163" s="109" t="s">
        <v>139</v>
      </c>
      <c r="GG163" s="110" t="s">
        <v>139</v>
      </c>
      <c r="GH163" s="109" t="s">
        <v>139</v>
      </c>
      <c r="GI163" s="109" t="s">
        <v>139</v>
      </c>
      <c r="GJ163" s="108" t="s">
        <v>139</v>
      </c>
      <c r="GK163" s="108" t="s">
        <v>139</v>
      </c>
      <c r="GL163" s="108" t="s">
        <v>139</v>
      </c>
      <c r="GM163" s="109" t="s">
        <v>139</v>
      </c>
      <c r="GN163" s="109" t="s">
        <v>139</v>
      </c>
      <c r="GO163" s="111" t="s">
        <v>139</v>
      </c>
      <c r="GP163" s="112" t="s">
        <v>139</v>
      </c>
      <c r="GQ163" s="112" t="s">
        <v>139</v>
      </c>
      <c r="GR163" s="112" t="s">
        <v>139</v>
      </c>
      <c r="GS163" s="112" t="s">
        <v>139</v>
      </c>
      <c r="GT163" s="110" t="s">
        <v>139</v>
      </c>
      <c r="GU163" s="110" t="s">
        <v>139</v>
      </c>
      <c r="GV163" s="110" t="s">
        <v>139</v>
      </c>
      <c r="GW163" s="110" t="s">
        <v>139</v>
      </c>
      <c r="GX163" s="110" t="s">
        <v>139</v>
      </c>
      <c r="GY163" s="110" t="s">
        <v>139</v>
      </c>
      <c r="GZ163" s="110">
        <v>100</v>
      </c>
      <c r="HA163" s="110">
        <v>109.60666382848122</v>
      </c>
      <c r="HB163" s="110">
        <v>114.74202558331888</v>
      </c>
      <c r="HC163" s="110">
        <v>116.53635288934552</v>
      </c>
      <c r="HD163" s="110">
        <v>126.39031207256733</v>
      </c>
      <c r="HE163" s="110">
        <v>138.03179273299548</v>
      </c>
      <c r="HF163" s="110">
        <v>142.7899017958031</v>
      </c>
      <c r="HG163" s="110">
        <v>141.8281543532932</v>
      </c>
      <c r="HH163" s="110">
        <v>144.88298098295726</v>
      </c>
      <c r="HI163" s="110">
        <v>144.29169614005622</v>
      </c>
      <c r="HJ163" s="110">
        <v>146.79986659059901</v>
      </c>
      <c r="HK163" s="110">
        <v>149.77102769447606</v>
      </c>
      <c r="HL163" s="110">
        <v>155.96994166742954</v>
      </c>
      <c r="HM163" s="110">
        <v>154.37941281192457</v>
      </c>
      <c r="HN163" s="110">
        <v>157.50989113891029</v>
      </c>
      <c r="HO163" s="110">
        <v>161.74166557090689</v>
      </c>
      <c r="HP163" s="110">
        <v>202.98235700309482</v>
      </c>
      <c r="HQ163" s="110">
        <v>213.49860571769682</v>
      </c>
      <c r="HR163" s="110">
        <v>218.70141931108759</v>
      </c>
      <c r="HS163" s="110">
        <v>222.03989072257519</v>
      </c>
      <c r="HT163" s="114">
        <v>223.91408868668145</v>
      </c>
      <c r="HU163" s="115">
        <v>233.19212995253304</v>
      </c>
      <c r="HV163" s="110">
        <v>234.62664438976043</v>
      </c>
      <c r="HW163" s="110">
        <v>240.37204086844284</v>
      </c>
      <c r="HX163" s="110">
        <v>240.53080393547785</v>
      </c>
      <c r="HY163" s="110">
        <v>240.4627272420818</v>
      </c>
      <c r="HZ163" s="110">
        <v>244.59795747571454</v>
      </c>
      <c r="IA163" s="110">
        <v>260.65088888485258</v>
      </c>
      <c r="IB163" s="110">
        <v>267.36713895224443</v>
      </c>
      <c r="IC163" s="110">
        <v>275.55126835147229</v>
      </c>
      <c r="ID163" s="110">
        <v>321.42941675986503</v>
      </c>
      <c r="IE163" s="110">
        <v>341.0565543605174</v>
      </c>
      <c r="IF163" s="110">
        <v>351.60425654232603</v>
      </c>
      <c r="IG163" s="115">
        <v>351.60432527409876</v>
      </c>
      <c r="IH163" s="110">
        <v>394.32504573326418</v>
      </c>
      <c r="II163" s="110">
        <v>410.17180572902686</v>
      </c>
      <c r="IJ163" s="115">
        <v>432.63601811383137</v>
      </c>
      <c r="IK163" s="110">
        <v>453.70142223204772</v>
      </c>
      <c r="IL163" s="110">
        <v>474.7009912705301</v>
      </c>
      <c r="IM163" s="110">
        <v>489.0955452239964</v>
      </c>
      <c r="IN163" s="110">
        <v>530.55146673488616</v>
      </c>
      <c r="IO163" s="110">
        <v>536.8914506520747</v>
      </c>
      <c r="IP163" s="110">
        <v>556.80749464724818</v>
      </c>
      <c r="IQ163" s="110">
        <v>569.31980539936376</v>
      </c>
      <c r="IR163" s="110">
        <v>591.74182574992381</v>
      </c>
      <c r="IS163" s="116">
        <v>642.09480194079504</v>
      </c>
      <c r="IT163" s="110">
        <v>667.97358071646011</v>
      </c>
      <c r="IU163" s="110">
        <v>682.27636540412641</v>
      </c>
      <c r="IV163" s="110">
        <v>707.31623870381748</v>
      </c>
      <c r="IW163" s="110">
        <v>744.46821587116983</v>
      </c>
      <c r="IX163" s="110">
        <v>774.57955975025232</v>
      </c>
      <c r="IY163" s="110">
        <v>860.60410873069293</v>
      </c>
      <c r="IZ163" s="114">
        <v>936.68454304286035</v>
      </c>
      <c r="JA163" s="95">
        <f t="shared" si="6"/>
        <v>1.0884035220612398</v>
      </c>
    </row>
    <row r="164" spans="2:261" s="245" customFormat="1" hidden="1" x14ac:dyDescent="0.2">
      <c r="B164" s="161">
        <v>210</v>
      </c>
      <c r="C164" s="162"/>
      <c r="D164" s="100" t="s">
        <v>71</v>
      </c>
      <c r="E164" s="233" t="s">
        <v>538</v>
      </c>
      <c r="F164" s="162" t="s">
        <v>116</v>
      </c>
      <c r="G164" s="162"/>
      <c r="H164" s="162" t="s">
        <v>506</v>
      </c>
      <c r="I164" s="162"/>
      <c r="J164" s="234" t="s">
        <v>507</v>
      </c>
      <c r="K164" s="234" t="s">
        <v>539</v>
      </c>
      <c r="L164" s="235">
        <v>100</v>
      </c>
      <c r="M164" s="235">
        <v>104.52</v>
      </c>
      <c r="N164" s="235">
        <v>112.91</v>
      </c>
      <c r="O164" s="235">
        <v>121.36</v>
      </c>
      <c r="P164" s="235">
        <v>127.51</v>
      </c>
      <c r="Q164" s="235">
        <v>146.6</v>
      </c>
      <c r="R164" s="235">
        <v>158.15</v>
      </c>
      <c r="S164" s="235">
        <v>161.47999999999999</v>
      </c>
      <c r="T164" s="235">
        <v>163.51</v>
      </c>
      <c r="U164" s="235">
        <v>163.81</v>
      </c>
      <c r="V164" s="235">
        <v>164.21</v>
      </c>
      <c r="W164" s="235">
        <v>164.58</v>
      </c>
      <c r="X164" s="235">
        <v>164.91</v>
      </c>
      <c r="Y164" s="235">
        <v>164.36</v>
      </c>
      <c r="Z164" s="235">
        <v>163.69</v>
      </c>
      <c r="AA164" s="235">
        <v>164.47</v>
      </c>
      <c r="AB164" s="235">
        <v>163.36000000000001</v>
      </c>
      <c r="AC164" s="235">
        <v>163.85</v>
      </c>
      <c r="AD164" s="235">
        <v>163.65</v>
      </c>
      <c r="AE164" s="235">
        <v>164.74</v>
      </c>
      <c r="AF164" s="235">
        <v>166.22</v>
      </c>
      <c r="AG164" s="235">
        <v>166.25</v>
      </c>
      <c r="AH164" s="235">
        <v>166.87</v>
      </c>
      <c r="AI164" s="235">
        <v>167.69</v>
      </c>
      <c r="AJ164" s="235">
        <v>169.14</v>
      </c>
      <c r="AK164" s="235">
        <v>171.7</v>
      </c>
      <c r="AL164" s="235">
        <v>175.27</v>
      </c>
      <c r="AM164" s="235">
        <v>178.15</v>
      </c>
      <c r="AN164" s="235">
        <v>180.11</v>
      </c>
      <c r="AO164" s="235">
        <v>181.73</v>
      </c>
      <c r="AP164" s="235">
        <v>183.24</v>
      </c>
      <c r="AQ164" s="235">
        <v>184.65</v>
      </c>
      <c r="AR164" s="235">
        <v>185.27</v>
      </c>
      <c r="AS164" s="235">
        <v>186.11</v>
      </c>
      <c r="AT164" s="235">
        <v>187.33</v>
      </c>
      <c r="AU164" s="235">
        <v>188.1</v>
      </c>
      <c r="AV164" s="235">
        <v>189.91</v>
      </c>
      <c r="AW164" s="236">
        <v>187.49</v>
      </c>
      <c r="AX164" s="236">
        <v>197.58</v>
      </c>
      <c r="AY164" s="236">
        <v>199.53</v>
      </c>
      <c r="AZ164" s="236">
        <v>204.52</v>
      </c>
      <c r="BA164" s="236">
        <v>206.09</v>
      </c>
      <c r="BB164" s="236">
        <v>207.32</v>
      </c>
      <c r="BC164" s="236">
        <v>209.44</v>
      </c>
      <c r="BD164" s="236">
        <v>210.93</v>
      </c>
      <c r="BE164" s="236">
        <v>213.45</v>
      </c>
      <c r="BF164" s="236">
        <v>216.4</v>
      </c>
      <c r="BG164" s="236">
        <v>219.56</v>
      </c>
      <c r="BH164" s="236">
        <v>223.24</v>
      </c>
      <c r="BI164" s="237">
        <v>227.77</v>
      </c>
      <c r="BJ164" s="237">
        <v>231</v>
      </c>
      <c r="BK164" s="237">
        <v>233.09</v>
      </c>
      <c r="BL164" s="237">
        <v>235.42</v>
      </c>
      <c r="BM164" s="237">
        <v>237.69</v>
      </c>
      <c r="BN164" s="237">
        <v>244.35</v>
      </c>
      <c r="BO164" s="237">
        <v>246.94</v>
      </c>
      <c r="BP164" s="237">
        <v>250.01</v>
      </c>
      <c r="BQ164" s="237">
        <v>255.06</v>
      </c>
      <c r="BR164" s="237">
        <v>256.81</v>
      </c>
      <c r="BS164" s="237">
        <v>257.33999999999997</v>
      </c>
      <c r="BT164" s="237">
        <v>258.94</v>
      </c>
      <c r="BU164" s="237">
        <v>262.26</v>
      </c>
      <c r="BV164" s="237">
        <v>264.41000000000003</v>
      </c>
      <c r="BW164" s="237">
        <v>266.3</v>
      </c>
      <c r="BX164" s="237">
        <v>269.72000000000003</v>
      </c>
      <c r="BY164" s="237">
        <v>276.58999999999997</v>
      </c>
      <c r="BZ164" s="237">
        <v>282.36</v>
      </c>
      <c r="CA164" s="237">
        <v>286.93</v>
      </c>
      <c r="CB164" s="237">
        <v>292.44</v>
      </c>
      <c r="CC164" s="237">
        <v>294.60000000000002</v>
      </c>
      <c r="CD164" s="237">
        <v>301.08999999999997</v>
      </c>
      <c r="CE164" s="237">
        <v>302.14</v>
      </c>
      <c r="CF164" s="237">
        <v>305.08999999999997</v>
      </c>
      <c r="CG164" s="237">
        <v>308.39999999999998</v>
      </c>
      <c r="CH164" s="237">
        <v>311.45</v>
      </c>
      <c r="CI164" s="237">
        <v>315.54000000000002</v>
      </c>
      <c r="CJ164" s="237">
        <v>319.58999999999997</v>
      </c>
      <c r="CK164" s="237">
        <v>328.9</v>
      </c>
      <c r="CL164" s="237">
        <v>332.51</v>
      </c>
      <c r="CM164" s="237">
        <v>341.08</v>
      </c>
      <c r="CN164" s="237">
        <v>342.73</v>
      </c>
      <c r="CO164" s="237">
        <v>347.47</v>
      </c>
      <c r="CP164" s="237">
        <v>349.74</v>
      </c>
      <c r="CQ164" s="237">
        <v>351.83</v>
      </c>
      <c r="CR164" s="237">
        <v>352.5</v>
      </c>
      <c r="CS164" s="237">
        <v>354.35</v>
      </c>
      <c r="CT164" s="237">
        <v>355.05</v>
      </c>
      <c r="CU164" s="237">
        <v>355.94</v>
      </c>
      <c r="CV164" s="237">
        <v>357.99</v>
      </c>
      <c r="CW164" s="237">
        <v>361.82</v>
      </c>
      <c r="CX164" s="237">
        <v>369.34</v>
      </c>
      <c r="CY164" s="237">
        <v>372.17</v>
      </c>
      <c r="CZ164" s="237">
        <v>374.33</v>
      </c>
      <c r="DA164" s="237">
        <v>375.57</v>
      </c>
      <c r="DB164" s="237">
        <v>385.13</v>
      </c>
      <c r="DC164" s="237">
        <v>390.06</v>
      </c>
      <c r="DD164" s="237">
        <v>391.8</v>
      </c>
      <c r="DE164" s="237">
        <v>393.99</v>
      </c>
      <c r="DF164" s="237">
        <v>401.95</v>
      </c>
      <c r="DG164" s="237">
        <v>413.53</v>
      </c>
      <c r="DH164" s="237">
        <v>410.31</v>
      </c>
      <c r="DI164" s="237">
        <v>425.29</v>
      </c>
      <c r="DJ164" s="237">
        <v>431.06</v>
      </c>
      <c r="DK164" s="237">
        <v>436.13</v>
      </c>
      <c r="DL164" s="237">
        <v>442.76</v>
      </c>
      <c r="DM164" s="237">
        <v>447.86</v>
      </c>
      <c r="DN164" s="237">
        <v>453.37</v>
      </c>
      <c r="DO164" s="237">
        <v>457.56</v>
      </c>
      <c r="DP164" s="237">
        <v>467.36</v>
      </c>
      <c r="DQ164" s="237">
        <v>479.8</v>
      </c>
      <c r="DR164" s="237">
        <v>486.54</v>
      </c>
      <c r="DS164" s="237">
        <v>491.08</v>
      </c>
      <c r="DT164" s="237">
        <v>497.97</v>
      </c>
      <c r="DU164" s="237">
        <v>505.39</v>
      </c>
      <c r="DV164" s="237">
        <v>509.41</v>
      </c>
      <c r="DW164" s="237">
        <v>519.24</v>
      </c>
      <c r="DX164" s="237">
        <v>525.92999999999995</v>
      </c>
      <c r="DY164" s="237">
        <v>535.96</v>
      </c>
      <c r="DZ164" s="237">
        <v>545.63</v>
      </c>
      <c r="EA164" s="237">
        <v>556.69000000000005</v>
      </c>
      <c r="EB164" s="237">
        <v>563.33000000000004</v>
      </c>
      <c r="EC164" s="237">
        <v>575.95000000000005</v>
      </c>
      <c r="ED164" s="237">
        <v>581.64</v>
      </c>
      <c r="EE164" s="237">
        <v>585.77</v>
      </c>
      <c r="EF164" s="237">
        <v>589</v>
      </c>
      <c r="EG164" s="237">
        <v>581.49</v>
      </c>
      <c r="EH164" s="237">
        <v>585.5</v>
      </c>
      <c r="EI164" s="237">
        <v>640.61</v>
      </c>
      <c r="EJ164" s="237">
        <v>647.26</v>
      </c>
      <c r="EK164" s="237">
        <v>652.14</v>
      </c>
      <c r="EL164" s="237">
        <v>657.94</v>
      </c>
      <c r="EM164" s="237">
        <v>670.72</v>
      </c>
      <c r="EN164" s="237">
        <v>674.78</v>
      </c>
      <c r="EO164" s="237">
        <v>677.42</v>
      </c>
      <c r="EP164" s="237">
        <v>681.53</v>
      </c>
      <c r="EQ164" s="237">
        <v>688.64</v>
      </c>
      <c r="ER164" s="237">
        <v>703.93</v>
      </c>
      <c r="ES164" s="237">
        <v>708.37</v>
      </c>
      <c r="ET164" s="237">
        <v>746</v>
      </c>
      <c r="EU164" s="237">
        <v>754.09</v>
      </c>
      <c r="EV164" s="237">
        <v>761.42</v>
      </c>
      <c r="EW164" s="237">
        <v>781.91</v>
      </c>
      <c r="EX164" s="237">
        <v>786.27</v>
      </c>
      <c r="EY164" s="237">
        <v>790.92</v>
      </c>
      <c r="EZ164" s="237">
        <v>798.7</v>
      </c>
      <c r="FA164" s="238" t="s">
        <v>509</v>
      </c>
      <c r="FB164" s="238" t="s">
        <v>509</v>
      </c>
      <c r="FC164" s="238" t="s">
        <v>509</v>
      </c>
      <c r="FD164" s="238" t="s">
        <v>509</v>
      </c>
      <c r="FE164" s="238" t="s">
        <v>509</v>
      </c>
      <c r="FF164" s="238" t="s">
        <v>509</v>
      </c>
      <c r="FG164" s="238" t="s">
        <v>509</v>
      </c>
      <c r="FH164" s="238" t="s">
        <v>509</v>
      </c>
      <c r="FI164" s="238" t="s">
        <v>509</v>
      </c>
      <c r="FJ164" s="238" t="s">
        <v>509</v>
      </c>
      <c r="FK164" s="238" t="s">
        <v>509</v>
      </c>
      <c r="FL164" s="238" t="s">
        <v>509</v>
      </c>
      <c r="FM164" s="238" t="s">
        <v>509</v>
      </c>
      <c r="FN164" s="238" t="s">
        <v>509</v>
      </c>
      <c r="FO164" s="238" t="s">
        <v>509</v>
      </c>
      <c r="FP164" s="238" t="s">
        <v>509</v>
      </c>
      <c r="FQ164" s="238" t="s">
        <v>509</v>
      </c>
      <c r="FR164" s="238" t="s">
        <v>509</v>
      </c>
      <c r="FS164" s="238" t="s">
        <v>509</v>
      </c>
      <c r="FT164" s="238" t="s">
        <v>509</v>
      </c>
      <c r="FU164" s="238" t="s">
        <v>509</v>
      </c>
      <c r="FV164" s="238" t="s">
        <v>509</v>
      </c>
      <c r="FW164" s="238" t="s">
        <v>509</v>
      </c>
      <c r="FX164" s="238" t="s">
        <v>509</v>
      </c>
      <c r="FY164" s="238" t="s">
        <v>509</v>
      </c>
      <c r="FZ164" s="238" t="s">
        <v>509</v>
      </c>
      <c r="GA164" s="238" t="s">
        <v>509</v>
      </c>
      <c r="GB164" s="238" t="s">
        <v>509</v>
      </c>
      <c r="GC164" s="238" t="s">
        <v>509</v>
      </c>
      <c r="GD164" s="238" t="s">
        <v>509</v>
      </c>
      <c r="GE164" s="238" t="s">
        <v>509</v>
      </c>
      <c r="GF164" s="239" t="s">
        <v>509</v>
      </c>
      <c r="GG164" s="240" t="s">
        <v>509</v>
      </c>
      <c r="GH164" s="241" t="s">
        <v>509</v>
      </c>
      <c r="GI164" s="241" t="s">
        <v>509</v>
      </c>
      <c r="GJ164" s="237" t="s">
        <v>509</v>
      </c>
      <c r="GK164" s="237" t="s">
        <v>509</v>
      </c>
      <c r="GL164" s="237" t="s">
        <v>509</v>
      </c>
      <c r="GM164" s="241" t="s">
        <v>509</v>
      </c>
      <c r="GN164" s="241" t="s">
        <v>438</v>
      </c>
      <c r="GO164" s="242" t="s">
        <v>438</v>
      </c>
      <c r="GP164" s="243" t="s">
        <v>438</v>
      </c>
      <c r="GQ164" s="243" t="s">
        <v>438</v>
      </c>
      <c r="GR164" s="243" t="s">
        <v>438</v>
      </c>
      <c r="GS164" s="243" t="s">
        <v>438</v>
      </c>
      <c r="GT164" s="240" t="s">
        <v>438</v>
      </c>
      <c r="GU164" s="240" t="s">
        <v>438</v>
      </c>
      <c r="GV164" s="240" t="s">
        <v>438</v>
      </c>
      <c r="GW164" s="240" t="s">
        <v>438</v>
      </c>
      <c r="GX164" s="240" t="s">
        <v>438</v>
      </c>
      <c r="GY164" s="240" t="s">
        <v>438</v>
      </c>
      <c r="GZ164" s="240" t="s">
        <v>438</v>
      </c>
      <c r="HA164" s="240" t="s">
        <v>438</v>
      </c>
      <c r="HB164" s="240" t="s">
        <v>438</v>
      </c>
      <c r="HC164" s="240" t="s">
        <v>438</v>
      </c>
      <c r="HD164" s="240" t="s">
        <v>438</v>
      </c>
      <c r="HE164" s="240" t="s">
        <v>438</v>
      </c>
      <c r="HF164" s="240" t="s">
        <v>438</v>
      </c>
      <c r="HG164" s="240" t="s">
        <v>438</v>
      </c>
      <c r="HH164" s="244" t="s">
        <v>438</v>
      </c>
      <c r="HI164" s="240" t="s">
        <v>438</v>
      </c>
      <c r="HJ164" s="240" t="s">
        <v>438</v>
      </c>
      <c r="HK164" s="240" t="s">
        <v>438</v>
      </c>
      <c r="HL164" s="240" t="s">
        <v>438</v>
      </c>
      <c r="HM164" s="240" t="s">
        <v>438</v>
      </c>
      <c r="HN164" s="240" t="s">
        <v>438</v>
      </c>
      <c r="HO164" s="240" t="s">
        <v>438</v>
      </c>
      <c r="HP164" s="110" t="s">
        <v>71</v>
      </c>
      <c r="HQ164" s="110" t="s">
        <v>71</v>
      </c>
      <c r="HR164" s="110" t="s">
        <v>71</v>
      </c>
      <c r="HS164" s="110"/>
      <c r="HT164" s="114"/>
      <c r="HU164" s="115"/>
      <c r="HV164" s="110">
        <v>0</v>
      </c>
      <c r="HW164" s="110">
        <v>0</v>
      </c>
      <c r="HX164" s="110">
        <v>0</v>
      </c>
      <c r="HY164" s="110">
        <v>0</v>
      </c>
      <c r="HZ164" s="110">
        <v>0</v>
      </c>
      <c r="IA164" s="110">
        <v>0</v>
      </c>
      <c r="IB164" s="110">
        <v>0</v>
      </c>
      <c r="IC164" s="110">
        <v>0</v>
      </c>
      <c r="ID164" s="110">
        <v>0</v>
      </c>
      <c r="IE164" s="110">
        <v>0</v>
      </c>
      <c r="IF164" s="110">
        <v>0</v>
      </c>
      <c r="IG164" s="115">
        <v>0</v>
      </c>
      <c r="IH164" s="110">
        <v>0</v>
      </c>
      <c r="II164" s="110">
        <v>0</v>
      </c>
      <c r="IJ164" s="115">
        <v>0</v>
      </c>
      <c r="IK164" s="110">
        <v>0</v>
      </c>
      <c r="IL164" s="110">
        <v>0</v>
      </c>
      <c r="IM164" s="110">
        <v>0</v>
      </c>
      <c r="IN164" s="110">
        <v>0</v>
      </c>
      <c r="IO164" s="110">
        <v>0</v>
      </c>
      <c r="IP164" s="110">
        <v>0</v>
      </c>
      <c r="IQ164" s="110">
        <v>0</v>
      </c>
      <c r="IR164" s="110">
        <v>0</v>
      </c>
      <c r="IS164" s="116">
        <v>0</v>
      </c>
      <c r="IT164" s="110">
        <v>0</v>
      </c>
      <c r="IU164" s="110">
        <v>0</v>
      </c>
      <c r="IV164" s="110">
        <v>0</v>
      </c>
      <c r="IW164" s="110">
        <v>0</v>
      </c>
      <c r="IX164" s="110">
        <v>0</v>
      </c>
      <c r="IY164" s="110">
        <v>0</v>
      </c>
      <c r="IZ164" s="114">
        <v>0</v>
      </c>
      <c r="JA164" s="95" t="e">
        <f t="shared" si="6"/>
        <v>#DIV/0!</v>
      </c>
    </row>
    <row r="165" spans="2:261" ht="23.25" customHeight="1" x14ac:dyDescent="0.2">
      <c r="B165" s="98">
        <v>211</v>
      </c>
      <c r="C165" s="99" t="s">
        <v>540</v>
      </c>
      <c r="D165" s="100" t="s">
        <v>541</v>
      </c>
      <c r="E165" s="127" t="s">
        <v>542</v>
      </c>
      <c r="F165" s="99" t="s">
        <v>116</v>
      </c>
      <c r="G165" s="100" t="s">
        <v>117</v>
      </c>
      <c r="H165" s="99" t="s">
        <v>118</v>
      </c>
      <c r="I165" s="99"/>
      <c r="J165" s="126" t="s">
        <v>543</v>
      </c>
      <c r="K165" s="126"/>
      <c r="L165" s="105"/>
      <c r="M165" s="105"/>
      <c r="N165" s="105"/>
      <c r="O165" s="105"/>
      <c r="P165" s="105"/>
      <c r="Q165" s="105"/>
      <c r="R165" s="105"/>
      <c r="S165" s="105"/>
      <c r="T165" s="105"/>
      <c r="U165" s="105"/>
      <c r="V165" s="105"/>
      <c r="W165" s="105"/>
      <c r="X165" s="105"/>
      <c r="Y165" s="105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6"/>
      <c r="AX165" s="106"/>
      <c r="AY165" s="106"/>
      <c r="AZ165" s="106"/>
      <c r="BA165" s="106"/>
      <c r="BB165" s="106"/>
      <c r="BC165" s="106"/>
      <c r="BD165" s="107"/>
      <c r="BE165" s="106"/>
      <c r="BF165" s="107"/>
      <c r="BG165" s="107"/>
      <c r="BH165" s="107"/>
      <c r="BI165" s="103"/>
      <c r="BJ165" s="103"/>
      <c r="BK165" s="103"/>
      <c r="BL165" s="103"/>
      <c r="BM165" s="103"/>
      <c r="BN165" s="103"/>
      <c r="BO165" s="103"/>
      <c r="BP165" s="103"/>
      <c r="BQ165" s="103"/>
      <c r="BR165" s="103"/>
      <c r="BS165" s="103"/>
      <c r="BT165" s="103"/>
      <c r="BU165" s="103"/>
      <c r="BV165" s="103"/>
      <c r="BW165" s="103"/>
      <c r="BX165" s="103"/>
      <c r="BY165" s="103"/>
      <c r="BZ165" s="103"/>
      <c r="CA165" s="103"/>
      <c r="CB165" s="103"/>
      <c r="CC165" s="103"/>
      <c r="CD165" s="103"/>
      <c r="CE165" s="103"/>
      <c r="CF165" s="103"/>
      <c r="CG165" s="103">
        <v>292.89999999999998</v>
      </c>
      <c r="CH165" s="103">
        <v>292.94</v>
      </c>
      <c r="CI165" s="103">
        <v>294.37</v>
      </c>
      <c r="CJ165" s="103">
        <v>295.27</v>
      </c>
      <c r="CK165" s="103">
        <v>294.26</v>
      </c>
      <c r="CL165" s="103">
        <v>292.99</v>
      </c>
      <c r="CM165" s="103">
        <v>293.77999999999997</v>
      </c>
      <c r="CN165" s="103">
        <v>301.74</v>
      </c>
      <c r="CO165" s="103">
        <v>303.58999999999997</v>
      </c>
      <c r="CP165" s="103">
        <v>311.73</v>
      </c>
      <c r="CQ165" s="103">
        <v>307.27</v>
      </c>
      <c r="CR165" s="103">
        <v>308.02999999999997</v>
      </c>
      <c r="CS165" s="103">
        <v>295.29000000000002</v>
      </c>
      <c r="CT165" s="103">
        <v>268.10000000000002</v>
      </c>
      <c r="CU165" s="103">
        <v>270.92</v>
      </c>
      <c r="CV165" s="103">
        <v>271.91000000000003</v>
      </c>
      <c r="CW165" s="103">
        <v>272.70999999999998</v>
      </c>
      <c r="CX165" s="103">
        <v>276.54000000000002</v>
      </c>
      <c r="CY165" s="103">
        <v>279.42</v>
      </c>
      <c r="CZ165" s="103">
        <v>281.92</v>
      </c>
      <c r="DA165" s="103">
        <v>282.45</v>
      </c>
      <c r="DB165" s="103">
        <v>281.87</v>
      </c>
      <c r="DC165" s="103">
        <v>281.64</v>
      </c>
      <c r="DD165" s="103">
        <v>281.52999999999997</v>
      </c>
      <c r="DE165" s="103">
        <v>282.7</v>
      </c>
      <c r="DF165" s="103">
        <v>295.43</v>
      </c>
      <c r="DG165" s="103">
        <v>284.10000000000002</v>
      </c>
      <c r="DH165" s="103">
        <v>286.88</v>
      </c>
      <c r="DI165" s="103">
        <v>287.61</v>
      </c>
      <c r="DJ165" s="103">
        <v>288.45</v>
      </c>
      <c r="DK165" s="103">
        <v>289.02999999999997</v>
      </c>
      <c r="DL165" s="103">
        <v>302.35000000000002</v>
      </c>
      <c r="DM165" s="103">
        <v>319.02</v>
      </c>
      <c r="DN165" s="103">
        <v>320.29000000000002</v>
      </c>
      <c r="DO165" s="103">
        <v>323.69</v>
      </c>
      <c r="DP165" s="103">
        <v>329.01</v>
      </c>
      <c r="DQ165" s="103">
        <v>332.48</v>
      </c>
      <c r="DR165" s="103">
        <v>332.48</v>
      </c>
      <c r="DS165" s="103">
        <v>336.07</v>
      </c>
      <c r="DT165" s="103">
        <v>338.12</v>
      </c>
      <c r="DU165" s="103">
        <v>340.67</v>
      </c>
      <c r="DV165" s="103">
        <v>344.02</v>
      </c>
      <c r="DW165" s="103">
        <v>340.09</v>
      </c>
      <c r="DX165" s="103">
        <v>343.03</v>
      </c>
      <c r="DY165" s="103">
        <v>345.25</v>
      </c>
      <c r="DZ165" s="103">
        <v>347.07</v>
      </c>
      <c r="EA165" s="103">
        <v>348.9</v>
      </c>
      <c r="EB165" s="103">
        <v>349.19</v>
      </c>
      <c r="EC165" s="103">
        <v>350.51</v>
      </c>
      <c r="ED165" s="103">
        <v>351.08</v>
      </c>
      <c r="EE165" s="103">
        <v>352.25</v>
      </c>
      <c r="EF165" s="103">
        <v>353.03</v>
      </c>
      <c r="EG165" s="103">
        <v>355.87</v>
      </c>
      <c r="EH165" s="103">
        <v>376.14</v>
      </c>
      <c r="EI165" s="103">
        <v>433.39</v>
      </c>
      <c r="EJ165" s="103">
        <v>435.94</v>
      </c>
      <c r="EK165" s="103">
        <v>438.37</v>
      </c>
      <c r="EL165" s="103">
        <v>440.73</v>
      </c>
      <c r="EM165" s="103">
        <v>453.1</v>
      </c>
      <c r="EN165" s="103">
        <v>456.9</v>
      </c>
      <c r="EO165" s="103">
        <v>478.88</v>
      </c>
      <c r="EP165" s="103">
        <v>488.01</v>
      </c>
      <c r="EQ165" s="103">
        <v>491.71</v>
      </c>
      <c r="ER165" s="103">
        <v>494.2</v>
      </c>
      <c r="ES165" s="103">
        <v>495.97</v>
      </c>
      <c r="ET165" s="103">
        <v>501.75</v>
      </c>
      <c r="EU165" s="103">
        <v>503.76</v>
      </c>
      <c r="EV165" s="103">
        <v>518.15</v>
      </c>
      <c r="EW165" s="103">
        <v>521.28</v>
      </c>
      <c r="EX165" s="103">
        <v>523.42999999999995</v>
      </c>
      <c r="EY165" s="103">
        <v>529.82000000000005</v>
      </c>
      <c r="EZ165" s="103">
        <v>559.94000000000005</v>
      </c>
      <c r="FA165" s="103">
        <v>587</v>
      </c>
      <c r="FB165" s="103">
        <v>598</v>
      </c>
      <c r="FC165" s="103">
        <v>621.73</v>
      </c>
      <c r="FD165" s="103">
        <v>667.33</v>
      </c>
      <c r="FE165" s="103">
        <v>707.41</v>
      </c>
      <c r="FF165" s="103">
        <v>708.1</v>
      </c>
      <c r="FG165" s="103">
        <v>708.1</v>
      </c>
      <c r="FH165" s="103">
        <v>708.55</v>
      </c>
      <c r="FI165" s="103">
        <v>734.1</v>
      </c>
      <c r="FJ165" s="103">
        <v>735.21</v>
      </c>
      <c r="FK165" s="103">
        <v>724.4</v>
      </c>
      <c r="FL165" s="103">
        <v>726.51</v>
      </c>
      <c r="FM165" s="103">
        <v>727.27</v>
      </c>
      <c r="FN165" s="103">
        <v>729.01</v>
      </c>
      <c r="FO165" s="103">
        <v>732.83</v>
      </c>
      <c r="FP165" s="103">
        <v>736.59</v>
      </c>
      <c r="FQ165" s="103">
        <v>740.41</v>
      </c>
      <c r="FR165" s="103">
        <v>744.97</v>
      </c>
      <c r="FS165" s="103">
        <v>753.47</v>
      </c>
      <c r="FT165" s="103">
        <v>759.63</v>
      </c>
      <c r="FU165" s="103">
        <v>763.51</v>
      </c>
      <c r="FV165" s="103">
        <v>773.44</v>
      </c>
      <c r="FW165" s="108">
        <v>908.68085549967736</v>
      </c>
      <c r="FX165" s="108">
        <v>1306.3733412517349</v>
      </c>
      <c r="FY165" s="108">
        <v>1302.3485297671621</v>
      </c>
      <c r="FZ165" s="108">
        <v>1395.1085204074786</v>
      </c>
      <c r="GA165" s="108">
        <v>1407.7216291969492</v>
      </c>
      <c r="GB165" s="108">
        <v>1362.4032591636976</v>
      </c>
      <c r="GC165" s="108">
        <v>1488.0587973383081</v>
      </c>
      <c r="GD165" s="108">
        <v>1523.0141141431827</v>
      </c>
      <c r="GE165" s="108">
        <v>1510.1791839285177</v>
      </c>
      <c r="GF165" s="109">
        <v>1447.8426306534254</v>
      </c>
      <c r="GG165" s="110">
        <v>1447.8426306534254</v>
      </c>
      <c r="GH165" s="109">
        <v>1441.7895924165296</v>
      </c>
      <c r="GI165" s="109">
        <v>1468.8222191508894</v>
      </c>
      <c r="GJ165" s="108">
        <v>1501.5275844965915</v>
      </c>
      <c r="GK165" s="108">
        <v>1512.8730692797321</v>
      </c>
      <c r="GL165" s="108">
        <v>1416.3734436208965</v>
      </c>
      <c r="GM165" s="109">
        <v>1420.2713963347951</v>
      </c>
      <c r="GN165" s="109">
        <v>1412.0338097748709</v>
      </c>
      <c r="GO165" s="111">
        <v>1419.7033178118147</v>
      </c>
      <c r="GP165" s="112">
        <v>1419.7033178118147</v>
      </c>
      <c r="GQ165" s="112">
        <v>1443.0920301478352</v>
      </c>
      <c r="GR165" s="112">
        <v>1465.086234567261</v>
      </c>
      <c r="GS165" s="112">
        <v>1465.086234567261</v>
      </c>
      <c r="GT165" s="110">
        <v>1467.7800653055629</v>
      </c>
      <c r="GU165" s="110">
        <v>1492.0878419965759</v>
      </c>
      <c r="GV165" s="110">
        <v>1522.1951313794568</v>
      </c>
      <c r="GW165" s="110">
        <v>1584.8183600963191</v>
      </c>
      <c r="GX165" s="110">
        <v>1620.7252701225768</v>
      </c>
      <c r="GY165" s="110">
        <v>1662.9072490695073</v>
      </c>
      <c r="GZ165" s="110">
        <v>1925.0027177303086</v>
      </c>
      <c r="HA165" s="110">
        <v>2145.5461901294811</v>
      </c>
      <c r="HB165" s="110">
        <v>2300.1411807158029</v>
      </c>
      <c r="HC165" s="110">
        <v>2330.4022420249207</v>
      </c>
      <c r="HD165" s="110">
        <v>2216.5184201074303</v>
      </c>
      <c r="HE165" s="110">
        <v>3272.00680220909</v>
      </c>
      <c r="HF165" s="110">
        <v>3444.318111006392</v>
      </c>
      <c r="HG165" s="110">
        <v>3280.294971707644</v>
      </c>
      <c r="HH165" s="113">
        <v>3256.8686670762199</v>
      </c>
      <c r="HI165" s="110">
        <v>3360.347951209545</v>
      </c>
      <c r="HJ165" s="110">
        <v>3370.7594020869142</v>
      </c>
      <c r="HK165" s="110">
        <v>3751.6419507590131</v>
      </c>
      <c r="HL165" s="110">
        <v>3877.8346039280327</v>
      </c>
      <c r="HM165" s="110">
        <v>3946.4443035671857</v>
      </c>
      <c r="HN165" s="110">
        <v>3749.9835156804916</v>
      </c>
      <c r="HO165" s="110">
        <v>3876.7731012578106</v>
      </c>
      <c r="HP165" s="110">
        <v>4581.6244499707318</v>
      </c>
      <c r="HQ165" s="110">
        <v>4581.6244499707318</v>
      </c>
      <c r="HR165" s="110">
        <v>4592.3954660921827</v>
      </c>
      <c r="HS165" s="110">
        <v>4770.6003771133683</v>
      </c>
      <c r="HT165" s="114">
        <v>4813.2745048196848</v>
      </c>
      <c r="HU165" s="115">
        <v>5000.5662084817668</v>
      </c>
      <c r="HV165" s="110">
        <v>5001.1018768729282</v>
      </c>
      <c r="HW165" s="110">
        <v>5001.1018768729282</v>
      </c>
      <c r="HX165" s="110">
        <v>5001.1018768729282</v>
      </c>
      <c r="HY165" s="110">
        <v>5001.1018768729282</v>
      </c>
      <c r="HZ165" s="110">
        <v>5001.1018768729282</v>
      </c>
      <c r="IA165" s="110">
        <v>5001.1018768729282</v>
      </c>
      <c r="IB165" s="110">
        <v>4995.8797417744108</v>
      </c>
      <c r="IC165" s="110">
        <v>4995.8797417744108</v>
      </c>
      <c r="ID165" s="110">
        <v>4995.8797417744108</v>
      </c>
      <c r="IE165" s="110">
        <v>4995.8797417744108</v>
      </c>
      <c r="IF165" s="110">
        <v>4995.8797417744108</v>
      </c>
      <c r="IG165" s="115">
        <v>4995.8797417744108</v>
      </c>
      <c r="IH165" s="110">
        <v>4995.8797417744108</v>
      </c>
      <c r="II165" s="110">
        <v>4995.8797417744108</v>
      </c>
      <c r="IJ165" s="115">
        <v>4995.8797417744108</v>
      </c>
      <c r="IK165" s="110">
        <v>4995.8797417744108</v>
      </c>
      <c r="IL165" s="110">
        <v>4995.8797417744108</v>
      </c>
      <c r="IM165" s="110">
        <v>4995.8797417744108</v>
      </c>
      <c r="IN165" s="110">
        <v>4995.8797417744108</v>
      </c>
      <c r="IO165" s="110">
        <v>4995.8797417744108</v>
      </c>
      <c r="IP165" s="110">
        <v>4995.8797417744108</v>
      </c>
      <c r="IQ165" s="110">
        <v>4995.8797417744108</v>
      </c>
      <c r="IR165" s="110">
        <v>4995.8797417744108</v>
      </c>
      <c r="IS165" s="116">
        <v>4995.8797417744108</v>
      </c>
      <c r="IT165" s="110">
        <v>4995.8797417744108</v>
      </c>
      <c r="IU165" s="110">
        <v>4995.8797417744108</v>
      </c>
      <c r="IV165" s="110">
        <v>4995.8797417744108</v>
      </c>
      <c r="IW165" s="110">
        <v>4995.8797417744108</v>
      </c>
      <c r="IX165" s="110">
        <v>4995.8797417744108</v>
      </c>
      <c r="IY165" s="110">
        <v>4995.8797417744108</v>
      </c>
      <c r="IZ165" s="114">
        <v>4995.8797417744108</v>
      </c>
      <c r="JA165" s="95">
        <f t="shared" si="6"/>
        <v>1</v>
      </c>
    </row>
    <row r="166" spans="2:261" ht="31.15" customHeight="1" x14ac:dyDescent="0.2">
      <c r="B166" s="98">
        <v>212</v>
      </c>
      <c r="C166" s="99" t="s">
        <v>544</v>
      </c>
      <c r="D166" s="100" t="s">
        <v>545</v>
      </c>
      <c r="E166" s="127" t="s">
        <v>546</v>
      </c>
      <c r="F166" s="99" t="s">
        <v>364</v>
      </c>
      <c r="G166" s="100" t="s">
        <v>117</v>
      </c>
      <c r="H166" s="99" t="s">
        <v>365</v>
      </c>
      <c r="I166" s="99" t="s">
        <v>137</v>
      </c>
      <c r="J166" s="102" t="s">
        <v>547</v>
      </c>
      <c r="K166" s="126"/>
      <c r="L166" s="105"/>
      <c r="M166" s="105"/>
      <c r="N166" s="105"/>
      <c r="O166" s="105"/>
      <c r="P166" s="105"/>
      <c r="Q166" s="105"/>
      <c r="R166" s="105"/>
      <c r="S166" s="105"/>
      <c r="T166" s="105"/>
      <c r="U166" s="105"/>
      <c r="V166" s="105"/>
      <c r="W166" s="105"/>
      <c r="X166" s="105"/>
      <c r="Y166" s="105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6"/>
      <c r="AX166" s="106"/>
      <c r="AY166" s="106"/>
      <c r="AZ166" s="106"/>
      <c r="BA166" s="106"/>
      <c r="BB166" s="106"/>
      <c r="BC166" s="106"/>
      <c r="BD166" s="107"/>
      <c r="BE166" s="106"/>
      <c r="BF166" s="107"/>
      <c r="BG166" s="107"/>
      <c r="BH166" s="107"/>
      <c r="BI166" s="103"/>
      <c r="BJ166" s="103"/>
      <c r="BK166" s="103"/>
      <c r="BL166" s="103"/>
      <c r="BM166" s="103"/>
      <c r="BN166" s="103"/>
      <c r="BO166" s="103"/>
      <c r="BP166" s="103"/>
      <c r="BQ166" s="103"/>
      <c r="BR166" s="103"/>
      <c r="BS166" s="103"/>
      <c r="BT166" s="103"/>
      <c r="BU166" s="103"/>
      <c r="BV166" s="103"/>
      <c r="BW166" s="103"/>
      <c r="BX166" s="103"/>
      <c r="BY166" s="103"/>
      <c r="BZ166" s="103"/>
      <c r="CA166" s="103"/>
      <c r="CB166" s="103"/>
      <c r="CC166" s="103"/>
      <c r="CD166" s="103"/>
      <c r="CE166" s="103"/>
      <c r="CF166" s="103"/>
      <c r="CG166" s="103"/>
      <c r="CH166" s="103"/>
      <c r="CI166" s="103"/>
      <c r="CJ166" s="103"/>
      <c r="CK166" s="103"/>
      <c r="CL166" s="103"/>
      <c r="CM166" s="103">
        <v>34.11</v>
      </c>
      <c r="CN166" s="103">
        <v>34.11</v>
      </c>
      <c r="CO166" s="103">
        <v>34.11</v>
      </c>
      <c r="CP166" s="103">
        <v>34.11</v>
      </c>
      <c r="CQ166" s="103">
        <v>34.11</v>
      </c>
      <c r="CR166" s="103">
        <v>36.5</v>
      </c>
      <c r="CS166" s="103">
        <v>36.5</v>
      </c>
      <c r="CT166" s="103">
        <v>36.5</v>
      </c>
      <c r="CU166" s="103">
        <v>36.5</v>
      </c>
      <c r="CV166" s="103">
        <v>36.5</v>
      </c>
      <c r="CW166" s="103">
        <v>36.5</v>
      </c>
      <c r="CX166" s="103">
        <v>38.270000000000003</v>
      </c>
      <c r="CY166" s="103">
        <v>38.270000000000003</v>
      </c>
      <c r="CZ166" s="103">
        <v>38.270000000000003</v>
      </c>
      <c r="DA166" s="103">
        <v>38.270000000000003</v>
      </c>
      <c r="DB166" s="103">
        <v>38.270000000000003</v>
      </c>
      <c r="DC166" s="103">
        <v>38.270000000000003</v>
      </c>
      <c r="DD166" s="103">
        <v>42.59</v>
      </c>
      <c r="DE166" s="103">
        <v>42.59</v>
      </c>
      <c r="DF166" s="103">
        <v>42.59</v>
      </c>
      <c r="DG166" s="103">
        <v>42.59</v>
      </c>
      <c r="DH166" s="103">
        <v>42.59</v>
      </c>
      <c r="DI166" s="103">
        <v>42.59</v>
      </c>
      <c r="DJ166" s="103">
        <v>42.59</v>
      </c>
      <c r="DK166" s="103">
        <v>42.59</v>
      </c>
      <c r="DL166" s="103">
        <v>48</v>
      </c>
      <c r="DM166" s="103">
        <v>48</v>
      </c>
      <c r="DN166" s="103">
        <v>50</v>
      </c>
      <c r="DO166" s="103">
        <v>50</v>
      </c>
      <c r="DP166" s="103">
        <v>51.5</v>
      </c>
      <c r="DQ166" s="103">
        <v>51.5</v>
      </c>
      <c r="DR166" s="103">
        <v>51.5</v>
      </c>
      <c r="DS166" s="103">
        <v>52.68</v>
      </c>
      <c r="DT166" s="103">
        <v>52.68</v>
      </c>
      <c r="DU166" s="103">
        <v>56.77</v>
      </c>
      <c r="DV166" s="103">
        <v>56.77</v>
      </c>
      <c r="DW166" s="103">
        <v>59.46</v>
      </c>
      <c r="DX166" s="103">
        <v>59.46</v>
      </c>
      <c r="DY166" s="103">
        <v>59.46</v>
      </c>
      <c r="DZ166" s="103">
        <v>59.46</v>
      </c>
      <c r="EA166" s="103">
        <v>64.78</v>
      </c>
      <c r="EB166" s="103">
        <v>64.78</v>
      </c>
      <c r="EC166" s="103">
        <v>64.78</v>
      </c>
      <c r="ED166" s="103">
        <v>64.78</v>
      </c>
      <c r="EE166" s="103">
        <v>68.75</v>
      </c>
      <c r="EF166" s="103">
        <v>68.75</v>
      </c>
      <c r="EG166" s="103">
        <v>68.75</v>
      </c>
      <c r="EH166" s="103">
        <v>68.75</v>
      </c>
      <c r="EI166" s="103">
        <v>68.75</v>
      </c>
      <c r="EJ166" s="103">
        <v>68.75</v>
      </c>
      <c r="EK166" s="103">
        <v>72.89</v>
      </c>
      <c r="EL166" s="103">
        <v>73.87</v>
      </c>
      <c r="EM166" s="103">
        <v>73.87</v>
      </c>
      <c r="EN166" s="103">
        <v>73.87</v>
      </c>
      <c r="EO166" s="103">
        <v>73.87</v>
      </c>
      <c r="EP166" s="103">
        <v>77.34</v>
      </c>
      <c r="EQ166" s="103">
        <v>77.34</v>
      </c>
      <c r="ER166" s="103">
        <v>77.34</v>
      </c>
      <c r="ES166" s="103">
        <v>77.34</v>
      </c>
      <c r="ET166" s="103">
        <v>80.099999999999994</v>
      </c>
      <c r="EU166" s="103">
        <v>80.099999999999994</v>
      </c>
      <c r="EV166" s="103">
        <v>80.099999999999994</v>
      </c>
      <c r="EW166" s="103">
        <v>80.099999999999994</v>
      </c>
      <c r="EX166" s="103">
        <v>80.099999999999994</v>
      </c>
      <c r="EY166" s="103">
        <v>80.099999999999994</v>
      </c>
      <c r="EZ166" s="103">
        <v>102.98</v>
      </c>
      <c r="FA166" s="103">
        <v>102.98</v>
      </c>
      <c r="FB166" s="103">
        <v>102.98</v>
      </c>
      <c r="FC166" s="103">
        <v>124.68</v>
      </c>
      <c r="FD166" s="103">
        <v>124.68</v>
      </c>
      <c r="FE166" s="219">
        <v>124.58</v>
      </c>
      <c r="FF166" s="219">
        <v>125.81</v>
      </c>
      <c r="FG166" s="219">
        <v>125.61</v>
      </c>
      <c r="FH166" s="103">
        <v>141.5</v>
      </c>
      <c r="FI166" s="103">
        <v>145.74</v>
      </c>
      <c r="FJ166" s="103">
        <v>145.74</v>
      </c>
      <c r="FK166" s="103">
        <v>145.74</v>
      </c>
      <c r="FL166" s="103">
        <v>145.74</v>
      </c>
      <c r="FM166" s="103">
        <v>145.74</v>
      </c>
      <c r="FN166" s="103">
        <v>145.74</v>
      </c>
      <c r="FO166" s="103">
        <v>145.74</v>
      </c>
      <c r="FP166" s="103">
        <v>152.25</v>
      </c>
      <c r="FQ166" s="103">
        <v>152.25</v>
      </c>
      <c r="FR166" s="103">
        <v>152.25</v>
      </c>
      <c r="FS166" s="103">
        <v>152.25</v>
      </c>
      <c r="FT166" s="103">
        <v>158.34</v>
      </c>
      <c r="FU166" s="103">
        <v>166.26</v>
      </c>
      <c r="FV166" s="103">
        <v>166.26</v>
      </c>
      <c r="FW166" s="108">
        <v>179.45025557838733</v>
      </c>
      <c r="FX166" s="108">
        <v>185.54074686311012</v>
      </c>
      <c r="FY166" s="108">
        <v>197.31487371420934</v>
      </c>
      <c r="FZ166" s="108">
        <v>202.09470824367963</v>
      </c>
      <c r="GA166" s="108">
        <v>210.74543570072802</v>
      </c>
      <c r="GB166" s="108">
        <v>212.68984098721816</v>
      </c>
      <c r="GC166" s="108">
        <v>217.7793722349208</v>
      </c>
      <c r="GD166" s="108">
        <v>219.41083377299563</v>
      </c>
      <c r="GE166" s="108">
        <v>220.45591530192556</v>
      </c>
      <c r="GF166" s="109">
        <v>223.8058244420005</v>
      </c>
      <c r="GG166" s="110">
        <v>225.0117483884739</v>
      </c>
      <c r="GH166" s="109">
        <v>226.05668429085739</v>
      </c>
      <c r="GI166" s="109">
        <v>228.15251550711554</v>
      </c>
      <c r="GJ166" s="108">
        <v>233.74908163834138</v>
      </c>
      <c r="GK166" s="108">
        <v>233.74908163834138</v>
      </c>
      <c r="GL166" s="108">
        <v>239.40290270906246</v>
      </c>
      <c r="GM166" s="109">
        <v>239.40290270906246</v>
      </c>
      <c r="GN166" s="109">
        <v>239.70213464777083</v>
      </c>
      <c r="GO166" s="111">
        <v>242.79706269825311</v>
      </c>
      <c r="GP166" s="112">
        <v>242.79706269825311</v>
      </c>
      <c r="GQ166" s="112">
        <v>248.40926835314292</v>
      </c>
      <c r="GR166" s="112">
        <v>249.27093847654595</v>
      </c>
      <c r="GS166" s="112">
        <v>252.68562555611331</v>
      </c>
      <c r="GT166" s="110">
        <v>252.63250457338671</v>
      </c>
      <c r="GU166" s="110">
        <v>258.71144771247941</v>
      </c>
      <c r="GV166" s="110">
        <v>258.71144771247941</v>
      </c>
      <c r="GW166" s="110">
        <v>260.37463079985679</v>
      </c>
      <c r="GX166" s="110">
        <v>261.79370625856683</v>
      </c>
      <c r="GY166" s="110">
        <v>265.68749616297873</v>
      </c>
      <c r="GZ166" s="110">
        <v>273.27544729631836</v>
      </c>
      <c r="HA166" s="110">
        <v>318.90506713789176</v>
      </c>
      <c r="HB166" s="110">
        <v>332.62520267528549</v>
      </c>
      <c r="HC166" s="110">
        <v>341.41894879775373</v>
      </c>
      <c r="HD166" s="110">
        <v>330.99481344618664</v>
      </c>
      <c r="HE166" s="110">
        <v>416.07211820281429</v>
      </c>
      <c r="HF166" s="110">
        <v>441.19961083153333</v>
      </c>
      <c r="HG166" s="110">
        <v>441.21128142673791</v>
      </c>
      <c r="HH166" s="113">
        <v>438.06302128156022</v>
      </c>
      <c r="HI166" s="110">
        <v>441.79799855629471</v>
      </c>
      <c r="HJ166" s="110">
        <v>438.64555189496656</v>
      </c>
      <c r="HK166" s="110">
        <v>452.45151343125457</v>
      </c>
      <c r="HL166" s="110">
        <v>469.76665520970818</v>
      </c>
      <c r="HM166" s="110">
        <v>489.41967118234982</v>
      </c>
      <c r="HN166" s="110">
        <v>498.41499272482804</v>
      </c>
      <c r="HO166" s="110">
        <v>575.33088666384469</v>
      </c>
      <c r="HP166" s="110">
        <v>628.56410175409894</v>
      </c>
      <c r="HQ166" s="110">
        <v>663.0467905157351</v>
      </c>
      <c r="HR166" s="110">
        <v>673.08310130491691</v>
      </c>
      <c r="HS166" s="110">
        <v>683.2040833119745</v>
      </c>
      <c r="HT166" s="114">
        <v>722.17706558946998</v>
      </c>
      <c r="HU166" s="115">
        <v>736.00000118048536</v>
      </c>
      <c r="HV166" s="110">
        <v>760.81044876224439</v>
      </c>
      <c r="HW166" s="110">
        <v>760.81044876224439</v>
      </c>
      <c r="HX166" s="110">
        <v>760.81044876224439</v>
      </c>
      <c r="HY166" s="110">
        <v>802.80662748991642</v>
      </c>
      <c r="HZ166" s="110">
        <v>802.80662748991642</v>
      </c>
      <c r="IA166" s="110">
        <v>809.58421806555748</v>
      </c>
      <c r="IB166" s="110">
        <v>873.1207083517653</v>
      </c>
      <c r="IC166" s="110">
        <v>873.1207083517653</v>
      </c>
      <c r="ID166" s="110">
        <v>922.17124609759037</v>
      </c>
      <c r="IE166" s="110">
        <v>931.26243771817394</v>
      </c>
      <c r="IF166" s="110">
        <v>940.0054684804021</v>
      </c>
      <c r="IG166" s="115">
        <v>940.01693153010081</v>
      </c>
      <c r="IH166" s="110">
        <v>965.2196298497048</v>
      </c>
      <c r="II166" s="110">
        <v>978.07112328738606</v>
      </c>
      <c r="IJ166" s="115">
        <v>1011.8458731060117</v>
      </c>
      <c r="IK166" s="110">
        <v>1055.2077466895407</v>
      </c>
      <c r="IL166" s="110">
        <v>1074.9833437766456</v>
      </c>
      <c r="IM166" s="110">
        <v>1107.4517510486944</v>
      </c>
      <c r="IN166" s="110">
        <v>1112.1765470181249</v>
      </c>
      <c r="IO166" s="110">
        <v>1145.5759501761106</v>
      </c>
      <c r="IP166" s="110">
        <v>1194.109470877914</v>
      </c>
      <c r="IQ166" s="110">
        <v>1217.4324190266111</v>
      </c>
      <c r="IR166" s="110">
        <v>1275.9543706405175</v>
      </c>
      <c r="IS166" s="116">
        <v>1300.8238705133663</v>
      </c>
      <c r="IT166" s="110">
        <v>1309.8033756392917</v>
      </c>
      <c r="IU166" s="110">
        <v>1377.9613741036444</v>
      </c>
      <c r="IV166" s="110">
        <v>1407.6728514004953</v>
      </c>
      <c r="IW166" s="110">
        <v>1518.573226130691</v>
      </c>
      <c r="IX166" s="110">
        <v>1532.3717771141373</v>
      </c>
      <c r="IY166" s="110">
        <v>1619.3414996985459</v>
      </c>
      <c r="IZ166" s="114">
        <v>1741.0629964169379</v>
      </c>
      <c r="JA166" s="95">
        <f t="shared" si="6"/>
        <v>1.075167280490898</v>
      </c>
    </row>
    <row r="167" spans="2:261" ht="31.5" x14ac:dyDescent="0.2">
      <c r="B167" s="98">
        <v>221</v>
      </c>
      <c r="C167" s="99"/>
      <c r="D167" s="100">
        <v>0</v>
      </c>
      <c r="E167" s="127" t="s">
        <v>548</v>
      </c>
      <c r="F167" s="99" t="s">
        <v>116</v>
      </c>
      <c r="G167" s="100" t="s">
        <v>483</v>
      </c>
      <c r="H167" s="99" t="s">
        <v>506</v>
      </c>
      <c r="I167" s="99"/>
      <c r="J167" s="126" t="s">
        <v>549</v>
      </c>
      <c r="K167" s="126" t="s">
        <v>550</v>
      </c>
      <c r="L167" s="134">
        <v>100</v>
      </c>
      <c r="M167" s="134">
        <v>106.95</v>
      </c>
      <c r="N167" s="134">
        <v>107.7</v>
      </c>
      <c r="O167" s="134">
        <v>108.45</v>
      </c>
      <c r="P167" s="134">
        <v>152.11000000000001</v>
      </c>
      <c r="Q167" s="134">
        <v>177.42</v>
      </c>
      <c r="R167" s="134">
        <v>201.2</v>
      </c>
      <c r="S167" s="134">
        <v>206.56</v>
      </c>
      <c r="T167" s="134">
        <v>206.81</v>
      </c>
      <c r="U167" s="134">
        <v>206.23</v>
      </c>
      <c r="V167" s="134">
        <v>209.81</v>
      </c>
      <c r="W167" s="134">
        <v>209.93</v>
      </c>
      <c r="X167" s="134">
        <v>210.93</v>
      </c>
      <c r="Y167" s="134">
        <v>204.96</v>
      </c>
      <c r="Z167" s="134">
        <v>203.25</v>
      </c>
      <c r="AA167" s="134">
        <v>202.15</v>
      </c>
      <c r="AB167" s="134">
        <v>200.5</v>
      </c>
      <c r="AC167" s="134">
        <v>198.52</v>
      </c>
      <c r="AD167" s="134">
        <v>199.59</v>
      </c>
      <c r="AE167" s="134">
        <v>200.97</v>
      </c>
      <c r="AF167" s="134">
        <v>203.74</v>
      </c>
      <c r="AG167" s="134">
        <v>202.12</v>
      </c>
      <c r="AH167" s="134">
        <v>201.73</v>
      </c>
      <c r="AI167" s="134">
        <v>202.19</v>
      </c>
      <c r="AJ167" s="134">
        <v>206.43</v>
      </c>
      <c r="AK167" s="134">
        <v>207.76</v>
      </c>
      <c r="AL167" s="134">
        <v>212.22</v>
      </c>
      <c r="AM167" s="134">
        <v>217.73</v>
      </c>
      <c r="AN167" s="134">
        <v>218.98</v>
      </c>
      <c r="AO167" s="134">
        <v>224.86</v>
      </c>
      <c r="AP167" s="134">
        <v>227.2</v>
      </c>
      <c r="AQ167" s="134">
        <v>227.69</v>
      </c>
      <c r="AR167" s="134">
        <v>230.61</v>
      </c>
      <c r="AS167" s="134">
        <v>231.13</v>
      </c>
      <c r="AT167" s="134">
        <v>231.66</v>
      </c>
      <c r="AU167" s="134">
        <v>231.77</v>
      </c>
      <c r="AV167" s="134">
        <v>234.27</v>
      </c>
      <c r="AW167" s="135">
        <v>210.88</v>
      </c>
      <c r="AX167" s="135">
        <v>244.75</v>
      </c>
      <c r="AY167" s="135">
        <v>245.85</v>
      </c>
      <c r="AZ167" s="135">
        <v>245.73</v>
      </c>
      <c r="BA167" s="135">
        <v>246.67</v>
      </c>
      <c r="BB167" s="135">
        <v>247.2</v>
      </c>
      <c r="BC167" s="135">
        <v>248.76</v>
      </c>
      <c r="BD167" s="135">
        <v>250.77</v>
      </c>
      <c r="BE167" s="135">
        <v>255.07</v>
      </c>
      <c r="BF167" s="135">
        <v>257.17</v>
      </c>
      <c r="BG167" s="246">
        <v>257.77</v>
      </c>
      <c r="BH167" s="246">
        <v>261.87</v>
      </c>
      <c r="BI167" s="137">
        <v>264.17</v>
      </c>
      <c r="BJ167" s="137">
        <v>266.12</v>
      </c>
      <c r="BK167" s="137">
        <v>268.56</v>
      </c>
      <c r="BL167" s="137">
        <v>269.23</v>
      </c>
      <c r="BM167" s="137">
        <v>269.91000000000003</v>
      </c>
      <c r="BN167" s="137">
        <v>273.51</v>
      </c>
      <c r="BO167" s="137">
        <v>277.93</v>
      </c>
      <c r="BP167" s="137">
        <v>281.19</v>
      </c>
      <c r="BQ167" s="137">
        <v>283.33999999999997</v>
      </c>
      <c r="BR167" s="137">
        <v>285.17</v>
      </c>
      <c r="BS167" s="137">
        <v>284.43</v>
      </c>
      <c r="BT167" s="137">
        <v>285.69</v>
      </c>
      <c r="BU167" s="137">
        <v>285.86</v>
      </c>
      <c r="BV167" s="137">
        <v>288.51</v>
      </c>
      <c r="BW167" s="137">
        <v>289.39</v>
      </c>
      <c r="BX167" s="137">
        <v>292.55</v>
      </c>
      <c r="BY167" s="137">
        <v>296.19</v>
      </c>
      <c r="BZ167" s="137">
        <v>298.33</v>
      </c>
      <c r="CA167" s="137">
        <v>301.55</v>
      </c>
      <c r="CB167" s="137">
        <v>309.32</v>
      </c>
      <c r="CC167" s="137">
        <v>312.04000000000002</v>
      </c>
      <c r="CD167" s="137">
        <v>316.22000000000003</v>
      </c>
      <c r="CE167" s="137">
        <v>320.13</v>
      </c>
      <c r="CF167" s="137">
        <v>324.36</v>
      </c>
      <c r="CG167" s="137">
        <v>334.34</v>
      </c>
      <c r="CH167" s="137">
        <v>335.32</v>
      </c>
      <c r="CI167" s="137">
        <v>341.37</v>
      </c>
      <c r="CJ167" s="137">
        <v>345.57</v>
      </c>
      <c r="CK167" s="137">
        <v>348.69</v>
      </c>
      <c r="CL167" s="137">
        <v>353.86</v>
      </c>
      <c r="CM167" s="137">
        <v>358.99</v>
      </c>
      <c r="CN167" s="137">
        <v>364.2</v>
      </c>
      <c r="CO167" s="137">
        <v>369.4</v>
      </c>
      <c r="CP167" s="137">
        <v>373.73</v>
      </c>
      <c r="CQ167" s="137">
        <v>379.24</v>
      </c>
      <c r="CR167" s="137">
        <v>381.48</v>
      </c>
      <c r="CS167" s="137">
        <v>384.48</v>
      </c>
      <c r="CT167" s="137">
        <v>385.84</v>
      </c>
      <c r="CU167" s="137">
        <v>388.64</v>
      </c>
      <c r="CV167" s="137">
        <v>390.67</v>
      </c>
      <c r="CW167" s="137">
        <v>393.57</v>
      </c>
      <c r="CX167" s="137">
        <v>395.24</v>
      </c>
      <c r="CY167" s="137">
        <v>397.65</v>
      </c>
      <c r="CZ167" s="137">
        <v>404.51</v>
      </c>
      <c r="DA167" s="137">
        <v>408.01</v>
      </c>
      <c r="DB167" s="137">
        <v>409.55</v>
      </c>
      <c r="DC167" s="137">
        <v>411.82</v>
      </c>
      <c r="DD167" s="137">
        <v>412.89</v>
      </c>
      <c r="DE167" s="137">
        <v>413.74</v>
      </c>
      <c r="DF167" s="137">
        <v>420.98</v>
      </c>
      <c r="DG167" s="137">
        <v>429.56</v>
      </c>
      <c r="DH167" s="137">
        <v>438.05</v>
      </c>
      <c r="DI167" s="137">
        <v>442.28</v>
      </c>
      <c r="DJ167" s="137">
        <v>447.41</v>
      </c>
      <c r="DK167" s="137">
        <v>453.88</v>
      </c>
      <c r="DL167" s="137">
        <v>460.09</v>
      </c>
      <c r="DM167" s="137">
        <v>465.16</v>
      </c>
      <c r="DN167" s="137">
        <v>470.56</v>
      </c>
      <c r="DO167" s="137">
        <v>480.42</v>
      </c>
      <c r="DP167" s="137">
        <v>489.71</v>
      </c>
      <c r="DQ167" s="137">
        <v>492.89</v>
      </c>
      <c r="DR167" s="137">
        <v>496.8</v>
      </c>
      <c r="DS167" s="137">
        <v>506</v>
      </c>
      <c r="DT167" s="137">
        <v>518.59</v>
      </c>
      <c r="DU167" s="137">
        <v>523.44000000000005</v>
      </c>
      <c r="DV167" s="137">
        <v>536.30999999999995</v>
      </c>
      <c r="DW167" s="137">
        <v>556.1</v>
      </c>
      <c r="DX167" s="137">
        <v>559.92999999999995</v>
      </c>
      <c r="DY167" s="137">
        <v>569.12</v>
      </c>
      <c r="DZ167" s="137">
        <v>580.1</v>
      </c>
      <c r="EA167" s="137">
        <v>588.07000000000005</v>
      </c>
      <c r="EB167" s="137">
        <v>594.29999999999995</v>
      </c>
      <c r="EC167" s="137">
        <v>594.77</v>
      </c>
      <c r="ED167" s="137">
        <v>606.20000000000005</v>
      </c>
      <c r="EE167" s="137">
        <v>617.58000000000004</v>
      </c>
      <c r="EF167" s="137">
        <v>622.51</v>
      </c>
      <c r="EG167" s="137">
        <v>627.69000000000005</v>
      </c>
      <c r="EH167" s="137">
        <v>632.13</v>
      </c>
      <c r="EI167" s="137">
        <v>642.23</v>
      </c>
      <c r="EJ167" s="137">
        <v>649.03</v>
      </c>
      <c r="EK167" s="137">
        <v>663.14</v>
      </c>
      <c r="EL167" s="137">
        <v>668.84</v>
      </c>
      <c r="EM167" s="137">
        <v>680.38</v>
      </c>
      <c r="EN167" s="137">
        <v>686.96</v>
      </c>
      <c r="EO167" s="137">
        <v>698.58</v>
      </c>
      <c r="EP167" s="137">
        <v>707.98</v>
      </c>
      <c r="EQ167" s="137">
        <v>716.6</v>
      </c>
      <c r="ER167" s="137">
        <v>729.18</v>
      </c>
      <c r="ES167" s="137">
        <v>740.55</v>
      </c>
      <c r="ET167" s="137">
        <v>758.12</v>
      </c>
      <c r="EU167" s="137">
        <v>773.5</v>
      </c>
      <c r="EV167" s="137">
        <v>783.05</v>
      </c>
      <c r="EW167" s="137">
        <v>798.42</v>
      </c>
      <c r="EX167" s="137">
        <v>807.2</v>
      </c>
      <c r="EY167" s="137">
        <v>820.04</v>
      </c>
      <c r="EZ167" s="137">
        <v>831.39</v>
      </c>
      <c r="FA167" s="137">
        <v>871.59</v>
      </c>
      <c r="FB167" s="137">
        <v>929.95</v>
      </c>
      <c r="FC167" s="137">
        <v>967.2</v>
      </c>
      <c r="FD167" s="137">
        <v>990.09</v>
      </c>
      <c r="FE167" s="137">
        <v>1008.38</v>
      </c>
      <c r="FF167" s="137">
        <v>1026.3900000000001</v>
      </c>
      <c r="FG167" s="137">
        <v>1044.92</v>
      </c>
      <c r="FH167" s="137">
        <v>1053.82</v>
      </c>
      <c r="FI167" s="137">
        <v>1062.6199999999999</v>
      </c>
      <c r="FJ167" s="137">
        <v>1079.26</v>
      </c>
      <c r="FK167" s="137">
        <v>1088.3499999999999</v>
      </c>
      <c r="FL167" s="137">
        <v>1106.46</v>
      </c>
      <c r="FM167" s="137">
        <v>1121.1400000000001</v>
      </c>
      <c r="FN167" s="137">
        <v>1121.8800000000001</v>
      </c>
      <c r="FO167" s="137">
        <v>1149.19</v>
      </c>
      <c r="FP167" s="137">
        <v>1162.3499999999999</v>
      </c>
      <c r="FQ167" s="137">
        <v>1167.45</v>
      </c>
      <c r="FR167" s="137">
        <v>1181.23</v>
      </c>
      <c r="FS167" s="137">
        <v>1198.26</v>
      </c>
      <c r="FT167" s="137">
        <v>1228.3399999999999</v>
      </c>
      <c r="FU167" s="137">
        <v>1242.52</v>
      </c>
      <c r="FV167" s="137">
        <v>1262.28</v>
      </c>
      <c r="FW167" s="138">
        <v>1624.3</v>
      </c>
      <c r="FX167" s="138">
        <v>1789.7</v>
      </c>
      <c r="FY167" s="138">
        <v>2043.37</v>
      </c>
      <c r="FZ167" s="138">
        <v>2204.34</v>
      </c>
      <c r="GA167" s="138">
        <v>2349.85</v>
      </c>
      <c r="GB167" s="138">
        <v>2432.37</v>
      </c>
      <c r="GC167" s="138">
        <v>2565.87</v>
      </c>
      <c r="GD167" s="138">
        <v>2671.47</v>
      </c>
      <c r="GE167" s="138">
        <v>2671.47</v>
      </c>
      <c r="GF167" s="139">
        <v>2702.61</v>
      </c>
      <c r="GG167" s="140">
        <v>2750.25</v>
      </c>
      <c r="GH167" s="139">
        <v>2766.61</v>
      </c>
      <c r="GI167" s="139">
        <v>2937.17</v>
      </c>
      <c r="GJ167" s="138">
        <v>2937.17</v>
      </c>
      <c r="GK167" s="138">
        <v>2971.22</v>
      </c>
      <c r="GL167" s="138">
        <v>3074</v>
      </c>
      <c r="GM167" s="139">
        <v>3102.21</v>
      </c>
      <c r="GN167" s="139">
        <v>3174.8</v>
      </c>
      <c r="GO167" s="141">
        <v>3190.75</v>
      </c>
      <c r="GP167" s="142">
        <v>3190.75</v>
      </c>
      <c r="GQ167" s="142">
        <v>3190.75</v>
      </c>
      <c r="GR167" s="142">
        <v>3190.75</v>
      </c>
      <c r="GS167" s="142">
        <v>3190.75</v>
      </c>
      <c r="GT167" s="140">
        <v>3203.76</v>
      </c>
      <c r="GU167" s="140">
        <v>3203.76</v>
      </c>
      <c r="GV167" s="140">
        <v>3203.76</v>
      </c>
      <c r="GW167" s="140">
        <v>3296.63</v>
      </c>
      <c r="GX167" s="140">
        <v>3316.43</v>
      </c>
      <c r="GY167" s="140">
        <v>3316.43</v>
      </c>
      <c r="GZ167" s="140">
        <v>3371.7</v>
      </c>
      <c r="HA167" s="140">
        <v>3884.56</v>
      </c>
      <c r="HB167" s="140">
        <v>3903.99</v>
      </c>
      <c r="HC167" s="140">
        <v>4118.55</v>
      </c>
      <c r="HD167" s="140">
        <v>4139.1400000000003</v>
      </c>
      <c r="HE167" s="140">
        <v>5409.51</v>
      </c>
      <c r="HF167" s="140">
        <v>5409.51</v>
      </c>
      <c r="HG167" s="140">
        <v>5409.51</v>
      </c>
      <c r="HH167" s="143">
        <v>5445.57</v>
      </c>
      <c r="HI167" s="140">
        <v>5409.51</v>
      </c>
      <c r="HJ167" s="140">
        <v>5445.57</v>
      </c>
      <c r="HK167" s="140">
        <v>5529.09</v>
      </c>
      <c r="HL167" s="140">
        <v>5584.38</v>
      </c>
      <c r="HM167" s="140">
        <v>5584.38</v>
      </c>
      <c r="HN167" s="140">
        <v>5674.45</v>
      </c>
      <c r="HO167" s="140">
        <v>5835.35</v>
      </c>
      <c r="HP167" s="140">
        <v>6710.66</v>
      </c>
      <c r="HQ167" s="140">
        <v>6710.66</v>
      </c>
      <c r="HR167" s="140">
        <v>7242.89</v>
      </c>
      <c r="HS167" s="140">
        <v>7363.6</v>
      </c>
      <c r="HT167" s="144">
        <v>7847.04</v>
      </c>
      <c r="HU167" s="145">
        <v>8054.99</v>
      </c>
      <c r="HV167" s="140">
        <v>8223.5</v>
      </c>
      <c r="HW167" s="140">
        <v>8223.5</v>
      </c>
      <c r="HX167" s="140">
        <v>8223.5</v>
      </c>
      <c r="HY167" s="140">
        <v>8269.48</v>
      </c>
      <c r="HZ167" s="140">
        <v>8269.48</v>
      </c>
      <c r="IA167" s="140">
        <v>8269.48</v>
      </c>
      <c r="IB167" s="140">
        <v>8269.48</v>
      </c>
      <c r="IC167" s="140">
        <v>8269.48</v>
      </c>
      <c r="ID167" s="140">
        <v>8269.48</v>
      </c>
      <c r="IE167" s="140">
        <v>8269.48</v>
      </c>
      <c r="IF167" s="140">
        <v>8269.52</v>
      </c>
      <c r="IG167" s="145">
        <v>8773.34</v>
      </c>
      <c r="IH167" s="140">
        <v>8773.34</v>
      </c>
      <c r="II167" s="140">
        <v>8773.34</v>
      </c>
      <c r="IJ167" s="145">
        <v>8773.34</v>
      </c>
      <c r="IK167" s="140">
        <v>8906.68</v>
      </c>
      <c r="IL167" s="140">
        <v>8856.74</v>
      </c>
      <c r="IM167" s="140">
        <v>8884.41</v>
      </c>
      <c r="IN167" s="140">
        <v>9509.84</v>
      </c>
      <c r="IO167" s="140">
        <v>9831.73</v>
      </c>
      <c r="IP167" s="140">
        <v>9876.61</v>
      </c>
      <c r="IQ167" s="140">
        <v>10019.540000000001</v>
      </c>
      <c r="IR167" s="140">
        <v>10350.94</v>
      </c>
      <c r="IS167" s="147">
        <v>10411.51</v>
      </c>
      <c r="IT167" s="140">
        <v>10581.08</v>
      </c>
      <c r="IU167" s="140">
        <v>10745.97</v>
      </c>
      <c r="IV167" s="140">
        <v>11353.1</v>
      </c>
      <c r="IW167" s="140">
        <v>11851.28</v>
      </c>
      <c r="IX167" s="140">
        <v>12195.02</v>
      </c>
      <c r="IY167" s="140">
        <v>13568.35</v>
      </c>
      <c r="IZ167" s="144">
        <v>14222.05</v>
      </c>
      <c r="JA167" s="95">
        <f t="shared" si="6"/>
        <v>1.0481782972874372</v>
      </c>
    </row>
    <row r="168" spans="2:261" ht="32.25" thickBot="1" x14ac:dyDescent="0.25">
      <c r="B168" s="178">
        <v>222</v>
      </c>
      <c r="C168" s="179"/>
      <c r="D168" s="180">
        <v>0</v>
      </c>
      <c r="E168" s="215" t="s">
        <v>551</v>
      </c>
      <c r="F168" s="179" t="s">
        <v>116</v>
      </c>
      <c r="G168" s="180" t="s">
        <v>483</v>
      </c>
      <c r="H168" s="179" t="s">
        <v>506</v>
      </c>
      <c r="I168" s="179" t="s">
        <v>359</v>
      </c>
      <c r="J168" s="182" t="s">
        <v>552</v>
      </c>
      <c r="K168" s="247"/>
      <c r="L168" s="248">
        <v>100</v>
      </c>
      <c r="M168" s="248">
        <v>111.26</v>
      </c>
      <c r="N168" s="248">
        <v>142.68</v>
      </c>
      <c r="O168" s="248">
        <v>174.1</v>
      </c>
      <c r="P168" s="248">
        <v>203.83</v>
      </c>
      <c r="Q168" s="248">
        <v>268.83999999999997</v>
      </c>
      <c r="R168" s="248">
        <v>287.95</v>
      </c>
      <c r="S168" s="248">
        <v>292.98</v>
      </c>
      <c r="T168" s="248">
        <v>315.58999999999997</v>
      </c>
      <c r="U168" s="248">
        <v>310.33999999999997</v>
      </c>
      <c r="V168" s="248">
        <v>311.52999999999997</v>
      </c>
      <c r="W168" s="248">
        <v>287.05</v>
      </c>
      <c r="X168" s="248">
        <v>283.47000000000003</v>
      </c>
      <c r="Y168" s="248">
        <v>270.45999999999998</v>
      </c>
      <c r="Z168" s="248">
        <v>267.06</v>
      </c>
      <c r="AA168" s="248">
        <v>251.92</v>
      </c>
      <c r="AB168" s="248">
        <v>240.1</v>
      </c>
      <c r="AC168" s="248">
        <v>231.79</v>
      </c>
      <c r="AD168" s="248">
        <v>229.73</v>
      </c>
      <c r="AE168" s="248">
        <v>224.3</v>
      </c>
      <c r="AF168" s="248">
        <v>230.57</v>
      </c>
      <c r="AG168" s="248">
        <v>230.71</v>
      </c>
      <c r="AH168" s="248">
        <v>227.05</v>
      </c>
      <c r="AI168" s="248">
        <v>228.31</v>
      </c>
      <c r="AJ168" s="248">
        <v>233.62</v>
      </c>
      <c r="AK168" s="248">
        <v>231.9</v>
      </c>
      <c r="AL168" s="248">
        <v>233.13</v>
      </c>
      <c r="AM168" s="248">
        <v>232.09</v>
      </c>
      <c r="AN168" s="248">
        <v>227.41</v>
      </c>
      <c r="AO168" s="248">
        <v>231.5</v>
      </c>
      <c r="AP168" s="248">
        <v>233.72</v>
      </c>
      <c r="AQ168" s="248">
        <v>232.24</v>
      </c>
      <c r="AR168" s="248">
        <v>236.09</v>
      </c>
      <c r="AS168" s="248">
        <v>231.54</v>
      </c>
      <c r="AT168" s="248">
        <v>230.78</v>
      </c>
      <c r="AU168" s="248">
        <v>230.89</v>
      </c>
      <c r="AV168" s="248">
        <v>233.02</v>
      </c>
      <c r="AW168" s="249">
        <v>232.13</v>
      </c>
      <c r="AX168" s="249">
        <v>229.97</v>
      </c>
      <c r="AY168" s="249">
        <v>231.29</v>
      </c>
      <c r="AZ168" s="249">
        <v>231.38</v>
      </c>
      <c r="BA168" s="249">
        <v>231.27</v>
      </c>
      <c r="BB168" s="249">
        <v>229.65</v>
      </c>
      <c r="BC168" s="249">
        <v>229.03</v>
      </c>
      <c r="BD168" s="249">
        <v>230.01</v>
      </c>
      <c r="BE168" s="249">
        <v>231.04</v>
      </c>
      <c r="BF168" s="249">
        <v>233.38</v>
      </c>
      <c r="BG168" s="250">
        <v>233.4</v>
      </c>
      <c r="BH168" s="250">
        <v>236.03</v>
      </c>
      <c r="BI168" s="251">
        <v>238.35</v>
      </c>
      <c r="BJ168" s="251">
        <v>239.91</v>
      </c>
      <c r="BK168" s="251">
        <v>241.5</v>
      </c>
      <c r="BL168" s="251">
        <v>235.88</v>
      </c>
      <c r="BM168" s="251">
        <v>236.38</v>
      </c>
      <c r="BN168" s="251">
        <v>236.81</v>
      </c>
      <c r="BO168" s="251">
        <v>238.16</v>
      </c>
      <c r="BP168" s="251">
        <v>241.89</v>
      </c>
      <c r="BQ168" s="251">
        <v>243.45</v>
      </c>
      <c r="BR168" s="251">
        <v>240.71</v>
      </c>
      <c r="BS168" s="251">
        <v>236.34</v>
      </c>
      <c r="BT168" s="251">
        <v>236.63</v>
      </c>
      <c r="BU168" s="251">
        <v>237.51</v>
      </c>
      <c r="BV168" s="251">
        <v>240.29</v>
      </c>
      <c r="BW168" s="251">
        <v>238.62</v>
      </c>
      <c r="BX168" s="251">
        <v>239.24</v>
      </c>
      <c r="BY168" s="251">
        <v>241.52</v>
      </c>
      <c r="BZ168" s="251">
        <v>242.14</v>
      </c>
      <c r="CA168" s="251">
        <v>243.54</v>
      </c>
      <c r="CB168" s="251">
        <v>246.09</v>
      </c>
      <c r="CC168" s="251">
        <v>245.95</v>
      </c>
      <c r="CD168" s="251">
        <v>247.8</v>
      </c>
      <c r="CE168" s="251">
        <v>247.26</v>
      </c>
      <c r="CF168" s="251">
        <v>249.53</v>
      </c>
      <c r="CG168" s="251">
        <v>247.98</v>
      </c>
      <c r="CH168" s="251">
        <v>250.75</v>
      </c>
      <c r="CI168" s="251">
        <v>254.97</v>
      </c>
      <c r="CJ168" s="251">
        <v>258.94</v>
      </c>
      <c r="CK168" s="251">
        <v>259.98</v>
      </c>
      <c r="CL168" s="251">
        <v>258.13</v>
      </c>
      <c r="CM168" s="251">
        <v>257.89999999999998</v>
      </c>
      <c r="CN168" s="251">
        <v>259.3</v>
      </c>
      <c r="CO168" s="251">
        <v>259.5</v>
      </c>
      <c r="CP168" s="251">
        <v>265.11</v>
      </c>
      <c r="CQ168" s="251">
        <v>266.68</v>
      </c>
      <c r="CR168" s="251">
        <v>270.3</v>
      </c>
      <c r="CS168" s="251">
        <v>271.44</v>
      </c>
      <c r="CT168" s="251">
        <v>274.99</v>
      </c>
      <c r="CU168" s="251">
        <v>279.47000000000003</v>
      </c>
      <c r="CV168" s="251">
        <v>283.89</v>
      </c>
      <c r="CW168" s="251">
        <v>285.73</v>
      </c>
      <c r="CX168" s="251">
        <v>286.08999999999997</v>
      </c>
      <c r="CY168" s="251">
        <v>287.45</v>
      </c>
      <c r="CZ168" s="251">
        <v>291.01</v>
      </c>
      <c r="DA168" s="251">
        <v>292.39</v>
      </c>
      <c r="DB168" s="251">
        <v>293.5</v>
      </c>
      <c r="DC168" s="251">
        <v>293.26</v>
      </c>
      <c r="DD168" s="251">
        <v>293.41000000000003</v>
      </c>
      <c r="DE168" s="251">
        <v>294.48</v>
      </c>
      <c r="DF168" s="251">
        <v>297.39999999999998</v>
      </c>
      <c r="DG168" s="251">
        <v>298.51</v>
      </c>
      <c r="DH168" s="251">
        <v>299.66000000000003</v>
      </c>
      <c r="DI168" s="251">
        <v>303.18</v>
      </c>
      <c r="DJ168" s="251">
        <v>302.92</v>
      </c>
      <c r="DK168" s="251">
        <v>304.89999999999998</v>
      </c>
      <c r="DL168" s="251">
        <v>305.45999999999998</v>
      </c>
      <c r="DM168" s="251">
        <v>307.23</v>
      </c>
      <c r="DN168" s="251">
        <v>312.12</v>
      </c>
      <c r="DO168" s="251">
        <v>312.29000000000002</v>
      </c>
      <c r="DP168" s="251">
        <v>312.8</v>
      </c>
      <c r="DQ168" s="251">
        <v>314.74</v>
      </c>
      <c r="DR168" s="251">
        <v>316.7</v>
      </c>
      <c r="DS168" s="251">
        <v>316.02</v>
      </c>
      <c r="DT168" s="251">
        <v>319.25</v>
      </c>
      <c r="DU168" s="251">
        <v>320.07</v>
      </c>
      <c r="DV168" s="251">
        <v>322.97000000000003</v>
      </c>
      <c r="DW168" s="251">
        <v>326.48</v>
      </c>
      <c r="DX168" s="251">
        <v>328.32</v>
      </c>
      <c r="DY168" s="251">
        <v>329.63</v>
      </c>
      <c r="DZ168" s="251">
        <v>330.69</v>
      </c>
      <c r="EA168" s="251">
        <v>330.62</v>
      </c>
      <c r="EB168" s="251">
        <v>334.4</v>
      </c>
      <c r="EC168" s="251">
        <v>335.97</v>
      </c>
      <c r="ED168" s="251">
        <v>336.71</v>
      </c>
      <c r="EE168" s="251">
        <v>342.98</v>
      </c>
      <c r="EF168" s="251">
        <v>346.28</v>
      </c>
      <c r="EG168" s="251">
        <v>348.05</v>
      </c>
      <c r="EH168" s="251">
        <v>350.33</v>
      </c>
      <c r="EI168" s="251">
        <v>356.44</v>
      </c>
      <c r="EJ168" s="251">
        <v>359.35</v>
      </c>
      <c r="EK168" s="251">
        <v>362.62</v>
      </c>
      <c r="EL168" s="251">
        <v>364.52</v>
      </c>
      <c r="EM168" s="251">
        <v>367.04</v>
      </c>
      <c r="EN168" s="251">
        <v>369.1</v>
      </c>
      <c r="EO168" s="251">
        <v>373.71</v>
      </c>
      <c r="EP168" s="251">
        <v>377.44</v>
      </c>
      <c r="EQ168" s="251">
        <v>380.57</v>
      </c>
      <c r="ER168" s="251">
        <v>385.81</v>
      </c>
      <c r="ES168" s="251">
        <v>390.47</v>
      </c>
      <c r="ET168" s="251">
        <v>393.54</v>
      </c>
      <c r="EU168" s="251">
        <v>396.16</v>
      </c>
      <c r="EV168" s="251">
        <v>399.84</v>
      </c>
      <c r="EW168" s="251">
        <v>403.77</v>
      </c>
      <c r="EX168" s="251">
        <v>405.46</v>
      </c>
      <c r="EY168" s="251">
        <v>408.27</v>
      </c>
      <c r="EZ168" s="251">
        <v>417.76</v>
      </c>
      <c r="FA168" s="251">
        <v>429.35</v>
      </c>
      <c r="FB168" s="251">
        <v>462.13</v>
      </c>
      <c r="FC168" s="251">
        <v>471.88</v>
      </c>
      <c r="FD168" s="251">
        <v>475.42</v>
      </c>
      <c r="FE168" s="251">
        <v>478.02</v>
      </c>
      <c r="FF168" s="251">
        <v>481.5</v>
      </c>
      <c r="FG168" s="251">
        <v>480.13</v>
      </c>
      <c r="FH168" s="251">
        <v>497.03</v>
      </c>
      <c r="FI168" s="251">
        <v>502.59</v>
      </c>
      <c r="FJ168" s="251">
        <v>507.98</v>
      </c>
      <c r="FK168" s="251">
        <v>514.42999999999995</v>
      </c>
      <c r="FL168" s="251">
        <v>515.37</v>
      </c>
      <c r="FM168" s="251">
        <v>518.89</v>
      </c>
      <c r="FN168" s="251">
        <v>520.91999999999996</v>
      </c>
      <c r="FO168" s="251">
        <v>533.51</v>
      </c>
      <c r="FP168" s="251">
        <v>550.91999999999996</v>
      </c>
      <c r="FQ168" s="251">
        <v>562.13</v>
      </c>
      <c r="FR168" s="251">
        <v>574.11</v>
      </c>
      <c r="FS168" s="251">
        <v>584.46</v>
      </c>
      <c r="FT168" s="251">
        <v>595.29999999999995</v>
      </c>
      <c r="FU168" s="251">
        <v>597.77</v>
      </c>
      <c r="FV168" s="251">
        <v>605.84</v>
      </c>
      <c r="FW168" s="252">
        <v>620.59</v>
      </c>
      <c r="FX168" s="252">
        <v>623.15</v>
      </c>
      <c r="FY168" s="252">
        <v>865.49</v>
      </c>
      <c r="FZ168" s="252">
        <v>977.68</v>
      </c>
      <c r="GA168" s="252">
        <v>930.88</v>
      </c>
      <c r="GB168" s="252">
        <v>918.69</v>
      </c>
      <c r="GC168" s="252">
        <v>899.46</v>
      </c>
      <c r="GD168" s="252">
        <v>968.06</v>
      </c>
      <c r="GE168" s="252">
        <v>968.06</v>
      </c>
      <c r="GF168" s="253">
        <v>968.06</v>
      </c>
      <c r="GG168" s="254">
        <v>974.47</v>
      </c>
      <c r="GH168" s="253">
        <v>991.78</v>
      </c>
      <c r="GI168" s="253">
        <v>1009.73</v>
      </c>
      <c r="GJ168" s="252">
        <v>1028.97</v>
      </c>
      <c r="GK168" s="252">
        <v>1032.17</v>
      </c>
      <c r="GL168" s="252">
        <v>1000.12</v>
      </c>
      <c r="GM168" s="253">
        <v>1003.32</v>
      </c>
      <c r="GN168" s="253">
        <v>1006.53</v>
      </c>
      <c r="GO168" s="255">
        <v>1038.58</v>
      </c>
      <c r="GP168" s="256">
        <v>1054.6099999999999</v>
      </c>
      <c r="GQ168" s="256">
        <v>1194.17</v>
      </c>
      <c r="GR168" s="256">
        <v>1213.03</v>
      </c>
      <c r="GS168" s="256">
        <v>1192.1500000000001</v>
      </c>
      <c r="GT168" s="254">
        <v>1208.26</v>
      </c>
      <c r="GU168" s="254">
        <v>1232.43</v>
      </c>
      <c r="GV168" s="254">
        <v>1269.4000000000001</v>
      </c>
      <c r="GW168" s="254">
        <v>1332.87</v>
      </c>
      <c r="GX168" s="254">
        <v>1372.85</v>
      </c>
      <c r="GY168" s="254">
        <v>1414.04</v>
      </c>
      <c r="GZ168" s="254">
        <v>1414.04</v>
      </c>
      <c r="HA168" s="254">
        <v>1730.49</v>
      </c>
      <c r="HB168" s="254">
        <v>1957.96</v>
      </c>
      <c r="HC168" s="254">
        <v>1937.33</v>
      </c>
      <c r="HD168" s="254">
        <v>2033.84</v>
      </c>
      <c r="HE168" s="254">
        <v>2739.14</v>
      </c>
      <c r="HF168" s="254">
        <v>2604.0100000000002</v>
      </c>
      <c r="HG168" s="254">
        <v>2453.0300000000002</v>
      </c>
      <c r="HH168" s="257">
        <v>2651.1</v>
      </c>
      <c r="HI168" s="254">
        <v>2551.2800000000002</v>
      </c>
      <c r="HJ168" s="254">
        <v>2742.21</v>
      </c>
      <c r="HK168" s="254">
        <v>2823.78</v>
      </c>
      <c r="HL168" s="254">
        <v>3009.8</v>
      </c>
      <c r="HM168" s="254">
        <v>3254.41</v>
      </c>
      <c r="HN168" s="254">
        <v>3094.59</v>
      </c>
      <c r="HO168" s="254">
        <v>3085.89</v>
      </c>
      <c r="HP168" s="254">
        <v>3979.06</v>
      </c>
      <c r="HQ168" s="254">
        <v>4164.74</v>
      </c>
      <c r="HR168" s="254">
        <v>4339.22</v>
      </c>
      <c r="HS168" s="254">
        <v>4194.0600000000004</v>
      </c>
      <c r="HT168" s="258">
        <v>4194.0600000000004</v>
      </c>
      <c r="HU168" s="259">
        <v>4403.45</v>
      </c>
      <c r="HV168" s="254">
        <v>4465.79</v>
      </c>
      <c r="HW168" s="254">
        <v>4587.8999999999996</v>
      </c>
      <c r="HX168" s="254">
        <v>4797.24</v>
      </c>
      <c r="HY168" s="254">
        <v>4919.3500000000004</v>
      </c>
      <c r="HZ168" s="254">
        <v>5128.68</v>
      </c>
      <c r="IA168" s="254">
        <v>5320.57</v>
      </c>
      <c r="IB168" s="254">
        <v>5442.69</v>
      </c>
      <c r="IC168" s="254">
        <v>5582.24</v>
      </c>
      <c r="ID168" s="254">
        <v>5826.46</v>
      </c>
      <c r="IE168" s="254">
        <v>6035.8</v>
      </c>
      <c r="IF168" s="254">
        <v>6227.69</v>
      </c>
      <c r="IG168" s="259">
        <v>6419.58</v>
      </c>
      <c r="IH168" s="254">
        <v>6594.02</v>
      </c>
      <c r="II168" s="254">
        <v>6785.91</v>
      </c>
      <c r="IJ168" s="259">
        <v>6873.13</v>
      </c>
      <c r="IK168" s="254">
        <v>6977.8</v>
      </c>
      <c r="IL168" s="254">
        <v>7030.13</v>
      </c>
      <c r="IM168" s="254">
        <v>7099.91</v>
      </c>
      <c r="IN168" s="254">
        <v>7169.69</v>
      </c>
      <c r="IO168" s="254">
        <v>7239.47</v>
      </c>
      <c r="IP168" s="254">
        <v>7326.69</v>
      </c>
      <c r="IQ168" s="254">
        <v>7379.03</v>
      </c>
      <c r="IR168" s="254">
        <v>7518.58</v>
      </c>
      <c r="IS168" s="260">
        <v>7693.03</v>
      </c>
      <c r="IT168" s="254">
        <v>7850.03</v>
      </c>
      <c r="IU168" s="254">
        <v>8094.25</v>
      </c>
      <c r="IV168" s="254">
        <v>8390.81</v>
      </c>
      <c r="IW168" s="254">
        <v>8739.7000000000007</v>
      </c>
      <c r="IX168" s="254">
        <v>9053.7000000000007</v>
      </c>
      <c r="IY168" s="254">
        <v>9577.0300000000007</v>
      </c>
      <c r="IZ168" s="258">
        <v>9891.0300000000007</v>
      </c>
      <c r="JA168" s="95">
        <f t="shared" si="6"/>
        <v>1.0327867825411428</v>
      </c>
    </row>
    <row r="169" spans="2:261" ht="31.5" x14ac:dyDescent="0.2">
      <c r="B169" s="196">
        <v>223</v>
      </c>
      <c r="C169" s="197"/>
      <c r="D169" s="198">
        <v>0</v>
      </c>
      <c r="E169" s="217" t="s">
        <v>513</v>
      </c>
      <c r="F169" s="197" t="s">
        <v>116</v>
      </c>
      <c r="G169" s="198" t="s">
        <v>483</v>
      </c>
      <c r="H169" s="217" t="s">
        <v>506</v>
      </c>
      <c r="I169" s="197" t="s">
        <v>359</v>
      </c>
      <c r="J169" s="261" t="s">
        <v>511</v>
      </c>
      <c r="K169" s="261"/>
      <c r="L169" s="262">
        <v>100</v>
      </c>
      <c r="M169" s="262">
        <v>107.85</v>
      </c>
      <c r="N169" s="262">
        <v>129.88</v>
      </c>
      <c r="O169" s="262">
        <v>151.97</v>
      </c>
      <c r="P169" s="262">
        <v>172.97</v>
      </c>
      <c r="Q169" s="262">
        <v>218.8</v>
      </c>
      <c r="R169" s="262">
        <v>232.85</v>
      </c>
      <c r="S169" s="262">
        <v>237.15</v>
      </c>
      <c r="T169" s="262">
        <v>254.1</v>
      </c>
      <c r="U169" s="262">
        <v>250.59</v>
      </c>
      <c r="V169" s="262">
        <v>251.19</v>
      </c>
      <c r="W169" s="262">
        <v>233.61</v>
      </c>
      <c r="X169" s="262">
        <v>231.13</v>
      </c>
      <c r="Y169" s="262">
        <v>222.83</v>
      </c>
      <c r="Z169" s="262">
        <v>220.9</v>
      </c>
      <c r="AA169" s="262">
        <v>210.66</v>
      </c>
      <c r="AB169" s="262">
        <v>202</v>
      </c>
      <c r="AC169" s="262">
        <v>197.24</v>
      </c>
      <c r="AD169" s="262">
        <v>195.8</v>
      </c>
      <c r="AE169" s="262">
        <v>192.67</v>
      </c>
      <c r="AF169" s="262">
        <v>198.16</v>
      </c>
      <c r="AG169" s="262">
        <v>198.9</v>
      </c>
      <c r="AH169" s="262">
        <v>197.24</v>
      </c>
      <c r="AI169" s="262">
        <v>198.6</v>
      </c>
      <c r="AJ169" s="262">
        <v>202.87</v>
      </c>
      <c r="AK169" s="262">
        <v>203.34</v>
      </c>
      <c r="AL169" s="262">
        <v>205.13</v>
      </c>
      <c r="AM169" s="262">
        <v>204.47</v>
      </c>
      <c r="AN169" s="262">
        <v>201.29</v>
      </c>
      <c r="AO169" s="262">
        <v>204.06</v>
      </c>
      <c r="AP169" s="262">
        <v>205.45</v>
      </c>
      <c r="AQ169" s="262">
        <v>205.54</v>
      </c>
      <c r="AR169" s="262">
        <v>207.88</v>
      </c>
      <c r="AS169" s="262">
        <v>204.57</v>
      </c>
      <c r="AT169" s="262">
        <v>204.36</v>
      </c>
      <c r="AU169" s="262">
        <v>204.37</v>
      </c>
      <c r="AV169" s="262">
        <v>205.92</v>
      </c>
      <c r="AW169" s="263">
        <v>207.65</v>
      </c>
      <c r="AX169" s="263">
        <v>206.24</v>
      </c>
      <c r="AY169" s="263">
        <v>207.35</v>
      </c>
      <c r="AZ169" s="263">
        <v>211.09</v>
      </c>
      <c r="BA169" s="263">
        <v>211.72</v>
      </c>
      <c r="BB169" s="263">
        <v>211</v>
      </c>
      <c r="BC169" s="263">
        <v>210.83</v>
      </c>
      <c r="BD169" s="263">
        <v>211.96</v>
      </c>
      <c r="BE169" s="263">
        <v>212.88</v>
      </c>
      <c r="BF169" s="263">
        <v>215.45</v>
      </c>
      <c r="BG169" s="263">
        <v>218.3</v>
      </c>
      <c r="BH169" s="263">
        <v>220.49</v>
      </c>
      <c r="BI169" s="264">
        <v>224.05</v>
      </c>
      <c r="BJ169" s="264">
        <v>227.2</v>
      </c>
      <c r="BK169" s="264">
        <v>228.76</v>
      </c>
      <c r="BL169" s="264">
        <v>226.21</v>
      </c>
      <c r="BM169" s="264">
        <v>227.14</v>
      </c>
      <c r="BN169" s="264">
        <v>231.59</v>
      </c>
      <c r="BO169" s="264">
        <v>233.12</v>
      </c>
      <c r="BP169" s="264">
        <v>235.99</v>
      </c>
      <c r="BQ169" s="264">
        <v>240.11</v>
      </c>
      <c r="BR169" s="264">
        <v>239.12</v>
      </c>
      <c r="BS169" s="264">
        <v>236.51</v>
      </c>
      <c r="BT169" s="264">
        <v>237.61</v>
      </c>
      <c r="BU169" s="264">
        <v>241.1</v>
      </c>
      <c r="BV169" s="264">
        <v>243.24</v>
      </c>
      <c r="BW169" s="264">
        <v>241.94</v>
      </c>
      <c r="BX169" s="264">
        <v>243.53</v>
      </c>
      <c r="BY169" s="264">
        <v>249.12</v>
      </c>
      <c r="BZ169" s="264">
        <v>250.58</v>
      </c>
      <c r="CA169" s="264">
        <v>254.81</v>
      </c>
      <c r="CB169" s="264">
        <v>257.02</v>
      </c>
      <c r="CC169" s="264">
        <v>257.66000000000003</v>
      </c>
      <c r="CD169" s="264">
        <v>262.85000000000002</v>
      </c>
      <c r="CE169" s="264">
        <v>260.83</v>
      </c>
      <c r="CF169" s="264">
        <v>263.19</v>
      </c>
      <c r="CG169" s="264">
        <v>262.10000000000002</v>
      </c>
      <c r="CH169" s="264">
        <v>264.33</v>
      </c>
      <c r="CI169" s="264">
        <v>267.51</v>
      </c>
      <c r="CJ169" s="264">
        <v>270.58</v>
      </c>
      <c r="CK169" s="264">
        <v>279.29000000000002</v>
      </c>
      <c r="CL169" s="264">
        <v>276.42</v>
      </c>
      <c r="CM169" s="264">
        <v>281.08999999999997</v>
      </c>
      <c r="CN169" s="264">
        <v>281.43</v>
      </c>
      <c r="CO169" s="264">
        <v>284.24</v>
      </c>
      <c r="CP169" s="264">
        <v>288.49</v>
      </c>
      <c r="CQ169" s="264">
        <v>289.70999999999998</v>
      </c>
      <c r="CR169" s="264">
        <v>292.27999999999997</v>
      </c>
      <c r="CS169" s="264">
        <v>293.82</v>
      </c>
      <c r="CT169" s="264">
        <v>296.91000000000003</v>
      </c>
      <c r="CU169" s="264">
        <v>299.98</v>
      </c>
      <c r="CV169" s="264">
        <v>304.04000000000002</v>
      </c>
      <c r="CW169" s="264">
        <v>306.2</v>
      </c>
      <c r="CX169" s="264">
        <v>312.06</v>
      </c>
      <c r="CY169" s="264">
        <v>314.26</v>
      </c>
      <c r="CZ169" s="264">
        <v>317.01</v>
      </c>
      <c r="DA169" s="264">
        <v>317.72000000000003</v>
      </c>
      <c r="DB169" s="264">
        <v>323.74</v>
      </c>
      <c r="DC169" s="264">
        <v>325.41000000000003</v>
      </c>
      <c r="DD169" s="264">
        <v>325.97000000000003</v>
      </c>
      <c r="DE169" s="264">
        <v>326.91000000000003</v>
      </c>
      <c r="DF169" s="264">
        <v>332.3</v>
      </c>
      <c r="DG169" s="264">
        <v>340.26</v>
      </c>
      <c r="DH169" s="264">
        <v>333.46</v>
      </c>
      <c r="DI169" s="264">
        <v>346.26</v>
      </c>
      <c r="DJ169" s="264">
        <v>347.3</v>
      </c>
      <c r="DK169" s="264">
        <v>351.33</v>
      </c>
      <c r="DL169" s="264">
        <v>355.61</v>
      </c>
      <c r="DM169" s="264">
        <v>358.43</v>
      </c>
      <c r="DN169" s="264">
        <v>363.53</v>
      </c>
      <c r="DO169" s="264">
        <v>364.45</v>
      </c>
      <c r="DP169" s="264">
        <v>371.05</v>
      </c>
      <c r="DQ169" s="264">
        <v>382.26</v>
      </c>
      <c r="DR169" s="264">
        <v>386.79</v>
      </c>
      <c r="DS169" s="264">
        <v>388.15</v>
      </c>
      <c r="DT169" s="264">
        <v>392.92</v>
      </c>
      <c r="DU169" s="264">
        <v>394.07</v>
      </c>
      <c r="DV169" s="264">
        <v>394.04</v>
      </c>
      <c r="DW169" s="264">
        <v>399.88</v>
      </c>
      <c r="DX169" s="264">
        <v>405.99</v>
      </c>
      <c r="DY169" s="264">
        <v>409.49</v>
      </c>
      <c r="DZ169" s="264">
        <v>414.12</v>
      </c>
      <c r="EA169" s="264">
        <v>419.83</v>
      </c>
      <c r="EB169" s="264">
        <v>423.87</v>
      </c>
      <c r="EC169" s="264">
        <v>438.29</v>
      </c>
      <c r="ED169" s="264">
        <v>440.23</v>
      </c>
      <c r="EE169" s="264">
        <v>446.06</v>
      </c>
      <c r="EF169" s="264">
        <v>449.44</v>
      </c>
      <c r="EG169" s="264">
        <v>435.16</v>
      </c>
      <c r="EH169" s="264">
        <v>436.75</v>
      </c>
      <c r="EI169" s="264">
        <v>490.41</v>
      </c>
      <c r="EJ169" s="264">
        <v>496.08</v>
      </c>
      <c r="EK169" s="264">
        <v>498.57</v>
      </c>
      <c r="EL169" s="264">
        <v>499.87</v>
      </c>
      <c r="EM169" s="264">
        <v>508.77</v>
      </c>
      <c r="EN169" s="264">
        <v>509.28</v>
      </c>
      <c r="EO169" s="264">
        <v>512.79999999999995</v>
      </c>
      <c r="EP169" s="264">
        <v>515.92999999999995</v>
      </c>
      <c r="EQ169" s="264">
        <v>521.72</v>
      </c>
      <c r="ER169" s="264">
        <v>534.82000000000005</v>
      </c>
      <c r="ES169" s="264">
        <v>537.34</v>
      </c>
      <c r="ET169" s="264">
        <v>569.91</v>
      </c>
      <c r="EU169" s="264">
        <v>570.13</v>
      </c>
      <c r="EV169" s="264">
        <v>574.41999999999996</v>
      </c>
      <c r="EW169" s="264">
        <v>591.65</v>
      </c>
      <c r="EX169" s="264">
        <v>593.22</v>
      </c>
      <c r="EY169" s="264">
        <v>595.09</v>
      </c>
      <c r="EZ169" s="264">
        <v>602.64</v>
      </c>
      <c r="FA169" s="264">
        <v>611.33000000000004</v>
      </c>
      <c r="FB169" s="264">
        <v>635.76</v>
      </c>
      <c r="FC169" s="264">
        <v>642.74</v>
      </c>
      <c r="FD169" s="264">
        <v>681.95</v>
      </c>
      <c r="FE169" s="264">
        <v>692.62</v>
      </c>
      <c r="FF169" s="264">
        <v>694.93</v>
      </c>
      <c r="FG169" s="264">
        <v>719.91</v>
      </c>
      <c r="FH169" s="264">
        <v>742.17</v>
      </c>
      <c r="FI169" s="264">
        <v>748.35</v>
      </c>
      <c r="FJ169" s="264">
        <v>754.21</v>
      </c>
      <c r="FK169" s="264">
        <v>758.31</v>
      </c>
      <c r="FL169" s="264">
        <v>763.83</v>
      </c>
      <c r="FM169" s="264">
        <v>767.42</v>
      </c>
      <c r="FN169" s="264">
        <v>769.29</v>
      </c>
      <c r="FO169" s="264">
        <v>781.48</v>
      </c>
      <c r="FP169" s="264">
        <v>794.73</v>
      </c>
      <c r="FQ169" s="264">
        <v>847.39</v>
      </c>
      <c r="FR169" s="264">
        <v>861.37</v>
      </c>
      <c r="FS169" s="264">
        <v>875.22</v>
      </c>
      <c r="FT169" s="264">
        <v>913.16</v>
      </c>
      <c r="FU169" s="264">
        <v>926.77</v>
      </c>
      <c r="FV169" s="264">
        <v>933.54</v>
      </c>
      <c r="FW169" s="265">
        <v>943.87</v>
      </c>
      <c r="FX169" s="265">
        <v>949.22</v>
      </c>
      <c r="FY169" s="265">
        <v>1127.17</v>
      </c>
      <c r="FZ169" s="265">
        <v>1216.3900000000001</v>
      </c>
      <c r="GA169" s="265">
        <v>1183.6300000000001</v>
      </c>
      <c r="GB169" s="265">
        <v>1271.29</v>
      </c>
      <c r="GC169" s="265">
        <v>1259.02</v>
      </c>
      <c r="GD169" s="265">
        <v>1310.5999999999999</v>
      </c>
      <c r="GE169" s="265">
        <v>1315.75</v>
      </c>
      <c r="GF169" s="266">
        <v>1315.75</v>
      </c>
      <c r="GG169" s="267">
        <v>1320.23</v>
      </c>
      <c r="GH169" s="266">
        <v>1393.31</v>
      </c>
      <c r="GI169" s="266">
        <v>1405.87</v>
      </c>
      <c r="GJ169" s="265">
        <v>1443.09</v>
      </c>
      <c r="GK169" s="265">
        <v>1488.88</v>
      </c>
      <c r="GL169" s="265">
        <v>1466.44</v>
      </c>
      <c r="GM169" s="266">
        <v>1468.68</v>
      </c>
      <c r="GN169" s="266">
        <v>1527.53</v>
      </c>
      <c r="GO169" s="268">
        <v>1555.11</v>
      </c>
      <c r="GP169" s="269">
        <v>1566.34</v>
      </c>
      <c r="GQ169" s="269">
        <v>1738.84</v>
      </c>
      <c r="GR169" s="269">
        <v>1752.04</v>
      </c>
      <c r="GS169" s="269">
        <v>1737.43</v>
      </c>
      <c r="GT169" s="267">
        <v>1748.7</v>
      </c>
      <c r="GU169" s="267">
        <v>1765.62</v>
      </c>
      <c r="GV169" s="267">
        <v>1791.5</v>
      </c>
      <c r="GW169" s="267">
        <v>1867.6</v>
      </c>
      <c r="GX169" s="267">
        <v>1896.77</v>
      </c>
      <c r="GY169" s="267">
        <v>1952.53</v>
      </c>
      <c r="GZ169" s="267">
        <v>2007.55</v>
      </c>
      <c r="HA169" s="267">
        <v>2229.06</v>
      </c>
      <c r="HB169" s="267">
        <v>2389.87</v>
      </c>
      <c r="HC169" s="267">
        <v>2379.39</v>
      </c>
      <c r="HD169" s="267">
        <v>2502.7600000000002</v>
      </c>
      <c r="HE169" s="267">
        <v>3042.39</v>
      </c>
      <c r="HF169" s="267">
        <v>2948.99</v>
      </c>
      <c r="HG169" s="267">
        <v>2911.39</v>
      </c>
      <c r="HH169" s="270">
        <v>3092.79</v>
      </c>
      <c r="HI169" s="267">
        <v>3045.48</v>
      </c>
      <c r="HJ169" s="267">
        <v>3183.48</v>
      </c>
      <c r="HK169" s="267">
        <v>3283.33</v>
      </c>
      <c r="HL169" s="267">
        <v>3539.42</v>
      </c>
      <c r="HM169" s="267">
        <v>3791.4</v>
      </c>
      <c r="HN169" s="267">
        <v>3679.93</v>
      </c>
      <c r="HO169" s="267">
        <v>3739.15</v>
      </c>
      <c r="HP169" s="267">
        <v>4419.79</v>
      </c>
      <c r="HQ169" s="267">
        <v>4549.76</v>
      </c>
      <c r="HR169" s="267">
        <v>4795.8</v>
      </c>
      <c r="HS169" s="267">
        <v>4797.1099999999997</v>
      </c>
      <c r="HT169" s="271">
        <v>4797.1099999999997</v>
      </c>
      <c r="HU169" s="272">
        <v>5143.58</v>
      </c>
      <c r="HV169" s="267">
        <v>5317.85</v>
      </c>
      <c r="HW169" s="267">
        <v>5404.91</v>
      </c>
      <c r="HX169" s="267">
        <v>5558.97</v>
      </c>
      <c r="HY169" s="267">
        <v>5662.26</v>
      </c>
      <c r="HZ169" s="267">
        <v>5811.95</v>
      </c>
      <c r="IA169" s="267">
        <v>5947.47</v>
      </c>
      <c r="IB169" s="267">
        <v>6032.95</v>
      </c>
      <c r="IC169" s="267">
        <v>6144.88</v>
      </c>
      <c r="ID169" s="267">
        <v>6334.05</v>
      </c>
      <c r="IE169" s="267">
        <v>6843.18</v>
      </c>
      <c r="IF169" s="267">
        <v>6979.88</v>
      </c>
      <c r="IG169" s="272">
        <v>7114.2</v>
      </c>
      <c r="IH169" s="267">
        <v>7405.33</v>
      </c>
      <c r="II169" s="267">
        <v>7540.45</v>
      </c>
      <c r="IJ169" s="272">
        <v>7939.56</v>
      </c>
      <c r="IK169" s="267">
        <v>8020.35</v>
      </c>
      <c r="IL169" s="267">
        <v>8057.37</v>
      </c>
      <c r="IM169" s="267">
        <v>8379.75</v>
      </c>
      <c r="IN169" s="267">
        <v>8428.6</v>
      </c>
      <c r="IO169" s="267">
        <v>8614.01</v>
      </c>
      <c r="IP169" s="267">
        <v>8863.8799999999992</v>
      </c>
      <c r="IQ169" s="267">
        <v>8900.52</v>
      </c>
      <c r="IR169" s="267">
        <v>9003.35</v>
      </c>
      <c r="IS169" s="273">
        <v>9265.2000000000007</v>
      </c>
      <c r="IT169" s="267">
        <v>9649.02</v>
      </c>
      <c r="IU169" s="267">
        <v>10062.629999999999</v>
      </c>
      <c r="IV169" s="267">
        <v>10273.39</v>
      </c>
      <c r="IW169" s="267">
        <v>10928.1</v>
      </c>
      <c r="IX169" s="267">
        <v>11573.04</v>
      </c>
      <c r="IY169" s="267">
        <v>11939.37</v>
      </c>
      <c r="IZ169" s="271">
        <v>12496.83</v>
      </c>
      <c r="JA169" s="95">
        <f t="shared" si="6"/>
        <v>1.0466909058015623</v>
      </c>
    </row>
    <row r="170" spans="2:261" ht="31.5" x14ac:dyDescent="0.2">
      <c r="B170" s="98">
        <v>224</v>
      </c>
      <c r="C170" s="99"/>
      <c r="D170" s="100">
        <v>0</v>
      </c>
      <c r="E170" s="127" t="s">
        <v>538</v>
      </c>
      <c r="F170" s="99" t="s">
        <v>116</v>
      </c>
      <c r="G170" s="100" t="s">
        <v>483</v>
      </c>
      <c r="H170" s="99" t="s">
        <v>506</v>
      </c>
      <c r="I170" s="99" t="s">
        <v>137</v>
      </c>
      <c r="J170" s="126" t="s">
        <v>507</v>
      </c>
      <c r="K170" s="126"/>
      <c r="L170" s="134">
        <v>100</v>
      </c>
      <c r="M170" s="134">
        <v>104.83</v>
      </c>
      <c r="N170" s="134">
        <v>105.39</v>
      </c>
      <c r="O170" s="134">
        <v>106.01</v>
      </c>
      <c r="P170" s="134">
        <v>136.77000000000001</v>
      </c>
      <c r="Q170" s="134">
        <v>154.81</v>
      </c>
      <c r="R170" s="134">
        <v>172.13</v>
      </c>
      <c r="S170" s="134">
        <v>176.65</v>
      </c>
      <c r="T170" s="134">
        <v>177.95</v>
      </c>
      <c r="U170" s="134">
        <v>177.71</v>
      </c>
      <c r="V170" s="134">
        <v>179.99</v>
      </c>
      <c r="W170" s="134">
        <v>179.62</v>
      </c>
      <c r="X170" s="134">
        <v>180.35</v>
      </c>
      <c r="Y170" s="134">
        <v>176.98</v>
      </c>
      <c r="Z170" s="134">
        <v>176.24</v>
      </c>
      <c r="AA170" s="134">
        <v>175.82</v>
      </c>
      <c r="AB170" s="134">
        <v>174.28</v>
      </c>
      <c r="AC170" s="134">
        <v>173.95</v>
      </c>
      <c r="AD170" s="134">
        <v>174.7</v>
      </c>
      <c r="AE170" s="134">
        <v>176.34</v>
      </c>
      <c r="AF170" s="134">
        <v>179.38</v>
      </c>
      <c r="AG170" s="134">
        <v>178.89</v>
      </c>
      <c r="AH170" s="134">
        <v>179.52</v>
      </c>
      <c r="AI170" s="134">
        <v>180.32</v>
      </c>
      <c r="AJ170" s="134">
        <v>183.84</v>
      </c>
      <c r="AK170" s="134">
        <v>186.44</v>
      </c>
      <c r="AL170" s="134">
        <v>190.5</v>
      </c>
      <c r="AM170" s="134">
        <v>194.45</v>
      </c>
      <c r="AN170" s="134">
        <v>195.39</v>
      </c>
      <c r="AO170" s="134">
        <v>199.41</v>
      </c>
      <c r="AP170" s="134">
        <v>200.88</v>
      </c>
      <c r="AQ170" s="134">
        <v>202.36</v>
      </c>
      <c r="AR170" s="134">
        <v>204.05</v>
      </c>
      <c r="AS170" s="134">
        <v>204.28</v>
      </c>
      <c r="AT170" s="134">
        <v>204.97</v>
      </c>
      <c r="AU170" s="134">
        <v>204.99</v>
      </c>
      <c r="AV170" s="134">
        <v>206.8</v>
      </c>
      <c r="AW170" s="135">
        <v>192.78</v>
      </c>
      <c r="AX170" s="135">
        <v>216.58</v>
      </c>
      <c r="AY170" s="135">
        <v>217.55</v>
      </c>
      <c r="AZ170" s="135">
        <v>221.13</v>
      </c>
      <c r="BA170" s="135">
        <v>222.5</v>
      </c>
      <c r="BB170" s="135">
        <v>223.29</v>
      </c>
      <c r="BC170" s="135">
        <v>224.64</v>
      </c>
      <c r="BD170" s="135">
        <v>226.49</v>
      </c>
      <c r="BE170" s="135">
        <v>229.7</v>
      </c>
      <c r="BF170" s="135">
        <v>232.1</v>
      </c>
      <c r="BG170" s="135">
        <v>235.35</v>
      </c>
      <c r="BH170" s="135">
        <v>238.58</v>
      </c>
      <c r="BI170" s="137">
        <v>242.12</v>
      </c>
      <c r="BJ170" s="137">
        <v>245.54</v>
      </c>
      <c r="BK170" s="137">
        <v>247.7</v>
      </c>
      <c r="BL170" s="137">
        <v>249.56</v>
      </c>
      <c r="BM170" s="137">
        <v>250.61</v>
      </c>
      <c r="BN170" s="137">
        <v>257.27999999999997</v>
      </c>
      <c r="BO170" s="137">
        <v>260.95999999999998</v>
      </c>
      <c r="BP170" s="137">
        <v>263.5</v>
      </c>
      <c r="BQ170" s="137">
        <v>268.02999999999997</v>
      </c>
      <c r="BR170" s="137">
        <v>270.24</v>
      </c>
      <c r="BS170" s="137">
        <v>270.17</v>
      </c>
      <c r="BT170" s="137">
        <v>271.95999999999998</v>
      </c>
      <c r="BU170" s="137">
        <v>274.94</v>
      </c>
      <c r="BV170" s="137">
        <v>276.99</v>
      </c>
      <c r="BW170" s="137">
        <v>277.48</v>
      </c>
      <c r="BX170" s="137">
        <v>280.85000000000002</v>
      </c>
      <c r="BY170" s="137">
        <v>287.39</v>
      </c>
      <c r="BZ170" s="137">
        <v>289.92</v>
      </c>
      <c r="CA170" s="137">
        <v>295.42</v>
      </c>
      <c r="CB170" s="137">
        <v>301.27999999999997</v>
      </c>
      <c r="CC170" s="137">
        <v>303.92</v>
      </c>
      <c r="CD170" s="137">
        <v>310.74</v>
      </c>
      <c r="CE170" s="137">
        <v>311.83999999999997</v>
      </c>
      <c r="CF170" s="137">
        <v>315.57</v>
      </c>
      <c r="CG170" s="137">
        <v>322.56</v>
      </c>
      <c r="CH170" s="137">
        <v>323.52999999999997</v>
      </c>
      <c r="CI170" s="137">
        <v>327.99</v>
      </c>
      <c r="CJ170" s="137">
        <v>331.22</v>
      </c>
      <c r="CK170" s="137">
        <v>341.39</v>
      </c>
      <c r="CL170" s="137">
        <v>343.43</v>
      </c>
      <c r="CM170" s="137">
        <v>351.85</v>
      </c>
      <c r="CN170" s="137">
        <v>354.86</v>
      </c>
      <c r="CO170" s="137">
        <v>361.17</v>
      </c>
      <c r="CP170" s="137">
        <v>364.52</v>
      </c>
      <c r="CQ170" s="137">
        <v>368.5</v>
      </c>
      <c r="CR170" s="137">
        <v>370.1</v>
      </c>
      <c r="CS170" s="137">
        <v>372.95</v>
      </c>
      <c r="CT170" s="137">
        <v>374.51</v>
      </c>
      <c r="CU170" s="137">
        <v>376.4</v>
      </c>
      <c r="CV170" s="137">
        <v>378.79</v>
      </c>
      <c r="CW170" s="137">
        <v>381.69</v>
      </c>
      <c r="CX170" s="137">
        <v>388.46</v>
      </c>
      <c r="CY170" s="137">
        <v>391.4</v>
      </c>
      <c r="CZ170" s="137">
        <v>396.46</v>
      </c>
      <c r="DA170" s="137">
        <v>398.65</v>
      </c>
      <c r="DB170" s="137">
        <v>404.98</v>
      </c>
      <c r="DC170" s="137">
        <v>408.4</v>
      </c>
      <c r="DD170" s="137">
        <v>409.6</v>
      </c>
      <c r="DE170" s="137">
        <v>410.39</v>
      </c>
      <c r="DF170" s="137">
        <v>418.81</v>
      </c>
      <c r="DG170" s="137">
        <v>431.99</v>
      </c>
      <c r="DH170" s="137">
        <v>430.34</v>
      </c>
      <c r="DI170" s="137">
        <v>443.63</v>
      </c>
      <c r="DJ170" s="137">
        <v>448.45</v>
      </c>
      <c r="DK170" s="137">
        <v>455.61</v>
      </c>
      <c r="DL170" s="137">
        <v>463.86</v>
      </c>
      <c r="DM170" s="137">
        <v>468.98</v>
      </c>
      <c r="DN170" s="137">
        <v>474.44</v>
      </c>
      <c r="DO170" s="137">
        <v>482.14</v>
      </c>
      <c r="DP170" s="137">
        <v>494.89</v>
      </c>
      <c r="DQ170" s="137">
        <v>506.97</v>
      </c>
      <c r="DR170" s="137">
        <v>512.86</v>
      </c>
      <c r="DS170" s="137">
        <v>521.13</v>
      </c>
      <c r="DT170" s="137">
        <v>532.46</v>
      </c>
      <c r="DU170" s="137">
        <v>536.42999999999995</v>
      </c>
      <c r="DV170" s="137">
        <v>543.38</v>
      </c>
      <c r="DW170" s="137">
        <v>560.61</v>
      </c>
      <c r="DX170" s="137">
        <v>568.12</v>
      </c>
      <c r="DY170" s="137">
        <v>577.13</v>
      </c>
      <c r="DZ170" s="137">
        <v>588.71</v>
      </c>
      <c r="EA170" s="137">
        <v>600.04999999999995</v>
      </c>
      <c r="EB170" s="137">
        <v>605.79999999999995</v>
      </c>
      <c r="EC170" s="137">
        <v>619.45000000000005</v>
      </c>
      <c r="ED170" s="137">
        <v>628.87</v>
      </c>
      <c r="EE170" s="137">
        <v>638.28</v>
      </c>
      <c r="EF170" s="137">
        <v>642.79999999999995</v>
      </c>
      <c r="EG170" s="137">
        <v>630.91</v>
      </c>
      <c r="EH170" s="137">
        <v>634.01</v>
      </c>
      <c r="EI170" s="137">
        <v>690.46</v>
      </c>
      <c r="EJ170" s="137">
        <v>698.86</v>
      </c>
      <c r="EK170" s="137">
        <v>708.93</v>
      </c>
      <c r="EL170" s="137">
        <v>712.89</v>
      </c>
      <c r="EM170" s="137">
        <v>728.11</v>
      </c>
      <c r="EN170" s="137">
        <v>731.78</v>
      </c>
      <c r="EO170" s="137">
        <v>740.21</v>
      </c>
      <c r="EP170" s="137">
        <v>747.3</v>
      </c>
      <c r="EQ170" s="137">
        <v>756.94</v>
      </c>
      <c r="ER170" s="137">
        <v>775.18</v>
      </c>
      <c r="ES170" s="137">
        <v>782.4</v>
      </c>
      <c r="ET170" s="137">
        <v>825.12</v>
      </c>
      <c r="EU170" s="137">
        <v>834.27</v>
      </c>
      <c r="EV170" s="137">
        <v>842.66</v>
      </c>
      <c r="EW170" s="137">
        <v>867.91</v>
      </c>
      <c r="EX170" s="137">
        <v>874.44</v>
      </c>
      <c r="EY170" s="137">
        <v>883.33</v>
      </c>
      <c r="EZ170" s="137">
        <v>892.18</v>
      </c>
      <c r="FA170" s="137">
        <v>920.32</v>
      </c>
      <c r="FB170" s="137">
        <v>961.75</v>
      </c>
      <c r="FC170" s="137">
        <v>989.3</v>
      </c>
      <c r="FD170" s="137">
        <v>1005.49</v>
      </c>
      <c r="FE170" s="137">
        <v>1055.02</v>
      </c>
      <c r="FF170" s="137">
        <v>1076.48</v>
      </c>
      <c r="FG170" s="137">
        <v>1089.32</v>
      </c>
      <c r="FH170" s="137">
        <v>1121.49</v>
      </c>
      <c r="FI170" s="137">
        <v>1138.08</v>
      </c>
      <c r="FJ170" s="137">
        <v>1152.02</v>
      </c>
      <c r="FK170" s="137">
        <v>1160.47</v>
      </c>
      <c r="FL170" s="137">
        <v>1172.73</v>
      </c>
      <c r="FM170" s="137">
        <v>1188.99</v>
      </c>
      <c r="FN170" s="137">
        <v>1189.96</v>
      </c>
      <c r="FO170" s="137">
        <v>1212.46</v>
      </c>
      <c r="FP170" s="137">
        <v>1222.73</v>
      </c>
      <c r="FQ170" s="137">
        <v>1271.1099999999999</v>
      </c>
      <c r="FR170" s="137">
        <v>1286.3599999999999</v>
      </c>
      <c r="FS170" s="137">
        <v>1304.8800000000001</v>
      </c>
      <c r="FT170" s="137">
        <v>1356.29</v>
      </c>
      <c r="FU170" s="137">
        <v>1378.09</v>
      </c>
      <c r="FV170" s="137">
        <v>1393.05</v>
      </c>
      <c r="FW170" s="138">
        <v>1646.46</v>
      </c>
      <c r="FX170" s="138">
        <v>1765.81</v>
      </c>
      <c r="FY170" s="138">
        <v>1951.69</v>
      </c>
      <c r="FZ170" s="138">
        <v>2075.06</v>
      </c>
      <c r="GA170" s="138">
        <v>2176.91</v>
      </c>
      <c r="GB170" s="138">
        <v>2330.87</v>
      </c>
      <c r="GC170" s="138">
        <v>2425.5</v>
      </c>
      <c r="GD170" s="138">
        <v>2502.98</v>
      </c>
      <c r="GE170" s="138">
        <v>2508.13</v>
      </c>
      <c r="GF170" s="139">
        <v>2529.9299999999998</v>
      </c>
      <c r="GG170" s="140">
        <v>2563.2800000000002</v>
      </c>
      <c r="GH170" s="139">
        <v>2635.69</v>
      </c>
      <c r="GI170" s="139">
        <v>2755.08</v>
      </c>
      <c r="GJ170" s="138">
        <v>2778.83</v>
      </c>
      <c r="GK170" s="138">
        <v>2846.21</v>
      </c>
      <c r="GL170" s="138">
        <v>2918.16</v>
      </c>
      <c r="GM170" s="139">
        <v>2937.9</v>
      </c>
      <c r="GN170" s="139">
        <v>3045.32</v>
      </c>
      <c r="GO170" s="141">
        <v>3061.63</v>
      </c>
      <c r="GP170" s="142">
        <v>3061.63</v>
      </c>
      <c r="GQ170" s="142">
        <v>3136.45</v>
      </c>
      <c r="GR170" s="142">
        <v>3136.45</v>
      </c>
      <c r="GS170" s="142">
        <v>3136.45</v>
      </c>
      <c r="GT170" s="140">
        <v>3145.55</v>
      </c>
      <c r="GU170" s="140">
        <v>3145.55</v>
      </c>
      <c r="GV170" s="140">
        <v>3145.55</v>
      </c>
      <c r="GW170" s="140">
        <v>3242.23</v>
      </c>
      <c r="GX170" s="140">
        <v>3257.28</v>
      </c>
      <c r="GY170" s="140">
        <v>3284.2</v>
      </c>
      <c r="GZ170" s="140">
        <v>3377.91</v>
      </c>
      <c r="HA170" s="140">
        <v>3736.91</v>
      </c>
      <c r="HB170" s="140">
        <v>3752.09</v>
      </c>
      <c r="HC170" s="140">
        <v>3906.25</v>
      </c>
      <c r="HD170" s="140">
        <v>3976.47</v>
      </c>
      <c r="HE170" s="140">
        <v>4911.6499999999996</v>
      </c>
      <c r="HF170" s="140">
        <v>4912.84</v>
      </c>
      <c r="HG170" s="140">
        <v>4980.92</v>
      </c>
      <c r="HH170" s="143">
        <v>5048.92</v>
      </c>
      <c r="HI170" s="140">
        <v>5046.24</v>
      </c>
      <c r="HJ170" s="140">
        <v>5075.83</v>
      </c>
      <c r="HK170" s="140">
        <v>5177.05</v>
      </c>
      <c r="HL170" s="140">
        <v>5341.63</v>
      </c>
      <c r="HM170" s="140">
        <v>5422.38</v>
      </c>
      <c r="HN170" s="140">
        <v>5485.83</v>
      </c>
      <c r="HO170" s="140">
        <v>5663.77</v>
      </c>
      <c r="HP170" s="140">
        <v>6331.91</v>
      </c>
      <c r="HQ170" s="140">
        <v>6331.91</v>
      </c>
      <c r="HR170" s="140">
        <v>6828.37</v>
      </c>
      <c r="HS170" s="140">
        <v>7015.78</v>
      </c>
      <c r="HT170" s="144">
        <v>7354.19</v>
      </c>
      <c r="HU170" s="145">
        <v>7699.66</v>
      </c>
      <c r="HV170" s="140">
        <v>7948.24</v>
      </c>
      <c r="HW170" s="140">
        <v>7949.83</v>
      </c>
      <c r="HX170" s="140">
        <v>7957.35</v>
      </c>
      <c r="HY170" s="140">
        <v>8007.35</v>
      </c>
      <c r="HZ170" s="140">
        <v>8010.51</v>
      </c>
      <c r="IA170" s="140">
        <v>8011.7</v>
      </c>
      <c r="IB170" s="140">
        <v>8011.7</v>
      </c>
      <c r="IC170" s="140">
        <v>8025.95</v>
      </c>
      <c r="ID170" s="140">
        <v>8044.16</v>
      </c>
      <c r="IE170" s="140">
        <v>8406.76</v>
      </c>
      <c r="IF170" s="140">
        <v>8409.16</v>
      </c>
      <c r="IG170" s="145">
        <v>8761.83</v>
      </c>
      <c r="IH170" s="140">
        <v>8930.86</v>
      </c>
      <c r="II170" s="140">
        <v>8931.65</v>
      </c>
      <c r="IJ170" s="145">
        <v>9269.7000000000007</v>
      </c>
      <c r="IK170" s="140">
        <v>9370.56</v>
      </c>
      <c r="IL170" s="140">
        <v>9336</v>
      </c>
      <c r="IM170" s="140">
        <v>9628.9</v>
      </c>
      <c r="IN170" s="140">
        <v>10066.700000000001</v>
      </c>
      <c r="IO170" s="140">
        <v>10428.59</v>
      </c>
      <c r="IP170" s="140">
        <v>10648.82</v>
      </c>
      <c r="IQ170" s="140">
        <v>10748.87</v>
      </c>
      <c r="IR170" s="140">
        <v>10986</v>
      </c>
      <c r="IS170" s="147">
        <v>11168.13</v>
      </c>
      <c r="IT170" s="140">
        <v>11560.76</v>
      </c>
      <c r="IU170" s="140">
        <v>11918.83</v>
      </c>
      <c r="IV170" s="140">
        <v>12346.99</v>
      </c>
      <c r="IW170" s="140">
        <v>13106.21</v>
      </c>
      <c r="IX170" s="140">
        <v>13771.96</v>
      </c>
      <c r="IY170" s="140">
        <v>14733.3</v>
      </c>
      <c r="IZ170" s="144">
        <v>15528.54</v>
      </c>
      <c r="JA170" s="95">
        <f t="shared" si="6"/>
        <v>1.0539756877278004</v>
      </c>
    </row>
    <row r="171" spans="2:261" ht="31.5" x14ac:dyDescent="0.2">
      <c r="B171" s="98">
        <v>225</v>
      </c>
      <c r="C171" s="99"/>
      <c r="D171" s="100">
        <v>0</v>
      </c>
      <c r="E171" s="127" t="s">
        <v>553</v>
      </c>
      <c r="F171" s="99"/>
      <c r="G171" s="100" t="s">
        <v>483</v>
      </c>
      <c r="H171" s="99" t="s">
        <v>506</v>
      </c>
      <c r="I171" s="99"/>
      <c r="J171" s="102" t="s">
        <v>554</v>
      </c>
      <c r="K171" s="126" t="s">
        <v>555</v>
      </c>
      <c r="L171" s="134">
        <v>100</v>
      </c>
      <c r="M171" s="134">
        <v>105.01</v>
      </c>
      <c r="N171" s="134">
        <v>119.94</v>
      </c>
      <c r="O171" s="134">
        <v>139.55000000000001</v>
      </c>
      <c r="P171" s="134">
        <v>168.16</v>
      </c>
      <c r="Q171" s="134">
        <v>216.34</v>
      </c>
      <c r="R171" s="134">
        <v>241.34</v>
      </c>
      <c r="S171" s="134">
        <v>254.35</v>
      </c>
      <c r="T171" s="134">
        <v>271.19</v>
      </c>
      <c r="U171" s="134">
        <v>277.08</v>
      </c>
      <c r="V171" s="134">
        <v>281.11</v>
      </c>
      <c r="W171" s="134">
        <v>270.2</v>
      </c>
      <c r="X171" s="134">
        <v>268.2</v>
      </c>
      <c r="Y171" s="134">
        <v>269.62</v>
      </c>
      <c r="Z171" s="134">
        <v>268.14999999999998</v>
      </c>
      <c r="AA171" s="134">
        <v>261.60000000000002</v>
      </c>
      <c r="AB171" s="134">
        <v>255.96</v>
      </c>
      <c r="AC171" s="134">
        <v>253.3</v>
      </c>
      <c r="AD171" s="134">
        <v>250.95</v>
      </c>
      <c r="AE171" s="134">
        <v>248.39</v>
      </c>
      <c r="AF171" s="134">
        <v>252.38</v>
      </c>
      <c r="AG171" s="134">
        <v>253.44</v>
      </c>
      <c r="AH171" s="134">
        <v>252.68</v>
      </c>
      <c r="AI171" s="134">
        <v>254.25</v>
      </c>
      <c r="AJ171" s="134">
        <v>257.76</v>
      </c>
      <c r="AK171" s="134">
        <v>259.33999999999997</v>
      </c>
      <c r="AL171" s="134">
        <v>260.86</v>
      </c>
      <c r="AM171" s="134">
        <v>260.54000000000002</v>
      </c>
      <c r="AN171" s="134">
        <v>258.39</v>
      </c>
      <c r="AO171" s="134">
        <v>261.72000000000003</v>
      </c>
      <c r="AP171" s="134">
        <v>263.45999999999998</v>
      </c>
      <c r="AQ171" s="134">
        <v>263.29000000000002</v>
      </c>
      <c r="AR171" s="134">
        <v>270.10000000000002</v>
      </c>
      <c r="AS171" s="134">
        <v>269.45999999999998</v>
      </c>
      <c r="AT171" s="134">
        <v>269.2</v>
      </c>
      <c r="AU171" s="134">
        <v>269.29000000000002</v>
      </c>
      <c r="AV171" s="134">
        <v>270.33</v>
      </c>
      <c r="AW171" s="135">
        <v>272.48</v>
      </c>
      <c r="AX171" s="135">
        <v>271.48</v>
      </c>
      <c r="AY171" s="135">
        <v>285.87</v>
      </c>
      <c r="AZ171" s="135">
        <v>288.04000000000002</v>
      </c>
      <c r="BA171" s="135">
        <v>287.73</v>
      </c>
      <c r="BB171" s="135">
        <v>285.89999999999998</v>
      </c>
      <c r="BC171" s="135">
        <v>285.56</v>
      </c>
      <c r="BD171" s="135">
        <v>286.01</v>
      </c>
      <c r="BE171" s="135">
        <v>286.60000000000002</v>
      </c>
      <c r="BF171" s="135">
        <v>287.92</v>
      </c>
      <c r="BG171" s="135">
        <v>297.36</v>
      </c>
      <c r="BH171" s="135">
        <v>298.60000000000002</v>
      </c>
      <c r="BI171" s="137">
        <v>302.60000000000002</v>
      </c>
      <c r="BJ171" s="137">
        <v>303.31</v>
      </c>
      <c r="BK171" s="137">
        <v>307.14999999999998</v>
      </c>
      <c r="BL171" s="137">
        <v>304.3</v>
      </c>
      <c r="BM171" s="137">
        <v>309.47000000000003</v>
      </c>
      <c r="BN171" s="137">
        <v>309.66000000000003</v>
      </c>
      <c r="BO171" s="137">
        <v>312.61</v>
      </c>
      <c r="BP171" s="137">
        <v>314.37</v>
      </c>
      <c r="BQ171" s="137">
        <v>300.58</v>
      </c>
      <c r="BR171" s="137">
        <v>320.26</v>
      </c>
      <c r="BS171" s="137">
        <v>318.18</v>
      </c>
      <c r="BT171" s="137">
        <v>318.32</v>
      </c>
      <c r="BU171" s="137">
        <v>324.14999999999998</v>
      </c>
      <c r="BV171" s="137">
        <v>325.49</v>
      </c>
      <c r="BW171" s="137">
        <v>324.68</v>
      </c>
      <c r="BX171" s="137">
        <v>324.97000000000003</v>
      </c>
      <c r="BY171" s="137">
        <v>335.3</v>
      </c>
      <c r="BZ171" s="137">
        <v>336.32</v>
      </c>
      <c r="CA171" s="137">
        <v>344.15</v>
      </c>
      <c r="CB171" s="137">
        <v>344.41</v>
      </c>
      <c r="CC171" s="137">
        <v>345.08</v>
      </c>
      <c r="CD171" s="137">
        <v>346.47</v>
      </c>
      <c r="CE171" s="137">
        <v>347.16</v>
      </c>
      <c r="CF171" s="137">
        <v>360.91</v>
      </c>
      <c r="CG171" s="137">
        <v>347.6</v>
      </c>
      <c r="CH171" s="137">
        <v>340.31</v>
      </c>
      <c r="CI171" s="137">
        <v>341.61</v>
      </c>
      <c r="CJ171" s="137">
        <v>354.36</v>
      </c>
      <c r="CK171" s="137">
        <v>361.54</v>
      </c>
      <c r="CL171" s="137">
        <v>361.76</v>
      </c>
      <c r="CM171" s="137">
        <v>369.83</v>
      </c>
      <c r="CN171" s="137">
        <v>367.5</v>
      </c>
      <c r="CO171" s="137">
        <v>370.89</v>
      </c>
      <c r="CP171" s="137">
        <v>375.66</v>
      </c>
      <c r="CQ171" s="137">
        <v>377.66</v>
      </c>
      <c r="CR171" s="137">
        <v>380.75</v>
      </c>
      <c r="CS171" s="137">
        <v>383.74</v>
      </c>
      <c r="CT171" s="137">
        <v>388.72</v>
      </c>
      <c r="CU171" s="137">
        <v>395.09</v>
      </c>
      <c r="CV171" s="137">
        <v>404.22</v>
      </c>
      <c r="CW171" s="137">
        <v>414.57</v>
      </c>
      <c r="CX171" s="137">
        <v>426.34</v>
      </c>
      <c r="CY171" s="137">
        <v>435.21</v>
      </c>
      <c r="CZ171" s="137">
        <v>437.61</v>
      </c>
      <c r="DA171" s="137">
        <v>438.85</v>
      </c>
      <c r="DB171" s="137">
        <v>452.12</v>
      </c>
      <c r="DC171" s="137">
        <v>452.72</v>
      </c>
      <c r="DD171" s="137">
        <v>453.58</v>
      </c>
      <c r="DE171" s="137">
        <v>454.21</v>
      </c>
      <c r="DF171" s="137">
        <v>455.86</v>
      </c>
      <c r="DG171" s="137">
        <v>464.22</v>
      </c>
      <c r="DH171" s="137">
        <v>470.98</v>
      </c>
      <c r="DI171" s="137">
        <v>488.97</v>
      </c>
      <c r="DJ171" s="137">
        <v>496.14</v>
      </c>
      <c r="DK171" s="137">
        <v>501.36</v>
      </c>
      <c r="DL171" s="137">
        <v>514.01</v>
      </c>
      <c r="DM171" s="137">
        <v>518.32000000000005</v>
      </c>
      <c r="DN171" s="137">
        <v>520.65</v>
      </c>
      <c r="DO171" s="137">
        <v>522.4</v>
      </c>
      <c r="DP171" s="137">
        <v>539.07000000000005</v>
      </c>
      <c r="DQ171" s="137">
        <v>549.11</v>
      </c>
      <c r="DR171" s="137">
        <v>550.63</v>
      </c>
      <c r="DS171" s="137">
        <v>552.38</v>
      </c>
      <c r="DT171" s="137">
        <v>585.30999999999995</v>
      </c>
      <c r="DU171" s="137">
        <v>589.73</v>
      </c>
      <c r="DV171" s="137">
        <v>593.15</v>
      </c>
      <c r="DW171" s="137">
        <v>599.66999999999996</v>
      </c>
      <c r="DX171" s="137">
        <v>614.61</v>
      </c>
      <c r="DY171" s="137">
        <v>618.11</v>
      </c>
      <c r="DZ171" s="137">
        <v>620.83000000000004</v>
      </c>
      <c r="EA171" s="137">
        <v>632.33000000000004</v>
      </c>
      <c r="EB171" s="137">
        <v>636.49</v>
      </c>
      <c r="EC171" s="137">
        <v>648.14</v>
      </c>
      <c r="ED171" s="137">
        <v>649.97</v>
      </c>
      <c r="EE171" s="137">
        <v>656.73</v>
      </c>
      <c r="EF171" s="137">
        <v>659.8</v>
      </c>
      <c r="EG171" s="137">
        <v>667.12</v>
      </c>
      <c r="EH171" s="137">
        <v>726.92</v>
      </c>
      <c r="EI171" s="137">
        <v>737.74</v>
      </c>
      <c r="EJ171" s="137">
        <v>740.71</v>
      </c>
      <c r="EK171" s="137">
        <v>742.46</v>
      </c>
      <c r="EL171" s="137">
        <v>743.4</v>
      </c>
      <c r="EM171" s="137">
        <v>748.09</v>
      </c>
      <c r="EN171" s="137">
        <v>749.32</v>
      </c>
      <c r="EO171" s="137">
        <v>753.89</v>
      </c>
      <c r="EP171" s="137">
        <v>758.15</v>
      </c>
      <c r="EQ171" s="137">
        <v>766.56</v>
      </c>
      <c r="ER171" s="137">
        <v>775.76</v>
      </c>
      <c r="ES171" s="137">
        <v>782.84</v>
      </c>
      <c r="ET171" s="137">
        <v>836.6</v>
      </c>
      <c r="EU171" s="137">
        <v>840.89</v>
      </c>
      <c r="EV171" s="137">
        <v>844.91</v>
      </c>
      <c r="EW171" s="137">
        <v>865.67</v>
      </c>
      <c r="EX171" s="137">
        <v>866.48</v>
      </c>
      <c r="EY171" s="137">
        <v>869.37</v>
      </c>
      <c r="EZ171" s="137">
        <v>876.81</v>
      </c>
      <c r="FA171" s="137">
        <v>896.4</v>
      </c>
      <c r="FB171" s="137">
        <v>919.48</v>
      </c>
      <c r="FC171" s="137">
        <v>942.91</v>
      </c>
      <c r="FD171" s="137">
        <v>1033.31</v>
      </c>
      <c r="FE171" s="137">
        <v>1038.48</v>
      </c>
      <c r="FF171" s="137">
        <v>1043.0999999999999</v>
      </c>
      <c r="FG171" s="137">
        <v>1103.46</v>
      </c>
      <c r="FH171" s="137">
        <v>1114.02</v>
      </c>
      <c r="FI171" s="137">
        <v>1125.1400000000001</v>
      </c>
      <c r="FJ171" s="137">
        <v>1129.67</v>
      </c>
      <c r="FK171" s="137">
        <v>1132.75</v>
      </c>
      <c r="FL171" s="137">
        <v>1133.22</v>
      </c>
      <c r="FM171" s="137">
        <v>1114.48</v>
      </c>
      <c r="FN171" s="137">
        <v>1120.74</v>
      </c>
      <c r="FO171" s="137">
        <v>1132.23</v>
      </c>
      <c r="FP171" s="137">
        <v>1215.6300000000001</v>
      </c>
      <c r="FQ171" s="137">
        <v>1227.72</v>
      </c>
      <c r="FR171" s="137">
        <v>1242.6500000000001</v>
      </c>
      <c r="FS171" s="137">
        <v>1252.9100000000001</v>
      </c>
      <c r="FT171" s="137">
        <v>1307.32</v>
      </c>
      <c r="FU171" s="137">
        <v>1309.47</v>
      </c>
      <c r="FV171" s="137">
        <v>1313.27</v>
      </c>
      <c r="FW171" s="138">
        <v>1343.48</v>
      </c>
      <c r="FX171" s="138">
        <v>1361.81</v>
      </c>
      <c r="FY171" s="138">
        <v>1510.19</v>
      </c>
      <c r="FZ171" s="138">
        <v>1563.45</v>
      </c>
      <c r="GA171" s="138">
        <v>1575.81</v>
      </c>
      <c r="GB171" s="138">
        <v>1725.6</v>
      </c>
      <c r="GC171" s="138">
        <v>1778.74</v>
      </c>
      <c r="GD171" s="138">
        <v>1811.31</v>
      </c>
      <c r="GE171" s="138">
        <v>1811.31</v>
      </c>
      <c r="GF171" s="139">
        <v>1811.31</v>
      </c>
      <c r="GG171" s="140">
        <v>1814.34</v>
      </c>
      <c r="GH171" s="139">
        <v>1887.86</v>
      </c>
      <c r="GI171" s="139">
        <v>1896.35</v>
      </c>
      <c r="GJ171" s="138">
        <v>1905.53</v>
      </c>
      <c r="GK171" s="138">
        <v>1952.61</v>
      </c>
      <c r="GL171" s="138">
        <v>1973.99</v>
      </c>
      <c r="GM171" s="139">
        <v>1975.5</v>
      </c>
      <c r="GN171" s="139">
        <v>2060.2199999999998</v>
      </c>
      <c r="GO171" s="141">
        <v>2056.36</v>
      </c>
      <c r="GP171" s="142">
        <v>2063.96</v>
      </c>
      <c r="GQ171" s="142">
        <v>2257.75</v>
      </c>
      <c r="GR171" s="142">
        <v>2266.67</v>
      </c>
      <c r="GS171" s="142">
        <v>2256.8000000000002</v>
      </c>
      <c r="GT171" s="140">
        <v>2288.4699999999998</v>
      </c>
      <c r="GU171" s="140">
        <v>2347.88</v>
      </c>
      <c r="GV171" s="140">
        <v>2416.04</v>
      </c>
      <c r="GW171" s="140">
        <v>2446.1799999999998</v>
      </c>
      <c r="GX171" s="140">
        <v>2585.38</v>
      </c>
      <c r="GY171" s="140">
        <v>2618.6799999999998</v>
      </c>
      <c r="GZ171" s="140">
        <v>2738.28</v>
      </c>
      <c r="HA171" s="140">
        <v>2888.55</v>
      </c>
      <c r="HB171" s="140">
        <v>2985.97</v>
      </c>
      <c r="HC171" s="140">
        <v>3079.06</v>
      </c>
      <c r="HD171" s="140">
        <v>3248.16</v>
      </c>
      <c r="HE171" s="140">
        <v>3776.73</v>
      </c>
      <c r="HF171" s="140">
        <v>3866.57</v>
      </c>
      <c r="HG171" s="140">
        <v>3876.5</v>
      </c>
      <c r="HH171" s="143">
        <v>4015.6</v>
      </c>
      <c r="HI171" s="140">
        <v>3946.54</v>
      </c>
      <c r="HJ171" s="140">
        <v>4166.04</v>
      </c>
      <c r="HK171" s="140">
        <v>4285.46</v>
      </c>
      <c r="HL171" s="140">
        <v>4585.5</v>
      </c>
      <c r="HM171" s="140">
        <v>4850.7299999999996</v>
      </c>
      <c r="HN171" s="140">
        <v>4800.2299999999996</v>
      </c>
      <c r="HO171" s="140">
        <v>4894.22</v>
      </c>
      <c r="HP171" s="140">
        <v>5374.09</v>
      </c>
      <c r="HQ171" s="140">
        <v>5537.44</v>
      </c>
      <c r="HR171" s="140">
        <v>5749.46</v>
      </c>
      <c r="HS171" s="140">
        <v>5990.42</v>
      </c>
      <c r="HT171" s="144">
        <v>6128.21</v>
      </c>
      <c r="HU171" s="145">
        <v>6343.92</v>
      </c>
      <c r="HV171" s="140">
        <v>6454.25</v>
      </c>
      <c r="HW171" s="140">
        <v>6510.63</v>
      </c>
      <c r="HX171" s="140">
        <v>6610</v>
      </c>
      <c r="HY171" s="140">
        <v>6669.63</v>
      </c>
      <c r="HZ171" s="140">
        <v>6766.3</v>
      </c>
      <c r="IA171" s="140">
        <v>6857.42</v>
      </c>
      <c r="IB171" s="140">
        <v>6979.64</v>
      </c>
      <c r="IC171" s="140">
        <v>7146.99</v>
      </c>
      <c r="ID171" s="140">
        <v>7352.79</v>
      </c>
      <c r="IE171" s="140">
        <v>8006.41</v>
      </c>
      <c r="IF171" s="140">
        <v>8271.9599999999991</v>
      </c>
      <c r="IG171" s="145">
        <v>8458.86</v>
      </c>
      <c r="IH171" s="140">
        <v>8985.9</v>
      </c>
      <c r="II171" s="140">
        <v>9471.4500000000007</v>
      </c>
      <c r="IJ171" s="145">
        <v>10064.51</v>
      </c>
      <c r="IK171" s="140">
        <v>10437.75</v>
      </c>
      <c r="IL171" s="140">
        <v>10465.120000000001</v>
      </c>
      <c r="IM171" s="140">
        <v>10777.56</v>
      </c>
      <c r="IN171" s="140">
        <v>10897.82</v>
      </c>
      <c r="IO171" s="140">
        <v>10986.2</v>
      </c>
      <c r="IP171" s="140">
        <v>11223.99</v>
      </c>
      <c r="IQ171" s="140">
        <v>11248.83</v>
      </c>
      <c r="IR171" s="140">
        <v>11307.75</v>
      </c>
      <c r="IS171" s="147">
        <v>11542.81</v>
      </c>
      <c r="IT171" s="140">
        <v>12169.69</v>
      </c>
      <c r="IU171" s="140">
        <v>13007.01</v>
      </c>
      <c r="IV171" s="140">
        <v>13300.17</v>
      </c>
      <c r="IW171" s="140">
        <v>14517.15</v>
      </c>
      <c r="IX171" s="140">
        <v>15852.85</v>
      </c>
      <c r="IY171" s="140">
        <v>16314.55</v>
      </c>
      <c r="IZ171" s="144">
        <v>17023.580000000002</v>
      </c>
      <c r="JA171" s="95">
        <f t="shared" si="6"/>
        <v>1.0434599789758223</v>
      </c>
    </row>
    <row r="172" spans="2:261" hidden="1" x14ac:dyDescent="0.2">
      <c r="B172" s="98"/>
      <c r="C172" s="99"/>
      <c r="D172" s="100"/>
      <c r="E172" s="127"/>
      <c r="F172" s="99"/>
      <c r="G172" s="127"/>
      <c r="H172" s="99"/>
      <c r="I172" s="99"/>
      <c r="J172" s="126"/>
      <c r="K172" s="126"/>
      <c r="L172" s="134"/>
      <c r="M172" s="134"/>
      <c r="N172" s="134"/>
      <c r="O172" s="134"/>
      <c r="P172" s="134"/>
      <c r="Q172" s="134"/>
      <c r="R172" s="134"/>
      <c r="S172" s="134"/>
      <c r="T172" s="134"/>
      <c r="U172" s="134"/>
      <c r="V172" s="134"/>
      <c r="W172" s="134"/>
      <c r="X172" s="134"/>
      <c r="Y172" s="134"/>
      <c r="Z172" s="134"/>
      <c r="AA172" s="134"/>
      <c r="AB172" s="134"/>
      <c r="AC172" s="134"/>
      <c r="AD172" s="134"/>
      <c r="AE172" s="134"/>
      <c r="AF172" s="134"/>
      <c r="AG172" s="134"/>
      <c r="AH172" s="134"/>
      <c r="AI172" s="134"/>
      <c r="AJ172" s="134"/>
      <c r="AK172" s="134"/>
      <c r="AL172" s="134"/>
      <c r="AM172" s="134"/>
      <c r="AN172" s="134"/>
      <c r="AO172" s="134"/>
      <c r="AP172" s="134"/>
      <c r="AQ172" s="134"/>
      <c r="AR172" s="134"/>
      <c r="AS172" s="134"/>
      <c r="AT172" s="134"/>
      <c r="AU172" s="134"/>
      <c r="AV172" s="134"/>
      <c r="AW172" s="135"/>
      <c r="AX172" s="135"/>
      <c r="AY172" s="135"/>
      <c r="AZ172" s="135"/>
      <c r="BA172" s="135"/>
      <c r="BB172" s="135"/>
      <c r="BC172" s="135"/>
      <c r="BD172" s="136"/>
      <c r="BE172" s="135"/>
      <c r="BF172" s="136"/>
      <c r="BG172" s="136"/>
      <c r="BH172" s="136"/>
      <c r="BI172" s="137"/>
      <c r="BJ172" s="137"/>
      <c r="BK172" s="137"/>
      <c r="BL172" s="137"/>
      <c r="BM172" s="137"/>
      <c r="BN172" s="137"/>
      <c r="BO172" s="137"/>
      <c r="BP172" s="137"/>
      <c r="BQ172" s="137"/>
      <c r="BR172" s="137"/>
      <c r="BS172" s="137"/>
      <c r="BT172" s="137"/>
      <c r="BU172" s="137"/>
      <c r="BV172" s="137"/>
      <c r="BW172" s="137"/>
      <c r="BX172" s="137"/>
      <c r="BY172" s="137"/>
      <c r="BZ172" s="137"/>
      <c r="CA172" s="137"/>
      <c r="CB172" s="137"/>
      <c r="CC172" s="137"/>
      <c r="CD172" s="137"/>
      <c r="CE172" s="137"/>
      <c r="CF172" s="137"/>
      <c r="CG172" s="137"/>
      <c r="CH172" s="137"/>
      <c r="CI172" s="137"/>
      <c r="CJ172" s="137"/>
      <c r="CK172" s="137"/>
      <c r="CL172" s="137"/>
      <c r="CM172" s="137"/>
      <c r="CN172" s="137"/>
      <c r="CO172" s="137"/>
      <c r="CP172" s="137"/>
      <c r="CQ172" s="137"/>
      <c r="CR172" s="137"/>
      <c r="CS172" s="137"/>
      <c r="CT172" s="137"/>
      <c r="CU172" s="137"/>
      <c r="CV172" s="137"/>
      <c r="CW172" s="137"/>
      <c r="CX172" s="137"/>
      <c r="CY172" s="137"/>
      <c r="CZ172" s="137"/>
      <c r="DA172" s="137"/>
      <c r="DB172" s="137"/>
      <c r="DC172" s="137"/>
      <c r="DD172" s="137"/>
      <c r="DE172" s="137"/>
      <c r="DF172" s="137"/>
      <c r="DG172" s="137"/>
      <c r="DH172" s="137"/>
      <c r="DI172" s="137"/>
      <c r="DJ172" s="137"/>
      <c r="DK172" s="137"/>
      <c r="DL172" s="137"/>
      <c r="DM172" s="137"/>
      <c r="DN172" s="137"/>
      <c r="DO172" s="137"/>
      <c r="DP172" s="137"/>
      <c r="DQ172" s="137"/>
      <c r="DR172" s="137"/>
      <c r="DS172" s="137"/>
      <c r="DT172" s="137"/>
      <c r="DU172" s="137"/>
      <c r="DV172" s="137"/>
      <c r="DW172" s="137"/>
      <c r="DX172" s="137"/>
      <c r="DY172" s="137"/>
      <c r="DZ172" s="137"/>
      <c r="EA172" s="137"/>
      <c r="EB172" s="137"/>
      <c r="EC172" s="137"/>
      <c r="ED172" s="137"/>
      <c r="EE172" s="137"/>
      <c r="EF172" s="137"/>
      <c r="EG172" s="137"/>
      <c r="EH172" s="137"/>
      <c r="EI172" s="137"/>
      <c r="EJ172" s="137"/>
      <c r="EK172" s="137"/>
      <c r="EL172" s="137"/>
      <c r="EM172" s="137"/>
      <c r="EN172" s="137"/>
      <c r="EO172" s="137"/>
      <c r="EP172" s="137"/>
      <c r="EQ172" s="137"/>
      <c r="ER172" s="137"/>
      <c r="ES172" s="137"/>
      <c r="ET172" s="137"/>
      <c r="EU172" s="137"/>
      <c r="EV172" s="137"/>
      <c r="EW172" s="137"/>
      <c r="EX172" s="137"/>
      <c r="EY172" s="137"/>
      <c r="EZ172" s="137"/>
      <c r="FA172" s="137"/>
      <c r="FB172" s="137"/>
      <c r="FC172" s="137"/>
      <c r="FD172" s="137"/>
      <c r="FE172" s="137"/>
      <c r="FF172" s="137"/>
      <c r="FG172" s="137"/>
      <c r="FH172" s="137"/>
      <c r="FI172" s="137"/>
      <c r="FJ172" s="137"/>
      <c r="FK172" s="137"/>
      <c r="FL172" s="137"/>
      <c r="FM172" s="137"/>
      <c r="FN172" s="137"/>
      <c r="FO172" s="137"/>
      <c r="FP172" s="137"/>
      <c r="FQ172" s="137"/>
      <c r="FR172" s="137"/>
      <c r="FS172" s="137"/>
      <c r="FT172" s="137"/>
      <c r="FU172" s="137"/>
      <c r="FV172" s="137"/>
      <c r="FW172" s="138"/>
      <c r="FX172" s="138"/>
      <c r="FY172" s="138"/>
      <c r="FZ172" s="138"/>
      <c r="GA172" s="138"/>
      <c r="GB172" s="138"/>
      <c r="GC172" s="138"/>
      <c r="GD172" s="138"/>
      <c r="GE172" s="138"/>
      <c r="GF172" s="139"/>
      <c r="GG172" s="140"/>
      <c r="GH172" s="139"/>
      <c r="GI172" s="139" t="s">
        <v>71</v>
      </c>
      <c r="GJ172" s="138"/>
      <c r="GK172" s="138"/>
      <c r="GL172" s="138"/>
      <c r="GM172" s="139"/>
      <c r="GN172" s="139"/>
      <c r="GO172" s="141"/>
      <c r="GP172" s="142"/>
      <c r="GQ172" s="142"/>
      <c r="GR172" s="142"/>
      <c r="GS172" s="142"/>
      <c r="GT172" s="140"/>
      <c r="GU172" s="140"/>
      <c r="GV172" s="140"/>
      <c r="GW172" s="140"/>
      <c r="GX172" s="140"/>
      <c r="GY172" s="140"/>
      <c r="GZ172" s="140"/>
      <c r="HA172" s="140"/>
      <c r="HB172" s="140"/>
      <c r="HC172" s="140"/>
      <c r="HD172" s="140"/>
      <c r="HE172" s="140"/>
      <c r="HF172" s="140"/>
      <c r="HG172" s="140"/>
      <c r="HH172" s="143"/>
      <c r="HI172" s="140"/>
      <c r="HJ172" s="140"/>
      <c r="HK172" s="140"/>
      <c r="HL172" s="140"/>
      <c r="HM172" s="140"/>
      <c r="HN172" s="140"/>
      <c r="HO172" s="140"/>
      <c r="HP172" s="140"/>
      <c r="HQ172" s="140"/>
      <c r="HR172" s="140"/>
      <c r="HS172" s="140"/>
      <c r="HT172" s="144"/>
      <c r="HU172" s="145"/>
      <c r="HV172" s="140"/>
      <c r="HW172" s="140"/>
      <c r="HX172" s="140"/>
      <c r="HY172" s="140"/>
      <c r="HZ172" s="140"/>
      <c r="IA172" s="140"/>
      <c r="IB172" s="140"/>
      <c r="IC172" s="140"/>
      <c r="ID172" s="140"/>
      <c r="IE172" s="140"/>
      <c r="IF172" s="140"/>
      <c r="IG172" s="145"/>
      <c r="IH172" s="140"/>
      <c r="II172" s="140"/>
      <c r="IJ172" s="145"/>
      <c r="IK172" s="140"/>
      <c r="IL172" s="140"/>
      <c r="IM172" s="140"/>
      <c r="IN172" s="140"/>
      <c r="IO172" s="140"/>
      <c r="IP172" s="140"/>
      <c r="IQ172" s="140"/>
      <c r="IR172" s="140"/>
      <c r="IS172" s="147"/>
      <c r="IT172" s="140"/>
      <c r="IU172" s="140"/>
      <c r="IV172" s="140"/>
      <c r="IW172" s="140"/>
      <c r="IX172" s="140"/>
      <c r="IY172" s="140"/>
      <c r="IZ172" s="144"/>
      <c r="JA172" s="95" t="e">
        <f t="shared" si="6"/>
        <v>#DIV/0!</v>
      </c>
    </row>
    <row r="173" spans="2:261" hidden="1" x14ac:dyDescent="0.2">
      <c r="B173" s="98"/>
      <c r="C173" s="99"/>
      <c r="D173" s="100"/>
      <c r="E173" s="127"/>
      <c r="F173" s="99"/>
      <c r="G173" s="127"/>
      <c r="H173" s="99"/>
      <c r="I173" s="99"/>
      <c r="J173" s="126"/>
      <c r="K173" s="126"/>
      <c r="L173" s="134"/>
      <c r="M173" s="134"/>
      <c r="N173" s="134"/>
      <c r="O173" s="134"/>
      <c r="P173" s="134"/>
      <c r="Q173" s="134"/>
      <c r="R173" s="134"/>
      <c r="S173" s="134"/>
      <c r="T173" s="134"/>
      <c r="U173" s="134"/>
      <c r="V173" s="134"/>
      <c r="W173" s="134"/>
      <c r="X173" s="134"/>
      <c r="Y173" s="134"/>
      <c r="Z173" s="134"/>
      <c r="AA173" s="134"/>
      <c r="AB173" s="134"/>
      <c r="AC173" s="134"/>
      <c r="AD173" s="134"/>
      <c r="AE173" s="134"/>
      <c r="AF173" s="134"/>
      <c r="AG173" s="134"/>
      <c r="AH173" s="134"/>
      <c r="AI173" s="134"/>
      <c r="AJ173" s="134"/>
      <c r="AK173" s="134"/>
      <c r="AL173" s="134"/>
      <c r="AM173" s="134"/>
      <c r="AN173" s="134"/>
      <c r="AO173" s="134"/>
      <c r="AP173" s="134"/>
      <c r="AQ173" s="134"/>
      <c r="AR173" s="134"/>
      <c r="AS173" s="134"/>
      <c r="AT173" s="134"/>
      <c r="AU173" s="134"/>
      <c r="AV173" s="134"/>
      <c r="AW173" s="135"/>
      <c r="AX173" s="135"/>
      <c r="AY173" s="135"/>
      <c r="AZ173" s="135"/>
      <c r="BA173" s="135"/>
      <c r="BB173" s="135"/>
      <c r="BC173" s="135"/>
      <c r="BD173" s="136"/>
      <c r="BE173" s="135"/>
      <c r="BF173" s="136"/>
      <c r="BG173" s="136"/>
      <c r="BH173" s="136"/>
      <c r="BI173" s="137"/>
      <c r="BJ173" s="137"/>
      <c r="BK173" s="137"/>
      <c r="BL173" s="137"/>
      <c r="BM173" s="137"/>
      <c r="BN173" s="137"/>
      <c r="BO173" s="137"/>
      <c r="BP173" s="137"/>
      <c r="BQ173" s="137"/>
      <c r="BR173" s="137"/>
      <c r="BS173" s="137"/>
      <c r="BT173" s="137"/>
      <c r="BU173" s="137"/>
      <c r="BV173" s="137"/>
      <c r="BW173" s="137"/>
      <c r="BX173" s="137"/>
      <c r="BY173" s="137"/>
      <c r="BZ173" s="137"/>
      <c r="CA173" s="137"/>
      <c r="CB173" s="137"/>
      <c r="CC173" s="137"/>
      <c r="CD173" s="137"/>
      <c r="CE173" s="137"/>
      <c r="CF173" s="137"/>
      <c r="CG173" s="137"/>
      <c r="CH173" s="137"/>
      <c r="CI173" s="137"/>
      <c r="CJ173" s="137"/>
      <c r="CK173" s="137"/>
      <c r="CL173" s="137"/>
      <c r="CM173" s="137"/>
      <c r="CN173" s="137"/>
      <c r="CO173" s="137"/>
      <c r="CP173" s="137"/>
      <c r="CQ173" s="137"/>
      <c r="CR173" s="137"/>
      <c r="CS173" s="137"/>
      <c r="CT173" s="137"/>
      <c r="CU173" s="137"/>
      <c r="CV173" s="137"/>
      <c r="CW173" s="137"/>
      <c r="CX173" s="137"/>
      <c r="CY173" s="137"/>
      <c r="CZ173" s="137"/>
      <c r="DA173" s="137"/>
      <c r="DB173" s="137"/>
      <c r="DC173" s="137"/>
      <c r="DD173" s="137"/>
      <c r="DE173" s="137"/>
      <c r="DF173" s="137"/>
      <c r="DG173" s="137"/>
      <c r="DH173" s="137"/>
      <c r="DI173" s="137"/>
      <c r="DJ173" s="137"/>
      <c r="DK173" s="137"/>
      <c r="DL173" s="137"/>
      <c r="DM173" s="137"/>
      <c r="DN173" s="137"/>
      <c r="DO173" s="137"/>
      <c r="DP173" s="137"/>
      <c r="DQ173" s="137"/>
      <c r="DR173" s="137"/>
      <c r="DS173" s="137"/>
      <c r="DT173" s="137"/>
      <c r="DU173" s="137"/>
      <c r="DV173" s="137"/>
      <c r="DW173" s="137"/>
      <c r="DX173" s="137"/>
      <c r="DY173" s="137"/>
      <c r="DZ173" s="137"/>
      <c r="EA173" s="137"/>
      <c r="EB173" s="137"/>
      <c r="EC173" s="137"/>
      <c r="ED173" s="137"/>
      <c r="EE173" s="137"/>
      <c r="EF173" s="137"/>
      <c r="EG173" s="137"/>
      <c r="EH173" s="137"/>
      <c r="EI173" s="137"/>
      <c r="EJ173" s="137"/>
      <c r="EK173" s="137"/>
      <c r="EL173" s="137"/>
      <c r="EM173" s="137"/>
      <c r="EN173" s="137"/>
      <c r="EO173" s="137"/>
      <c r="EP173" s="137"/>
      <c r="EQ173" s="137"/>
      <c r="ER173" s="137"/>
      <c r="ES173" s="137"/>
      <c r="ET173" s="137"/>
      <c r="EU173" s="137"/>
      <c r="EV173" s="137"/>
      <c r="EW173" s="137"/>
      <c r="EX173" s="137"/>
      <c r="EY173" s="137"/>
      <c r="EZ173" s="137"/>
      <c r="FA173" s="137"/>
      <c r="FB173" s="137"/>
      <c r="FC173" s="137"/>
      <c r="FD173" s="137"/>
      <c r="FE173" s="137"/>
      <c r="FF173" s="137"/>
      <c r="FG173" s="137"/>
      <c r="FH173" s="137"/>
      <c r="FI173" s="137"/>
      <c r="FJ173" s="137"/>
      <c r="FK173" s="137"/>
      <c r="FL173" s="137"/>
      <c r="FM173" s="137"/>
      <c r="FN173" s="137"/>
      <c r="FO173" s="137"/>
      <c r="FP173" s="137"/>
      <c r="FQ173" s="137"/>
      <c r="FR173" s="137"/>
      <c r="FS173" s="137"/>
      <c r="FT173" s="137"/>
      <c r="FU173" s="137"/>
      <c r="FV173" s="137"/>
      <c r="FW173" s="138"/>
      <c r="FX173" s="138"/>
      <c r="FY173" s="138"/>
      <c r="FZ173" s="138"/>
      <c r="GA173" s="138"/>
      <c r="GB173" s="138"/>
      <c r="GC173" s="138"/>
      <c r="GD173" s="138"/>
      <c r="GE173" s="138"/>
      <c r="GF173" s="139"/>
      <c r="GG173" s="140"/>
      <c r="GH173" s="139"/>
      <c r="GI173" s="139" t="s">
        <v>71</v>
      </c>
      <c r="GJ173" s="138"/>
      <c r="GK173" s="138"/>
      <c r="GL173" s="138"/>
      <c r="GM173" s="139"/>
      <c r="GN173" s="139"/>
      <c r="GO173" s="141"/>
      <c r="GP173" s="142"/>
      <c r="GQ173" s="142"/>
      <c r="GR173" s="142"/>
      <c r="GS173" s="142"/>
      <c r="GT173" s="140"/>
      <c r="GU173" s="140"/>
      <c r="GV173" s="140"/>
      <c r="GW173" s="140"/>
      <c r="GX173" s="140"/>
      <c r="GY173" s="140"/>
      <c r="GZ173" s="140"/>
      <c r="HA173" s="140"/>
      <c r="HB173" s="140"/>
      <c r="HC173" s="140"/>
      <c r="HD173" s="140"/>
      <c r="HE173" s="140"/>
      <c r="HF173" s="140"/>
      <c r="HG173" s="140"/>
      <c r="HH173" s="143"/>
      <c r="HI173" s="140"/>
      <c r="HJ173" s="140"/>
      <c r="HK173" s="140"/>
      <c r="HL173" s="140"/>
      <c r="HM173" s="140"/>
      <c r="HN173" s="140"/>
      <c r="HO173" s="140"/>
      <c r="HP173" s="140"/>
      <c r="HQ173" s="140"/>
      <c r="HR173" s="140"/>
      <c r="HS173" s="140"/>
      <c r="HT173" s="144"/>
      <c r="HU173" s="145"/>
      <c r="HV173" s="140"/>
      <c r="HW173" s="140"/>
      <c r="HX173" s="140"/>
      <c r="HY173" s="140"/>
      <c r="HZ173" s="140"/>
      <c r="IA173" s="140"/>
      <c r="IB173" s="140"/>
      <c r="IC173" s="140"/>
      <c r="ID173" s="140"/>
      <c r="IE173" s="140"/>
      <c r="IF173" s="140"/>
      <c r="IG173" s="145"/>
      <c r="IH173" s="140"/>
      <c r="II173" s="140"/>
      <c r="IJ173" s="145"/>
      <c r="IK173" s="140"/>
      <c r="IL173" s="140"/>
      <c r="IM173" s="140"/>
      <c r="IN173" s="140"/>
      <c r="IO173" s="140"/>
      <c r="IP173" s="140"/>
      <c r="IQ173" s="140"/>
      <c r="IR173" s="140"/>
      <c r="IS173" s="147"/>
      <c r="IT173" s="140"/>
      <c r="IU173" s="140"/>
      <c r="IV173" s="140"/>
      <c r="IW173" s="140"/>
      <c r="IX173" s="140"/>
      <c r="IY173" s="140"/>
      <c r="IZ173" s="144"/>
      <c r="JA173" s="95" t="e">
        <f t="shared" si="6"/>
        <v>#DIV/0!</v>
      </c>
    </row>
    <row r="174" spans="2:261" ht="31.5" x14ac:dyDescent="0.2">
      <c r="B174" s="98">
        <v>231</v>
      </c>
      <c r="C174" s="99"/>
      <c r="D174" s="100">
        <v>0</v>
      </c>
      <c r="E174" s="127" t="s">
        <v>556</v>
      </c>
      <c r="F174" s="99"/>
      <c r="G174" s="100" t="s">
        <v>483</v>
      </c>
      <c r="H174" s="99" t="s">
        <v>506</v>
      </c>
      <c r="I174" s="99"/>
      <c r="J174" s="102" t="s">
        <v>557</v>
      </c>
      <c r="K174" s="126" t="s">
        <v>558</v>
      </c>
      <c r="L174" s="134">
        <v>100</v>
      </c>
      <c r="M174" s="134">
        <v>99.99</v>
      </c>
      <c r="N174" s="134">
        <v>100.11</v>
      </c>
      <c r="O174" s="134">
        <v>109.93</v>
      </c>
      <c r="P174" s="134">
        <v>144.4</v>
      </c>
      <c r="Q174" s="134">
        <v>182.93</v>
      </c>
      <c r="R174" s="134">
        <v>218.39</v>
      </c>
      <c r="S174" s="134">
        <v>237.46</v>
      </c>
      <c r="T174" s="134">
        <v>250.17</v>
      </c>
      <c r="U174" s="134">
        <v>267.52999999999997</v>
      </c>
      <c r="V174" s="134">
        <v>275.10000000000002</v>
      </c>
      <c r="W174" s="134">
        <v>276.58999999999997</v>
      </c>
      <c r="X174" s="134">
        <v>276.07</v>
      </c>
      <c r="Y174" s="134">
        <v>290.27</v>
      </c>
      <c r="Z174" s="134">
        <v>290.38</v>
      </c>
      <c r="AA174" s="134">
        <v>290.89999999999998</v>
      </c>
      <c r="AB174" s="134">
        <v>290.60000000000002</v>
      </c>
      <c r="AC174" s="134">
        <v>291.31</v>
      </c>
      <c r="AD174" s="134">
        <v>288.64</v>
      </c>
      <c r="AE174" s="134">
        <v>287.67</v>
      </c>
      <c r="AF174" s="134">
        <v>288.62</v>
      </c>
      <c r="AG174" s="134">
        <v>292.06</v>
      </c>
      <c r="AH174" s="134">
        <v>289.97000000000003</v>
      </c>
      <c r="AI174" s="134">
        <v>290.60000000000002</v>
      </c>
      <c r="AJ174" s="134">
        <v>291.74</v>
      </c>
      <c r="AK174" s="134">
        <v>293.73</v>
      </c>
      <c r="AL174" s="134">
        <v>294.86</v>
      </c>
      <c r="AM174" s="134">
        <v>295.73</v>
      </c>
      <c r="AN174" s="134">
        <v>296.02999999999997</v>
      </c>
      <c r="AO174" s="134">
        <v>299.45</v>
      </c>
      <c r="AP174" s="134">
        <v>301.08999999999997</v>
      </c>
      <c r="AQ174" s="134">
        <v>302.33</v>
      </c>
      <c r="AR174" s="134">
        <v>312.89</v>
      </c>
      <c r="AS174" s="134">
        <v>316.17</v>
      </c>
      <c r="AT174" s="134">
        <v>316.37</v>
      </c>
      <c r="AU174" s="134">
        <v>316.45</v>
      </c>
      <c r="AV174" s="134">
        <v>316.83999999999997</v>
      </c>
      <c r="AW174" s="135">
        <v>316.35000000000002</v>
      </c>
      <c r="AX174" s="135">
        <v>319.74</v>
      </c>
      <c r="AY174" s="135">
        <v>331.23</v>
      </c>
      <c r="AZ174" s="135">
        <v>332.57</v>
      </c>
      <c r="BA174" s="135">
        <v>332.13</v>
      </c>
      <c r="BB174" s="135">
        <v>329.98</v>
      </c>
      <c r="BC174" s="135">
        <v>330.14</v>
      </c>
      <c r="BD174" s="135">
        <v>330.23</v>
      </c>
      <c r="BE174" s="135">
        <v>330.88</v>
      </c>
      <c r="BF174" s="135">
        <v>331.51</v>
      </c>
      <c r="BG174" s="135">
        <v>338.31</v>
      </c>
      <c r="BH174" s="135">
        <v>338.72</v>
      </c>
      <c r="BI174" s="137">
        <v>340.99</v>
      </c>
      <c r="BJ174" s="137">
        <v>341.18</v>
      </c>
      <c r="BK174" s="137">
        <v>347.85</v>
      </c>
      <c r="BL174" s="137">
        <v>343.59</v>
      </c>
      <c r="BM174" s="137">
        <v>347.17</v>
      </c>
      <c r="BN174" s="137">
        <v>347.57</v>
      </c>
      <c r="BO174" s="137">
        <v>349.64</v>
      </c>
      <c r="BP174" s="137">
        <v>349.97</v>
      </c>
      <c r="BQ174" s="137">
        <v>340.13</v>
      </c>
      <c r="BR174" s="137">
        <v>354.97</v>
      </c>
      <c r="BS174" s="137">
        <v>354.87</v>
      </c>
      <c r="BT174" s="137">
        <v>354.99</v>
      </c>
      <c r="BU174" s="137">
        <v>358.87</v>
      </c>
      <c r="BV174" s="137">
        <v>359.17</v>
      </c>
      <c r="BW174" s="137">
        <v>359.26</v>
      </c>
      <c r="BX174" s="137">
        <v>359.57</v>
      </c>
      <c r="BY174" s="137">
        <v>368.33</v>
      </c>
      <c r="BZ174" s="137">
        <v>370.07</v>
      </c>
      <c r="CA174" s="137">
        <v>378.07</v>
      </c>
      <c r="CB174" s="137">
        <v>376.82</v>
      </c>
      <c r="CC174" s="137">
        <v>378.6</v>
      </c>
      <c r="CD174" s="137">
        <v>380.17</v>
      </c>
      <c r="CE174" s="137">
        <v>382.47</v>
      </c>
      <c r="CF174" s="137">
        <v>395.23</v>
      </c>
      <c r="CG174" s="137">
        <v>384.13</v>
      </c>
      <c r="CH174" s="137">
        <v>366.34</v>
      </c>
      <c r="CI174" s="137">
        <v>365.54</v>
      </c>
      <c r="CJ174" s="137">
        <v>375.8</v>
      </c>
      <c r="CK174" s="137">
        <v>387.35</v>
      </c>
      <c r="CL174" s="137">
        <v>392.83</v>
      </c>
      <c r="CM174" s="137">
        <v>401.43</v>
      </c>
      <c r="CN174" s="137">
        <v>398.37</v>
      </c>
      <c r="CO174" s="137">
        <v>402.22</v>
      </c>
      <c r="CP174" s="137">
        <v>404.82</v>
      </c>
      <c r="CQ174" s="137">
        <v>407.97</v>
      </c>
      <c r="CR174" s="137">
        <v>411.01</v>
      </c>
      <c r="CS174" s="137">
        <v>416.43</v>
      </c>
      <c r="CT174" s="137">
        <v>423.38</v>
      </c>
      <c r="CU174" s="137">
        <v>432.46</v>
      </c>
      <c r="CV174" s="137">
        <v>447.31</v>
      </c>
      <c r="CW174" s="137">
        <v>461</v>
      </c>
      <c r="CX174" s="137">
        <v>477.91</v>
      </c>
      <c r="CY174" s="137">
        <v>495.21</v>
      </c>
      <c r="CZ174" s="137">
        <v>497.42</v>
      </c>
      <c r="DA174" s="137">
        <v>498.89</v>
      </c>
      <c r="DB174" s="137">
        <v>515.72</v>
      </c>
      <c r="DC174" s="137">
        <v>517.39</v>
      </c>
      <c r="DD174" s="137">
        <v>519.16999999999996</v>
      </c>
      <c r="DE174" s="137">
        <v>519.5</v>
      </c>
      <c r="DF174" s="137">
        <v>520.74</v>
      </c>
      <c r="DG174" s="137">
        <v>529.11</v>
      </c>
      <c r="DH174" s="137">
        <v>542.84</v>
      </c>
      <c r="DI174" s="137">
        <v>563.22</v>
      </c>
      <c r="DJ174" s="137">
        <v>578.94000000000005</v>
      </c>
      <c r="DK174" s="137">
        <v>588.47</v>
      </c>
      <c r="DL174" s="137">
        <v>604.62</v>
      </c>
      <c r="DM174" s="137">
        <v>612.37</v>
      </c>
      <c r="DN174" s="137">
        <v>612.91</v>
      </c>
      <c r="DO174" s="137">
        <v>617.35</v>
      </c>
      <c r="DP174" s="137">
        <v>637.95000000000005</v>
      </c>
      <c r="DQ174" s="137">
        <v>658.6</v>
      </c>
      <c r="DR174" s="137">
        <v>660.44</v>
      </c>
      <c r="DS174" s="137">
        <v>665.52</v>
      </c>
      <c r="DT174" s="137">
        <v>705.11</v>
      </c>
      <c r="DU174" s="137">
        <v>713.9</v>
      </c>
      <c r="DV174" s="137">
        <v>718.81</v>
      </c>
      <c r="DW174" s="137">
        <v>730.61</v>
      </c>
      <c r="DX174" s="137">
        <v>745.69</v>
      </c>
      <c r="DY174" s="137">
        <v>752.64</v>
      </c>
      <c r="DZ174" s="137">
        <v>758.33</v>
      </c>
      <c r="EA174" s="137">
        <v>767.7</v>
      </c>
      <c r="EB174" s="137">
        <v>773.15</v>
      </c>
      <c r="EC174" s="137">
        <v>715.8</v>
      </c>
      <c r="ED174" s="137">
        <v>719.85</v>
      </c>
      <c r="EE174" s="137">
        <v>728.63</v>
      </c>
      <c r="EF174" s="137">
        <v>732.24</v>
      </c>
      <c r="EG174" s="137">
        <v>744.44</v>
      </c>
      <c r="EH174" s="137">
        <v>763.5</v>
      </c>
      <c r="EI174" s="137">
        <v>785.61</v>
      </c>
      <c r="EJ174" s="137">
        <v>789.73</v>
      </c>
      <c r="EK174" s="137">
        <v>791.17</v>
      </c>
      <c r="EL174" s="137">
        <v>791.68</v>
      </c>
      <c r="EM174" s="137">
        <v>800.47</v>
      </c>
      <c r="EN174" s="137">
        <v>801.28</v>
      </c>
      <c r="EO174" s="137">
        <v>802.93</v>
      </c>
      <c r="EP174" s="137">
        <v>809.05</v>
      </c>
      <c r="EQ174" s="137">
        <v>824.22</v>
      </c>
      <c r="ER174" s="137">
        <v>839.54</v>
      </c>
      <c r="ES174" s="137">
        <v>850.76</v>
      </c>
      <c r="ET174" s="137">
        <v>877.56</v>
      </c>
      <c r="EU174" s="137">
        <v>885.29</v>
      </c>
      <c r="EV174" s="137">
        <v>891.05</v>
      </c>
      <c r="EW174" s="137">
        <v>900.7</v>
      </c>
      <c r="EX174" s="137">
        <v>901.58</v>
      </c>
      <c r="EY174" s="137">
        <v>904.29</v>
      </c>
      <c r="EZ174" s="137">
        <v>911.49</v>
      </c>
      <c r="FA174" s="137">
        <v>944.78</v>
      </c>
      <c r="FB174" s="137">
        <v>966.29</v>
      </c>
      <c r="FC174" s="137">
        <v>1009.08</v>
      </c>
      <c r="FD174" s="137">
        <v>1092.96</v>
      </c>
      <c r="FE174" s="137">
        <v>1102.94</v>
      </c>
      <c r="FF174" s="137">
        <v>1110.97</v>
      </c>
      <c r="FG174" s="137">
        <v>1171.1300000000001</v>
      </c>
      <c r="FH174" s="137">
        <v>1177.32</v>
      </c>
      <c r="FI174" s="137">
        <v>1195.83</v>
      </c>
      <c r="FJ174" s="137">
        <v>1201.56</v>
      </c>
      <c r="FK174" s="137">
        <v>1202.57</v>
      </c>
      <c r="FL174" s="137">
        <v>1204.33</v>
      </c>
      <c r="FM174" s="137">
        <v>1163.45</v>
      </c>
      <c r="FN174" s="137">
        <v>1174.54</v>
      </c>
      <c r="FO174" s="137">
        <v>1188.72</v>
      </c>
      <c r="FP174" s="137">
        <v>1215.33</v>
      </c>
      <c r="FQ174" s="137">
        <v>1229.8900000000001</v>
      </c>
      <c r="FR174" s="137">
        <v>1250.45</v>
      </c>
      <c r="FS174" s="137">
        <v>1263.25</v>
      </c>
      <c r="FT174" s="137">
        <v>1293.23</v>
      </c>
      <c r="FU174" s="137">
        <v>1296.6199999999999</v>
      </c>
      <c r="FV174" s="137">
        <v>1298.6500000000001</v>
      </c>
      <c r="FW174" s="138">
        <v>1382.99</v>
      </c>
      <c r="FX174" s="138">
        <v>1435.02</v>
      </c>
      <c r="FY174" s="138">
        <v>1529.71</v>
      </c>
      <c r="FZ174" s="138">
        <v>1545.81</v>
      </c>
      <c r="GA174" s="138">
        <v>1632.2</v>
      </c>
      <c r="GB174" s="138">
        <v>1752.77</v>
      </c>
      <c r="GC174" s="138">
        <v>1895.45</v>
      </c>
      <c r="GD174" s="138">
        <v>1906.01</v>
      </c>
      <c r="GE174" s="138">
        <v>1906.01</v>
      </c>
      <c r="GF174" s="139">
        <v>1909.12</v>
      </c>
      <c r="GG174" s="140">
        <v>1913.89</v>
      </c>
      <c r="GH174" s="139">
        <v>1936.2</v>
      </c>
      <c r="GI174" s="139">
        <v>1953.26</v>
      </c>
      <c r="GJ174" s="138">
        <v>1953.26</v>
      </c>
      <c r="GK174" s="138">
        <v>2003.34</v>
      </c>
      <c r="GL174" s="138">
        <v>2089.69</v>
      </c>
      <c r="GM174" s="139">
        <v>2092.5100000000002</v>
      </c>
      <c r="GN174" s="139">
        <v>2126.12</v>
      </c>
      <c r="GO174" s="141">
        <v>2087.98</v>
      </c>
      <c r="GP174" s="142">
        <v>2087.98</v>
      </c>
      <c r="GQ174" s="142">
        <v>2205.0300000000002</v>
      </c>
      <c r="GR174" s="142">
        <v>2205.0300000000002</v>
      </c>
      <c r="GS174" s="142">
        <v>2205.0300000000002</v>
      </c>
      <c r="GT174" s="140">
        <v>2256.21</v>
      </c>
      <c r="GU174" s="140">
        <v>2355.9499999999998</v>
      </c>
      <c r="GV174" s="140">
        <v>2461.0500000000002</v>
      </c>
      <c r="GW174" s="140">
        <v>2470.33</v>
      </c>
      <c r="GX174" s="140">
        <v>2697.62</v>
      </c>
      <c r="GY174" s="140">
        <v>2701.99</v>
      </c>
      <c r="GZ174" s="140">
        <v>2788.41</v>
      </c>
      <c r="HA174" s="140">
        <v>2839.7</v>
      </c>
      <c r="HB174" s="140">
        <v>2819.64</v>
      </c>
      <c r="HC174" s="140">
        <v>3054.94</v>
      </c>
      <c r="HD174" s="140">
        <v>3220.89</v>
      </c>
      <c r="HE174" s="140">
        <v>3673.05</v>
      </c>
      <c r="HF174" s="140">
        <v>3932.7</v>
      </c>
      <c r="HG174" s="140">
        <v>4041.76</v>
      </c>
      <c r="HH174" s="143">
        <v>4138.9799999999996</v>
      </c>
      <c r="HI174" s="140">
        <v>4026.27</v>
      </c>
      <c r="HJ174" s="140">
        <v>4297.6099999999997</v>
      </c>
      <c r="HK174" s="140">
        <v>4319.7700000000004</v>
      </c>
      <c r="HL174" s="140">
        <v>4530.18</v>
      </c>
      <c r="HM174" s="140">
        <v>4710.54</v>
      </c>
      <c r="HN174" s="140">
        <v>4772.3100000000004</v>
      </c>
      <c r="HO174" s="140">
        <v>4875.78</v>
      </c>
      <c r="HP174" s="140">
        <v>4980.1499999999996</v>
      </c>
      <c r="HQ174" s="140">
        <v>5136.4399999999996</v>
      </c>
      <c r="HR174" s="140">
        <v>5229.17</v>
      </c>
      <c r="HS174" s="140">
        <v>5695.34</v>
      </c>
      <c r="HT174" s="144">
        <v>6030.04</v>
      </c>
      <c r="HU174" s="145">
        <v>6087.66</v>
      </c>
      <c r="HV174" s="140">
        <v>6130.08</v>
      </c>
      <c r="HW174" s="140">
        <v>6126.74</v>
      </c>
      <c r="HX174" s="140">
        <v>6126.74</v>
      </c>
      <c r="HY174" s="140">
        <v>6134.68</v>
      </c>
      <c r="HZ174" s="140">
        <v>6129.12</v>
      </c>
      <c r="IA174" s="140">
        <v>6129.12</v>
      </c>
      <c r="IB174" s="140">
        <v>6262.6</v>
      </c>
      <c r="IC174" s="140">
        <v>6472.68</v>
      </c>
      <c r="ID174" s="140">
        <v>6659.36</v>
      </c>
      <c r="IE174" s="140">
        <v>6886.64</v>
      </c>
      <c r="IF174" s="140">
        <v>7249.1</v>
      </c>
      <c r="IG174" s="145">
        <v>7498.52</v>
      </c>
      <c r="IH174" s="140">
        <v>8125.82</v>
      </c>
      <c r="II174" s="140">
        <v>8945.41</v>
      </c>
      <c r="IJ174" s="145">
        <v>9501.5499999999993</v>
      </c>
      <c r="IK174" s="140">
        <v>10187.11</v>
      </c>
      <c r="IL174" s="140">
        <v>10187.41</v>
      </c>
      <c r="IM174" s="140">
        <v>10278.620000000001</v>
      </c>
      <c r="IN174" s="140">
        <v>10522.19</v>
      </c>
      <c r="IO174" s="140">
        <v>10423.299999999999</v>
      </c>
      <c r="IP174" s="140">
        <v>10491.55</v>
      </c>
      <c r="IQ174" s="140">
        <v>10505.84</v>
      </c>
      <c r="IR174" s="140">
        <v>10523.73</v>
      </c>
      <c r="IS174" s="147">
        <v>10600.3</v>
      </c>
      <c r="IT174" s="140">
        <v>11430.55</v>
      </c>
      <c r="IU174" s="140">
        <v>12542.71</v>
      </c>
      <c r="IV174" s="140">
        <v>12920.03</v>
      </c>
      <c r="IW174" s="140">
        <v>14394.63</v>
      </c>
      <c r="IX174" s="140">
        <v>16138.65</v>
      </c>
      <c r="IY174" s="140">
        <v>16719.13</v>
      </c>
      <c r="IZ174" s="144">
        <v>17336.080000000002</v>
      </c>
      <c r="JA174" s="95">
        <f t="shared" si="6"/>
        <v>1.0369008435247529</v>
      </c>
    </row>
    <row r="175" spans="2:261" ht="31.5" x14ac:dyDescent="0.2">
      <c r="B175" s="98">
        <v>232</v>
      </c>
      <c r="C175" s="99"/>
      <c r="D175" s="100">
        <v>0</v>
      </c>
      <c r="E175" s="127" t="str">
        <f>+E174</f>
        <v>Costo Horario de Camioneta</v>
      </c>
      <c r="F175" s="99"/>
      <c r="G175" s="100" t="s">
        <v>559</v>
      </c>
      <c r="H175" s="99" t="s">
        <v>506</v>
      </c>
      <c r="I175" s="99"/>
      <c r="J175" s="102" t="s">
        <v>560</v>
      </c>
      <c r="K175" s="126"/>
      <c r="L175" s="134">
        <v>100</v>
      </c>
      <c r="M175" s="134">
        <v>106.95</v>
      </c>
      <c r="N175" s="134">
        <v>107.7</v>
      </c>
      <c r="O175" s="134">
        <v>108.45</v>
      </c>
      <c r="P175" s="134">
        <v>152.11000000000001</v>
      </c>
      <c r="Q175" s="134">
        <v>177.42</v>
      </c>
      <c r="R175" s="134">
        <v>201.2</v>
      </c>
      <c r="S175" s="134">
        <v>206.56</v>
      </c>
      <c r="T175" s="134">
        <v>206.81</v>
      </c>
      <c r="U175" s="134">
        <v>206.23</v>
      </c>
      <c r="V175" s="134">
        <v>209.81</v>
      </c>
      <c r="W175" s="134">
        <v>209.93</v>
      </c>
      <c r="X175" s="134">
        <v>210.93</v>
      </c>
      <c r="Y175" s="134">
        <v>204.96</v>
      </c>
      <c r="Z175" s="134">
        <v>203.25</v>
      </c>
      <c r="AA175" s="134">
        <v>202.15</v>
      </c>
      <c r="AB175" s="134">
        <v>200.5</v>
      </c>
      <c r="AC175" s="134">
        <v>198.52</v>
      </c>
      <c r="AD175" s="134">
        <v>199.59</v>
      </c>
      <c r="AE175" s="134">
        <v>200.97</v>
      </c>
      <c r="AF175" s="134">
        <v>203.74</v>
      </c>
      <c r="AG175" s="134">
        <v>202.12</v>
      </c>
      <c r="AH175" s="134">
        <v>201.73</v>
      </c>
      <c r="AI175" s="134">
        <v>202.19</v>
      </c>
      <c r="AJ175" s="134">
        <v>206.43</v>
      </c>
      <c r="AK175" s="134">
        <v>207.76</v>
      </c>
      <c r="AL175" s="134">
        <v>212.22</v>
      </c>
      <c r="AM175" s="134">
        <v>217.73</v>
      </c>
      <c r="AN175" s="134">
        <v>218.98</v>
      </c>
      <c r="AO175" s="134">
        <v>224.86</v>
      </c>
      <c r="AP175" s="134">
        <v>227.2</v>
      </c>
      <c r="AQ175" s="134">
        <v>227.69</v>
      </c>
      <c r="AR175" s="134">
        <v>230.61</v>
      </c>
      <c r="AS175" s="134">
        <v>231.13</v>
      </c>
      <c r="AT175" s="134">
        <v>231.66</v>
      </c>
      <c r="AU175" s="134">
        <v>231.77</v>
      </c>
      <c r="AV175" s="134">
        <v>234.27</v>
      </c>
      <c r="AW175" s="135">
        <v>210.88</v>
      </c>
      <c r="AX175" s="135">
        <v>244.75</v>
      </c>
      <c r="AY175" s="135">
        <v>245.85</v>
      </c>
      <c r="AZ175" s="135">
        <v>245.73</v>
      </c>
      <c r="BA175" s="135">
        <v>246.67</v>
      </c>
      <c r="BB175" s="135">
        <v>247.2</v>
      </c>
      <c r="BC175" s="135">
        <v>248.76</v>
      </c>
      <c r="BD175" s="135">
        <v>250.77</v>
      </c>
      <c r="BE175" s="135">
        <v>255.07</v>
      </c>
      <c r="BF175" s="135">
        <v>257.17</v>
      </c>
      <c r="BG175" s="135">
        <v>257.77</v>
      </c>
      <c r="BH175" s="135">
        <v>261.87</v>
      </c>
      <c r="BI175" s="135">
        <v>264.17</v>
      </c>
      <c r="BJ175" s="136">
        <v>266.12</v>
      </c>
      <c r="BK175" s="136">
        <v>268.56</v>
      </c>
      <c r="BL175" s="136">
        <v>269.23</v>
      </c>
      <c r="BM175" s="136">
        <v>269.91000000000003</v>
      </c>
      <c r="BN175" s="136">
        <v>273.51</v>
      </c>
      <c r="BO175" s="136">
        <v>277.93</v>
      </c>
      <c r="BP175" s="136">
        <v>281.19</v>
      </c>
      <c r="BQ175" s="136">
        <v>283.33999999999997</v>
      </c>
      <c r="BR175" s="136">
        <v>285.17</v>
      </c>
      <c r="BS175" s="136">
        <v>284.43</v>
      </c>
      <c r="BT175" s="136">
        <v>285.69</v>
      </c>
      <c r="BU175" s="136">
        <v>285.86</v>
      </c>
      <c r="BV175" s="136">
        <v>288.51</v>
      </c>
      <c r="BW175" s="136">
        <v>289.39</v>
      </c>
      <c r="BX175" s="137">
        <v>292.55</v>
      </c>
      <c r="BY175" s="137">
        <v>296.19</v>
      </c>
      <c r="BZ175" s="137">
        <v>298.33</v>
      </c>
      <c r="CA175" s="137">
        <v>301.55</v>
      </c>
      <c r="CB175" s="137">
        <v>309.32</v>
      </c>
      <c r="CC175" s="137">
        <v>312.04000000000002</v>
      </c>
      <c r="CD175" s="137">
        <v>316.22000000000003</v>
      </c>
      <c r="CE175" s="137">
        <v>320.13</v>
      </c>
      <c r="CF175" s="137">
        <v>324.36</v>
      </c>
      <c r="CG175" s="137">
        <v>334.34</v>
      </c>
      <c r="CH175" s="137">
        <v>335.32</v>
      </c>
      <c r="CI175" s="137">
        <v>341.37</v>
      </c>
      <c r="CJ175" s="137">
        <v>345.57</v>
      </c>
      <c r="CK175" s="137">
        <v>348.69</v>
      </c>
      <c r="CL175" s="137">
        <v>353.86</v>
      </c>
      <c r="CM175" s="137">
        <v>358.99</v>
      </c>
      <c r="CN175" s="137">
        <v>364.2</v>
      </c>
      <c r="CO175" s="137">
        <v>369.4</v>
      </c>
      <c r="CP175" s="137">
        <v>373.73</v>
      </c>
      <c r="CQ175" s="137">
        <v>379.24</v>
      </c>
      <c r="CR175" s="137">
        <v>381.48</v>
      </c>
      <c r="CS175" s="137">
        <v>384.48</v>
      </c>
      <c r="CT175" s="137">
        <v>385.84</v>
      </c>
      <c r="CU175" s="137">
        <v>388.64</v>
      </c>
      <c r="CV175" s="137">
        <v>390.67</v>
      </c>
      <c r="CW175" s="137">
        <v>393.57</v>
      </c>
      <c r="CX175" s="137">
        <v>395.24</v>
      </c>
      <c r="CY175" s="137">
        <v>397.65</v>
      </c>
      <c r="CZ175" s="137">
        <v>404.51</v>
      </c>
      <c r="DA175" s="137">
        <v>408.01</v>
      </c>
      <c r="DB175" s="137">
        <v>409.55</v>
      </c>
      <c r="DC175" s="137">
        <v>411.82</v>
      </c>
      <c r="DD175" s="137">
        <v>412.89</v>
      </c>
      <c r="DE175" s="137">
        <v>413.74</v>
      </c>
      <c r="DF175" s="137">
        <v>420.98</v>
      </c>
      <c r="DG175" s="137">
        <v>429.56</v>
      </c>
      <c r="DH175" s="137">
        <v>438.05</v>
      </c>
      <c r="DI175" s="137">
        <v>442.28</v>
      </c>
      <c r="DJ175" s="137">
        <v>447.41</v>
      </c>
      <c r="DK175" s="137">
        <v>453.88</v>
      </c>
      <c r="DL175" s="137">
        <v>460.09</v>
      </c>
      <c r="DM175" s="137">
        <v>465.16</v>
      </c>
      <c r="DN175" s="137">
        <v>470.56</v>
      </c>
      <c r="DO175" s="137">
        <v>480.42</v>
      </c>
      <c r="DP175" s="137">
        <v>489.71</v>
      </c>
      <c r="DQ175" s="137">
        <v>492.89</v>
      </c>
      <c r="DR175" s="137">
        <v>496.8</v>
      </c>
      <c r="DS175" s="137">
        <v>506</v>
      </c>
      <c r="DT175" s="137">
        <v>518.59</v>
      </c>
      <c r="DU175" s="137">
        <v>523.44000000000005</v>
      </c>
      <c r="DV175" s="137">
        <v>536.30999999999995</v>
      </c>
      <c r="DW175" s="137">
        <v>556.1</v>
      </c>
      <c r="DX175" s="137">
        <v>559.92999999999995</v>
      </c>
      <c r="DY175" s="137">
        <v>569.12</v>
      </c>
      <c r="DZ175" s="137">
        <v>580.1</v>
      </c>
      <c r="EA175" s="137">
        <v>588.07000000000005</v>
      </c>
      <c r="EB175" s="137">
        <v>594.29999999999995</v>
      </c>
      <c r="EC175" s="137">
        <v>594.77</v>
      </c>
      <c r="ED175" s="137">
        <v>606.20000000000005</v>
      </c>
      <c r="EE175" s="137">
        <v>617.58000000000004</v>
      </c>
      <c r="EF175" s="137">
        <v>622.51</v>
      </c>
      <c r="EG175" s="137">
        <v>627.69000000000005</v>
      </c>
      <c r="EH175" s="137">
        <v>632.13</v>
      </c>
      <c r="EI175" s="137">
        <v>642.23</v>
      </c>
      <c r="EJ175" s="137">
        <v>649.03</v>
      </c>
      <c r="EK175" s="137">
        <v>663.14</v>
      </c>
      <c r="EL175" s="137">
        <v>668.84</v>
      </c>
      <c r="EM175" s="137">
        <v>680.38</v>
      </c>
      <c r="EN175" s="137">
        <v>686.96</v>
      </c>
      <c r="EO175" s="137">
        <v>698.58</v>
      </c>
      <c r="EP175" s="137">
        <v>707.98</v>
      </c>
      <c r="EQ175" s="137">
        <v>716.6</v>
      </c>
      <c r="ER175" s="137">
        <v>729.18</v>
      </c>
      <c r="ES175" s="137">
        <v>740.55</v>
      </c>
      <c r="ET175" s="137">
        <v>758.12</v>
      </c>
      <c r="EU175" s="137">
        <v>773.5</v>
      </c>
      <c r="EV175" s="137">
        <v>783.05</v>
      </c>
      <c r="EW175" s="137">
        <v>798.42</v>
      </c>
      <c r="EX175" s="137">
        <v>807.2</v>
      </c>
      <c r="EY175" s="137">
        <v>820.04</v>
      </c>
      <c r="EZ175" s="137">
        <v>831.39</v>
      </c>
      <c r="FA175" s="137">
        <v>871.59</v>
      </c>
      <c r="FB175" s="137">
        <v>929.95</v>
      </c>
      <c r="FC175" s="137">
        <v>967.2</v>
      </c>
      <c r="FD175" s="137">
        <v>990.09</v>
      </c>
      <c r="FE175" s="137">
        <v>1008.38</v>
      </c>
      <c r="FF175" s="137">
        <v>1026.3900000000001</v>
      </c>
      <c r="FG175" s="137">
        <v>1044.92</v>
      </c>
      <c r="FH175" s="137">
        <v>1053.82</v>
      </c>
      <c r="FI175" s="137">
        <v>1062.6199999999999</v>
      </c>
      <c r="FJ175" s="137">
        <v>1079.26</v>
      </c>
      <c r="FK175" s="137">
        <v>1088.3499999999999</v>
      </c>
      <c r="FL175" s="137">
        <v>1106.46</v>
      </c>
      <c r="FM175" s="137">
        <v>1121.1400000000001</v>
      </c>
      <c r="FN175" s="137">
        <v>1121.8800000000001</v>
      </c>
      <c r="FO175" s="137">
        <v>1149.19</v>
      </c>
      <c r="FP175" s="137">
        <v>1162.3499999999999</v>
      </c>
      <c r="FQ175" s="137">
        <v>1167.45</v>
      </c>
      <c r="FR175" s="137">
        <v>1181.23</v>
      </c>
      <c r="FS175" s="137">
        <v>1198.26</v>
      </c>
      <c r="FT175" s="137">
        <v>1228.3399999999999</v>
      </c>
      <c r="FU175" s="137">
        <v>1242.52</v>
      </c>
      <c r="FV175" s="137">
        <v>1262.28</v>
      </c>
      <c r="FW175" s="138">
        <f>+FW167</f>
        <v>1624.3</v>
      </c>
      <c r="FX175" s="138">
        <f t="shared" ref="FX175:GG175" si="7">+FX167</f>
        <v>1789.7</v>
      </c>
      <c r="FY175" s="138">
        <f t="shared" si="7"/>
        <v>2043.37</v>
      </c>
      <c r="FZ175" s="138">
        <f t="shared" si="7"/>
        <v>2204.34</v>
      </c>
      <c r="GA175" s="138">
        <f t="shared" si="7"/>
        <v>2349.85</v>
      </c>
      <c r="GB175" s="138">
        <f t="shared" si="7"/>
        <v>2432.37</v>
      </c>
      <c r="GC175" s="138">
        <f t="shared" si="7"/>
        <v>2565.87</v>
      </c>
      <c r="GD175" s="138">
        <f t="shared" si="7"/>
        <v>2671.47</v>
      </c>
      <c r="GE175" s="138">
        <f t="shared" si="7"/>
        <v>2671.47</v>
      </c>
      <c r="GF175" s="139">
        <f t="shared" si="7"/>
        <v>2702.61</v>
      </c>
      <c r="GG175" s="140">
        <f t="shared" si="7"/>
        <v>2750.25</v>
      </c>
      <c r="GH175" s="139">
        <f>+GH167</f>
        <v>2766.61</v>
      </c>
      <c r="GI175" s="139">
        <f>+GI167</f>
        <v>2937.17</v>
      </c>
      <c r="GJ175" s="138">
        <f>+GJ167</f>
        <v>2937.17</v>
      </c>
      <c r="GK175" s="138">
        <f>+GK167</f>
        <v>2971.22</v>
      </c>
      <c r="GL175" s="138">
        <f>+GL167</f>
        <v>3074</v>
      </c>
      <c r="GM175" s="139">
        <f t="shared" ref="GM175:IX175" si="8">+GM167</f>
        <v>3102.21</v>
      </c>
      <c r="GN175" s="139">
        <f t="shared" si="8"/>
        <v>3174.8</v>
      </c>
      <c r="GO175" s="141">
        <f t="shared" si="8"/>
        <v>3190.75</v>
      </c>
      <c r="GP175" s="142">
        <f t="shared" si="8"/>
        <v>3190.75</v>
      </c>
      <c r="GQ175" s="142">
        <f t="shared" si="8"/>
        <v>3190.75</v>
      </c>
      <c r="GR175" s="142">
        <f t="shared" si="8"/>
        <v>3190.75</v>
      </c>
      <c r="GS175" s="142">
        <f t="shared" si="8"/>
        <v>3190.75</v>
      </c>
      <c r="GT175" s="140">
        <f t="shared" si="8"/>
        <v>3203.76</v>
      </c>
      <c r="GU175" s="140">
        <f t="shared" si="8"/>
        <v>3203.76</v>
      </c>
      <c r="GV175" s="140">
        <f t="shared" si="8"/>
        <v>3203.76</v>
      </c>
      <c r="GW175" s="140">
        <f t="shared" si="8"/>
        <v>3296.63</v>
      </c>
      <c r="GX175" s="140">
        <f t="shared" si="8"/>
        <v>3316.43</v>
      </c>
      <c r="GY175" s="140">
        <f t="shared" si="8"/>
        <v>3316.43</v>
      </c>
      <c r="GZ175" s="140">
        <f t="shared" si="8"/>
        <v>3371.7</v>
      </c>
      <c r="HA175" s="140">
        <f t="shared" si="8"/>
        <v>3884.56</v>
      </c>
      <c r="HB175" s="140">
        <f t="shared" si="8"/>
        <v>3903.99</v>
      </c>
      <c r="HC175" s="140">
        <f t="shared" si="8"/>
        <v>4118.55</v>
      </c>
      <c r="HD175" s="140">
        <f t="shared" si="8"/>
        <v>4139.1400000000003</v>
      </c>
      <c r="HE175" s="140">
        <f t="shared" si="8"/>
        <v>5409.51</v>
      </c>
      <c r="HF175" s="140">
        <f t="shared" si="8"/>
        <v>5409.51</v>
      </c>
      <c r="HG175" s="140">
        <f t="shared" si="8"/>
        <v>5409.51</v>
      </c>
      <c r="HH175" s="143">
        <f t="shared" si="8"/>
        <v>5445.57</v>
      </c>
      <c r="HI175" s="140">
        <f t="shared" si="8"/>
        <v>5409.51</v>
      </c>
      <c r="HJ175" s="140">
        <f t="shared" si="8"/>
        <v>5445.57</v>
      </c>
      <c r="HK175" s="140">
        <f t="shared" si="8"/>
        <v>5529.09</v>
      </c>
      <c r="HL175" s="140">
        <f t="shared" si="8"/>
        <v>5584.38</v>
      </c>
      <c r="HM175" s="140">
        <f t="shared" si="8"/>
        <v>5584.38</v>
      </c>
      <c r="HN175" s="140">
        <f t="shared" si="8"/>
        <v>5674.45</v>
      </c>
      <c r="HO175" s="140">
        <f t="shared" si="8"/>
        <v>5835.35</v>
      </c>
      <c r="HP175" s="140">
        <f t="shared" si="8"/>
        <v>6710.66</v>
      </c>
      <c r="HQ175" s="140">
        <f t="shared" si="8"/>
        <v>6710.66</v>
      </c>
      <c r="HR175" s="140">
        <f t="shared" si="8"/>
        <v>7242.89</v>
      </c>
      <c r="HS175" s="140">
        <f t="shared" si="8"/>
        <v>7363.6</v>
      </c>
      <c r="HT175" s="144">
        <f t="shared" si="8"/>
        <v>7847.04</v>
      </c>
      <c r="HU175" s="145">
        <f t="shared" si="8"/>
        <v>8054.99</v>
      </c>
      <c r="HV175" s="140">
        <f t="shared" si="8"/>
        <v>8223.5</v>
      </c>
      <c r="HW175" s="140">
        <f t="shared" si="8"/>
        <v>8223.5</v>
      </c>
      <c r="HX175" s="140">
        <f t="shared" si="8"/>
        <v>8223.5</v>
      </c>
      <c r="HY175" s="140">
        <f t="shared" si="8"/>
        <v>8269.48</v>
      </c>
      <c r="HZ175" s="140">
        <f t="shared" si="8"/>
        <v>8269.48</v>
      </c>
      <c r="IA175" s="140">
        <f t="shared" si="8"/>
        <v>8269.48</v>
      </c>
      <c r="IB175" s="140">
        <f t="shared" si="8"/>
        <v>8269.48</v>
      </c>
      <c r="IC175" s="140">
        <f t="shared" si="8"/>
        <v>8269.48</v>
      </c>
      <c r="ID175" s="140">
        <f t="shared" si="8"/>
        <v>8269.48</v>
      </c>
      <c r="IE175" s="140">
        <f t="shared" si="8"/>
        <v>8269.48</v>
      </c>
      <c r="IF175" s="140">
        <f t="shared" si="8"/>
        <v>8269.52</v>
      </c>
      <c r="IG175" s="145">
        <f t="shared" si="8"/>
        <v>8773.34</v>
      </c>
      <c r="IH175" s="140">
        <f t="shared" si="8"/>
        <v>8773.34</v>
      </c>
      <c r="II175" s="140">
        <f t="shared" si="8"/>
        <v>8773.34</v>
      </c>
      <c r="IJ175" s="145">
        <f t="shared" si="8"/>
        <v>8773.34</v>
      </c>
      <c r="IK175" s="140">
        <f t="shared" si="8"/>
        <v>8906.68</v>
      </c>
      <c r="IL175" s="140">
        <f t="shared" si="8"/>
        <v>8856.74</v>
      </c>
      <c r="IM175" s="140">
        <f t="shared" si="8"/>
        <v>8884.41</v>
      </c>
      <c r="IN175" s="140">
        <f t="shared" si="8"/>
        <v>9509.84</v>
      </c>
      <c r="IO175" s="140">
        <f t="shared" si="8"/>
        <v>9831.73</v>
      </c>
      <c r="IP175" s="140">
        <f t="shared" si="8"/>
        <v>9876.61</v>
      </c>
      <c r="IQ175" s="140">
        <f t="shared" si="8"/>
        <v>10019.540000000001</v>
      </c>
      <c r="IR175" s="140">
        <f t="shared" si="8"/>
        <v>10350.94</v>
      </c>
      <c r="IS175" s="147">
        <f t="shared" si="8"/>
        <v>10411.51</v>
      </c>
      <c r="IT175" s="140">
        <f t="shared" si="8"/>
        <v>10581.08</v>
      </c>
      <c r="IU175" s="140">
        <f t="shared" si="8"/>
        <v>10745.97</v>
      </c>
      <c r="IV175" s="140">
        <f t="shared" si="8"/>
        <v>11353.1</v>
      </c>
      <c r="IW175" s="140">
        <f t="shared" si="8"/>
        <v>11851.28</v>
      </c>
      <c r="IX175" s="140">
        <f t="shared" si="8"/>
        <v>12195.02</v>
      </c>
      <c r="IY175" s="140">
        <f t="shared" ref="IY175:IZ175" si="9">+IY167</f>
        <v>13568.35</v>
      </c>
      <c r="IZ175" s="144">
        <f t="shared" si="9"/>
        <v>14222.05</v>
      </c>
      <c r="JA175" s="95">
        <f t="shared" si="6"/>
        <v>1.0481782972874372</v>
      </c>
    </row>
    <row r="176" spans="2:261" hidden="1" x14ac:dyDescent="0.2">
      <c r="B176" s="98"/>
      <c r="C176" s="99"/>
      <c r="D176" s="100"/>
      <c r="E176" s="127"/>
      <c r="F176" s="99"/>
      <c r="G176" s="127"/>
      <c r="H176" s="99"/>
      <c r="I176" s="99"/>
      <c r="J176" s="126"/>
      <c r="K176" s="100"/>
      <c r="L176" s="134"/>
      <c r="M176" s="137"/>
      <c r="N176" s="137"/>
      <c r="O176" s="134"/>
      <c r="P176" s="134"/>
      <c r="Q176" s="134"/>
      <c r="R176" s="134"/>
      <c r="S176" s="134"/>
      <c r="T176" s="134"/>
      <c r="U176" s="134"/>
      <c r="V176" s="134"/>
      <c r="W176" s="134"/>
      <c r="X176" s="134"/>
      <c r="Y176" s="134"/>
      <c r="Z176" s="134"/>
      <c r="AA176" s="134"/>
      <c r="AB176" s="134"/>
      <c r="AC176" s="134"/>
      <c r="AD176" s="134"/>
      <c r="AE176" s="134"/>
      <c r="AF176" s="134"/>
      <c r="AG176" s="134"/>
      <c r="AH176" s="134"/>
      <c r="AI176" s="134"/>
      <c r="AJ176" s="134"/>
      <c r="AK176" s="134"/>
      <c r="AL176" s="134"/>
      <c r="AM176" s="134"/>
      <c r="AN176" s="134"/>
      <c r="AO176" s="134"/>
      <c r="AP176" s="134"/>
      <c r="AQ176" s="134"/>
      <c r="AR176" s="134"/>
      <c r="AS176" s="134"/>
      <c r="AT176" s="134"/>
      <c r="AU176" s="134"/>
      <c r="AV176" s="134"/>
      <c r="AW176" s="135"/>
      <c r="AX176" s="135"/>
      <c r="AY176" s="135"/>
      <c r="AZ176" s="135"/>
      <c r="BA176" s="135"/>
      <c r="BB176" s="135"/>
      <c r="BC176" s="135"/>
      <c r="BD176" s="136"/>
      <c r="BE176" s="135"/>
      <c r="BF176" s="136"/>
      <c r="BG176" s="136"/>
      <c r="BH176" s="136"/>
      <c r="BI176" s="137"/>
      <c r="BJ176" s="137"/>
      <c r="BK176" s="137"/>
      <c r="BL176" s="137"/>
      <c r="BM176" s="137"/>
      <c r="BN176" s="137"/>
      <c r="BO176" s="137"/>
      <c r="BP176" s="137"/>
      <c r="BQ176" s="137"/>
      <c r="BR176" s="137"/>
      <c r="BS176" s="137"/>
      <c r="BT176" s="137"/>
      <c r="BU176" s="137"/>
      <c r="BV176" s="137"/>
      <c r="BW176" s="137"/>
      <c r="BX176" s="137"/>
      <c r="BY176" s="137"/>
      <c r="BZ176" s="137"/>
      <c r="CA176" s="137"/>
      <c r="CB176" s="137"/>
      <c r="CC176" s="137"/>
      <c r="CD176" s="137"/>
      <c r="CE176" s="137"/>
      <c r="CF176" s="137"/>
      <c r="CG176" s="137"/>
      <c r="CH176" s="137"/>
      <c r="CI176" s="137"/>
      <c r="CJ176" s="137"/>
      <c r="CK176" s="137"/>
      <c r="CL176" s="137"/>
      <c r="CM176" s="137"/>
      <c r="CN176" s="137"/>
      <c r="CO176" s="137"/>
      <c r="CP176" s="137"/>
      <c r="CQ176" s="137"/>
      <c r="CR176" s="137"/>
      <c r="CS176" s="137"/>
      <c r="CT176" s="137"/>
      <c r="CU176" s="137"/>
      <c r="CV176" s="137"/>
      <c r="CW176" s="137"/>
      <c r="CX176" s="137"/>
      <c r="CY176" s="137"/>
      <c r="CZ176" s="137"/>
      <c r="DA176" s="137"/>
      <c r="DB176" s="137"/>
      <c r="DC176" s="137"/>
      <c r="DD176" s="137"/>
      <c r="DE176" s="137"/>
      <c r="DF176" s="137"/>
      <c r="DG176" s="137"/>
      <c r="DH176" s="137"/>
      <c r="DI176" s="137"/>
      <c r="DJ176" s="137"/>
      <c r="DK176" s="137"/>
      <c r="DL176" s="137"/>
      <c r="DM176" s="137"/>
      <c r="DN176" s="137"/>
      <c r="DO176" s="137"/>
      <c r="DP176" s="137"/>
      <c r="DQ176" s="137"/>
      <c r="DR176" s="137"/>
      <c r="DS176" s="137"/>
      <c r="DT176" s="137"/>
      <c r="DU176" s="137"/>
      <c r="DV176" s="137"/>
      <c r="DW176" s="137"/>
      <c r="DX176" s="137"/>
      <c r="DY176" s="137"/>
      <c r="DZ176" s="137"/>
      <c r="EA176" s="137"/>
      <c r="EB176" s="137"/>
      <c r="EC176" s="137"/>
      <c r="ED176" s="137"/>
      <c r="EE176" s="137"/>
      <c r="EF176" s="137"/>
      <c r="EG176" s="137"/>
      <c r="EH176" s="137"/>
      <c r="EI176" s="137"/>
      <c r="EJ176" s="137"/>
      <c r="EK176" s="137"/>
      <c r="EL176" s="137"/>
      <c r="EM176" s="137"/>
      <c r="EN176" s="137"/>
      <c r="EO176" s="137"/>
      <c r="EP176" s="137"/>
      <c r="EQ176" s="137"/>
      <c r="ER176" s="137"/>
      <c r="ES176" s="137"/>
      <c r="ET176" s="137"/>
      <c r="EU176" s="137"/>
      <c r="EV176" s="137"/>
      <c r="EW176" s="137"/>
      <c r="EX176" s="137"/>
      <c r="EY176" s="137"/>
      <c r="EZ176" s="137"/>
      <c r="FA176" s="137"/>
      <c r="FB176" s="137"/>
      <c r="FC176" s="137"/>
      <c r="FD176" s="137"/>
      <c r="FE176" s="137"/>
      <c r="FF176" s="137"/>
      <c r="FG176" s="137"/>
      <c r="FH176" s="137"/>
      <c r="FI176" s="137"/>
      <c r="FJ176" s="137"/>
      <c r="FK176" s="137"/>
      <c r="FL176" s="137"/>
      <c r="FM176" s="137"/>
      <c r="FN176" s="137"/>
      <c r="FO176" s="137"/>
      <c r="FP176" s="137"/>
      <c r="FQ176" s="137"/>
      <c r="FR176" s="137"/>
      <c r="FS176" s="137"/>
      <c r="FT176" s="137"/>
      <c r="FU176" s="137"/>
      <c r="FV176" s="137"/>
      <c r="FW176" s="138"/>
      <c r="FX176" s="138"/>
      <c r="FY176" s="138"/>
      <c r="FZ176" s="138"/>
      <c r="GA176" s="138"/>
      <c r="GB176" s="138"/>
      <c r="GC176" s="138"/>
      <c r="GD176" s="138"/>
      <c r="GE176" s="138"/>
      <c r="GF176" s="139"/>
      <c r="GG176" s="140"/>
      <c r="GH176" s="139"/>
      <c r="GI176" s="139" t="s">
        <v>71</v>
      </c>
      <c r="GJ176" s="138"/>
      <c r="GK176" s="138"/>
      <c r="GL176" s="138"/>
      <c r="GM176" s="139"/>
      <c r="GN176" s="139"/>
      <c r="GO176" s="141"/>
      <c r="GP176" s="142"/>
      <c r="GQ176" s="142"/>
      <c r="GR176" s="142"/>
      <c r="GS176" s="142"/>
      <c r="GT176" s="140"/>
      <c r="GU176" s="140"/>
      <c r="GV176" s="140"/>
      <c r="GW176" s="140"/>
      <c r="GX176" s="140"/>
      <c r="GY176" s="140"/>
      <c r="GZ176" s="140"/>
      <c r="HA176" s="140"/>
      <c r="HB176" s="140"/>
      <c r="HC176" s="140"/>
      <c r="HD176" s="140"/>
      <c r="HE176" s="140"/>
      <c r="HF176" s="140"/>
      <c r="HG176" s="140"/>
      <c r="HH176" s="143"/>
      <c r="HI176" s="140"/>
      <c r="HJ176" s="140"/>
      <c r="HK176" s="140"/>
      <c r="HL176" s="140"/>
      <c r="HM176" s="140"/>
      <c r="HN176" s="140"/>
      <c r="HO176" s="140"/>
      <c r="HP176" s="140"/>
      <c r="HQ176" s="140"/>
      <c r="HR176" s="140"/>
      <c r="HS176" s="140"/>
      <c r="HT176" s="144"/>
      <c r="HU176" s="145"/>
      <c r="HV176" s="140"/>
      <c r="HW176" s="140"/>
      <c r="HX176" s="140"/>
      <c r="HY176" s="140"/>
      <c r="HZ176" s="140"/>
      <c r="IA176" s="140"/>
      <c r="IB176" s="140"/>
      <c r="IC176" s="140"/>
      <c r="ID176" s="140"/>
      <c r="IE176" s="140"/>
      <c r="IF176" s="140"/>
      <c r="IG176" s="145"/>
      <c r="IH176" s="140"/>
      <c r="II176" s="140"/>
      <c r="IJ176" s="145"/>
      <c r="IK176" s="140"/>
      <c r="IL176" s="140"/>
      <c r="IM176" s="140"/>
      <c r="IN176" s="140"/>
      <c r="IO176" s="140"/>
      <c r="IP176" s="140"/>
      <c r="IQ176" s="140"/>
      <c r="IR176" s="140"/>
      <c r="IS176" s="147"/>
      <c r="IT176" s="140"/>
      <c r="IU176" s="140"/>
      <c r="IV176" s="140"/>
      <c r="IW176" s="140"/>
      <c r="IX176" s="140"/>
      <c r="IY176" s="140"/>
      <c r="IZ176" s="144"/>
      <c r="JA176" s="95" t="e">
        <f t="shared" si="6"/>
        <v>#DIV/0!</v>
      </c>
    </row>
    <row r="177" spans="2:261" hidden="1" x14ac:dyDescent="0.2">
      <c r="B177" s="98"/>
      <c r="C177" s="99"/>
      <c r="D177" s="100"/>
      <c r="E177" s="127"/>
      <c r="F177" s="99"/>
      <c r="G177" s="127"/>
      <c r="H177" s="99"/>
      <c r="I177" s="99"/>
      <c r="J177" s="126"/>
      <c r="K177" s="100"/>
      <c r="L177" s="134"/>
      <c r="M177" s="137"/>
      <c r="N177" s="137"/>
      <c r="O177" s="134"/>
      <c r="P177" s="134"/>
      <c r="Q177" s="134"/>
      <c r="R177" s="134"/>
      <c r="S177" s="134"/>
      <c r="T177" s="134"/>
      <c r="U177" s="134"/>
      <c r="V177" s="134"/>
      <c r="W177" s="134"/>
      <c r="X177" s="134"/>
      <c r="Y177" s="134"/>
      <c r="Z177" s="134"/>
      <c r="AA177" s="134"/>
      <c r="AB177" s="134"/>
      <c r="AC177" s="134"/>
      <c r="AD177" s="134"/>
      <c r="AE177" s="134"/>
      <c r="AF177" s="134"/>
      <c r="AG177" s="134"/>
      <c r="AH177" s="134"/>
      <c r="AI177" s="134"/>
      <c r="AJ177" s="134"/>
      <c r="AK177" s="134"/>
      <c r="AL177" s="134"/>
      <c r="AM177" s="134"/>
      <c r="AN177" s="134"/>
      <c r="AO177" s="134"/>
      <c r="AP177" s="134"/>
      <c r="AQ177" s="134"/>
      <c r="AR177" s="134"/>
      <c r="AS177" s="134"/>
      <c r="AT177" s="134"/>
      <c r="AU177" s="134"/>
      <c r="AV177" s="134"/>
      <c r="AW177" s="135"/>
      <c r="AX177" s="135"/>
      <c r="AY177" s="135"/>
      <c r="AZ177" s="135"/>
      <c r="BA177" s="135"/>
      <c r="BB177" s="135"/>
      <c r="BC177" s="135"/>
      <c r="BD177" s="136"/>
      <c r="BE177" s="135"/>
      <c r="BF177" s="136"/>
      <c r="BG177" s="136"/>
      <c r="BH177" s="136"/>
      <c r="BI177" s="137"/>
      <c r="BJ177" s="137"/>
      <c r="BK177" s="137"/>
      <c r="BL177" s="137"/>
      <c r="BM177" s="137"/>
      <c r="BN177" s="137"/>
      <c r="BO177" s="137"/>
      <c r="BP177" s="137"/>
      <c r="BQ177" s="137"/>
      <c r="BR177" s="137"/>
      <c r="BS177" s="137"/>
      <c r="BT177" s="137"/>
      <c r="BU177" s="137"/>
      <c r="BV177" s="137"/>
      <c r="BW177" s="137"/>
      <c r="BX177" s="137"/>
      <c r="BY177" s="137"/>
      <c r="BZ177" s="137"/>
      <c r="CA177" s="137"/>
      <c r="CB177" s="137"/>
      <c r="CC177" s="137"/>
      <c r="CD177" s="137"/>
      <c r="CE177" s="137"/>
      <c r="CF177" s="137"/>
      <c r="CG177" s="137"/>
      <c r="CH177" s="137"/>
      <c r="CI177" s="137"/>
      <c r="CJ177" s="137"/>
      <c r="CK177" s="137"/>
      <c r="CL177" s="137"/>
      <c r="CM177" s="137"/>
      <c r="CN177" s="137"/>
      <c r="CO177" s="137"/>
      <c r="CP177" s="137"/>
      <c r="CQ177" s="137"/>
      <c r="CR177" s="137"/>
      <c r="CS177" s="137"/>
      <c r="CT177" s="137"/>
      <c r="CU177" s="137"/>
      <c r="CV177" s="137"/>
      <c r="CW177" s="137"/>
      <c r="CX177" s="137"/>
      <c r="CY177" s="137"/>
      <c r="CZ177" s="137"/>
      <c r="DA177" s="137"/>
      <c r="DB177" s="137"/>
      <c r="DC177" s="137"/>
      <c r="DD177" s="137"/>
      <c r="DE177" s="137"/>
      <c r="DF177" s="137"/>
      <c r="DG177" s="137"/>
      <c r="DH177" s="137"/>
      <c r="DI177" s="137"/>
      <c r="DJ177" s="137"/>
      <c r="DK177" s="137"/>
      <c r="DL177" s="137"/>
      <c r="DM177" s="137"/>
      <c r="DN177" s="137"/>
      <c r="DO177" s="137"/>
      <c r="DP177" s="137"/>
      <c r="DQ177" s="137"/>
      <c r="DR177" s="137"/>
      <c r="DS177" s="137"/>
      <c r="DT177" s="137"/>
      <c r="DU177" s="137"/>
      <c r="DV177" s="137"/>
      <c r="DW177" s="137"/>
      <c r="DX177" s="137"/>
      <c r="DY177" s="137"/>
      <c r="DZ177" s="137"/>
      <c r="EA177" s="137"/>
      <c r="EB177" s="137"/>
      <c r="EC177" s="137"/>
      <c r="ED177" s="137"/>
      <c r="EE177" s="137"/>
      <c r="EF177" s="137"/>
      <c r="EG177" s="137"/>
      <c r="EH177" s="137"/>
      <c r="EI177" s="137"/>
      <c r="EJ177" s="137"/>
      <c r="EK177" s="137"/>
      <c r="EL177" s="137"/>
      <c r="EM177" s="137"/>
      <c r="EN177" s="137"/>
      <c r="EO177" s="137"/>
      <c r="EP177" s="137"/>
      <c r="EQ177" s="137"/>
      <c r="ER177" s="137"/>
      <c r="ES177" s="137"/>
      <c r="ET177" s="137"/>
      <c r="EU177" s="137"/>
      <c r="EV177" s="137"/>
      <c r="EW177" s="137"/>
      <c r="EX177" s="137"/>
      <c r="EY177" s="137"/>
      <c r="EZ177" s="137"/>
      <c r="FA177" s="137"/>
      <c r="FB177" s="137"/>
      <c r="FC177" s="137"/>
      <c r="FD177" s="137"/>
      <c r="FE177" s="137"/>
      <c r="FF177" s="137"/>
      <c r="FG177" s="137"/>
      <c r="FH177" s="137"/>
      <c r="FI177" s="137"/>
      <c r="FJ177" s="137"/>
      <c r="FK177" s="137"/>
      <c r="FL177" s="137"/>
      <c r="FM177" s="137"/>
      <c r="FN177" s="137"/>
      <c r="FO177" s="137"/>
      <c r="FP177" s="137"/>
      <c r="FQ177" s="137"/>
      <c r="FR177" s="137"/>
      <c r="FS177" s="137"/>
      <c r="FT177" s="137"/>
      <c r="FU177" s="137"/>
      <c r="FV177" s="137"/>
      <c r="FW177" s="138"/>
      <c r="FX177" s="138"/>
      <c r="FY177" s="138"/>
      <c r="FZ177" s="138"/>
      <c r="GA177" s="138"/>
      <c r="GB177" s="138"/>
      <c r="GC177" s="138"/>
      <c r="GD177" s="138"/>
      <c r="GE177" s="138"/>
      <c r="GF177" s="139"/>
      <c r="GG177" s="140"/>
      <c r="GH177" s="139"/>
      <c r="GI177" s="139" t="s">
        <v>71</v>
      </c>
      <c r="GJ177" s="138"/>
      <c r="GK177" s="138"/>
      <c r="GL177" s="138"/>
      <c r="GM177" s="139"/>
      <c r="GN177" s="139"/>
      <c r="GO177" s="141"/>
      <c r="GP177" s="142"/>
      <c r="GQ177" s="142"/>
      <c r="GR177" s="142"/>
      <c r="GS177" s="142"/>
      <c r="GT177" s="140"/>
      <c r="GU177" s="140"/>
      <c r="GV177" s="140"/>
      <c r="GW177" s="140"/>
      <c r="GX177" s="140"/>
      <c r="GY177" s="140"/>
      <c r="GZ177" s="140"/>
      <c r="HA177" s="140"/>
      <c r="HB177" s="140"/>
      <c r="HC177" s="140"/>
      <c r="HD177" s="140"/>
      <c r="HE177" s="140"/>
      <c r="HF177" s="140"/>
      <c r="HG177" s="140"/>
      <c r="HH177" s="143"/>
      <c r="HI177" s="140"/>
      <c r="HJ177" s="140"/>
      <c r="HK177" s="140"/>
      <c r="HL177" s="140"/>
      <c r="HM177" s="140"/>
      <c r="HN177" s="140"/>
      <c r="HO177" s="140"/>
      <c r="HP177" s="140"/>
      <c r="HQ177" s="140"/>
      <c r="HR177" s="140"/>
      <c r="HS177" s="140"/>
      <c r="HT177" s="144"/>
      <c r="HU177" s="145"/>
      <c r="HV177" s="140"/>
      <c r="HW177" s="140"/>
      <c r="HX177" s="140"/>
      <c r="HY177" s="140"/>
      <c r="HZ177" s="140"/>
      <c r="IA177" s="140"/>
      <c r="IB177" s="140"/>
      <c r="IC177" s="140"/>
      <c r="ID177" s="140"/>
      <c r="IE177" s="140"/>
      <c r="IF177" s="140"/>
      <c r="IG177" s="145"/>
      <c r="IH177" s="140"/>
      <c r="II177" s="140"/>
      <c r="IJ177" s="145"/>
      <c r="IK177" s="140"/>
      <c r="IL177" s="140"/>
      <c r="IM177" s="140"/>
      <c r="IN177" s="140"/>
      <c r="IO177" s="140"/>
      <c r="IP177" s="140"/>
      <c r="IQ177" s="140"/>
      <c r="IR177" s="140"/>
      <c r="IS177" s="147"/>
      <c r="IT177" s="140"/>
      <c r="IU177" s="140"/>
      <c r="IV177" s="140"/>
      <c r="IW177" s="140"/>
      <c r="IX177" s="140"/>
      <c r="IY177" s="140"/>
      <c r="IZ177" s="144"/>
      <c r="JA177" s="95" t="e">
        <f t="shared" si="6"/>
        <v>#DIV/0!</v>
      </c>
    </row>
    <row r="178" spans="2:261" ht="31.15" customHeight="1" x14ac:dyDescent="0.2">
      <c r="B178" s="98">
        <v>240</v>
      </c>
      <c r="C178" s="103" t="s">
        <v>561</v>
      </c>
      <c r="D178" s="100">
        <v>0</v>
      </c>
      <c r="E178" s="105" t="s">
        <v>562</v>
      </c>
      <c r="F178" s="99" t="s">
        <v>116</v>
      </c>
      <c r="G178" s="100" t="s">
        <v>483</v>
      </c>
      <c r="H178" s="99" t="s">
        <v>3</v>
      </c>
      <c r="I178" s="99"/>
      <c r="J178" s="126"/>
      <c r="K178" s="126" t="s">
        <v>563</v>
      </c>
      <c r="L178" s="134">
        <v>100</v>
      </c>
      <c r="M178" s="137"/>
      <c r="N178" s="137"/>
      <c r="O178" s="134"/>
      <c r="P178" s="134"/>
      <c r="Q178" s="134"/>
      <c r="R178" s="134"/>
      <c r="S178" s="134"/>
      <c r="T178" s="134"/>
      <c r="U178" s="134"/>
      <c r="V178" s="134"/>
      <c r="W178" s="134"/>
      <c r="X178" s="134"/>
      <c r="Y178" s="134"/>
      <c r="Z178" s="134"/>
      <c r="AA178" s="134"/>
      <c r="AB178" s="134"/>
      <c r="AC178" s="134"/>
      <c r="AD178" s="134"/>
      <c r="AE178" s="134"/>
      <c r="AF178" s="134"/>
      <c r="AG178" s="134"/>
      <c r="AH178" s="134"/>
      <c r="AI178" s="134"/>
      <c r="AJ178" s="134"/>
      <c r="AK178" s="134">
        <v>133.5</v>
      </c>
      <c r="AL178" s="134">
        <v>135.1</v>
      </c>
      <c r="AM178" s="134">
        <v>136.30000000000001</v>
      </c>
      <c r="AN178" s="134">
        <v>137</v>
      </c>
      <c r="AO178" s="134">
        <v>207.17</v>
      </c>
      <c r="AP178" s="134">
        <v>139.69999999999999</v>
      </c>
      <c r="AQ178" s="134">
        <v>140.19999999999999</v>
      </c>
      <c r="AR178" s="134">
        <v>140.30000000000001</v>
      </c>
      <c r="AS178" s="134">
        <v>140.6</v>
      </c>
      <c r="AT178" s="134">
        <v>142.1</v>
      </c>
      <c r="AU178" s="134">
        <v>142.19999999999999</v>
      </c>
      <c r="AV178" s="134">
        <v>143.69999999999999</v>
      </c>
      <c r="AW178" s="135">
        <v>144.6</v>
      </c>
      <c r="AX178" s="135">
        <v>146.30000000000001</v>
      </c>
      <c r="AY178" s="135">
        <v>147</v>
      </c>
      <c r="AZ178" s="135">
        <v>149.9</v>
      </c>
      <c r="BA178" s="135">
        <v>157.19999999999999</v>
      </c>
      <c r="BB178" s="136">
        <v>157.9</v>
      </c>
      <c r="BC178" s="136">
        <v>158.4</v>
      </c>
      <c r="BD178" s="136">
        <v>1595</v>
      </c>
      <c r="BE178" s="135">
        <v>160.4</v>
      </c>
      <c r="BF178" s="136">
        <v>161.30000000000001</v>
      </c>
      <c r="BG178" s="136">
        <v>163.19999999999999</v>
      </c>
      <c r="BH178" s="136">
        <v>164.8</v>
      </c>
      <c r="BI178" s="137">
        <v>165.5</v>
      </c>
      <c r="BJ178" s="137">
        <v>168.2</v>
      </c>
      <c r="BK178" s="137">
        <v>168.9</v>
      </c>
      <c r="BL178" s="137">
        <v>174.7</v>
      </c>
      <c r="BM178" s="137">
        <v>180.8</v>
      </c>
      <c r="BN178" s="137">
        <v>183.1</v>
      </c>
      <c r="BO178" s="137">
        <v>183.3</v>
      </c>
      <c r="BP178" s="137">
        <v>185.5</v>
      </c>
      <c r="BQ178" s="137">
        <v>188.1</v>
      </c>
      <c r="BR178" s="137">
        <v>188.2</v>
      </c>
      <c r="BS178" s="137">
        <v>188.5</v>
      </c>
      <c r="BT178" s="137">
        <v>188.7</v>
      </c>
      <c r="BU178" s="137">
        <v>190.7</v>
      </c>
      <c r="BV178" s="137">
        <v>190.7</v>
      </c>
      <c r="BW178" s="137">
        <v>190.4</v>
      </c>
      <c r="BX178" s="137">
        <v>197.2</v>
      </c>
      <c r="BY178" s="137">
        <v>200.8</v>
      </c>
      <c r="BZ178" s="137">
        <v>208.3</v>
      </c>
      <c r="CA178" s="137">
        <v>213.6</v>
      </c>
      <c r="CB178" s="137">
        <v>216.3</v>
      </c>
      <c r="CC178" s="137">
        <v>220.8</v>
      </c>
      <c r="CD178" s="137">
        <v>223.8</v>
      </c>
      <c r="CE178" s="137">
        <v>226.4</v>
      </c>
      <c r="CF178" s="137">
        <v>227.1</v>
      </c>
      <c r="CG178" s="137">
        <v>227.9</v>
      </c>
      <c r="CH178" s="137">
        <v>231.4</v>
      </c>
      <c r="CI178" s="137">
        <v>235</v>
      </c>
      <c r="CJ178" s="137">
        <v>237.1</v>
      </c>
      <c r="CK178" s="137">
        <v>244.4</v>
      </c>
      <c r="CL178" s="137">
        <v>245.3</v>
      </c>
      <c r="CM178" s="137">
        <v>250.3</v>
      </c>
      <c r="CN178" s="137">
        <v>253.7</v>
      </c>
      <c r="CO178" s="137">
        <v>257.89999999999998</v>
      </c>
      <c r="CP178" s="137">
        <v>258.5</v>
      </c>
      <c r="CQ178" s="137">
        <v>259.5</v>
      </c>
      <c r="CR178" s="134">
        <v>258.5</v>
      </c>
      <c r="CS178" s="134">
        <v>257.5</v>
      </c>
      <c r="CT178" s="134">
        <v>256.7</v>
      </c>
      <c r="CU178" s="134">
        <v>256.39999999999998</v>
      </c>
      <c r="CV178" s="134">
        <v>255</v>
      </c>
      <c r="CW178" s="134">
        <v>255.6</v>
      </c>
      <c r="CX178" s="134">
        <v>261.7</v>
      </c>
      <c r="CY178" s="134">
        <v>264.8</v>
      </c>
      <c r="CZ178" s="134">
        <v>266.7</v>
      </c>
      <c r="DA178" s="134">
        <v>267.89999999999998</v>
      </c>
      <c r="DB178" s="134">
        <v>272.2</v>
      </c>
      <c r="DC178" s="134">
        <v>275.10000000000002</v>
      </c>
      <c r="DD178" s="134">
        <v>275.7</v>
      </c>
      <c r="DE178" s="137">
        <v>276.89999999999998</v>
      </c>
      <c r="DF178" s="137">
        <v>279</v>
      </c>
      <c r="DG178" s="137">
        <v>280.89999999999998</v>
      </c>
      <c r="DH178" s="137">
        <v>297.2</v>
      </c>
      <c r="DI178" s="137">
        <v>296.8</v>
      </c>
      <c r="DJ178" s="137">
        <v>314.89999999999998</v>
      </c>
      <c r="DK178" s="137">
        <v>318.7</v>
      </c>
      <c r="DL178" s="137">
        <v>320.60000000000002</v>
      </c>
      <c r="DM178" s="137">
        <v>332.8</v>
      </c>
      <c r="DN178" s="137">
        <v>335.9</v>
      </c>
      <c r="DO178" s="137">
        <v>337.8</v>
      </c>
      <c r="DP178" s="137">
        <v>345.6</v>
      </c>
      <c r="DQ178" s="137">
        <v>361.4</v>
      </c>
      <c r="DR178" s="137">
        <v>365</v>
      </c>
      <c r="DS178" s="137">
        <v>373.7</v>
      </c>
      <c r="DT178" s="137">
        <v>376.6</v>
      </c>
      <c r="DU178" s="137">
        <v>392.6</v>
      </c>
      <c r="DV178" s="137">
        <v>399.1</v>
      </c>
      <c r="DW178" s="137">
        <v>412.1</v>
      </c>
      <c r="DX178" s="137">
        <v>434.5</v>
      </c>
      <c r="DY178" s="137">
        <v>435.3</v>
      </c>
      <c r="DZ178" s="137">
        <v>443.9</v>
      </c>
      <c r="EA178" s="137">
        <v>452.9</v>
      </c>
      <c r="EB178" s="137">
        <v>454.6</v>
      </c>
      <c r="EC178" s="137">
        <v>455.5</v>
      </c>
      <c r="ED178" s="137">
        <v>470</v>
      </c>
      <c r="EE178" s="137">
        <v>472.6</v>
      </c>
      <c r="EF178" s="137">
        <v>474.3</v>
      </c>
      <c r="EG178" s="137">
        <v>476</v>
      </c>
      <c r="EH178" s="137">
        <v>478.3</v>
      </c>
      <c r="EI178" s="137">
        <v>537.79999999999995</v>
      </c>
      <c r="EJ178" s="137">
        <v>546.29999999999995</v>
      </c>
      <c r="EK178" s="137">
        <v>547.4</v>
      </c>
      <c r="EL178" s="137">
        <v>548.29999999999995</v>
      </c>
      <c r="EM178" s="137">
        <v>551.1</v>
      </c>
      <c r="EN178" s="137">
        <v>554</v>
      </c>
      <c r="EO178" s="137">
        <v>555.70000000000005</v>
      </c>
      <c r="EP178" s="137">
        <v>570.6</v>
      </c>
      <c r="EQ178" s="137">
        <v>572.4</v>
      </c>
      <c r="ER178" s="137">
        <v>584.79999999999995</v>
      </c>
      <c r="ES178" s="137">
        <v>590.70000000000005</v>
      </c>
      <c r="ET178" s="137">
        <v>620.20000000000005</v>
      </c>
      <c r="EU178" s="137">
        <v>651.70000000000005</v>
      </c>
      <c r="EV178" s="137">
        <v>657</v>
      </c>
      <c r="EW178" s="137">
        <v>683.9</v>
      </c>
      <c r="EX178" s="137">
        <v>687.7</v>
      </c>
      <c r="EY178" s="137">
        <v>703.6</v>
      </c>
      <c r="EZ178" s="137">
        <v>711.4</v>
      </c>
      <c r="FA178" s="137">
        <v>727.8</v>
      </c>
      <c r="FB178" s="137">
        <v>757</v>
      </c>
      <c r="FC178" s="137">
        <v>768.8</v>
      </c>
      <c r="FD178" s="137">
        <v>782.6</v>
      </c>
      <c r="FE178" s="137">
        <v>856.7</v>
      </c>
      <c r="FF178" s="137">
        <v>859.2</v>
      </c>
      <c r="FG178" s="137">
        <v>886.3</v>
      </c>
      <c r="FH178" s="137">
        <v>902.1</v>
      </c>
      <c r="FI178" s="137">
        <v>912.8</v>
      </c>
      <c r="FJ178" s="137">
        <v>924.7</v>
      </c>
      <c r="FK178" s="137">
        <v>933.7</v>
      </c>
      <c r="FL178" s="137">
        <v>942.2</v>
      </c>
      <c r="FM178" s="137">
        <v>956.7</v>
      </c>
      <c r="FN178" s="137">
        <v>963.2</v>
      </c>
      <c r="FO178" s="137">
        <v>965.3</v>
      </c>
      <c r="FP178" s="137">
        <v>968.8</v>
      </c>
      <c r="FQ178" s="137">
        <v>970</v>
      </c>
      <c r="FR178" s="137">
        <v>1049</v>
      </c>
      <c r="FS178" s="137">
        <v>1067.4000000000001</v>
      </c>
      <c r="FT178" s="137">
        <v>1102.5999999999999</v>
      </c>
      <c r="FU178" s="137">
        <v>1126.4000000000001</v>
      </c>
      <c r="FV178" s="137">
        <v>1130.2</v>
      </c>
      <c r="FW178" s="138">
        <v>1165.5563525520299</v>
      </c>
      <c r="FX178" s="138">
        <v>1289.1838294591391</v>
      </c>
      <c r="FY178" s="138">
        <v>1334.5163332587306</v>
      </c>
      <c r="FZ178" s="138">
        <v>1412.9341796830813</v>
      </c>
      <c r="GA178" s="138">
        <v>1419.7053783853835</v>
      </c>
      <c r="GB178" s="138">
        <v>1521.6042034331317</v>
      </c>
      <c r="GC178" s="138">
        <v>1542.7917846287319</v>
      </c>
      <c r="GD178" s="138">
        <v>1562.8217551275229</v>
      </c>
      <c r="GE178" s="138">
        <v>1569.5636750905139</v>
      </c>
      <c r="GF178" s="139">
        <v>1564.3427722375004</v>
      </c>
      <c r="GG178" s="140">
        <v>1567.3706238332777</v>
      </c>
      <c r="GH178" s="139">
        <v>1592.4543309889589</v>
      </c>
      <c r="GI178" s="139">
        <v>1596.5049397521307</v>
      </c>
      <c r="GJ178" s="138">
        <v>1602.8789378154706</v>
      </c>
      <c r="GK178" s="138">
        <v>1636.148977882659</v>
      </c>
      <c r="GL178" s="138">
        <v>1653.5885318336266</v>
      </c>
      <c r="GM178" s="139">
        <v>1656.2982024692562</v>
      </c>
      <c r="GN178" s="139">
        <v>1728.4585906769441</v>
      </c>
      <c r="GO178" s="141">
        <v>1736.0823031508653</v>
      </c>
      <c r="GP178" s="142">
        <v>1734.857601650466</v>
      </c>
      <c r="GQ178" s="142">
        <v>1791.9034027639057</v>
      </c>
      <c r="GR178" s="142">
        <v>1821.3913976741278</v>
      </c>
      <c r="GS178" s="142">
        <v>1837.3073790002111</v>
      </c>
      <c r="GT178" s="140">
        <v>1837.6791230491463</v>
      </c>
      <c r="GU178" s="140">
        <v>1847.498150967514</v>
      </c>
      <c r="GV178" s="140">
        <v>1854.8185248500924</v>
      </c>
      <c r="GW178" s="140">
        <v>1888.6991432447564</v>
      </c>
      <c r="GX178" s="140">
        <v>1923.8357139070961</v>
      </c>
      <c r="GY178" s="140">
        <v>1948.8638902667578</v>
      </c>
      <c r="GZ178" s="140">
        <v>2099.5179699760997</v>
      </c>
      <c r="HA178" s="140">
        <v>2204.7663963239515</v>
      </c>
      <c r="HB178" s="140">
        <v>2351.2948132819565</v>
      </c>
      <c r="HC178" s="140">
        <v>2440.1125725189822</v>
      </c>
      <c r="HD178" s="140">
        <v>2484.353013771346</v>
      </c>
      <c r="HE178" s="140">
        <v>2912.54533136174</v>
      </c>
      <c r="HF178" s="140">
        <v>3147.4643524568523</v>
      </c>
      <c r="HG178" s="140">
        <v>3137.6997998113948</v>
      </c>
      <c r="HH178" s="143">
        <v>3143.9360063709564</v>
      </c>
      <c r="HI178" s="140">
        <v>3245.0604065960638</v>
      </c>
      <c r="HJ178" s="140">
        <v>3317.9071399597365</v>
      </c>
      <c r="HK178" s="140">
        <v>3570.1843116507739</v>
      </c>
      <c r="HL178" s="140">
        <v>3794.1528095142221</v>
      </c>
      <c r="HM178" s="140">
        <v>3937.3656911655385</v>
      </c>
      <c r="HN178" s="140">
        <v>3924.8494012608262</v>
      </c>
      <c r="HO178" s="140">
        <v>4023.3517884113548</v>
      </c>
      <c r="HP178" s="140">
        <v>4449.9233649754287</v>
      </c>
      <c r="HQ178" s="140">
        <v>4719.8659829594681</v>
      </c>
      <c r="HR178" s="140">
        <v>4744.5770677706541</v>
      </c>
      <c r="HS178" s="140">
        <v>5005.9131941388678</v>
      </c>
      <c r="HT178" s="144">
        <v>4987.0713739170287</v>
      </c>
      <c r="HU178" s="145">
        <v>5109.5246133968058</v>
      </c>
      <c r="HV178" s="140">
        <v>5198.4807980159967</v>
      </c>
      <c r="HW178" s="140">
        <v>5198.4807980159958</v>
      </c>
      <c r="HX178" s="140">
        <v>5260.3673375746084</v>
      </c>
      <c r="HY178" s="140">
        <v>5347.5564188012731</v>
      </c>
      <c r="HZ178" s="140">
        <v>5384.3793523184713</v>
      </c>
      <c r="IA178" s="140">
        <v>5510.2287747077771</v>
      </c>
      <c r="IB178" s="140">
        <v>5719.7797760559888</v>
      </c>
      <c r="IC178" s="140">
        <v>5790.8969349975241</v>
      </c>
      <c r="ID178" s="140">
        <v>6307.2879575903271</v>
      </c>
      <c r="IE178" s="140">
        <v>7043.0440410069523</v>
      </c>
      <c r="IF178" s="140">
        <v>7256.8095496955684</v>
      </c>
      <c r="IG178" s="145">
        <v>7514.6036794818692</v>
      </c>
      <c r="IH178" s="140">
        <v>8022.3010219515963</v>
      </c>
      <c r="II178" s="140">
        <v>8190.1682766567492</v>
      </c>
      <c r="IJ178" s="145">
        <v>9013.8980615625533</v>
      </c>
      <c r="IK178" s="140">
        <v>9435.5903275503097</v>
      </c>
      <c r="IL178" s="140">
        <v>9597.8492231611453</v>
      </c>
      <c r="IM178" s="140">
        <v>9993.039633675302</v>
      </c>
      <c r="IN178" s="140">
        <v>10116.167609052756</v>
      </c>
      <c r="IO178" s="140">
        <v>10448.013182999595</v>
      </c>
      <c r="IP178" s="140">
        <v>10852.208145620289</v>
      </c>
      <c r="IQ178" s="140">
        <v>11236.449958079447</v>
      </c>
      <c r="IR178" s="140">
        <v>11471.239223905293</v>
      </c>
      <c r="IS178" s="147">
        <v>11860.128958556557</v>
      </c>
      <c r="IT178" s="140">
        <v>12389.066614129111</v>
      </c>
      <c r="IU178" s="140">
        <v>12858.287496384921</v>
      </c>
      <c r="IV178" s="140">
        <v>13249.643570677425</v>
      </c>
      <c r="IW178" s="140">
        <v>14065.120279264122</v>
      </c>
      <c r="IX178" s="140">
        <v>14983.470698344916</v>
      </c>
      <c r="IY178" s="140">
        <v>16762.978733495289</v>
      </c>
      <c r="IZ178" s="144">
        <v>18500.004114246211</v>
      </c>
      <c r="JA178" s="95">
        <f t="shared" si="6"/>
        <v>1.103622715769486</v>
      </c>
    </row>
    <row r="179" spans="2:261" s="274" customFormat="1" ht="16.5" customHeight="1" x14ac:dyDescent="0.2">
      <c r="B179" s="98">
        <v>241</v>
      </c>
      <c r="C179" s="103" t="s">
        <v>564</v>
      </c>
      <c r="D179" s="100" t="s">
        <v>197</v>
      </c>
      <c r="E179" s="105" t="s">
        <v>565</v>
      </c>
      <c r="F179" s="99" t="s">
        <v>116</v>
      </c>
      <c r="G179" s="100" t="s">
        <v>117</v>
      </c>
      <c r="H179" s="99" t="s">
        <v>136</v>
      </c>
      <c r="I179" s="99"/>
      <c r="J179" s="126"/>
      <c r="K179" s="100"/>
      <c r="L179" s="105">
        <v>100</v>
      </c>
      <c r="M179" s="103"/>
      <c r="N179" s="103"/>
      <c r="O179" s="105"/>
      <c r="P179" s="105"/>
      <c r="Q179" s="105"/>
      <c r="R179" s="105"/>
      <c r="S179" s="105"/>
      <c r="T179" s="105"/>
      <c r="U179" s="105"/>
      <c r="V179" s="105"/>
      <c r="W179" s="105"/>
      <c r="X179" s="105"/>
      <c r="Y179" s="105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>
        <v>199.9</v>
      </c>
      <c r="AL179" s="105">
        <v>202.6</v>
      </c>
      <c r="AM179" s="105">
        <v>212.5</v>
      </c>
      <c r="AN179" s="105">
        <v>220.2</v>
      </c>
      <c r="AO179" s="105">
        <v>220.2</v>
      </c>
      <c r="AP179" s="105">
        <v>220.2</v>
      </c>
      <c r="AQ179" s="105">
        <v>228.9</v>
      </c>
      <c r="AR179" s="105">
        <v>228.9</v>
      </c>
      <c r="AS179" s="105">
        <v>228.9</v>
      </c>
      <c r="AT179" s="105">
        <v>228.9</v>
      </c>
      <c r="AU179" s="105">
        <v>228.9</v>
      </c>
      <c r="AV179" s="105">
        <v>228.9</v>
      </c>
      <c r="AW179" s="106">
        <v>228.9</v>
      </c>
      <c r="AX179" s="107" t="s">
        <v>566</v>
      </c>
      <c r="AY179" s="106">
        <v>231.3</v>
      </c>
      <c r="AZ179" s="106">
        <v>231.3</v>
      </c>
      <c r="BA179" s="106">
        <v>231.3</v>
      </c>
      <c r="BB179" s="106">
        <v>231.9</v>
      </c>
      <c r="BC179" s="106">
        <v>231.9</v>
      </c>
      <c r="BD179" s="107">
        <v>231.9</v>
      </c>
      <c r="BE179" s="106">
        <v>231.9</v>
      </c>
      <c r="BF179" s="107">
        <v>231.9</v>
      </c>
      <c r="BG179" s="107">
        <v>235.1</v>
      </c>
      <c r="BH179" s="107">
        <v>230.6</v>
      </c>
      <c r="BI179" s="103">
        <v>234.2</v>
      </c>
      <c r="BJ179" s="103">
        <v>253.1</v>
      </c>
      <c r="BK179" s="103">
        <v>253.1</v>
      </c>
      <c r="BL179" s="103">
        <v>253.1</v>
      </c>
      <c r="BM179" s="103">
        <v>253.1</v>
      </c>
      <c r="BN179" s="103">
        <v>256.39999999999998</v>
      </c>
      <c r="BO179" s="103">
        <v>256.39999999999998</v>
      </c>
      <c r="BP179" s="103">
        <v>256.39999999999998</v>
      </c>
      <c r="BQ179" s="103">
        <v>256.39999999999998</v>
      </c>
      <c r="BR179" s="103">
        <v>256.39999999999998</v>
      </c>
      <c r="BS179" s="103">
        <v>256.39999999999998</v>
      </c>
      <c r="BT179" s="103">
        <v>256.39999999999998</v>
      </c>
      <c r="BU179" s="103">
        <v>256.39999999999998</v>
      </c>
      <c r="BV179" s="103">
        <v>256.39999999999998</v>
      </c>
      <c r="BW179" s="103">
        <v>256.39999999999998</v>
      </c>
      <c r="BX179" s="103">
        <v>256.39999999999998</v>
      </c>
      <c r="BY179" s="103">
        <v>256.39999999999998</v>
      </c>
      <c r="BZ179" s="103">
        <v>256.39999999999998</v>
      </c>
      <c r="CA179" s="103">
        <v>256.39999999999998</v>
      </c>
      <c r="CB179" s="103">
        <v>256.39999999999998</v>
      </c>
      <c r="CC179" s="103">
        <v>266.7</v>
      </c>
      <c r="CD179" s="103">
        <v>266.7</v>
      </c>
      <c r="CE179" s="103">
        <v>265.8</v>
      </c>
      <c r="CF179" s="103">
        <v>265.7</v>
      </c>
      <c r="CG179" s="103">
        <v>266.8</v>
      </c>
      <c r="CH179" s="103">
        <v>273.7</v>
      </c>
      <c r="CI179" s="103">
        <v>283.39999999999998</v>
      </c>
      <c r="CJ179" s="103">
        <v>284.60000000000002</v>
      </c>
      <c r="CK179" s="103">
        <v>288.89999999999998</v>
      </c>
      <c r="CL179" s="103">
        <v>288.89999999999998</v>
      </c>
      <c r="CM179" s="103">
        <v>292.89999999999998</v>
      </c>
      <c r="CN179" s="103">
        <v>306.3</v>
      </c>
      <c r="CO179" s="103">
        <v>308</v>
      </c>
      <c r="CP179" s="103">
        <v>308</v>
      </c>
      <c r="CQ179" s="103">
        <v>308.5</v>
      </c>
      <c r="CR179" s="105">
        <v>309.10000000000002</v>
      </c>
      <c r="CS179" s="105">
        <v>309.89999999999998</v>
      </c>
      <c r="CT179" s="105">
        <v>310.39999999999998</v>
      </c>
      <c r="CU179" s="105">
        <v>317.7</v>
      </c>
      <c r="CV179" s="105">
        <v>324.60000000000002</v>
      </c>
      <c r="CW179" s="105">
        <v>342.4</v>
      </c>
      <c r="CX179" s="105">
        <v>342.4</v>
      </c>
      <c r="CY179" s="105">
        <v>334.5</v>
      </c>
      <c r="CZ179" s="105">
        <v>338</v>
      </c>
      <c r="DA179" s="105">
        <v>349.5</v>
      </c>
      <c r="DB179" s="105">
        <v>351.1</v>
      </c>
      <c r="DC179" s="105">
        <v>352.7</v>
      </c>
      <c r="DD179" s="105">
        <v>352.7</v>
      </c>
      <c r="DE179" s="103">
        <v>352.7</v>
      </c>
      <c r="DF179" s="103">
        <v>352.7</v>
      </c>
      <c r="DG179" s="103">
        <v>358.2</v>
      </c>
      <c r="DH179" s="103">
        <v>357.9</v>
      </c>
      <c r="DI179" s="103">
        <v>358.9</v>
      </c>
      <c r="DJ179" s="103">
        <v>365.7</v>
      </c>
      <c r="DK179" s="103">
        <v>365.7</v>
      </c>
      <c r="DL179" s="103">
        <v>365.7</v>
      </c>
      <c r="DM179" s="103">
        <v>373.1</v>
      </c>
      <c r="DN179" s="103">
        <v>373.1</v>
      </c>
      <c r="DO179" s="103">
        <v>381</v>
      </c>
      <c r="DP179" s="103">
        <v>382.2</v>
      </c>
      <c r="DQ179" s="103">
        <v>380.4</v>
      </c>
      <c r="DR179" s="103">
        <v>383.8</v>
      </c>
      <c r="DS179" s="103">
        <v>398.5</v>
      </c>
      <c r="DT179" s="103">
        <v>404.9</v>
      </c>
      <c r="DU179" s="103">
        <v>413.9</v>
      </c>
      <c r="DV179" s="103">
        <v>415.3</v>
      </c>
      <c r="DW179" s="103">
        <v>415.3</v>
      </c>
      <c r="DX179" s="103">
        <v>369.3</v>
      </c>
      <c r="DY179" s="103">
        <v>377.7</v>
      </c>
      <c r="DZ179" s="103">
        <v>393.3</v>
      </c>
      <c r="EA179" s="103">
        <v>393.5</v>
      </c>
      <c r="EB179" s="103">
        <v>396.3</v>
      </c>
      <c r="EC179" s="103">
        <v>402.4</v>
      </c>
      <c r="ED179" s="103">
        <v>382.2</v>
      </c>
      <c r="EE179" s="103">
        <v>394.6</v>
      </c>
      <c r="EF179" s="103">
        <v>394.9</v>
      </c>
      <c r="EG179" s="103">
        <v>435.2</v>
      </c>
      <c r="EH179" s="103">
        <v>467.6</v>
      </c>
      <c r="EI179" s="103">
        <v>480.2</v>
      </c>
      <c r="EJ179" s="103">
        <v>487.6</v>
      </c>
      <c r="EK179" s="103">
        <v>494.6</v>
      </c>
      <c r="EL179" s="103">
        <v>532.29999999999995</v>
      </c>
      <c r="EM179" s="103">
        <v>537.70000000000005</v>
      </c>
      <c r="EN179" s="103">
        <v>553.4</v>
      </c>
      <c r="EO179" s="103">
        <v>570.70000000000005</v>
      </c>
      <c r="EP179" s="103">
        <v>590.29999999999995</v>
      </c>
      <c r="EQ179" s="103">
        <v>592.79999999999995</v>
      </c>
      <c r="ER179" s="103">
        <v>605.9</v>
      </c>
      <c r="ES179" s="103">
        <v>625.79999999999995</v>
      </c>
      <c r="ET179" s="103">
        <v>670.9</v>
      </c>
      <c r="EU179" s="103">
        <v>667.9</v>
      </c>
      <c r="EV179" s="103">
        <v>702</v>
      </c>
      <c r="EW179" s="103">
        <v>730.2</v>
      </c>
      <c r="EX179" s="103">
        <v>744.8</v>
      </c>
      <c r="EY179" s="103">
        <v>771.8</v>
      </c>
      <c r="EZ179" s="103">
        <v>849.6</v>
      </c>
      <c r="FA179" s="103">
        <v>913.5</v>
      </c>
      <c r="FB179" s="103">
        <v>1025.0999999999999</v>
      </c>
      <c r="FC179" s="103">
        <v>969</v>
      </c>
      <c r="FD179" s="103">
        <v>839.8</v>
      </c>
      <c r="FE179" s="103">
        <v>877.9</v>
      </c>
      <c r="FF179" s="103">
        <v>909.6</v>
      </c>
      <c r="FG179" s="103">
        <v>962.8</v>
      </c>
      <c r="FH179" s="103">
        <v>941.7</v>
      </c>
      <c r="FI179" s="103">
        <v>985.4</v>
      </c>
      <c r="FJ179" s="103">
        <v>986.8</v>
      </c>
      <c r="FK179" s="103">
        <v>988.2</v>
      </c>
      <c r="FL179" s="103">
        <v>999.2</v>
      </c>
      <c r="FM179" s="103">
        <v>1025.9000000000001</v>
      </c>
      <c r="FN179" s="103">
        <v>1030.5</v>
      </c>
      <c r="FO179" s="103">
        <v>999.7</v>
      </c>
      <c r="FP179" s="103">
        <v>1164.7</v>
      </c>
      <c r="FQ179" s="103">
        <v>1019.1</v>
      </c>
      <c r="FR179" s="103">
        <v>1020.4</v>
      </c>
      <c r="FS179" s="103">
        <v>1022.3</v>
      </c>
      <c r="FT179" s="103">
        <v>1074.2</v>
      </c>
      <c r="FU179" s="103">
        <v>1076</v>
      </c>
      <c r="FV179" s="103">
        <v>1086.0999999999999</v>
      </c>
      <c r="FW179" s="103">
        <v>869.66083468942838</v>
      </c>
      <c r="FX179" s="103">
        <v>869.66083468942838</v>
      </c>
      <c r="FY179" s="103">
        <v>917.85944363866884</v>
      </c>
      <c r="FZ179" s="103">
        <v>970.17757898302114</v>
      </c>
      <c r="GA179" s="103">
        <v>970.17757898302114</v>
      </c>
      <c r="GB179" s="103">
        <v>1010.9609437596254</v>
      </c>
      <c r="GC179" s="103">
        <v>1011.1751005776649</v>
      </c>
      <c r="GD179" s="103">
        <v>1011.1751005776649</v>
      </c>
      <c r="GE179" s="103">
        <v>1011.1751005776649</v>
      </c>
      <c r="GF179" s="149">
        <v>1011.1751005776649</v>
      </c>
      <c r="GG179" s="150">
        <v>1011.1751005776649</v>
      </c>
      <c r="GH179" s="149">
        <v>1011.17510057766</v>
      </c>
      <c r="GI179" s="149">
        <v>1035.8428265886209</v>
      </c>
      <c r="GJ179" s="103">
        <v>1035.8428265886209</v>
      </c>
      <c r="GK179" s="103">
        <v>1035.8428265886209</v>
      </c>
      <c r="GL179" s="103">
        <v>1035.8428265886209</v>
      </c>
      <c r="GM179" s="149">
        <v>1035.8428265886209</v>
      </c>
      <c r="GN179" s="149">
        <v>1035.8428265886209</v>
      </c>
      <c r="GO179" s="151">
        <v>1035.8428265886209</v>
      </c>
      <c r="GP179" s="152">
        <v>1035.8428265886209</v>
      </c>
      <c r="GQ179" s="152">
        <v>1035.8428265886209</v>
      </c>
      <c r="GR179" s="152">
        <v>1035.8428265886209</v>
      </c>
      <c r="GS179" s="152">
        <v>1035.8428265886209</v>
      </c>
      <c r="GT179" s="150">
        <v>1076.8734546044809</v>
      </c>
      <c r="GU179" s="150">
        <v>1076.8734546044809</v>
      </c>
      <c r="GV179" s="150">
        <v>1076.8734546044809</v>
      </c>
      <c r="GW179" s="150">
        <v>1076.8734546044809</v>
      </c>
      <c r="GX179" s="150">
        <v>1126.3078375819018</v>
      </c>
      <c r="GY179" s="150">
        <v>1126.3078375819018</v>
      </c>
      <c r="GZ179" s="150">
        <v>1237.3918997591841</v>
      </c>
      <c r="HA179" s="150">
        <v>1237.3918997591841</v>
      </c>
      <c r="HB179" s="150">
        <v>1237.3918997591841</v>
      </c>
      <c r="HC179" s="150">
        <v>1763.2833981533936</v>
      </c>
      <c r="HD179" s="150">
        <v>1763.2833805387129</v>
      </c>
      <c r="HE179" s="150">
        <v>1763.2833805387129</v>
      </c>
      <c r="HF179" s="150">
        <v>1763.2833805387129</v>
      </c>
      <c r="HG179" s="150">
        <v>1763.2833805387129</v>
      </c>
      <c r="HH179" s="154">
        <v>1763.2833805387129</v>
      </c>
      <c r="HI179" s="150">
        <v>1763.2833805387129</v>
      </c>
      <c r="HJ179" s="150">
        <v>1763.2833805387129</v>
      </c>
      <c r="HK179" s="150">
        <v>1763.2833805387129</v>
      </c>
      <c r="HL179" s="150">
        <v>1763.2833805387129</v>
      </c>
      <c r="HM179" s="150">
        <v>1763.2833805387129</v>
      </c>
      <c r="HN179" s="150">
        <v>1763.2833805387129</v>
      </c>
      <c r="HO179" s="150">
        <v>1763.2833805387129</v>
      </c>
      <c r="HP179" s="110">
        <v>2115.9382178114752</v>
      </c>
      <c r="HQ179" s="110">
        <v>2115.9382178114752</v>
      </c>
      <c r="HR179" s="110">
        <v>2115.9382178114752</v>
      </c>
      <c r="HS179" s="110">
        <v>2209.7317709155359</v>
      </c>
      <c r="HT179" s="114">
        <v>2168.9705124116986</v>
      </c>
      <c r="HU179" s="115">
        <v>2168.9705124116986</v>
      </c>
      <c r="HV179" s="110">
        <v>2164.9011174038769</v>
      </c>
      <c r="HW179" s="110">
        <v>2164.9011174038769</v>
      </c>
      <c r="HX179" s="110">
        <v>2164.9011174038769</v>
      </c>
      <c r="HY179" s="110">
        <v>2164.8835069174929</v>
      </c>
      <c r="HZ179" s="110">
        <v>2270.7224494703732</v>
      </c>
      <c r="IA179" s="110">
        <v>2342.6229059240777</v>
      </c>
      <c r="IB179" s="110">
        <v>2479.0956689964196</v>
      </c>
      <c r="IC179" s="110">
        <v>2491.6519558652885</v>
      </c>
      <c r="ID179" s="110">
        <v>2596.0001685872603</v>
      </c>
      <c r="IE179" s="110">
        <v>2791.0234781841145</v>
      </c>
      <c r="IF179" s="110">
        <v>2903.8519041697086</v>
      </c>
      <c r="IG179" s="115">
        <v>3104.9827866485011</v>
      </c>
      <c r="IH179" s="110">
        <v>3282.4866243180782</v>
      </c>
      <c r="II179" s="110">
        <v>3332.1881707464217</v>
      </c>
      <c r="IJ179" s="115">
        <v>3491.2125585031936</v>
      </c>
      <c r="IK179" s="110">
        <v>3772.9975026570878</v>
      </c>
      <c r="IL179" s="110">
        <v>3788.0967268226241</v>
      </c>
      <c r="IM179" s="110">
        <v>3897.3790146651354</v>
      </c>
      <c r="IN179" s="110">
        <v>4014.6925483306113</v>
      </c>
      <c r="IO179" s="110">
        <v>4139.7983975216894</v>
      </c>
      <c r="IP179" s="110">
        <v>4270.8540948521686</v>
      </c>
      <c r="IQ179" s="110">
        <v>4344.5391405506525</v>
      </c>
      <c r="IR179" s="110">
        <v>4449.9782160802288</v>
      </c>
      <c r="IS179" s="116">
        <v>4576.7049377740459</v>
      </c>
      <c r="IT179" s="110">
        <v>4724.8147869384384</v>
      </c>
      <c r="IU179" s="110">
        <v>4908.7265341610055</v>
      </c>
      <c r="IV179" s="110">
        <v>5760.4041519775956</v>
      </c>
      <c r="IW179" s="110">
        <v>6171.9804247963375</v>
      </c>
      <c r="IX179" s="110">
        <v>6539.615397798013</v>
      </c>
      <c r="IY179" s="110">
        <v>7892.8634797897912</v>
      </c>
      <c r="IZ179" s="114">
        <v>8783.2920869036425</v>
      </c>
      <c r="JA179" s="95">
        <f t="shared" si="6"/>
        <v>1.1128143935840085</v>
      </c>
    </row>
    <row r="180" spans="2:261" x14ac:dyDescent="0.2">
      <c r="B180" s="98">
        <v>242</v>
      </c>
      <c r="C180" s="103" t="s">
        <v>567</v>
      </c>
      <c r="D180" s="100" t="s">
        <v>568</v>
      </c>
      <c r="E180" s="105" t="s">
        <v>569</v>
      </c>
      <c r="F180" s="99" t="s">
        <v>116</v>
      </c>
      <c r="G180" s="100" t="s">
        <v>117</v>
      </c>
      <c r="H180" s="103" t="s">
        <v>118</v>
      </c>
      <c r="I180" s="99"/>
      <c r="J180" s="126"/>
      <c r="K180" s="100"/>
      <c r="L180" s="105">
        <v>100</v>
      </c>
      <c r="M180" s="103"/>
      <c r="N180" s="103"/>
      <c r="O180" s="105"/>
      <c r="P180" s="105"/>
      <c r="Q180" s="105"/>
      <c r="R180" s="105"/>
      <c r="S180" s="105"/>
      <c r="T180" s="105"/>
      <c r="U180" s="105"/>
      <c r="V180" s="105"/>
      <c r="W180" s="105"/>
      <c r="X180" s="105"/>
      <c r="Y180" s="105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>
        <v>190.51</v>
      </c>
      <c r="AL180" s="105">
        <v>205.18</v>
      </c>
      <c r="AM180" s="105">
        <v>206.92</v>
      </c>
      <c r="AN180" s="105">
        <v>206.83</v>
      </c>
      <c r="AO180" s="105">
        <v>207.17</v>
      </c>
      <c r="AP180" s="105">
        <v>212.88</v>
      </c>
      <c r="AQ180" s="105">
        <v>212.81</v>
      </c>
      <c r="AR180" s="105">
        <v>213.01</v>
      </c>
      <c r="AS180" s="105">
        <v>217.36</v>
      </c>
      <c r="AT180" s="105">
        <v>222.44</v>
      </c>
      <c r="AU180" s="105">
        <v>223.86</v>
      </c>
      <c r="AV180" s="105">
        <v>247.48</v>
      </c>
      <c r="AW180" s="106">
        <v>252.44</v>
      </c>
      <c r="AX180" s="106">
        <v>257.56</v>
      </c>
      <c r="AY180" s="106">
        <v>265.93</v>
      </c>
      <c r="AZ180" s="106">
        <v>268.43</v>
      </c>
      <c r="BA180" s="106">
        <v>282.18</v>
      </c>
      <c r="BB180" s="106">
        <v>311.52999999999997</v>
      </c>
      <c r="BC180" s="106">
        <v>314.86</v>
      </c>
      <c r="BD180" s="107">
        <v>318.67</v>
      </c>
      <c r="BE180" s="106">
        <v>334.74</v>
      </c>
      <c r="BF180" s="107">
        <v>336.07</v>
      </c>
      <c r="BG180" s="107">
        <v>350</v>
      </c>
      <c r="BH180" s="107">
        <v>356.86</v>
      </c>
      <c r="BI180" s="103">
        <v>363.86</v>
      </c>
      <c r="BJ180" s="103">
        <v>386.19</v>
      </c>
      <c r="BK180" s="103">
        <v>396.11</v>
      </c>
      <c r="BL180" s="103">
        <v>407.76</v>
      </c>
      <c r="BM180" s="103">
        <v>450.31</v>
      </c>
      <c r="BN180" s="103">
        <v>452.44</v>
      </c>
      <c r="BO180" s="103">
        <v>452.98</v>
      </c>
      <c r="BP180" s="103">
        <v>452.96</v>
      </c>
      <c r="BQ180" s="103">
        <v>453.11</v>
      </c>
      <c r="BR180" s="103">
        <v>454.24</v>
      </c>
      <c r="BS180" s="103">
        <v>454.05</v>
      </c>
      <c r="BT180" s="103">
        <v>453.87</v>
      </c>
      <c r="BU180" s="103">
        <v>454.05</v>
      </c>
      <c r="BV180" s="103">
        <v>454.22</v>
      </c>
      <c r="BW180" s="103">
        <v>454.22</v>
      </c>
      <c r="BX180" s="103">
        <v>455.68</v>
      </c>
      <c r="BY180" s="103">
        <v>458.82</v>
      </c>
      <c r="BZ180" s="103">
        <v>458.86</v>
      </c>
      <c r="CA180" s="103">
        <v>474.53</v>
      </c>
      <c r="CB180" s="103">
        <v>476.53</v>
      </c>
      <c r="CC180" s="103">
        <v>483.85</v>
      </c>
      <c r="CD180" s="103">
        <v>484.04</v>
      </c>
      <c r="CE180" s="103">
        <v>483.8</v>
      </c>
      <c r="CF180" s="103">
        <v>485.84</v>
      </c>
      <c r="CG180" s="103">
        <v>487.43</v>
      </c>
      <c r="CH180" s="103">
        <v>459.69</v>
      </c>
      <c r="CI180" s="103">
        <v>472.73</v>
      </c>
      <c r="CJ180" s="103">
        <v>479.92</v>
      </c>
      <c r="CK180" s="103">
        <v>489.41</v>
      </c>
      <c r="CL180" s="103">
        <v>492.42</v>
      </c>
      <c r="CM180" s="103">
        <v>513.5</v>
      </c>
      <c r="CN180" s="103">
        <v>517.64</v>
      </c>
      <c r="CO180" s="103">
        <v>545.17999999999995</v>
      </c>
      <c r="CP180" s="103">
        <v>543.41</v>
      </c>
      <c r="CQ180" s="103">
        <v>544.04999999999995</v>
      </c>
      <c r="CR180" s="105">
        <v>545.48</v>
      </c>
      <c r="CS180" s="105">
        <v>545.16999999999996</v>
      </c>
      <c r="CT180" s="105">
        <v>545.95000000000005</v>
      </c>
      <c r="CU180" s="105">
        <v>546.95000000000005</v>
      </c>
      <c r="CV180" s="105">
        <v>548.22</v>
      </c>
      <c r="CW180" s="105">
        <v>538.58000000000004</v>
      </c>
      <c r="CX180" s="105">
        <v>539.02</v>
      </c>
      <c r="CY180" s="105">
        <v>539.34</v>
      </c>
      <c r="CZ180" s="105">
        <v>539.55999999999995</v>
      </c>
      <c r="DA180" s="105">
        <v>567.07000000000005</v>
      </c>
      <c r="DB180" s="105">
        <v>566.80999999999995</v>
      </c>
      <c r="DC180" s="105">
        <v>566.66999999999996</v>
      </c>
      <c r="DD180" s="105">
        <v>566.66999999999996</v>
      </c>
      <c r="DE180" s="103">
        <v>566.55999999999995</v>
      </c>
      <c r="DF180" s="103">
        <v>567.12</v>
      </c>
      <c r="DG180" s="103">
        <v>567.12</v>
      </c>
      <c r="DH180" s="103">
        <v>566.65</v>
      </c>
      <c r="DI180" s="103">
        <v>570.52</v>
      </c>
      <c r="DJ180" s="103">
        <v>570.52</v>
      </c>
      <c r="DK180" s="103">
        <v>570.85</v>
      </c>
      <c r="DL180" s="103">
        <v>570.84</v>
      </c>
      <c r="DM180" s="103">
        <v>586.6</v>
      </c>
      <c r="DN180" s="103">
        <v>586.59</v>
      </c>
      <c r="DO180" s="103">
        <v>617.22</v>
      </c>
      <c r="DP180" s="103">
        <v>617.29999999999995</v>
      </c>
      <c r="DQ180" s="103">
        <v>627.69000000000005</v>
      </c>
      <c r="DR180" s="103">
        <v>628.07000000000005</v>
      </c>
      <c r="DS180" s="103">
        <v>635.16</v>
      </c>
      <c r="DT180" s="103">
        <v>640.63</v>
      </c>
      <c r="DU180" s="103">
        <v>659.3</v>
      </c>
      <c r="DV180" s="103">
        <v>664.6</v>
      </c>
      <c r="DW180" s="103">
        <v>676.81</v>
      </c>
      <c r="DX180" s="103">
        <v>681.84</v>
      </c>
      <c r="DY180" s="103">
        <v>682.93</v>
      </c>
      <c r="DZ180" s="103">
        <v>682.93</v>
      </c>
      <c r="EA180" s="103">
        <v>683.36</v>
      </c>
      <c r="EB180" s="103">
        <v>683.45</v>
      </c>
      <c r="EC180" s="103">
        <v>683.7</v>
      </c>
      <c r="ED180" s="103">
        <v>683.7</v>
      </c>
      <c r="EE180" s="103">
        <v>698.8</v>
      </c>
      <c r="EF180" s="103">
        <v>699.11</v>
      </c>
      <c r="EG180" s="103">
        <v>699.6</v>
      </c>
      <c r="EH180" s="103">
        <v>700.04</v>
      </c>
      <c r="EI180" s="103">
        <v>708.73</v>
      </c>
      <c r="EJ180" s="103">
        <v>723.4</v>
      </c>
      <c r="EK180" s="103">
        <v>729.43</v>
      </c>
      <c r="EL180" s="103">
        <v>737.63</v>
      </c>
      <c r="EM180" s="103">
        <v>752.76</v>
      </c>
      <c r="EN180" s="103">
        <v>760.53</v>
      </c>
      <c r="EO180" s="103">
        <v>766.99</v>
      </c>
      <c r="EP180" s="103">
        <v>822.5</v>
      </c>
      <c r="EQ180" s="103">
        <v>834.33</v>
      </c>
      <c r="ER180" s="103">
        <v>839.96</v>
      </c>
      <c r="ES180" s="103">
        <v>852.12</v>
      </c>
      <c r="ET180" s="103">
        <v>867.07</v>
      </c>
      <c r="EU180" s="103">
        <v>879.17</v>
      </c>
      <c r="EV180" s="103">
        <v>896.09</v>
      </c>
      <c r="EW180" s="103">
        <v>913.37</v>
      </c>
      <c r="EX180" s="103">
        <v>923.37</v>
      </c>
      <c r="EY180" s="103">
        <v>937.79</v>
      </c>
      <c r="EZ180" s="103">
        <v>970.83</v>
      </c>
      <c r="FA180" s="103">
        <v>1082.3599999999999</v>
      </c>
      <c r="FB180" s="103">
        <v>1144.7</v>
      </c>
      <c r="FC180" s="103">
        <v>1260.96</v>
      </c>
      <c r="FD180" s="103">
        <v>1285.43</v>
      </c>
      <c r="FE180" s="103">
        <v>1292.27</v>
      </c>
      <c r="FF180" s="103">
        <v>1300.03</v>
      </c>
      <c r="FG180" s="103">
        <v>1300.33</v>
      </c>
      <c r="FH180" s="103">
        <v>1338.26</v>
      </c>
      <c r="FI180" s="103">
        <v>1349.35</v>
      </c>
      <c r="FJ180" s="103">
        <v>1355.8</v>
      </c>
      <c r="FK180" s="103">
        <v>1358.62</v>
      </c>
      <c r="FL180" s="103">
        <v>1362.49</v>
      </c>
      <c r="FM180" s="103">
        <v>1367.58</v>
      </c>
      <c r="FN180" s="103">
        <v>1376.27</v>
      </c>
      <c r="FO180" s="103">
        <v>1398.96</v>
      </c>
      <c r="FP180" s="103">
        <v>1422.55</v>
      </c>
      <c r="FQ180" s="103">
        <v>1449.71</v>
      </c>
      <c r="FR180" s="103">
        <v>1463.63</v>
      </c>
      <c r="FS180" s="103">
        <v>1477.9</v>
      </c>
      <c r="FT180" s="103">
        <v>1492.11</v>
      </c>
      <c r="FU180" s="103">
        <v>1509.22</v>
      </c>
      <c r="FV180" s="103">
        <v>1528.56</v>
      </c>
      <c r="FW180" s="108">
        <v>1483.986098650927</v>
      </c>
      <c r="FX180" s="108">
        <v>2241.4369237258379</v>
      </c>
      <c r="FY180" s="108">
        <v>2307.2269331481134</v>
      </c>
      <c r="FZ180" s="108">
        <v>2636.8308986162224</v>
      </c>
      <c r="GA180" s="108">
        <v>2265.1970241244976</v>
      </c>
      <c r="GB180" s="108">
        <v>2067.4573345332196</v>
      </c>
      <c r="GC180" s="108">
        <v>1998.5420325414177</v>
      </c>
      <c r="GD180" s="108">
        <v>2136.3725914823081</v>
      </c>
      <c r="GE180" s="108">
        <v>2136.3725914823081</v>
      </c>
      <c r="GF180" s="109">
        <v>1782.3756530736896</v>
      </c>
      <c r="GG180" s="110">
        <v>1782.3756530736896</v>
      </c>
      <c r="GH180" s="109">
        <v>1740.3115876611505</v>
      </c>
      <c r="GI180" s="109">
        <v>1740.3115876611505</v>
      </c>
      <c r="GJ180" s="108">
        <v>1740.2995688291189</v>
      </c>
      <c r="GK180" s="108">
        <v>1740.2995688291189</v>
      </c>
      <c r="GL180" s="108">
        <v>1862.9734974764729</v>
      </c>
      <c r="GM180" s="109">
        <v>1789.6866382311732</v>
      </c>
      <c r="GN180" s="109">
        <v>1733.8484299673307</v>
      </c>
      <c r="GO180" s="111">
        <v>1812.1509809221964</v>
      </c>
      <c r="GP180" s="112">
        <v>1812.1509809221964</v>
      </c>
      <c r="GQ180" s="112">
        <v>1746.4367537293665</v>
      </c>
      <c r="GR180" s="112">
        <v>1886.9618420434524</v>
      </c>
      <c r="GS180" s="112">
        <v>1886.9618420434524</v>
      </c>
      <c r="GT180" s="110">
        <v>1886.9618420434524</v>
      </c>
      <c r="GU180" s="110">
        <v>1893.4053451807231</v>
      </c>
      <c r="GV180" s="110">
        <v>1918.9443763765846</v>
      </c>
      <c r="GW180" s="110">
        <v>2025.5522193650647</v>
      </c>
      <c r="GX180" s="110">
        <v>2144.6109484474241</v>
      </c>
      <c r="GY180" s="110">
        <v>2233.3213052063552</v>
      </c>
      <c r="GZ180" s="110">
        <v>2233.3213052063552</v>
      </c>
      <c r="HA180" s="110">
        <v>2531.3951095834022</v>
      </c>
      <c r="HB180" s="110">
        <v>2631.6169677277594</v>
      </c>
      <c r="HC180" s="110">
        <v>2631.6138305958684</v>
      </c>
      <c r="HD180" s="110">
        <v>2631.6169677277594</v>
      </c>
      <c r="HE180" s="110">
        <v>3693.4974985652761</v>
      </c>
      <c r="HF180" s="110">
        <v>3878.1723734935399</v>
      </c>
      <c r="HG180" s="110">
        <v>3054.0367206679766</v>
      </c>
      <c r="HH180" s="113">
        <v>3199.7436744607153</v>
      </c>
      <c r="HI180" s="110">
        <v>3203.0427381573481</v>
      </c>
      <c r="HJ180" s="110">
        <v>3355.8587135143116</v>
      </c>
      <c r="HK180" s="110">
        <v>3786.0970101187104</v>
      </c>
      <c r="HL180" s="110">
        <v>3872.14466943959</v>
      </c>
      <c r="HM180" s="110">
        <v>3958.1923287604695</v>
      </c>
      <c r="HN180" s="110">
        <v>3958.1923287604695</v>
      </c>
      <c r="HO180" s="110">
        <v>3786.0970101187099</v>
      </c>
      <c r="HP180" s="110">
        <v>5154.9973365737214</v>
      </c>
      <c r="HQ180" s="110">
        <v>4994.4446656044238</v>
      </c>
      <c r="HR180" s="110">
        <v>4994.4446656044238</v>
      </c>
      <c r="HS180" s="110">
        <v>5029.9652204902532</v>
      </c>
      <c r="HT180" s="114">
        <v>4875.1972110563738</v>
      </c>
      <c r="HU180" s="115">
        <v>4875.1864472991347</v>
      </c>
      <c r="HV180" s="110">
        <v>5131.8173513643897</v>
      </c>
      <c r="HW180" s="110">
        <v>5131.8173513643897</v>
      </c>
      <c r="HX180" s="110">
        <v>5131.8173513643897</v>
      </c>
      <c r="HY180" s="110">
        <v>5131.8173513643897</v>
      </c>
      <c r="HZ180" s="110">
        <v>5420.9339644608508</v>
      </c>
      <c r="IA180" s="110">
        <v>5565.4921303925366</v>
      </c>
      <c r="IB180" s="110">
        <v>5565.4921303925366</v>
      </c>
      <c r="IC180" s="110">
        <v>5565.4921303925366</v>
      </c>
      <c r="ID180" s="110">
        <v>5836.9794301432312</v>
      </c>
      <c r="IE180" s="110">
        <v>5836.9794301432312</v>
      </c>
      <c r="IF180" s="110">
        <v>5836.9794301432312</v>
      </c>
      <c r="IG180" s="115">
        <v>5836.9794301432312</v>
      </c>
      <c r="IH180" s="110">
        <v>5836.9794301432312</v>
      </c>
      <c r="II180" s="110">
        <v>5836.9794301432312</v>
      </c>
      <c r="IJ180" s="115">
        <v>5836.9794301432312</v>
      </c>
      <c r="IK180" s="110">
        <v>5836.9794301432312</v>
      </c>
      <c r="IL180" s="110">
        <v>5836.9794301432312</v>
      </c>
      <c r="IM180" s="110">
        <v>5836.9794301432312</v>
      </c>
      <c r="IN180" s="110">
        <v>5836.9794301432312</v>
      </c>
      <c r="IO180" s="110">
        <v>5836.9794301432312</v>
      </c>
      <c r="IP180" s="110">
        <v>5836.9794301432312</v>
      </c>
      <c r="IQ180" s="110">
        <v>5836.9794301432312</v>
      </c>
      <c r="IR180" s="110">
        <v>5836.9794301432312</v>
      </c>
      <c r="IS180" s="116">
        <v>5836.9794301432312</v>
      </c>
      <c r="IT180" s="110">
        <v>5836.9794301432312</v>
      </c>
      <c r="IU180" s="110">
        <v>5836.9794301432312</v>
      </c>
      <c r="IV180" s="110">
        <v>5836.9794301432312</v>
      </c>
      <c r="IW180" s="110">
        <v>5836.9794301432312</v>
      </c>
      <c r="IX180" s="110">
        <v>5836.9794301432312</v>
      </c>
      <c r="IY180" s="110">
        <v>5836.9794301432312</v>
      </c>
      <c r="IZ180" s="114">
        <v>5836.9794301432312</v>
      </c>
      <c r="JA180" s="95">
        <f t="shared" si="6"/>
        <v>1</v>
      </c>
    </row>
    <row r="181" spans="2:261" ht="31.5" x14ac:dyDescent="0.2">
      <c r="B181" s="98">
        <v>243</v>
      </c>
      <c r="C181" s="103" t="s">
        <v>570</v>
      </c>
      <c r="D181" s="100" t="s">
        <v>571</v>
      </c>
      <c r="E181" s="105" t="s">
        <v>572</v>
      </c>
      <c r="F181" s="99" t="s">
        <v>116</v>
      </c>
      <c r="G181" s="100" t="s">
        <v>117</v>
      </c>
      <c r="H181" s="103" t="s">
        <v>345</v>
      </c>
      <c r="I181" s="99"/>
      <c r="J181" s="126"/>
      <c r="K181" s="126"/>
      <c r="L181" s="105">
        <v>100</v>
      </c>
      <c r="M181" s="105"/>
      <c r="N181" s="105"/>
      <c r="O181" s="105"/>
      <c r="P181" s="105"/>
      <c r="Q181" s="105"/>
      <c r="R181" s="105"/>
      <c r="S181" s="105"/>
      <c r="T181" s="105"/>
      <c r="U181" s="105"/>
      <c r="V181" s="105"/>
      <c r="W181" s="105"/>
      <c r="X181" s="105"/>
      <c r="Y181" s="105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>
        <v>162.30000000000001</v>
      </c>
      <c r="AL181" s="105">
        <v>162.88999999999999</v>
      </c>
      <c r="AM181" s="105">
        <v>166.69</v>
      </c>
      <c r="AN181" s="105">
        <v>168.25</v>
      </c>
      <c r="AO181" s="105">
        <v>193.34</v>
      </c>
      <c r="AP181" s="105">
        <v>193.54</v>
      </c>
      <c r="AQ181" s="105">
        <v>191.87</v>
      </c>
      <c r="AR181" s="105">
        <v>194.92</v>
      </c>
      <c r="AS181" s="105">
        <v>167.11</v>
      </c>
      <c r="AT181" s="105">
        <v>175.53</v>
      </c>
      <c r="AU181" s="105">
        <v>175.49</v>
      </c>
      <c r="AV181" s="105">
        <v>183.64</v>
      </c>
      <c r="AW181" s="106">
        <v>186.5</v>
      </c>
      <c r="AX181" s="106">
        <v>181.61</v>
      </c>
      <c r="AY181" s="106">
        <v>181.7</v>
      </c>
      <c r="AZ181" s="106">
        <v>181.09</v>
      </c>
      <c r="BA181" s="106">
        <v>180.88</v>
      </c>
      <c r="BB181" s="106">
        <v>183.22</v>
      </c>
      <c r="BC181" s="106">
        <v>183.04</v>
      </c>
      <c r="BD181" s="107">
        <v>183.11</v>
      </c>
      <c r="BE181" s="106">
        <v>191.73</v>
      </c>
      <c r="BF181" s="107">
        <v>193.82</v>
      </c>
      <c r="BG181" s="107">
        <v>194</v>
      </c>
      <c r="BH181" s="107">
        <v>197.36</v>
      </c>
      <c r="BI181" s="107">
        <v>185.76</v>
      </c>
      <c r="BJ181" s="107">
        <v>198.88</v>
      </c>
      <c r="BK181" s="107">
        <v>199.52</v>
      </c>
      <c r="BL181" s="107">
        <v>199.61</v>
      </c>
      <c r="BM181" s="107">
        <v>220.2</v>
      </c>
      <c r="BN181" s="107">
        <v>216.24</v>
      </c>
      <c r="BO181" s="107">
        <v>222.49</v>
      </c>
      <c r="BP181" s="107">
        <v>210.4</v>
      </c>
      <c r="BQ181" s="107">
        <v>217.67</v>
      </c>
      <c r="BR181" s="107">
        <v>209.77</v>
      </c>
      <c r="BS181" s="107">
        <v>206.88</v>
      </c>
      <c r="BT181" s="107">
        <v>206.73</v>
      </c>
      <c r="BU181" s="107">
        <v>204.61</v>
      </c>
      <c r="BV181" s="107">
        <v>256.39999999999998</v>
      </c>
      <c r="BW181" s="107">
        <v>205.32</v>
      </c>
      <c r="BX181" s="103">
        <v>215.86</v>
      </c>
      <c r="BY181" s="103">
        <v>215.72</v>
      </c>
      <c r="BZ181" s="107">
        <v>212.42</v>
      </c>
      <c r="CA181" s="107">
        <v>217.75</v>
      </c>
      <c r="CB181" s="107">
        <v>216.28</v>
      </c>
      <c r="CC181" s="107">
        <v>215.66</v>
      </c>
      <c r="CD181" s="107">
        <v>220.51</v>
      </c>
      <c r="CE181" s="107">
        <v>216.37</v>
      </c>
      <c r="CF181" s="107">
        <v>216.16</v>
      </c>
      <c r="CG181" s="107">
        <v>218.97</v>
      </c>
      <c r="CH181" s="107">
        <v>224.13</v>
      </c>
      <c r="CI181" s="107">
        <v>237.82</v>
      </c>
      <c r="CJ181" s="107">
        <v>245.83</v>
      </c>
      <c r="CK181" s="107">
        <v>250.08</v>
      </c>
      <c r="CL181" s="107">
        <v>243.18</v>
      </c>
      <c r="CM181" s="107">
        <v>248.13</v>
      </c>
      <c r="CN181" s="107">
        <v>245.43</v>
      </c>
      <c r="CO181" s="107">
        <v>246.05</v>
      </c>
      <c r="CP181" s="107">
        <v>245.45</v>
      </c>
      <c r="CQ181" s="107">
        <v>249</v>
      </c>
      <c r="CR181" s="105">
        <v>248.75</v>
      </c>
      <c r="CS181" s="105">
        <v>247.66</v>
      </c>
      <c r="CT181" s="105">
        <v>249.31</v>
      </c>
      <c r="CU181" s="105">
        <v>263.56</v>
      </c>
      <c r="CV181" s="105">
        <v>240.13</v>
      </c>
      <c r="CW181" s="105">
        <v>247.14</v>
      </c>
      <c r="CX181" s="105">
        <v>246.89</v>
      </c>
      <c r="CY181" s="105">
        <v>247.86</v>
      </c>
      <c r="CZ181" s="105">
        <v>254.93</v>
      </c>
      <c r="DA181" s="105">
        <v>257.8</v>
      </c>
      <c r="DB181" s="105">
        <v>260.94</v>
      </c>
      <c r="DC181" s="105">
        <v>259.16000000000003</v>
      </c>
      <c r="DD181" s="105">
        <v>263.79000000000002</v>
      </c>
      <c r="DE181" s="103">
        <v>266.99</v>
      </c>
      <c r="DF181" s="103">
        <v>270.89999999999998</v>
      </c>
      <c r="DG181" s="103">
        <v>269.04000000000002</v>
      </c>
      <c r="DH181" s="103">
        <v>272.14</v>
      </c>
      <c r="DI181" s="103">
        <v>278.05</v>
      </c>
      <c r="DJ181" s="103">
        <v>280.14</v>
      </c>
      <c r="DK181" s="103">
        <v>282.16000000000003</v>
      </c>
      <c r="DL181" s="103">
        <v>285.12</v>
      </c>
      <c r="DM181" s="103">
        <v>287.41000000000003</v>
      </c>
      <c r="DN181" s="103">
        <v>289.14</v>
      </c>
      <c r="DO181" s="103">
        <v>297</v>
      </c>
      <c r="DP181" s="103">
        <v>297.10000000000002</v>
      </c>
      <c r="DQ181" s="103">
        <v>302.56</v>
      </c>
      <c r="DR181" s="103">
        <v>310.44</v>
      </c>
      <c r="DS181" s="103">
        <v>312.08</v>
      </c>
      <c r="DT181" s="103">
        <v>319.67</v>
      </c>
      <c r="DU181" s="103">
        <v>302.04000000000002</v>
      </c>
      <c r="DV181" s="103">
        <v>318.69</v>
      </c>
      <c r="DW181" s="103">
        <v>321.29000000000002</v>
      </c>
      <c r="DX181" s="103">
        <v>321.52999999999997</v>
      </c>
      <c r="DY181" s="103">
        <v>321.69</v>
      </c>
      <c r="DZ181" s="103">
        <v>317.74</v>
      </c>
      <c r="EA181" s="103">
        <v>315.64</v>
      </c>
      <c r="EB181" s="103">
        <v>315.19</v>
      </c>
      <c r="EC181" s="103">
        <v>315.45999999999998</v>
      </c>
      <c r="ED181" s="103">
        <v>317.47000000000003</v>
      </c>
      <c r="EE181" s="103">
        <v>317.61</v>
      </c>
      <c r="EF181" s="103">
        <v>324.55</v>
      </c>
      <c r="EG181" s="103">
        <v>321.74</v>
      </c>
      <c r="EH181" s="103">
        <v>322.99</v>
      </c>
      <c r="EI181" s="103">
        <v>325.13</v>
      </c>
      <c r="EJ181" s="103">
        <v>329.11</v>
      </c>
      <c r="EK181" s="103">
        <v>353.18</v>
      </c>
      <c r="EL181" s="103">
        <v>358.56</v>
      </c>
      <c r="EM181" s="103">
        <v>361.49</v>
      </c>
      <c r="EN181" s="103">
        <v>370.3</v>
      </c>
      <c r="EO181" s="103">
        <v>372.56</v>
      </c>
      <c r="EP181" s="103">
        <v>372.56</v>
      </c>
      <c r="EQ181" s="103">
        <v>376.37</v>
      </c>
      <c r="ER181" s="103">
        <v>391.59</v>
      </c>
      <c r="ES181" s="103">
        <v>395.99</v>
      </c>
      <c r="ET181" s="103">
        <v>401.76</v>
      </c>
      <c r="EU181" s="103">
        <v>405.54</v>
      </c>
      <c r="EV181" s="103">
        <v>409.51</v>
      </c>
      <c r="EW181" s="103">
        <v>419.62</v>
      </c>
      <c r="EX181" s="103">
        <v>422.21</v>
      </c>
      <c r="EY181" s="103">
        <v>427.25</v>
      </c>
      <c r="EZ181" s="103">
        <v>437.53</v>
      </c>
      <c r="FA181" s="103">
        <v>456.92</v>
      </c>
      <c r="FB181" s="103">
        <v>456.92</v>
      </c>
      <c r="FC181" s="103">
        <v>543.41999999999996</v>
      </c>
      <c r="FD181" s="103">
        <v>534.37</v>
      </c>
      <c r="FE181" s="103">
        <v>529.33000000000004</v>
      </c>
      <c r="FF181" s="103">
        <v>529.78</v>
      </c>
      <c r="FG181" s="103">
        <v>533.36</v>
      </c>
      <c r="FH181" s="103">
        <v>541.55999999999995</v>
      </c>
      <c r="FI181" s="103">
        <v>557.46</v>
      </c>
      <c r="FJ181" s="103">
        <v>578.28</v>
      </c>
      <c r="FK181" s="103">
        <v>585.11</v>
      </c>
      <c r="FL181" s="103">
        <v>590.97</v>
      </c>
      <c r="FM181" s="103">
        <v>594.32000000000005</v>
      </c>
      <c r="FN181" s="103">
        <v>596.66999999999996</v>
      </c>
      <c r="FO181" s="103">
        <v>619.96</v>
      </c>
      <c r="FP181" s="103">
        <v>621.69000000000005</v>
      </c>
      <c r="FQ181" s="103">
        <v>625.76</v>
      </c>
      <c r="FR181" s="103">
        <v>633.77</v>
      </c>
      <c r="FS181" s="103">
        <v>654.36</v>
      </c>
      <c r="FT181" s="103">
        <v>653.66</v>
      </c>
      <c r="FU181" s="103">
        <v>661</v>
      </c>
      <c r="FV181" s="103">
        <v>665.43</v>
      </c>
      <c r="FW181" s="108">
        <v>678.60098080182729</v>
      </c>
      <c r="FX181" s="108">
        <v>857.55243349351895</v>
      </c>
      <c r="FY181" s="108">
        <v>937.64047165875763</v>
      </c>
      <c r="FZ181" s="108">
        <v>954.59300773799714</v>
      </c>
      <c r="GA181" s="108">
        <v>1019.4873132942616</v>
      </c>
      <c r="GB181" s="108">
        <v>1016.6780320654268</v>
      </c>
      <c r="GC181" s="108">
        <v>1054.5482406441788</v>
      </c>
      <c r="GD181" s="108">
        <v>1049.0453887512499</v>
      </c>
      <c r="GE181" s="108">
        <v>1051.568517709409</v>
      </c>
      <c r="GF181" s="109">
        <v>1033.5442874716782</v>
      </c>
      <c r="GG181" s="110">
        <v>1033.5442874716782</v>
      </c>
      <c r="GH181" s="109">
        <v>1040.4911286592169</v>
      </c>
      <c r="GI181" s="109">
        <v>1028.0875698541854</v>
      </c>
      <c r="GJ181" s="108">
        <v>1031.9993629734497</v>
      </c>
      <c r="GK181" s="108">
        <v>1033.0909541346607</v>
      </c>
      <c r="GL181" s="108">
        <v>1034.2574691890729</v>
      </c>
      <c r="GM181" s="109">
        <v>1034.2574691890729</v>
      </c>
      <c r="GN181" s="109">
        <v>1034.2574691890729</v>
      </c>
      <c r="GO181" s="111">
        <v>1039.8421533612727</v>
      </c>
      <c r="GP181" s="112">
        <v>1039.8421533612727</v>
      </c>
      <c r="GQ181" s="112">
        <v>1052.9505532332953</v>
      </c>
      <c r="GR181" s="112">
        <v>1064.9623319684156</v>
      </c>
      <c r="GS181" s="112">
        <v>1064.9623319684156</v>
      </c>
      <c r="GT181" s="110">
        <v>1062.2273748077525</v>
      </c>
      <c r="GU181" s="110">
        <v>1068.8332714820244</v>
      </c>
      <c r="GV181" s="110">
        <v>1068.8332714820244</v>
      </c>
      <c r="GW181" s="110">
        <v>1080.7227338411908</v>
      </c>
      <c r="GX181" s="110">
        <v>1092.0048263227968</v>
      </c>
      <c r="GY181" s="110">
        <v>1092.0048263227968</v>
      </c>
      <c r="GZ181" s="110">
        <v>1179.2380762466009</v>
      </c>
      <c r="HA181" s="110">
        <v>1340.0512685219951</v>
      </c>
      <c r="HB181" s="110">
        <v>1443.4120850331237</v>
      </c>
      <c r="HC181" s="110">
        <v>1087.7558654125125</v>
      </c>
      <c r="HD181" s="110">
        <v>1404.6956555357249</v>
      </c>
      <c r="HE181" s="110">
        <v>2041.7487669883717</v>
      </c>
      <c r="HF181" s="110">
        <v>2054.509561527726</v>
      </c>
      <c r="HG181" s="110">
        <v>2042.2545376370203</v>
      </c>
      <c r="HH181" s="113">
        <v>2027.0409295955155</v>
      </c>
      <c r="HI181" s="110">
        <v>2042.2369476131828</v>
      </c>
      <c r="HJ181" s="110">
        <v>2066.2112698281744</v>
      </c>
      <c r="HK181" s="110">
        <v>2238.3063473509606</v>
      </c>
      <c r="HL181" s="110">
        <v>2359.1440458389261</v>
      </c>
      <c r="HM181" s="110">
        <v>2339.2652766488263</v>
      </c>
      <c r="HN181" s="110">
        <v>2261.9194765226507</v>
      </c>
      <c r="HO181" s="110">
        <v>2345.693723841086</v>
      </c>
      <c r="HP181" s="110">
        <v>2542.9245111850869</v>
      </c>
      <c r="HQ181" s="110">
        <v>2923.9243092527822</v>
      </c>
      <c r="HR181" s="110">
        <v>2949.1315338421755</v>
      </c>
      <c r="HS181" s="110">
        <v>3191.2530032838868</v>
      </c>
      <c r="HT181" s="114">
        <v>3158.0517149334796</v>
      </c>
      <c r="HU181" s="115">
        <v>3120.7644364430325</v>
      </c>
      <c r="HV181" s="110">
        <v>3152.87467649169</v>
      </c>
      <c r="HW181" s="110">
        <v>3152.87467649169</v>
      </c>
      <c r="HX181" s="110">
        <v>3289.3938166842613</v>
      </c>
      <c r="HY181" s="110">
        <v>3597.4135245821867</v>
      </c>
      <c r="HZ181" s="110">
        <v>3674.5548340653572</v>
      </c>
      <c r="IA181" s="110">
        <v>3686.6662096855493</v>
      </c>
      <c r="IB181" s="110">
        <v>3833.6114857804705</v>
      </c>
      <c r="IC181" s="110">
        <v>3872.7208822283906</v>
      </c>
      <c r="ID181" s="110">
        <v>3994.7256555432295</v>
      </c>
      <c r="IE181" s="110">
        <v>4078.4459483503651</v>
      </c>
      <c r="IF181" s="110">
        <v>4165.4675144206922</v>
      </c>
      <c r="IG181" s="115">
        <v>4356.8235188189738</v>
      </c>
      <c r="IH181" s="110">
        <v>4531.1285106070372</v>
      </c>
      <c r="II181" s="110">
        <v>4589.6972325545521</v>
      </c>
      <c r="IJ181" s="115">
        <v>4853.8012313692889</v>
      </c>
      <c r="IK181" s="110">
        <v>4974.9908035118879</v>
      </c>
      <c r="IL181" s="110">
        <v>5183.2942669397689</v>
      </c>
      <c r="IM181" s="110">
        <v>5314.8665696840662</v>
      </c>
      <c r="IN181" s="110">
        <v>5343.4077403862793</v>
      </c>
      <c r="IO181" s="110">
        <v>5545.5889307631451</v>
      </c>
      <c r="IP181" s="110">
        <v>5666.9885675674432</v>
      </c>
      <c r="IQ181" s="110">
        <v>5694.5726344200775</v>
      </c>
      <c r="IR181" s="110">
        <v>5849.7953232615409</v>
      </c>
      <c r="IS181" s="116">
        <v>5935.4530664937993</v>
      </c>
      <c r="IT181" s="110">
        <v>6095.1955635395807</v>
      </c>
      <c r="IU181" s="110">
        <v>6325.3107677144562</v>
      </c>
      <c r="IV181" s="110">
        <v>7131.2773837151917</v>
      </c>
      <c r="IW181" s="110">
        <v>7431.1762110315076</v>
      </c>
      <c r="IX181" s="110">
        <v>7835.5636245642936</v>
      </c>
      <c r="IY181" s="110">
        <v>9033.5980829078508</v>
      </c>
      <c r="IZ181" s="114">
        <v>9591.1948376952369</v>
      </c>
      <c r="JA181" s="95">
        <f t="shared" si="6"/>
        <v>1.0617247689868332</v>
      </c>
    </row>
    <row r="182" spans="2:261" ht="31.5" x14ac:dyDescent="0.2">
      <c r="B182" s="98">
        <v>301</v>
      </c>
      <c r="C182" s="127"/>
      <c r="D182" s="100"/>
      <c r="E182" s="127" t="s">
        <v>573</v>
      </c>
      <c r="F182" s="99" t="s">
        <v>116</v>
      </c>
      <c r="G182" s="100" t="s">
        <v>483</v>
      </c>
      <c r="H182" s="99" t="s">
        <v>3</v>
      </c>
      <c r="I182" s="99"/>
      <c r="J182" s="102" t="s">
        <v>574</v>
      </c>
      <c r="K182" s="403" t="s">
        <v>575</v>
      </c>
      <c r="L182" s="134">
        <v>100</v>
      </c>
      <c r="M182" s="134">
        <v>104.81</v>
      </c>
      <c r="N182" s="134">
        <v>112.82</v>
      </c>
      <c r="O182" s="134">
        <v>117.8</v>
      </c>
      <c r="P182" s="134">
        <v>137.61000000000001</v>
      </c>
      <c r="Q182" s="134">
        <v>148.94999999999999</v>
      </c>
      <c r="R182" s="134">
        <v>164.43</v>
      </c>
      <c r="S182" s="134">
        <v>185.43</v>
      </c>
      <c r="T182" s="134">
        <v>197.21</v>
      </c>
      <c r="U182" s="134">
        <v>206.31</v>
      </c>
      <c r="V182" s="134">
        <v>213.31</v>
      </c>
      <c r="W182" s="134">
        <v>218.68</v>
      </c>
      <c r="X182" s="134">
        <v>217.97</v>
      </c>
      <c r="Y182" s="134">
        <v>221.33</v>
      </c>
      <c r="Z182" s="134">
        <v>221.3</v>
      </c>
      <c r="AA182" s="134">
        <v>223.19</v>
      </c>
      <c r="AB182" s="134">
        <v>224.66</v>
      </c>
      <c r="AC182" s="134">
        <v>226.99</v>
      </c>
      <c r="AD182" s="134">
        <v>227.58</v>
      </c>
      <c r="AE182" s="134">
        <v>231.26</v>
      </c>
      <c r="AF182" s="134">
        <v>231.29</v>
      </c>
      <c r="AG182" s="134">
        <v>233.7</v>
      </c>
      <c r="AH182" s="134">
        <v>235.42</v>
      </c>
      <c r="AI182" s="134">
        <v>238.94</v>
      </c>
      <c r="AJ182" s="134">
        <v>242.41</v>
      </c>
      <c r="AK182" s="134">
        <v>247.92</v>
      </c>
      <c r="AL182" s="134">
        <v>257.77</v>
      </c>
      <c r="AM182" s="134">
        <v>267.73</v>
      </c>
      <c r="AN182" s="134">
        <v>270.51</v>
      </c>
      <c r="AO182" s="134">
        <v>278.10000000000002</v>
      </c>
      <c r="AP182" s="134">
        <v>282.82</v>
      </c>
      <c r="AQ182" s="134">
        <v>283.94</v>
      </c>
      <c r="AR182" s="134">
        <v>285.14999999999998</v>
      </c>
      <c r="AS182" s="134">
        <v>286.27999999999997</v>
      </c>
      <c r="AT182" s="134">
        <v>290.95999999999998</v>
      </c>
      <c r="AU182" s="134">
        <v>292.64999999999998</v>
      </c>
      <c r="AV182" s="134">
        <v>292.87</v>
      </c>
      <c r="AW182" s="135">
        <v>296.13</v>
      </c>
      <c r="AX182" s="135">
        <v>297.95999999999998</v>
      </c>
      <c r="AY182" s="135">
        <v>303.07</v>
      </c>
      <c r="AZ182" s="135">
        <v>306.31</v>
      </c>
      <c r="BA182" s="135">
        <v>306.20999999999998</v>
      </c>
      <c r="BB182" s="135">
        <v>305.99</v>
      </c>
      <c r="BC182" s="135">
        <v>305.97000000000003</v>
      </c>
      <c r="BD182" s="135">
        <v>305.51</v>
      </c>
      <c r="BE182" s="135">
        <v>306.2</v>
      </c>
      <c r="BF182" s="135">
        <v>308.66000000000003</v>
      </c>
      <c r="BG182" s="135">
        <v>317.73</v>
      </c>
      <c r="BH182" s="135">
        <v>318.62</v>
      </c>
      <c r="BI182" s="137">
        <v>322.60000000000002</v>
      </c>
      <c r="BJ182" s="137">
        <v>324.38</v>
      </c>
      <c r="BK182" s="137">
        <v>323.64999999999998</v>
      </c>
      <c r="BL182" s="137">
        <v>332.43</v>
      </c>
      <c r="BM182" s="137">
        <v>338.93</v>
      </c>
      <c r="BN182" s="137">
        <v>339.55</v>
      </c>
      <c r="BO182" s="137">
        <v>340.25</v>
      </c>
      <c r="BP182" s="137">
        <v>342.52</v>
      </c>
      <c r="BQ182" s="137">
        <v>330.52</v>
      </c>
      <c r="BR182" s="137">
        <v>348.8</v>
      </c>
      <c r="BS182" s="137">
        <v>349.65</v>
      </c>
      <c r="BT182" s="137">
        <v>355.23</v>
      </c>
      <c r="BU182" s="137">
        <v>366.99</v>
      </c>
      <c r="BV182" s="137">
        <v>368.07</v>
      </c>
      <c r="BW182" s="137">
        <v>375.55</v>
      </c>
      <c r="BX182" s="137">
        <v>377.6</v>
      </c>
      <c r="BY182" s="137">
        <v>386.87</v>
      </c>
      <c r="BZ182" s="137">
        <v>392.78</v>
      </c>
      <c r="CA182" s="137">
        <v>400.8</v>
      </c>
      <c r="CB182" s="137">
        <v>407.95</v>
      </c>
      <c r="CC182" s="137">
        <v>411.17</v>
      </c>
      <c r="CD182" s="137">
        <v>413.09</v>
      </c>
      <c r="CE182" s="137">
        <v>428.37</v>
      </c>
      <c r="CF182" s="137">
        <v>447.26</v>
      </c>
      <c r="CG182" s="137">
        <v>443.92</v>
      </c>
      <c r="CH182" s="136">
        <v>437.36</v>
      </c>
      <c r="CI182" s="136">
        <v>441.52</v>
      </c>
      <c r="CJ182" s="136">
        <v>459.48</v>
      </c>
      <c r="CK182" s="136">
        <v>469.58</v>
      </c>
      <c r="CL182" s="136">
        <v>476.84</v>
      </c>
      <c r="CM182" s="136">
        <v>486.37</v>
      </c>
      <c r="CN182" s="136">
        <v>486.02</v>
      </c>
      <c r="CO182" s="136">
        <v>496.39</v>
      </c>
      <c r="CP182" s="136">
        <v>500.02</v>
      </c>
      <c r="CQ182" s="136">
        <v>495.73</v>
      </c>
      <c r="CR182" s="136">
        <v>492.62</v>
      </c>
      <c r="CS182" s="136">
        <v>499.38</v>
      </c>
      <c r="CT182" s="136">
        <v>498.56</v>
      </c>
      <c r="CU182" s="136">
        <v>497.47</v>
      </c>
      <c r="CV182" s="136">
        <v>498.48</v>
      </c>
      <c r="CW182" s="136">
        <v>505.08</v>
      </c>
      <c r="CX182" s="136">
        <v>512.86</v>
      </c>
      <c r="CY182" s="136">
        <v>516.12</v>
      </c>
      <c r="CZ182" s="136">
        <v>522.99</v>
      </c>
      <c r="DA182" s="137">
        <v>525.27</v>
      </c>
      <c r="DB182" s="137">
        <v>536.69000000000005</v>
      </c>
      <c r="DC182" s="137">
        <v>538.67999999999995</v>
      </c>
      <c r="DD182" s="137">
        <v>540.87</v>
      </c>
      <c r="DE182" s="137">
        <v>549.41</v>
      </c>
      <c r="DF182" s="137">
        <v>555.22</v>
      </c>
      <c r="DG182" s="137">
        <v>565.38</v>
      </c>
      <c r="DH182" s="137">
        <v>569.91999999999996</v>
      </c>
      <c r="DI182" s="137">
        <v>584.57000000000005</v>
      </c>
      <c r="DJ182" s="137">
        <v>586.64</v>
      </c>
      <c r="DK182" s="137">
        <v>588.33000000000004</v>
      </c>
      <c r="DL182" s="137">
        <v>595.76</v>
      </c>
      <c r="DM182" s="137">
        <v>597.78</v>
      </c>
      <c r="DN182" s="137">
        <v>600.13</v>
      </c>
      <c r="DO182" s="137">
        <v>608.52</v>
      </c>
      <c r="DP182" s="137">
        <v>620.04</v>
      </c>
      <c r="DQ182" s="137">
        <v>621.70000000000005</v>
      </c>
      <c r="DR182" s="137">
        <v>628.07000000000005</v>
      </c>
      <c r="DS182" s="137">
        <v>631.07000000000005</v>
      </c>
      <c r="DT182" s="137">
        <v>653.71</v>
      </c>
      <c r="DU182" s="137">
        <v>659.77</v>
      </c>
      <c r="DV182" s="137">
        <v>667.14</v>
      </c>
      <c r="DW182" s="137">
        <v>669.59</v>
      </c>
      <c r="DX182" s="137">
        <v>684.37</v>
      </c>
      <c r="DY182" s="137">
        <v>685.92</v>
      </c>
      <c r="DZ182" s="137">
        <v>687.88</v>
      </c>
      <c r="EA182" s="137">
        <v>700.51</v>
      </c>
      <c r="EB182" s="137">
        <v>710.83</v>
      </c>
      <c r="EC182" s="137">
        <v>715.94</v>
      </c>
      <c r="ED182" s="137">
        <v>719.25</v>
      </c>
      <c r="EE182" s="137">
        <v>720.61</v>
      </c>
      <c r="EF182" s="137">
        <v>727.58</v>
      </c>
      <c r="EG182" s="137">
        <v>730.85</v>
      </c>
      <c r="EH182" s="137">
        <v>793.57</v>
      </c>
      <c r="EI182" s="137">
        <v>800.22</v>
      </c>
      <c r="EJ182" s="137">
        <v>807.13</v>
      </c>
      <c r="EK182" s="137">
        <v>809.95</v>
      </c>
      <c r="EL182" s="137">
        <v>820</v>
      </c>
      <c r="EM182" s="137">
        <v>829.7</v>
      </c>
      <c r="EN182" s="137">
        <v>833.81</v>
      </c>
      <c r="EO182" s="137">
        <v>836.04</v>
      </c>
      <c r="EP182" s="137">
        <v>842.24</v>
      </c>
      <c r="EQ182" s="137">
        <v>843.98</v>
      </c>
      <c r="ER182" s="137">
        <v>847.62</v>
      </c>
      <c r="ES182" s="137">
        <v>859.17</v>
      </c>
      <c r="ET182" s="137">
        <v>919.18</v>
      </c>
      <c r="EU182" s="137">
        <v>925.39</v>
      </c>
      <c r="EV182" s="137">
        <v>929.29</v>
      </c>
      <c r="EW182" s="137">
        <v>957.6</v>
      </c>
      <c r="EX182" s="137">
        <v>968.11</v>
      </c>
      <c r="EY182" s="137">
        <v>972.14</v>
      </c>
      <c r="EZ182" s="137">
        <v>994.24</v>
      </c>
      <c r="FA182" s="137">
        <v>1038.77</v>
      </c>
      <c r="FB182" s="137">
        <v>1088.74</v>
      </c>
      <c r="FC182" s="137">
        <v>1135.69</v>
      </c>
      <c r="FD182" s="137">
        <v>1211.27</v>
      </c>
      <c r="FE182" s="137">
        <v>1220.04</v>
      </c>
      <c r="FF182" s="137">
        <v>1243.47</v>
      </c>
      <c r="FG182" s="137">
        <v>1288.1099999999999</v>
      </c>
      <c r="FH182" s="137">
        <v>1302.25</v>
      </c>
      <c r="FI182" s="137">
        <v>1328.23</v>
      </c>
      <c r="FJ182" s="137">
        <v>1334.03</v>
      </c>
      <c r="FK182" s="137">
        <v>1351.6</v>
      </c>
      <c r="FL182" s="137">
        <v>1358.08</v>
      </c>
      <c r="FM182" s="137">
        <v>1362.39</v>
      </c>
      <c r="FN182" s="137">
        <v>1366.07</v>
      </c>
      <c r="FO182" s="137">
        <v>1394.4</v>
      </c>
      <c r="FP182" s="137">
        <v>1479.91</v>
      </c>
      <c r="FQ182" s="137">
        <v>1494.56</v>
      </c>
      <c r="FR182" s="137">
        <v>1506.27</v>
      </c>
      <c r="FS182" s="137">
        <v>1528.09</v>
      </c>
      <c r="FT182" s="137">
        <v>1598.16</v>
      </c>
      <c r="FU182" s="137">
        <v>1611.99</v>
      </c>
      <c r="FV182" s="137">
        <v>1626.86</v>
      </c>
      <c r="FW182" s="138">
        <v>1783.37</v>
      </c>
      <c r="FX182" s="138">
        <v>1853.85</v>
      </c>
      <c r="FY182" s="138">
        <v>1964</v>
      </c>
      <c r="FZ182" s="138">
        <v>1968.57</v>
      </c>
      <c r="GA182" s="138">
        <v>1999.54</v>
      </c>
      <c r="GB182" s="138">
        <v>2101.5300000000002</v>
      </c>
      <c r="GC182" s="138">
        <v>2109.15</v>
      </c>
      <c r="GD182" s="138">
        <v>2122.36</v>
      </c>
      <c r="GE182" s="138">
        <v>2164.9499999999998</v>
      </c>
      <c r="GF182" s="139">
        <v>2162.7399999999998</v>
      </c>
      <c r="GG182" s="140">
        <v>2192.54</v>
      </c>
      <c r="GH182" s="139">
        <v>2268.48</v>
      </c>
      <c r="GI182" s="139">
        <v>2278.23</v>
      </c>
      <c r="GJ182" s="138">
        <v>2308.59</v>
      </c>
      <c r="GK182" s="138">
        <v>2354.46</v>
      </c>
      <c r="GL182" s="138">
        <v>2359.23</v>
      </c>
      <c r="GM182" s="139">
        <v>2372.2399999999998</v>
      </c>
      <c r="GN182" s="139">
        <v>2448.91</v>
      </c>
      <c r="GO182" s="141">
        <v>2468.25</v>
      </c>
      <c r="GP182" s="142">
        <v>2496.06</v>
      </c>
      <c r="GQ182" s="142">
        <v>2607.08</v>
      </c>
      <c r="GR182" s="142">
        <v>2643.96</v>
      </c>
      <c r="GS182" s="142">
        <v>2674.24</v>
      </c>
      <c r="GT182" s="140">
        <v>2703.01</v>
      </c>
      <c r="GU182" s="140">
        <v>2738.25</v>
      </c>
      <c r="GV182" s="140">
        <v>2767.18</v>
      </c>
      <c r="GW182" s="140">
        <v>2830.41</v>
      </c>
      <c r="GX182" s="140">
        <v>2926.6</v>
      </c>
      <c r="GY182" s="140">
        <v>2992.19</v>
      </c>
      <c r="GZ182" s="140">
        <v>3179.88</v>
      </c>
      <c r="HA182" s="140">
        <v>3375.1</v>
      </c>
      <c r="HB182" s="140">
        <v>3541.64</v>
      </c>
      <c r="HC182" s="140">
        <v>3683.87</v>
      </c>
      <c r="HD182" s="140">
        <v>3875.45</v>
      </c>
      <c r="HE182" s="140">
        <v>4331.1099999999997</v>
      </c>
      <c r="HF182" s="140">
        <v>4507.46</v>
      </c>
      <c r="HG182" s="140">
        <v>4551.91</v>
      </c>
      <c r="HH182" s="143">
        <v>4605.1499999999996</v>
      </c>
      <c r="HI182" s="140">
        <v>4609.2700000000004</v>
      </c>
      <c r="HJ182" s="140">
        <v>4833.3599999999997</v>
      </c>
      <c r="HK182" s="140">
        <v>5058.3</v>
      </c>
      <c r="HL182" s="140">
        <v>5409.57</v>
      </c>
      <c r="HM182" s="140">
        <v>5667.14</v>
      </c>
      <c r="HN182" s="140">
        <v>5728.6</v>
      </c>
      <c r="HO182" s="140">
        <v>5830.46</v>
      </c>
      <c r="HP182" s="140">
        <v>6678.83</v>
      </c>
      <c r="HQ182" s="140">
        <v>6961.56</v>
      </c>
      <c r="HR182" s="140">
        <v>7282.22</v>
      </c>
      <c r="HS182" s="140">
        <v>7687.9</v>
      </c>
      <c r="HT182" s="144">
        <v>7936.04</v>
      </c>
      <c r="HU182" s="145">
        <v>8142.39</v>
      </c>
      <c r="HV182" s="140">
        <v>8330.7199999999993</v>
      </c>
      <c r="HW182" s="140">
        <v>8791.3700000000008</v>
      </c>
      <c r="HX182" s="140">
        <v>8791.3700000000008</v>
      </c>
      <c r="HY182" s="140">
        <v>8893.36</v>
      </c>
      <c r="HZ182" s="140">
        <v>8933.32</v>
      </c>
      <c r="IA182" s="140">
        <v>9164.44</v>
      </c>
      <c r="IB182" s="140">
        <v>9606.85</v>
      </c>
      <c r="IC182" s="140">
        <v>10075.77</v>
      </c>
      <c r="ID182" s="140">
        <v>11435.74</v>
      </c>
      <c r="IE182" s="140">
        <v>12659.82</v>
      </c>
      <c r="IF182" s="140">
        <v>12969.03</v>
      </c>
      <c r="IG182" s="145">
        <v>13150.37</v>
      </c>
      <c r="IH182" s="140">
        <v>13903.97</v>
      </c>
      <c r="II182" s="140">
        <v>14153.2</v>
      </c>
      <c r="IJ182" s="145">
        <v>14637.02</v>
      </c>
      <c r="IK182" s="140">
        <v>15014.9</v>
      </c>
      <c r="IL182" s="140">
        <v>15374.31</v>
      </c>
      <c r="IM182" s="140">
        <v>15854.05</v>
      </c>
      <c r="IN182" s="140">
        <v>16117.11</v>
      </c>
      <c r="IO182" s="140">
        <v>16476.349999999999</v>
      </c>
      <c r="IP182" s="140">
        <v>16958.78</v>
      </c>
      <c r="IQ182" s="140">
        <v>17161.38</v>
      </c>
      <c r="IR182" s="140">
        <v>17450.509999999998</v>
      </c>
      <c r="IS182" s="147">
        <v>18119.22</v>
      </c>
      <c r="IT182" s="140">
        <v>19033.830000000002</v>
      </c>
      <c r="IU182" s="140">
        <v>19804.96</v>
      </c>
      <c r="IV182" s="140">
        <v>20751.73</v>
      </c>
      <c r="IW182" s="140">
        <v>22062.46</v>
      </c>
      <c r="IX182" s="140">
        <v>23618.13</v>
      </c>
      <c r="IY182" s="140">
        <v>25490.400000000001</v>
      </c>
      <c r="IZ182" s="144">
        <v>28121.759999999998</v>
      </c>
      <c r="JA182" s="95">
        <f t="shared" si="6"/>
        <v>1.1032294510874681</v>
      </c>
    </row>
    <row r="183" spans="2:261" ht="31.5" x14ac:dyDescent="0.2">
      <c r="B183" s="98">
        <v>302</v>
      </c>
      <c r="C183" s="127"/>
      <c r="D183" s="100"/>
      <c r="E183" s="127" t="s">
        <v>576</v>
      </c>
      <c r="F183" s="99" t="s">
        <v>116</v>
      </c>
      <c r="G183" s="100" t="s">
        <v>483</v>
      </c>
      <c r="H183" s="99" t="s">
        <v>3</v>
      </c>
      <c r="I183" s="99"/>
      <c r="J183" s="102" t="s">
        <v>577</v>
      </c>
      <c r="K183" s="403"/>
      <c r="L183" s="134">
        <v>100</v>
      </c>
      <c r="M183" s="134">
        <v>104.21</v>
      </c>
      <c r="N183" s="134">
        <v>111.83</v>
      </c>
      <c r="O183" s="134">
        <v>116.04</v>
      </c>
      <c r="P183" s="134">
        <v>134.22</v>
      </c>
      <c r="Q183" s="134">
        <v>144.53</v>
      </c>
      <c r="R183" s="134">
        <v>159.44</v>
      </c>
      <c r="S183" s="134">
        <v>180.2</v>
      </c>
      <c r="T183" s="134">
        <v>192.26</v>
      </c>
      <c r="U183" s="134">
        <v>201.71</v>
      </c>
      <c r="V183" s="134">
        <v>208.85</v>
      </c>
      <c r="W183" s="134">
        <v>214.23</v>
      </c>
      <c r="X183" s="134">
        <v>214.01</v>
      </c>
      <c r="Y183" s="134">
        <v>217.62</v>
      </c>
      <c r="Z183" s="134">
        <v>217.6</v>
      </c>
      <c r="AA183" s="134">
        <v>219.48</v>
      </c>
      <c r="AB183" s="134">
        <v>220.88</v>
      </c>
      <c r="AC183" s="134">
        <v>223.55</v>
      </c>
      <c r="AD183" s="134">
        <v>224.06</v>
      </c>
      <c r="AE183" s="134">
        <v>228.33</v>
      </c>
      <c r="AF183" s="134">
        <v>228.29</v>
      </c>
      <c r="AG183" s="134">
        <v>230.72</v>
      </c>
      <c r="AH183" s="134">
        <v>232.68</v>
      </c>
      <c r="AI183" s="134">
        <v>236.17</v>
      </c>
      <c r="AJ183" s="134">
        <v>239.63</v>
      </c>
      <c r="AK183" s="134">
        <v>245.67</v>
      </c>
      <c r="AL183" s="134">
        <v>255.03</v>
      </c>
      <c r="AM183" s="134">
        <v>264.14</v>
      </c>
      <c r="AN183" s="134">
        <v>266.73</v>
      </c>
      <c r="AO183" s="134">
        <v>273.52999999999997</v>
      </c>
      <c r="AP183" s="134">
        <v>277.99</v>
      </c>
      <c r="AQ183" s="134">
        <v>278.89</v>
      </c>
      <c r="AR183" s="134">
        <v>279.92</v>
      </c>
      <c r="AS183" s="134">
        <v>281.01</v>
      </c>
      <c r="AT183" s="134">
        <v>284.93</v>
      </c>
      <c r="AU183" s="134">
        <v>286.45</v>
      </c>
      <c r="AV183" s="134">
        <v>286.63</v>
      </c>
      <c r="AW183" s="135">
        <v>290.56</v>
      </c>
      <c r="AX183" s="135">
        <v>292.25</v>
      </c>
      <c r="AY183" s="135">
        <v>298.17</v>
      </c>
      <c r="AZ183" s="135">
        <v>301.97000000000003</v>
      </c>
      <c r="BA183" s="135">
        <v>301.87</v>
      </c>
      <c r="BB183" s="135">
        <v>301.69</v>
      </c>
      <c r="BC183" s="135">
        <v>301.68</v>
      </c>
      <c r="BD183" s="135">
        <v>301.31</v>
      </c>
      <c r="BE183" s="135">
        <v>301.89999999999998</v>
      </c>
      <c r="BF183" s="135">
        <v>304.02</v>
      </c>
      <c r="BG183" s="135">
        <v>314.69</v>
      </c>
      <c r="BH183" s="135">
        <v>315.44</v>
      </c>
      <c r="BI183" s="137">
        <v>319.67</v>
      </c>
      <c r="BJ183" s="137">
        <v>321.27</v>
      </c>
      <c r="BK183" s="137">
        <v>320.3</v>
      </c>
      <c r="BL183" s="137">
        <v>329.56</v>
      </c>
      <c r="BM183" s="137">
        <v>337.12</v>
      </c>
      <c r="BN183" s="137">
        <v>337.66</v>
      </c>
      <c r="BO183" s="137">
        <v>338.51</v>
      </c>
      <c r="BP183" s="137">
        <v>340.39</v>
      </c>
      <c r="BQ183" s="137">
        <v>326.08</v>
      </c>
      <c r="BR183" s="137">
        <v>347.7</v>
      </c>
      <c r="BS183" s="137">
        <v>348.45</v>
      </c>
      <c r="BT183" s="137">
        <v>354.03</v>
      </c>
      <c r="BU183" s="137">
        <v>366.55</v>
      </c>
      <c r="BV183" s="137">
        <v>367.47</v>
      </c>
      <c r="BW183" s="137">
        <v>375.15</v>
      </c>
      <c r="BX183" s="137">
        <v>376.95</v>
      </c>
      <c r="BY183" s="137">
        <v>387.48</v>
      </c>
      <c r="BZ183" s="137">
        <v>393.38</v>
      </c>
      <c r="CA183" s="137">
        <v>402.02</v>
      </c>
      <c r="CB183" s="137">
        <v>408.8</v>
      </c>
      <c r="CC183" s="137">
        <v>411.63</v>
      </c>
      <c r="CD183" s="137">
        <v>413.33</v>
      </c>
      <c r="CE183" s="137">
        <v>428</v>
      </c>
      <c r="CF183" s="137">
        <v>449.05</v>
      </c>
      <c r="CG183" s="137">
        <v>442.75</v>
      </c>
      <c r="CH183" s="136">
        <v>436.59</v>
      </c>
      <c r="CI183" s="136">
        <v>440.2</v>
      </c>
      <c r="CJ183" s="136">
        <v>459.57</v>
      </c>
      <c r="CK183" s="136">
        <v>469.46</v>
      </c>
      <c r="CL183" s="136">
        <v>475.16</v>
      </c>
      <c r="CM183" s="136">
        <v>485.82</v>
      </c>
      <c r="CN183" s="136">
        <v>484.58</v>
      </c>
      <c r="CO183" s="136">
        <v>495.74</v>
      </c>
      <c r="CP183" s="136">
        <v>499.05</v>
      </c>
      <c r="CQ183" s="136">
        <v>495.08</v>
      </c>
      <c r="CR183" s="136">
        <v>492.33</v>
      </c>
      <c r="CS183" s="136">
        <v>499.37</v>
      </c>
      <c r="CT183" s="136">
        <v>498.68</v>
      </c>
      <c r="CU183" s="136">
        <v>497.69</v>
      </c>
      <c r="CV183" s="136">
        <v>499.06</v>
      </c>
      <c r="CW183" s="136">
        <v>506.93</v>
      </c>
      <c r="CX183" s="136">
        <v>515.05999999999995</v>
      </c>
      <c r="CY183" s="136">
        <v>517.91999999999996</v>
      </c>
      <c r="CZ183" s="136">
        <v>524.64</v>
      </c>
      <c r="DA183" s="137">
        <v>526.57000000000005</v>
      </c>
      <c r="DB183" s="137">
        <v>539.04</v>
      </c>
      <c r="DC183" s="137">
        <v>540.84</v>
      </c>
      <c r="DD183" s="137">
        <v>542.82000000000005</v>
      </c>
      <c r="DE183" s="137">
        <v>551.16999999999996</v>
      </c>
      <c r="DF183" s="137">
        <v>556.57000000000005</v>
      </c>
      <c r="DG183" s="137">
        <v>568.23</v>
      </c>
      <c r="DH183" s="137">
        <v>572.29</v>
      </c>
      <c r="DI183" s="137">
        <v>587.79999999999995</v>
      </c>
      <c r="DJ183" s="137">
        <v>589.46</v>
      </c>
      <c r="DK183" s="137">
        <v>591</v>
      </c>
      <c r="DL183" s="137">
        <v>600.77</v>
      </c>
      <c r="DM183" s="137">
        <v>602.57000000000005</v>
      </c>
      <c r="DN183" s="137">
        <v>604.69000000000005</v>
      </c>
      <c r="DO183" s="137">
        <v>613.16</v>
      </c>
      <c r="DP183" s="137">
        <v>626.46</v>
      </c>
      <c r="DQ183" s="137">
        <v>627.91999999999996</v>
      </c>
      <c r="DR183" s="137">
        <v>634.5</v>
      </c>
      <c r="DS183" s="137">
        <v>637.38</v>
      </c>
      <c r="DT183" s="137">
        <v>663.15</v>
      </c>
      <c r="DU183" s="137">
        <v>669.02</v>
      </c>
      <c r="DV183" s="137">
        <v>676.19</v>
      </c>
      <c r="DW183" s="137">
        <v>678.43</v>
      </c>
      <c r="DX183" s="137">
        <v>694.65</v>
      </c>
      <c r="DY183" s="137">
        <v>695.98</v>
      </c>
      <c r="DZ183" s="137">
        <v>697.77</v>
      </c>
      <c r="EA183" s="137">
        <v>712.47</v>
      </c>
      <c r="EB183" s="137">
        <v>722.97</v>
      </c>
      <c r="EC183" s="137">
        <v>727.87</v>
      </c>
      <c r="ED183" s="137">
        <v>730.81</v>
      </c>
      <c r="EE183" s="137">
        <v>732.07</v>
      </c>
      <c r="EF183" s="137">
        <v>739.28</v>
      </c>
      <c r="EG183" s="137">
        <v>742.4</v>
      </c>
      <c r="EH183" s="137">
        <v>814.87</v>
      </c>
      <c r="EI183" s="137">
        <v>821.28</v>
      </c>
      <c r="EJ183" s="137">
        <v>828.1</v>
      </c>
      <c r="EK183" s="137">
        <v>830.45</v>
      </c>
      <c r="EL183" s="137">
        <v>840.13</v>
      </c>
      <c r="EM183" s="137">
        <v>849.48</v>
      </c>
      <c r="EN183" s="137">
        <v>853.18</v>
      </c>
      <c r="EO183" s="137">
        <v>855.12</v>
      </c>
      <c r="EP183" s="137">
        <v>860.73</v>
      </c>
      <c r="EQ183" s="137">
        <v>862.21</v>
      </c>
      <c r="ER183" s="137">
        <v>865.44</v>
      </c>
      <c r="ES183" s="137">
        <v>876.61</v>
      </c>
      <c r="ET183" s="137">
        <v>944.67</v>
      </c>
      <c r="EU183" s="137">
        <v>950.09</v>
      </c>
      <c r="EV183" s="137">
        <v>953.48</v>
      </c>
      <c r="EW183" s="137">
        <v>984.58</v>
      </c>
      <c r="EX183" s="137">
        <v>994.59</v>
      </c>
      <c r="EY183" s="137">
        <v>998.36</v>
      </c>
      <c r="EZ183" s="137">
        <v>1019.21</v>
      </c>
      <c r="FA183" s="137">
        <v>1060.98</v>
      </c>
      <c r="FB183" s="137">
        <v>1108.93</v>
      </c>
      <c r="FC183" s="137">
        <v>1154.04</v>
      </c>
      <c r="FD183" s="137">
        <v>1238.71</v>
      </c>
      <c r="FE183" s="137">
        <v>1246.3800000000001</v>
      </c>
      <c r="FF183" s="137">
        <v>1269.06</v>
      </c>
      <c r="FG183" s="137">
        <v>1320.4</v>
      </c>
      <c r="FH183" s="137">
        <v>1333.15</v>
      </c>
      <c r="FI183" s="137">
        <v>1358.39</v>
      </c>
      <c r="FJ183" s="137">
        <v>1363.98</v>
      </c>
      <c r="FK183" s="137">
        <v>1381.89</v>
      </c>
      <c r="FL183" s="137">
        <v>1388.18</v>
      </c>
      <c r="FM183" s="137">
        <v>1392.53</v>
      </c>
      <c r="FN183" s="137">
        <v>1395.78</v>
      </c>
      <c r="FO183" s="137">
        <v>1423.5</v>
      </c>
      <c r="FP183" s="137">
        <v>1522.23</v>
      </c>
      <c r="FQ183" s="137">
        <v>1536.26</v>
      </c>
      <c r="FR183" s="137">
        <v>1547.97</v>
      </c>
      <c r="FS183" s="137">
        <v>1567.81</v>
      </c>
      <c r="FT183" s="137">
        <v>1644.98</v>
      </c>
      <c r="FU183" s="137">
        <v>1657.56</v>
      </c>
      <c r="FV183" s="137">
        <v>1671.15</v>
      </c>
      <c r="FW183" s="138">
        <v>1833.46</v>
      </c>
      <c r="FX183" s="138">
        <v>1900.27</v>
      </c>
      <c r="FY183" s="138">
        <v>2000.88</v>
      </c>
      <c r="FZ183" s="138">
        <v>2004.61</v>
      </c>
      <c r="GA183" s="138">
        <v>2032.99</v>
      </c>
      <c r="GB183" s="138">
        <v>2157.94</v>
      </c>
      <c r="GC183" s="138">
        <v>2165.15</v>
      </c>
      <c r="GD183" s="138">
        <v>2177.0100000000002</v>
      </c>
      <c r="GE183" s="138">
        <v>2217.15</v>
      </c>
      <c r="GF183" s="139">
        <v>2214.84</v>
      </c>
      <c r="GG183" s="140">
        <v>2244.62</v>
      </c>
      <c r="GH183" s="139">
        <v>2331.0500000000002</v>
      </c>
      <c r="GI183" s="139">
        <v>2339.63</v>
      </c>
      <c r="GJ183" s="138">
        <v>2366.9699999999998</v>
      </c>
      <c r="GK183" s="138">
        <v>2416.38</v>
      </c>
      <c r="GL183" s="138">
        <v>2420.77</v>
      </c>
      <c r="GM183" s="139">
        <v>2433.41</v>
      </c>
      <c r="GN183" s="139">
        <v>2525.48</v>
      </c>
      <c r="GO183" s="141">
        <v>2542.81</v>
      </c>
      <c r="GP183" s="142">
        <v>2570.4499999999998</v>
      </c>
      <c r="GQ183" s="142">
        <v>2693.9</v>
      </c>
      <c r="GR183" s="142">
        <v>2728.2</v>
      </c>
      <c r="GS183" s="142">
        <v>2756.29</v>
      </c>
      <c r="GT183" s="140">
        <v>2783.45</v>
      </c>
      <c r="GU183" s="140">
        <v>2817.93</v>
      </c>
      <c r="GV183" s="140">
        <v>2845.73</v>
      </c>
      <c r="GW183" s="140">
        <v>2905.39</v>
      </c>
      <c r="GX183" s="140">
        <v>3000.35</v>
      </c>
      <c r="GY183" s="140">
        <v>3066.21</v>
      </c>
      <c r="GZ183" s="140">
        <v>3265.08</v>
      </c>
      <c r="HA183" s="140">
        <v>3445.53</v>
      </c>
      <c r="HB183" s="140">
        <v>3604.35</v>
      </c>
      <c r="HC183" s="140">
        <v>3742.32</v>
      </c>
      <c r="HD183" s="140">
        <v>3929.14</v>
      </c>
      <c r="HE183" s="140">
        <v>4357.2700000000004</v>
      </c>
      <c r="HF183" s="140">
        <v>4539.7700000000004</v>
      </c>
      <c r="HG183" s="140">
        <v>4599.32</v>
      </c>
      <c r="HH183" s="143">
        <v>4650.58</v>
      </c>
      <c r="HI183" s="140">
        <v>4661.0600000000004</v>
      </c>
      <c r="HJ183" s="140">
        <v>4880.95</v>
      </c>
      <c r="HK183" s="140">
        <v>5109.79</v>
      </c>
      <c r="HL183" s="140">
        <v>5474.39</v>
      </c>
      <c r="HM183" s="140">
        <v>5733.42</v>
      </c>
      <c r="HN183" s="140">
        <v>5796.73</v>
      </c>
      <c r="HO183" s="140">
        <v>5912.34</v>
      </c>
      <c r="HP183" s="140">
        <v>6714.36</v>
      </c>
      <c r="HQ183" s="140">
        <v>6985.6</v>
      </c>
      <c r="HR183" s="140">
        <v>7321.02</v>
      </c>
      <c r="HS183" s="140">
        <v>7742.06</v>
      </c>
      <c r="HT183" s="144">
        <v>7980.1</v>
      </c>
      <c r="HU183" s="145">
        <v>8213.75</v>
      </c>
      <c r="HV183" s="140">
        <v>8408.8799999999992</v>
      </c>
      <c r="HW183" s="140">
        <v>8861.4</v>
      </c>
      <c r="HX183" s="140">
        <v>8861.4</v>
      </c>
      <c r="HY183" s="140">
        <v>8952.0300000000007</v>
      </c>
      <c r="HZ183" s="140">
        <v>8986.99</v>
      </c>
      <c r="IA183" s="140">
        <v>9211.73</v>
      </c>
      <c r="IB183" s="140">
        <v>9622.27</v>
      </c>
      <c r="IC183" s="140">
        <v>10052.23</v>
      </c>
      <c r="ID183" s="140">
        <v>11311.65</v>
      </c>
      <c r="IE183" s="140">
        <v>12564.12</v>
      </c>
      <c r="IF183" s="140">
        <v>12857.39</v>
      </c>
      <c r="IG183" s="145">
        <v>13034.31</v>
      </c>
      <c r="IH183" s="140">
        <v>13773.49</v>
      </c>
      <c r="II183" s="140">
        <v>14002.26</v>
      </c>
      <c r="IJ183" s="145">
        <v>14543.84</v>
      </c>
      <c r="IK183" s="140">
        <v>14893.46</v>
      </c>
      <c r="IL183" s="140">
        <v>15229.81</v>
      </c>
      <c r="IM183" s="140">
        <v>15746.52</v>
      </c>
      <c r="IN183" s="140">
        <v>16001.29</v>
      </c>
      <c r="IO183" s="140">
        <v>16374.45</v>
      </c>
      <c r="IP183" s="140">
        <v>16881.47</v>
      </c>
      <c r="IQ183" s="140">
        <v>17075.919999999998</v>
      </c>
      <c r="IR183" s="140">
        <v>17364.34</v>
      </c>
      <c r="IS183" s="147">
        <v>18044.240000000002</v>
      </c>
      <c r="IT183" s="140">
        <v>18951.93</v>
      </c>
      <c r="IU183" s="140">
        <v>19733.41</v>
      </c>
      <c r="IV183" s="140">
        <v>20626.93</v>
      </c>
      <c r="IW183" s="140">
        <v>21961.19</v>
      </c>
      <c r="IX183" s="140">
        <v>23530.45</v>
      </c>
      <c r="IY183" s="140">
        <v>25286.01</v>
      </c>
      <c r="IZ183" s="144">
        <v>27803.37</v>
      </c>
      <c r="JA183" s="95">
        <f t="shared" si="6"/>
        <v>1.0995554458769889</v>
      </c>
    </row>
    <row r="184" spans="2:261" ht="31.5" x14ac:dyDescent="0.2">
      <c r="B184" s="98">
        <v>303</v>
      </c>
      <c r="C184" s="127"/>
      <c r="D184" s="100">
        <v>0</v>
      </c>
      <c r="E184" s="127" t="s">
        <v>578</v>
      </c>
      <c r="F184" s="99" t="s">
        <v>116</v>
      </c>
      <c r="G184" s="100" t="s">
        <v>483</v>
      </c>
      <c r="H184" s="99" t="s">
        <v>3</v>
      </c>
      <c r="I184" s="99"/>
      <c r="J184" s="102" t="s">
        <v>579</v>
      </c>
      <c r="K184" s="403"/>
      <c r="L184" s="134">
        <v>100</v>
      </c>
      <c r="M184" s="134">
        <v>105.21</v>
      </c>
      <c r="N184" s="134">
        <v>113.28</v>
      </c>
      <c r="O184" s="134">
        <v>119.91</v>
      </c>
      <c r="P184" s="134">
        <v>139.71</v>
      </c>
      <c r="Q184" s="134">
        <v>151.91</v>
      </c>
      <c r="R184" s="134">
        <v>167.38</v>
      </c>
      <c r="S184" s="134">
        <v>187.32</v>
      </c>
      <c r="T184" s="134">
        <v>197.15</v>
      </c>
      <c r="U184" s="134">
        <v>204.76</v>
      </c>
      <c r="V184" s="134">
        <v>211.11</v>
      </c>
      <c r="W184" s="134">
        <v>216.69</v>
      </c>
      <c r="X184" s="134">
        <v>214.54</v>
      </c>
      <c r="Y184" s="134">
        <v>216.78</v>
      </c>
      <c r="Z184" s="134">
        <v>216.66</v>
      </c>
      <c r="AA184" s="134">
        <v>218.82</v>
      </c>
      <c r="AB184" s="134">
        <v>219.54</v>
      </c>
      <c r="AC184" s="134">
        <v>221.79</v>
      </c>
      <c r="AD184" s="134">
        <v>222.54</v>
      </c>
      <c r="AE184" s="134">
        <v>226.77</v>
      </c>
      <c r="AF184" s="134">
        <v>227.32</v>
      </c>
      <c r="AG184" s="134">
        <v>230.14</v>
      </c>
      <c r="AH184" s="134">
        <v>232.1</v>
      </c>
      <c r="AI184" s="134">
        <v>236.02</v>
      </c>
      <c r="AJ184" s="134">
        <v>240.09</v>
      </c>
      <c r="AK184" s="134">
        <v>245.82</v>
      </c>
      <c r="AL184" s="134">
        <v>255.43</v>
      </c>
      <c r="AM184" s="134">
        <v>263.10000000000002</v>
      </c>
      <c r="AN184" s="134">
        <v>264.77</v>
      </c>
      <c r="AO184" s="134">
        <v>273.95999999999998</v>
      </c>
      <c r="AP184" s="134">
        <v>277.91000000000003</v>
      </c>
      <c r="AQ184" s="134">
        <v>279.87</v>
      </c>
      <c r="AR184" s="134">
        <v>281.44</v>
      </c>
      <c r="AS184" s="134">
        <v>282.52</v>
      </c>
      <c r="AT184" s="134">
        <v>287.95999999999998</v>
      </c>
      <c r="AU184" s="134">
        <v>289.49</v>
      </c>
      <c r="AV184" s="134">
        <v>289.82</v>
      </c>
      <c r="AW184" s="135">
        <v>294.27999999999997</v>
      </c>
      <c r="AX184" s="135">
        <v>295.51</v>
      </c>
      <c r="AY184" s="135">
        <v>302.39</v>
      </c>
      <c r="AZ184" s="135">
        <v>306.61</v>
      </c>
      <c r="BA184" s="135">
        <v>306.55</v>
      </c>
      <c r="BB184" s="135">
        <v>306.2</v>
      </c>
      <c r="BC184" s="135">
        <v>306.13</v>
      </c>
      <c r="BD184" s="135">
        <v>305.35000000000002</v>
      </c>
      <c r="BE184" s="135">
        <v>306.23</v>
      </c>
      <c r="BF184" s="135">
        <v>309.08999999999997</v>
      </c>
      <c r="BG184" s="135">
        <v>321.43</v>
      </c>
      <c r="BH184" s="135">
        <v>322.64</v>
      </c>
      <c r="BI184" s="137">
        <v>327.52</v>
      </c>
      <c r="BJ184" s="137">
        <v>329.22</v>
      </c>
      <c r="BK184" s="137">
        <v>328.71</v>
      </c>
      <c r="BL184" s="137">
        <v>338.12</v>
      </c>
      <c r="BM184" s="137">
        <v>346.7</v>
      </c>
      <c r="BN184" s="137">
        <v>347.37</v>
      </c>
      <c r="BO184" s="137">
        <v>348.53</v>
      </c>
      <c r="BP184" s="137">
        <v>351.94</v>
      </c>
      <c r="BQ184" s="137">
        <v>335.72</v>
      </c>
      <c r="BR184" s="137">
        <v>360.75</v>
      </c>
      <c r="BS184" s="137">
        <v>361.61</v>
      </c>
      <c r="BT184" s="137">
        <v>366.61</v>
      </c>
      <c r="BU184" s="137">
        <v>380.2</v>
      </c>
      <c r="BV184" s="137">
        <v>381.47</v>
      </c>
      <c r="BW184" s="137">
        <v>388.1</v>
      </c>
      <c r="BX184" s="137">
        <v>390.42</v>
      </c>
      <c r="BY184" s="137">
        <v>402.37</v>
      </c>
      <c r="BZ184" s="137">
        <v>407.52</v>
      </c>
      <c r="CA184" s="137">
        <v>417.61</v>
      </c>
      <c r="CB184" s="137">
        <v>423.96</v>
      </c>
      <c r="CC184" s="137">
        <v>427.38</v>
      </c>
      <c r="CD184" s="137">
        <v>429.21</v>
      </c>
      <c r="CE184" s="137">
        <v>442.17</v>
      </c>
      <c r="CF184" s="137">
        <v>465.48</v>
      </c>
      <c r="CG184" s="137">
        <v>457.23</v>
      </c>
      <c r="CH184" s="136">
        <v>453.56</v>
      </c>
      <c r="CI184" s="136">
        <v>458.26</v>
      </c>
      <c r="CJ184" s="136">
        <v>478.49</v>
      </c>
      <c r="CK184" s="136">
        <v>489.76</v>
      </c>
      <c r="CL184" s="136">
        <v>495.54</v>
      </c>
      <c r="CM184" s="136">
        <v>507.32</v>
      </c>
      <c r="CN184" s="136">
        <v>507.2</v>
      </c>
      <c r="CO184" s="136">
        <v>518.55999999999995</v>
      </c>
      <c r="CP184" s="136">
        <v>523.30999999999995</v>
      </c>
      <c r="CQ184" s="136">
        <v>520.55999999999995</v>
      </c>
      <c r="CR184" s="136">
        <v>517.29</v>
      </c>
      <c r="CS184" s="136">
        <v>522.41999999999996</v>
      </c>
      <c r="CT184" s="136">
        <v>521.48</v>
      </c>
      <c r="CU184" s="136">
        <v>520.55999999999995</v>
      </c>
      <c r="CV184" s="136">
        <v>520.54</v>
      </c>
      <c r="CW184" s="136">
        <v>529.26</v>
      </c>
      <c r="CX184" s="136">
        <v>536.86</v>
      </c>
      <c r="CY184" s="136">
        <v>540.27</v>
      </c>
      <c r="CZ184" s="136">
        <v>545.71</v>
      </c>
      <c r="DA184" s="137">
        <v>548.77</v>
      </c>
      <c r="DB184" s="137">
        <v>562.22</v>
      </c>
      <c r="DC184" s="137">
        <v>564.84</v>
      </c>
      <c r="DD184" s="137">
        <v>566.72</v>
      </c>
      <c r="DE184" s="137">
        <v>574.98</v>
      </c>
      <c r="DF184" s="137">
        <v>580.49</v>
      </c>
      <c r="DG184" s="137">
        <v>593.51</v>
      </c>
      <c r="DH184" s="137">
        <v>597.65</v>
      </c>
      <c r="DI184" s="137">
        <v>614.24</v>
      </c>
      <c r="DJ184" s="137">
        <v>617.70000000000005</v>
      </c>
      <c r="DK184" s="137">
        <v>619.04999999999995</v>
      </c>
      <c r="DL184" s="137">
        <v>627.89</v>
      </c>
      <c r="DM184" s="137">
        <v>629.83000000000004</v>
      </c>
      <c r="DN184" s="137">
        <v>631.9</v>
      </c>
      <c r="DO184" s="137">
        <v>638.98</v>
      </c>
      <c r="DP184" s="137">
        <v>654.34</v>
      </c>
      <c r="DQ184" s="137">
        <v>655.96</v>
      </c>
      <c r="DR184" s="137">
        <v>661.37</v>
      </c>
      <c r="DS184" s="137">
        <v>664.46</v>
      </c>
      <c r="DT184" s="137">
        <v>693.99</v>
      </c>
      <c r="DU184" s="137">
        <v>699.74</v>
      </c>
      <c r="DV184" s="137">
        <v>706.74</v>
      </c>
      <c r="DW184" s="137">
        <v>708.96</v>
      </c>
      <c r="DX184" s="137">
        <v>728.26</v>
      </c>
      <c r="DY184" s="137">
        <v>730.05</v>
      </c>
      <c r="DZ184" s="137">
        <v>731.93</v>
      </c>
      <c r="EA184" s="137">
        <v>748.32</v>
      </c>
      <c r="EB184" s="137">
        <v>756.94</v>
      </c>
      <c r="EC184" s="137">
        <v>761.23</v>
      </c>
      <c r="ED184" s="137">
        <v>764.3</v>
      </c>
      <c r="EE184" s="137">
        <v>765.57</v>
      </c>
      <c r="EF184" s="137">
        <v>771.58</v>
      </c>
      <c r="EG184" s="137">
        <v>774.6</v>
      </c>
      <c r="EH184" s="137">
        <v>859.52</v>
      </c>
      <c r="EI184" s="137">
        <v>866.89</v>
      </c>
      <c r="EJ184" s="137">
        <v>873.34</v>
      </c>
      <c r="EK184" s="137">
        <v>877.3</v>
      </c>
      <c r="EL184" s="137">
        <v>886.21</v>
      </c>
      <c r="EM184" s="137">
        <v>895.14</v>
      </c>
      <c r="EN184" s="137">
        <v>898.71</v>
      </c>
      <c r="EO184" s="137">
        <v>901.23</v>
      </c>
      <c r="EP184" s="137">
        <v>906.92</v>
      </c>
      <c r="EQ184" s="137">
        <v>909.17</v>
      </c>
      <c r="ER184" s="137">
        <v>912.67</v>
      </c>
      <c r="ES184" s="137">
        <v>923.31</v>
      </c>
      <c r="ET184" s="137">
        <v>998.76</v>
      </c>
      <c r="EU184" s="137">
        <v>1005.31</v>
      </c>
      <c r="EV184" s="137">
        <v>1010.32</v>
      </c>
      <c r="EW184" s="137">
        <v>1044.6500000000001</v>
      </c>
      <c r="EX184" s="137">
        <v>1054.2</v>
      </c>
      <c r="EY184" s="137">
        <v>1058.48</v>
      </c>
      <c r="EZ184" s="137">
        <v>1079.3599999999999</v>
      </c>
      <c r="FA184" s="137">
        <v>1118.81</v>
      </c>
      <c r="FB184" s="137">
        <v>1162.22</v>
      </c>
      <c r="FC184" s="137">
        <v>1201.8399999999999</v>
      </c>
      <c r="FD184" s="137">
        <v>1296.26</v>
      </c>
      <c r="FE184" s="137">
        <v>1305.51</v>
      </c>
      <c r="FF184" s="137">
        <v>1327.45</v>
      </c>
      <c r="FG184" s="137">
        <v>1385.29</v>
      </c>
      <c r="FH184" s="137">
        <v>1397.81</v>
      </c>
      <c r="FI184" s="137">
        <v>1420.91</v>
      </c>
      <c r="FJ184" s="137">
        <v>1425.87</v>
      </c>
      <c r="FK184" s="137">
        <v>1441.62</v>
      </c>
      <c r="FL184" s="137">
        <v>1447.73</v>
      </c>
      <c r="FM184" s="137">
        <v>1450.97</v>
      </c>
      <c r="FN184" s="137">
        <v>1454.99</v>
      </c>
      <c r="FO184" s="137">
        <v>1478.67</v>
      </c>
      <c r="FP184" s="137">
        <v>1589.01</v>
      </c>
      <c r="FQ184" s="137">
        <v>1602.81</v>
      </c>
      <c r="FR184" s="137">
        <v>1613.76</v>
      </c>
      <c r="FS184" s="137">
        <v>1632.99</v>
      </c>
      <c r="FT184" s="137">
        <v>1716.42</v>
      </c>
      <c r="FU184" s="137">
        <v>1729.72</v>
      </c>
      <c r="FV184" s="137">
        <v>1743.2</v>
      </c>
      <c r="FW184" s="138">
        <v>1870.31</v>
      </c>
      <c r="FX184" s="138">
        <v>1935.63</v>
      </c>
      <c r="FY184" s="138">
        <v>2035.38</v>
      </c>
      <c r="FZ184" s="138">
        <v>2040.73</v>
      </c>
      <c r="GA184" s="138">
        <v>2070.86</v>
      </c>
      <c r="GB184" s="138">
        <v>2213.9699999999998</v>
      </c>
      <c r="GC184" s="138">
        <v>2221.1799999999998</v>
      </c>
      <c r="GD184" s="138">
        <v>2231.63</v>
      </c>
      <c r="GE184" s="138">
        <v>2274.9</v>
      </c>
      <c r="GF184" s="139">
        <v>2273.34</v>
      </c>
      <c r="GG184" s="140">
        <v>2300.1799999999998</v>
      </c>
      <c r="GH184" s="139">
        <v>2399.4</v>
      </c>
      <c r="GI184" s="139">
        <v>2412.84</v>
      </c>
      <c r="GJ184" s="138">
        <v>2445.7600000000002</v>
      </c>
      <c r="GK184" s="138">
        <v>2503.15</v>
      </c>
      <c r="GL184" s="138">
        <v>2507.37</v>
      </c>
      <c r="GM184" s="139">
        <v>2517.12</v>
      </c>
      <c r="GN184" s="139">
        <v>2625.3</v>
      </c>
      <c r="GO184" s="141">
        <v>2644.87</v>
      </c>
      <c r="GP184" s="142">
        <v>2671</v>
      </c>
      <c r="GQ184" s="142">
        <v>2812.46</v>
      </c>
      <c r="GR184" s="142">
        <v>2844.4</v>
      </c>
      <c r="GS184" s="142">
        <v>2876.73</v>
      </c>
      <c r="GT184" s="140">
        <v>2900.22</v>
      </c>
      <c r="GU184" s="140">
        <v>2929.54</v>
      </c>
      <c r="GV184" s="140">
        <v>2958.26</v>
      </c>
      <c r="GW184" s="140">
        <v>3019.42</v>
      </c>
      <c r="GX184" s="140">
        <v>3112.5</v>
      </c>
      <c r="GY184" s="140">
        <v>3180.18</v>
      </c>
      <c r="GZ184" s="140">
        <v>3385.03</v>
      </c>
      <c r="HA184" s="140">
        <v>3577.01</v>
      </c>
      <c r="HB184" s="140">
        <v>3727.04</v>
      </c>
      <c r="HC184" s="140">
        <v>3850.21</v>
      </c>
      <c r="HD184" s="140">
        <v>4065.32</v>
      </c>
      <c r="HE184" s="140">
        <v>4548.24</v>
      </c>
      <c r="HF184" s="140">
        <v>4716.46</v>
      </c>
      <c r="HG184" s="140">
        <v>4754.5</v>
      </c>
      <c r="HH184" s="143">
        <v>4811.21</v>
      </c>
      <c r="HI184" s="140">
        <v>4836.5600000000004</v>
      </c>
      <c r="HJ184" s="140">
        <v>5029.37</v>
      </c>
      <c r="HK184" s="140">
        <v>5287.86</v>
      </c>
      <c r="HL184" s="140">
        <v>5667.33</v>
      </c>
      <c r="HM184" s="140">
        <v>5931.5</v>
      </c>
      <c r="HN184" s="140">
        <v>5970.17</v>
      </c>
      <c r="HO184" s="140">
        <v>6078.05</v>
      </c>
      <c r="HP184" s="140">
        <v>6917.46</v>
      </c>
      <c r="HQ184" s="140">
        <v>7163.6</v>
      </c>
      <c r="HR184" s="140">
        <v>7518.91</v>
      </c>
      <c r="HS184" s="140">
        <v>7918.97</v>
      </c>
      <c r="HT184" s="144">
        <v>8134.52</v>
      </c>
      <c r="HU184" s="145">
        <v>8383.19</v>
      </c>
      <c r="HV184" s="140">
        <v>8586.27</v>
      </c>
      <c r="HW184" s="140">
        <v>8965.07</v>
      </c>
      <c r="HX184" s="140">
        <v>8965.07</v>
      </c>
      <c r="HY184" s="140">
        <v>9062.0400000000009</v>
      </c>
      <c r="HZ184" s="140">
        <v>9102</v>
      </c>
      <c r="IA184" s="140">
        <v>9350.9</v>
      </c>
      <c r="IB184" s="140">
        <v>9809.92</v>
      </c>
      <c r="IC184" s="140">
        <v>10252.129999999999</v>
      </c>
      <c r="ID184" s="140">
        <v>11409.79</v>
      </c>
      <c r="IE184" s="140">
        <v>12685.86</v>
      </c>
      <c r="IF184" s="140">
        <v>12967.95</v>
      </c>
      <c r="IG184" s="145">
        <v>13119.08</v>
      </c>
      <c r="IH184" s="140">
        <v>13853.64</v>
      </c>
      <c r="II184" s="140">
        <v>14104.96</v>
      </c>
      <c r="IJ184" s="145">
        <v>14664.42</v>
      </c>
      <c r="IK184" s="140">
        <v>15028.36</v>
      </c>
      <c r="IL184" s="140">
        <v>15411.89</v>
      </c>
      <c r="IM184" s="140">
        <v>15985.43</v>
      </c>
      <c r="IN184" s="140">
        <v>16216.1</v>
      </c>
      <c r="IO184" s="140">
        <v>16583.82</v>
      </c>
      <c r="IP184" s="140">
        <v>17097.580000000002</v>
      </c>
      <c r="IQ184" s="140">
        <v>17260.900000000001</v>
      </c>
      <c r="IR184" s="140">
        <v>17511.89</v>
      </c>
      <c r="IS184" s="147">
        <v>18143.259999999998</v>
      </c>
      <c r="IT184" s="140">
        <v>19021.349999999999</v>
      </c>
      <c r="IU184" s="140">
        <v>19846.599999999999</v>
      </c>
      <c r="IV184" s="140">
        <v>20720.61</v>
      </c>
      <c r="IW184" s="140">
        <v>22124.75</v>
      </c>
      <c r="IX184" s="140">
        <v>23727.99</v>
      </c>
      <c r="IY184" s="140">
        <v>25388.85</v>
      </c>
      <c r="IZ184" s="144">
        <v>27889.32</v>
      </c>
      <c r="JA184" s="95">
        <f t="shared" si="6"/>
        <v>1.0984869342250634</v>
      </c>
    </row>
    <row r="185" spans="2:261" ht="31.5" x14ac:dyDescent="0.2">
      <c r="B185" s="98">
        <v>304</v>
      </c>
      <c r="C185" s="127"/>
      <c r="D185" s="100"/>
      <c r="E185" s="127" t="s">
        <v>580</v>
      </c>
      <c r="F185" s="99" t="s">
        <v>116</v>
      </c>
      <c r="G185" s="100" t="s">
        <v>483</v>
      </c>
      <c r="H185" s="99" t="s">
        <v>3</v>
      </c>
      <c r="I185" s="99"/>
      <c r="J185" s="102" t="s">
        <v>581</v>
      </c>
      <c r="K185" s="403"/>
      <c r="L185" s="134">
        <v>100</v>
      </c>
      <c r="M185" s="134">
        <v>101.34</v>
      </c>
      <c r="N185" s="134">
        <v>105.85</v>
      </c>
      <c r="O185" s="134">
        <v>107.84</v>
      </c>
      <c r="P185" s="134">
        <v>115.34</v>
      </c>
      <c r="Q185" s="134">
        <v>120.27</v>
      </c>
      <c r="R185" s="134">
        <v>129.49</v>
      </c>
      <c r="S185" s="134">
        <v>145.44999999999999</v>
      </c>
      <c r="T185" s="134">
        <v>152.94</v>
      </c>
      <c r="U185" s="134">
        <v>159.80000000000001</v>
      </c>
      <c r="V185" s="134">
        <v>165.73</v>
      </c>
      <c r="W185" s="134">
        <v>170.32</v>
      </c>
      <c r="X185" s="134">
        <v>170.67</v>
      </c>
      <c r="Y185" s="134">
        <v>178.32</v>
      </c>
      <c r="Z185" s="134">
        <v>179.65</v>
      </c>
      <c r="AA185" s="134">
        <v>182.75</v>
      </c>
      <c r="AB185" s="134">
        <v>182.83</v>
      </c>
      <c r="AC185" s="134">
        <v>189.22</v>
      </c>
      <c r="AD185" s="134">
        <v>191.09</v>
      </c>
      <c r="AE185" s="134">
        <v>199.72</v>
      </c>
      <c r="AF185" s="134">
        <v>199.29</v>
      </c>
      <c r="AG185" s="134">
        <v>204.7</v>
      </c>
      <c r="AH185" s="134">
        <v>209.51</v>
      </c>
      <c r="AI185" s="134">
        <v>215.13</v>
      </c>
      <c r="AJ185" s="134">
        <v>220.41</v>
      </c>
      <c r="AK185" s="134">
        <v>229.73</v>
      </c>
      <c r="AL185" s="134">
        <v>235.51</v>
      </c>
      <c r="AM185" s="134">
        <v>235.38</v>
      </c>
      <c r="AN185" s="134">
        <v>235.36</v>
      </c>
      <c r="AO185" s="134">
        <v>239.93</v>
      </c>
      <c r="AP185" s="134">
        <v>240.89</v>
      </c>
      <c r="AQ185" s="134">
        <v>241.91</v>
      </c>
      <c r="AR185" s="134">
        <v>242.74</v>
      </c>
      <c r="AS185" s="134">
        <v>246.18</v>
      </c>
      <c r="AT185" s="134">
        <v>251.43</v>
      </c>
      <c r="AU185" s="134">
        <v>251.97</v>
      </c>
      <c r="AV185" s="134">
        <v>252.09</v>
      </c>
      <c r="AW185" s="135">
        <v>262.48</v>
      </c>
      <c r="AX185" s="135">
        <v>263.01</v>
      </c>
      <c r="AY185" s="135">
        <v>276.94</v>
      </c>
      <c r="AZ185" s="135">
        <v>285.63</v>
      </c>
      <c r="BA185" s="135">
        <v>285.64999999999998</v>
      </c>
      <c r="BB185" s="135">
        <v>285.47000000000003</v>
      </c>
      <c r="BC185" s="135">
        <v>285.58</v>
      </c>
      <c r="BD185" s="135">
        <v>285.26</v>
      </c>
      <c r="BE185" s="135">
        <v>286.19</v>
      </c>
      <c r="BF185" s="135">
        <v>290.52</v>
      </c>
      <c r="BG185" s="135">
        <v>316.48</v>
      </c>
      <c r="BH185" s="135">
        <v>316.66000000000003</v>
      </c>
      <c r="BI185" s="137">
        <v>324.49</v>
      </c>
      <c r="BJ185" s="137">
        <v>325.02999999999997</v>
      </c>
      <c r="BK185" s="137">
        <v>323.74</v>
      </c>
      <c r="BL185" s="137">
        <v>335.34</v>
      </c>
      <c r="BM185" s="137">
        <v>353</v>
      </c>
      <c r="BN185" s="137">
        <v>353.49</v>
      </c>
      <c r="BO185" s="137">
        <v>356.03</v>
      </c>
      <c r="BP185" s="137">
        <v>357.28</v>
      </c>
      <c r="BQ185" s="137">
        <v>322.2</v>
      </c>
      <c r="BR185" s="137">
        <v>375.25</v>
      </c>
      <c r="BS185" s="137">
        <v>375.54</v>
      </c>
      <c r="BT185" s="137">
        <v>378.97</v>
      </c>
      <c r="BU185" s="137">
        <v>399.49</v>
      </c>
      <c r="BV185" s="137">
        <v>400.98</v>
      </c>
      <c r="BW185" s="137">
        <v>406.69</v>
      </c>
      <c r="BX185" s="137">
        <v>407.36</v>
      </c>
      <c r="BY185" s="137">
        <v>430.27</v>
      </c>
      <c r="BZ185" s="137">
        <v>434.37</v>
      </c>
      <c r="CA185" s="137">
        <v>449.68</v>
      </c>
      <c r="CB185" s="137">
        <v>454</v>
      </c>
      <c r="CC185" s="137">
        <v>458.68</v>
      </c>
      <c r="CD185" s="137">
        <v>459.13</v>
      </c>
      <c r="CE185" s="137">
        <v>465.07</v>
      </c>
      <c r="CF185" s="137">
        <v>508.26</v>
      </c>
      <c r="CG185" s="137">
        <v>474.23</v>
      </c>
      <c r="CH185" s="136">
        <v>475.62</v>
      </c>
      <c r="CI185" s="136">
        <v>477.15</v>
      </c>
      <c r="CJ185" s="136">
        <v>507.39</v>
      </c>
      <c r="CK185" s="136">
        <v>518.29</v>
      </c>
      <c r="CL185" s="136">
        <v>514.54</v>
      </c>
      <c r="CM185" s="136">
        <v>535.35</v>
      </c>
      <c r="CN185" s="136">
        <v>529.87</v>
      </c>
      <c r="CO185" s="136">
        <v>544.76</v>
      </c>
      <c r="CP185" s="136">
        <v>548.59</v>
      </c>
      <c r="CQ185" s="136">
        <v>549.04999999999995</v>
      </c>
      <c r="CR185" s="136">
        <v>548.29999999999995</v>
      </c>
      <c r="CS185" s="136">
        <v>555.14</v>
      </c>
      <c r="CT185" s="136">
        <v>555.66</v>
      </c>
      <c r="CU185" s="136">
        <v>555.59</v>
      </c>
      <c r="CV185" s="136">
        <v>556.79</v>
      </c>
      <c r="CW185" s="136">
        <v>575.73</v>
      </c>
      <c r="CX185" s="136">
        <v>586.04999999999995</v>
      </c>
      <c r="CY185" s="136">
        <v>587.24</v>
      </c>
      <c r="CZ185" s="136">
        <v>590.08000000000004</v>
      </c>
      <c r="DA185" s="137">
        <v>591.54</v>
      </c>
      <c r="DB185" s="137">
        <v>613.89</v>
      </c>
      <c r="DC185" s="137">
        <v>616.14</v>
      </c>
      <c r="DD185" s="137">
        <v>616.78</v>
      </c>
      <c r="DE185" s="137">
        <v>622.28</v>
      </c>
      <c r="DF185" s="137">
        <v>624.98</v>
      </c>
      <c r="DG185" s="137">
        <v>650.35</v>
      </c>
      <c r="DH185" s="137">
        <v>651.66</v>
      </c>
      <c r="DI185" s="137">
        <v>674.23</v>
      </c>
      <c r="DJ185" s="137">
        <v>676.73</v>
      </c>
      <c r="DK185" s="137">
        <v>676.12</v>
      </c>
      <c r="DL185" s="137">
        <v>702.96</v>
      </c>
      <c r="DM185" s="137">
        <v>704.44</v>
      </c>
      <c r="DN185" s="137">
        <v>705.36</v>
      </c>
      <c r="DO185" s="137">
        <v>712.01</v>
      </c>
      <c r="DP185" s="137">
        <v>742.4</v>
      </c>
      <c r="DQ185" s="137">
        <v>744.03</v>
      </c>
      <c r="DR185" s="137">
        <v>749.39</v>
      </c>
      <c r="DS185" s="137">
        <v>751.47</v>
      </c>
      <c r="DT185" s="137">
        <v>808.74</v>
      </c>
      <c r="DU185" s="137">
        <v>814.17</v>
      </c>
      <c r="DV185" s="137">
        <v>821.45</v>
      </c>
      <c r="DW185" s="137">
        <v>822.49</v>
      </c>
      <c r="DX185" s="137">
        <v>855.59</v>
      </c>
      <c r="DY185" s="137">
        <v>857.23</v>
      </c>
      <c r="DZ185" s="137">
        <v>858.64</v>
      </c>
      <c r="EA185" s="137">
        <v>892.41</v>
      </c>
      <c r="EB185" s="137">
        <v>899.81</v>
      </c>
      <c r="EC185" s="137">
        <v>901.77</v>
      </c>
      <c r="ED185" s="137">
        <v>905.64</v>
      </c>
      <c r="EE185" s="137">
        <v>906.66</v>
      </c>
      <c r="EF185" s="137">
        <v>912.17</v>
      </c>
      <c r="EG185" s="137">
        <v>914.77</v>
      </c>
      <c r="EH185" s="137">
        <v>1089.8699999999999</v>
      </c>
      <c r="EI185" s="137">
        <v>1095.33</v>
      </c>
      <c r="EJ185" s="137">
        <v>1101.0999999999999</v>
      </c>
      <c r="EK185" s="137">
        <v>1104.3599999999999</v>
      </c>
      <c r="EL185" s="137">
        <v>1109.57</v>
      </c>
      <c r="EM185" s="137">
        <v>1120.33</v>
      </c>
      <c r="EN185" s="137">
        <v>1122.0899999999999</v>
      </c>
      <c r="EO185" s="137">
        <v>1122.71</v>
      </c>
      <c r="EP185" s="137">
        <v>1125.2</v>
      </c>
      <c r="EQ185" s="137">
        <v>1126.6099999999999</v>
      </c>
      <c r="ER185" s="137">
        <v>1128.08</v>
      </c>
      <c r="ES185" s="137">
        <v>1135.03</v>
      </c>
      <c r="ET185" s="137">
        <v>1276.83</v>
      </c>
      <c r="EU185" s="137">
        <v>1283.52</v>
      </c>
      <c r="EV185" s="137">
        <v>1286.74</v>
      </c>
      <c r="EW185" s="137">
        <v>1342.94</v>
      </c>
      <c r="EX185" s="137">
        <v>1347.06</v>
      </c>
      <c r="EY185" s="137">
        <v>1347.71</v>
      </c>
      <c r="EZ185" s="137">
        <v>1357.56</v>
      </c>
      <c r="FA185" s="137">
        <v>1377.18</v>
      </c>
      <c r="FB185" s="137">
        <v>1402.88</v>
      </c>
      <c r="FC185" s="137">
        <v>1418.15</v>
      </c>
      <c r="FD185" s="137">
        <v>1591.47</v>
      </c>
      <c r="FE185" s="137">
        <v>1596.89</v>
      </c>
      <c r="FF185" s="137">
        <v>1617.11</v>
      </c>
      <c r="FG185" s="137">
        <v>1733.08</v>
      </c>
      <c r="FH185" s="137">
        <v>1738.5</v>
      </c>
      <c r="FI185" s="137">
        <v>1752.82</v>
      </c>
      <c r="FJ185" s="137">
        <v>1760.01</v>
      </c>
      <c r="FK185" s="137">
        <v>1774.61</v>
      </c>
      <c r="FL185" s="137">
        <v>1781.48</v>
      </c>
      <c r="FM185" s="137">
        <v>1785.54</v>
      </c>
      <c r="FN185" s="137">
        <v>1789.24</v>
      </c>
      <c r="FO185" s="137">
        <v>1805.9</v>
      </c>
      <c r="FP185" s="137">
        <v>2025.4</v>
      </c>
      <c r="FQ185" s="137">
        <v>2038.33</v>
      </c>
      <c r="FR185" s="137">
        <v>2048.48</v>
      </c>
      <c r="FS185" s="137">
        <v>2062.11</v>
      </c>
      <c r="FT185" s="137">
        <v>2205.11</v>
      </c>
      <c r="FU185" s="137">
        <v>2210.2600000000002</v>
      </c>
      <c r="FV185" s="137">
        <v>2217.5100000000002</v>
      </c>
      <c r="FW185" s="138">
        <v>2311.88</v>
      </c>
      <c r="FX185" s="138">
        <v>2342.39</v>
      </c>
      <c r="FY185" s="138">
        <v>2380.89</v>
      </c>
      <c r="FZ185" s="138">
        <v>2385.5</v>
      </c>
      <c r="GA185" s="138">
        <v>2414.41</v>
      </c>
      <c r="GB185" s="138">
        <v>2751.85</v>
      </c>
      <c r="GC185" s="138">
        <v>2766.26</v>
      </c>
      <c r="GD185" s="138">
        <v>2767.16</v>
      </c>
      <c r="GE185" s="138">
        <v>2790.75</v>
      </c>
      <c r="GF185" s="139">
        <v>2797.29</v>
      </c>
      <c r="GG185" s="140">
        <v>2823.47</v>
      </c>
      <c r="GH185" s="139">
        <v>3016.51</v>
      </c>
      <c r="GI185" s="139">
        <v>3024.41</v>
      </c>
      <c r="GJ185" s="138">
        <v>3035.63</v>
      </c>
      <c r="GK185" s="138">
        <v>3122.86</v>
      </c>
      <c r="GL185" s="138">
        <v>3123.81</v>
      </c>
      <c r="GM185" s="139">
        <v>3130.26</v>
      </c>
      <c r="GN185" s="139">
        <v>3367.14</v>
      </c>
      <c r="GO185" s="141">
        <v>3371.99</v>
      </c>
      <c r="GP185" s="142">
        <v>3396.92</v>
      </c>
      <c r="GQ185" s="142">
        <v>3643.93</v>
      </c>
      <c r="GR185" s="142">
        <v>3656.45</v>
      </c>
      <c r="GS185" s="142">
        <v>3684.17</v>
      </c>
      <c r="GT185" s="140">
        <v>3698.94</v>
      </c>
      <c r="GU185" s="140">
        <v>3713.63</v>
      </c>
      <c r="GV185" s="140">
        <v>3732.74</v>
      </c>
      <c r="GW185" s="140">
        <v>3759.66</v>
      </c>
      <c r="GX185" s="140">
        <v>3841.51</v>
      </c>
      <c r="GY185" s="140">
        <v>3912.7</v>
      </c>
      <c r="GZ185" s="140">
        <v>4202.3</v>
      </c>
      <c r="HA185" s="140">
        <v>4263.2700000000004</v>
      </c>
      <c r="HB185" s="140">
        <v>4327.55</v>
      </c>
      <c r="HC185" s="140">
        <v>4404.13</v>
      </c>
      <c r="HD185" s="140">
        <v>4616.34</v>
      </c>
      <c r="HE185" s="140">
        <v>4890.22</v>
      </c>
      <c r="HF185" s="140">
        <v>5121.72</v>
      </c>
      <c r="HG185" s="140">
        <v>5254.59</v>
      </c>
      <c r="HH185" s="143">
        <v>5302.2</v>
      </c>
      <c r="HI185" s="140">
        <v>5378.96</v>
      </c>
      <c r="HJ185" s="140">
        <v>5535.94</v>
      </c>
      <c r="HK185" s="140">
        <v>5836.14</v>
      </c>
      <c r="HL185" s="140">
        <v>6364.23</v>
      </c>
      <c r="HM185" s="140">
        <v>6648.19</v>
      </c>
      <c r="HN185" s="140">
        <v>6684.63</v>
      </c>
      <c r="HO185" s="140">
        <v>6938.57</v>
      </c>
      <c r="HP185" s="140">
        <v>7425.82</v>
      </c>
      <c r="HQ185" s="140">
        <v>7567.03</v>
      </c>
      <c r="HR185" s="140">
        <v>8022.01</v>
      </c>
      <c r="HS185" s="140">
        <v>8557.17</v>
      </c>
      <c r="HT185" s="144">
        <v>8672.27</v>
      </c>
      <c r="HU185" s="145">
        <v>9165.6299999999992</v>
      </c>
      <c r="HV185" s="140">
        <v>9419.18</v>
      </c>
      <c r="HW185" s="140">
        <v>9617.74</v>
      </c>
      <c r="HX185" s="140">
        <v>9617.74</v>
      </c>
      <c r="HY185" s="140">
        <v>9683.09</v>
      </c>
      <c r="HZ185" s="140">
        <v>9753.02</v>
      </c>
      <c r="IA185" s="140">
        <v>9935.56</v>
      </c>
      <c r="IB185" s="140">
        <v>10210.69</v>
      </c>
      <c r="IC185" s="140">
        <v>10333.14</v>
      </c>
      <c r="ID185" s="140">
        <v>10637.78</v>
      </c>
      <c r="IE185" s="140">
        <v>12413.62</v>
      </c>
      <c r="IF185" s="140">
        <v>12702</v>
      </c>
      <c r="IG185" s="145">
        <v>12775.41</v>
      </c>
      <c r="IH185" s="140">
        <v>13457.16</v>
      </c>
      <c r="II185" s="140">
        <v>13802.84</v>
      </c>
      <c r="IJ185" s="145">
        <v>14742.92</v>
      </c>
      <c r="IK185" s="140">
        <v>14998.71</v>
      </c>
      <c r="IL185" s="140">
        <v>15186.3</v>
      </c>
      <c r="IM185" s="140">
        <v>16059.01</v>
      </c>
      <c r="IN185" s="140">
        <v>16116.74</v>
      </c>
      <c r="IO185" s="140">
        <v>16565.72</v>
      </c>
      <c r="IP185" s="140">
        <v>17339.66</v>
      </c>
      <c r="IQ185" s="140">
        <v>17410.310000000001</v>
      </c>
      <c r="IR185" s="140">
        <v>17628.060000000001</v>
      </c>
      <c r="IS185" s="147">
        <v>18236.330000000002</v>
      </c>
      <c r="IT185" s="140">
        <v>19184.509999999998</v>
      </c>
      <c r="IU185" s="140">
        <v>20139.7</v>
      </c>
      <c r="IV185" s="140">
        <v>20664.03</v>
      </c>
      <c r="IW185" s="140">
        <v>22289.53</v>
      </c>
      <c r="IX185" s="140">
        <v>24121.43</v>
      </c>
      <c r="IY185" s="140">
        <v>25001.89</v>
      </c>
      <c r="IZ185" s="144">
        <v>26865.31</v>
      </c>
      <c r="JA185" s="95">
        <f t="shared" si="6"/>
        <v>1.0745311654438925</v>
      </c>
    </row>
    <row r="186" spans="2:261" hidden="1" x14ac:dyDescent="0.2">
      <c r="B186" s="98"/>
      <c r="C186" s="127"/>
      <c r="D186" s="100"/>
      <c r="E186" s="127"/>
      <c r="F186" s="99"/>
      <c r="G186" s="127"/>
      <c r="H186" s="99"/>
      <c r="I186" s="99"/>
      <c r="J186" s="126"/>
      <c r="K186" s="102"/>
      <c r="L186" s="105"/>
      <c r="M186" s="105"/>
      <c r="N186" s="105"/>
      <c r="O186" s="105"/>
      <c r="P186" s="105"/>
      <c r="Q186" s="105"/>
      <c r="R186" s="105"/>
      <c r="S186" s="105"/>
      <c r="T186" s="105"/>
      <c r="U186" s="105"/>
      <c r="V186" s="105"/>
      <c r="W186" s="105"/>
      <c r="X186" s="105"/>
      <c r="Y186" s="105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6"/>
      <c r="AX186" s="106"/>
      <c r="AY186" s="106"/>
      <c r="AZ186" s="106"/>
      <c r="BA186" s="106"/>
      <c r="BB186" s="106"/>
      <c r="BC186" s="106"/>
      <c r="BD186" s="107"/>
      <c r="BE186" s="106"/>
      <c r="BF186" s="107"/>
      <c r="BG186" s="107"/>
      <c r="BH186" s="107"/>
      <c r="BI186" s="103"/>
      <c r="BJ186" s="103"/>
      <c r="BK186" s="103"/>
      <c r="BL186" s="103"/>
      <c r="BM186" s="103"/>
      <c r="BN186" s="103"/>
      <c r="BO186" s="103"/>
      <c r="BP186" s="103"/>
      <c r="BQ186" s="103"/>
      <c r="BR186" s="103"/>
      <c r="BS186" s="103"/>
      <c r="BT186" s="103"/>
      <c r="BU186" s="103"/>
      <c r="BV186" s="103"/>
      <c r="BW186" s="103"/>
      <c r="BX186" s="103"/>
      <c r="BY186" s="103"/>
      <c r="BZ186" s="103"/>
      <c r="CA186" s="103"/>
      <c r="CB186" s="103"/>
      <c r="CC186" s="103"/>
      <c r="CD186" s="103"/>
      <c r="CE186" s="103"/>
      <c r="CF186" s="103"/>
      <c r="CG186" s="103"/>
      <c r="CH186" s="103"/>
      <c r="CI186" s="103"/>
      <c r="CJ186" s="103"/>
      <c r="CK186" s="103"/>
      <c r="CL186" s="103"/>
      <c r="CM186" s="103"/>
      <c r="CN186" s="103"/>
      <c r="CO186" s="103"/>
      <c r="CP186" s="103"/>
      <c r="CQ186" s="103"/>
      <c r="CR186" s="103"/>
      <c r="CS186" s="103"/>
      <c r="CT186" s="103"/>
      <c r="CU186" s="103"/>
      <c r="CV186" s="103"/>
      <c r="CW186" s="103"/>
      <c r="CX186" s="103"/>
      <c r="CY186" s="103"/>
      <c r="CZ186" s="103"/>
      <c r="DA186" s="103"/>
      <c r="DB186" s="103"/>
      <c r="DC186" s="103"/>
      <c r="DD186" s="103"/>
      <c r="DE186" s="103"/>
      <c r="DF186" s="103"/>
      <c r="DG186" s="103"/>
      <c r="DH186" s="103"/>
      <c r="DI186" s="103"/>
      <c r="DJ186" s="103"/>
      <c r="DK186" s="103"/>
      <c r="DL186" s="103"/>
      <c r="DM186" s="103"/>
      <c r="DN186" s="103"/>
      <c r="DO186" s="103"/>
      <c r="DP186" s="103"/>
      <c r="DQ186" s="103"/>
      <c r="DR186" s="103"/>
      <c r="DS186" s="103"/>
      <c r="DT186" s="103"/>
      <c r="DU186" s="103"/>
      <c r="DV186" s="103"/>
      <c r="DW186" s="103"/>
      <c r="DX186" s="103"/>
      <c r="DY186" s="103"/>
      <c r="DZ186" s="103"/>
      <c r="EA186" s="103"/>
      <c r="EB186" s="103"/>
      <c r="EC186" s="103"/>
      <c r="ED186" s="103"/>
      <c r="EE186" s="103"/>
      <c r="EF186" s="103"/>
      <c r="EG186" s="103"/>
      <c r="EH186" s="103"/>
      <c r="EI186" s="103"/>
      <c r="EJ186" s="103"/>
      <c r="EK186" s="103"/>
      <c r="EL186" s="103"/>
      <c r="EM186" s="103"/>
      <c r="EN186" s="103"/>
      <c r="EO186" s="103"/>
      <c r="EP186" s="103"/>
      <c r="EQ186" s="103"/>
      <c r="ER186" s="103"/>
      <c r="ES186" s="103"/>
      <c r="ET186" s="103"/>
      <c r="EU186" s="103"/>
      <c r="EV186" s="103"/>
      <c r="EW186" s="103"/>
      <c r="EX186" s="103"/>
      <c r="EY186" s="103"/>
      <c r="EZ186" s="103"/>
      <c r="FA186" s="103"/>
      <c r="FB186" s="103"/>
      <c r="FC186" s="103"/>
      <c r="FD186" s="103"/>
      <c r="FE186" s="103"/>
      <c r="FF186" s="103"/>
      <c r="FG186" s="103"/>
      <c r="FH186" s="103"/>
      <c r="FI186" s="103"/>
      <c r="FJ186" s="103"/>
      <c r="FK186" s="103"/>
      <c r="FL186" s="103"/>
      <c r="FM186" s="103"/>
      <c r="FN186" s="103"/>
      <c r="FO186" s="103"/>
      <c r="FP186" s="103"/>
      <c r="FQ186" s="103"/>
      <c r="FR186" s="103"/>
      <c r="FS186" s="103"/>
      <c r="FT186" s="103"/>
      <c r="FU186" s="103"/>
      <c r="FV186" s="103"/>
      <c r="FW186" s="108"/>
      <c r="FX186" s="108"/>
      <c r="FY186" s="108"/>
      <c r="FZ186" s="108"/>
      <c r="GA186" s="108"/>
      <c r="GB186" s="108"/>
      <c r="GC186" s="108"/>
      <c r="GD186" s="108"/>
      <c r="GE186" s="108"/>
      <c r="GF186" s="109"/>
      <c r="GG186" s="110"/>
      <c r="GH186" s="109"/>
      <c r="GI186" s="109" t="s">
        <v>71</v>
      </c>
      <c r="GJ186" s="108"/>
      <c r="GK186" s="108"/>
      <c r="GL186" s="108"/>
      <c r="GM186" s="109"/>
      <c r="GN186" s="109"/>
      <c r="GO186" s="111"/>
      <c r="GP186" s="112"/>
      <c r="GQ186" s="112"/>
      <c r="GR186" s="112"/>
      <c r="GS186" s="112"/>
      <c r="GT186" s="110"/>
      <c r="GU186" s="110"/>
      <c r="GV186" s="110"/>
      <c r="GW186" s="110"/>
      <c r="GX186" s="110"/>
      <c r="GY186" s="110"/>
      <c r="GZ186" s="110"/>
      <c r="HA186" s="110"/>
      <c r="HB186" s="110"/>
      <c r="HC186" s="110"/>
      <c r="HD186" s="110"/>
      <c r="HE186" s="110"/>
      <c r="HF186" s="110"/>
      <c r="HG186" s="110"/>
      <c r="HH186" s="113"/>
      <c r="HI186" s="110"/>
      <c r="HJ186" s="110"/>
      <c r="HK186" s="110"/>
      <c r="HL186" s="110"/>
      <c r="HM186" s="110"/>
      <c r="HN186" s="110"/>
      <c r="HO186" s="110"/>
      <c r="HP186" s="110"/>
      <c r="HQ186" s="110"/>
      <c r="HR186" s="110"/>
      <c r="HS186" s="110"/>
      <c r="HT186" s="114"/>
      <c r="HU186" s="115"/>
      <c r="HV186" s="110"/>
      <c r="HW186" s="110"/>
      <c r="HX186" s="110"/>
      <c r="HY186" s="110"/>
      <c r="HZ186" s="110"/>
      <c r="IA186" s="110"/>
      <c r="IB186" s="110"/>
      <c r="IC186" s="110"/>
      <c r="ID186" s="110"/>
      <c r="IE186" s="110"/>
      <c r="IF186" s="110"/>
      <c r="IG186" s="115"/>
      <c r="IH186" s="110"/>
      <c r="II186" s="110"/>
      <c r="IJ186" s="115"/>
      <c r="IK186" s="110"/>
      <c r="IL186" s="110"/>
      <c r="IM186" s="110"/>
      <c r="IN186" s="110"/>
      <c r="IO186" s="110"/>
      <c r="IP186" s="110"/>
      <c r="IQ186" s="110"/>
      <c r="IR186" s="110"/>
      <c r="IS186" s="116"/>
      <c r="IT186" s="110"/>
      <c r="IU186" s="110"/>
      <c r="IV186" s="110"/>
      <c r="IW186" s="110"/>
      <c r="IX186" s="110"/>
      <c r="IY186" s="110"/>
      <c r="IZ186" s="114"/>
      <c r="JA186" s="95" t="e">
        <f t="shared" si="6"/>
        <v>#DIV/0!</v>
      </c>
    </row>
    <row r="187" spans="2:261" hidden="1" x14ac:dyDescent="0.2">
      <c r="B187" s="98"/>
      <c r="C187" s="127"/>
      <c r="D187" s="100"/>
      <c r="E187" s="127"/>
      <c r="F187" s="99"/>
      <c r="G187" s="127"/>
      <c r="H187" s="99"/>
      <c r="I187" s="99"/>
      <c r="J187" s="126"/>
      <c r="K187" s="102"/>
      <c r="L187" s="105"/>
      <c r="M187" s="105"/>
      <c r="N187" s="105"/>
      <c r="O187" s="105"/>
      <c r="P187" s="105"/>
      <c r="Q187" s="105"/>
      <c r="R187" s="105"/>
      <c r="S187" s="105"/>
      <c r="T187" s="105"/>
      <c r="U187" s="105"/>
      <c r="V187" s="105"/>
      <c r="W187" s="105"/>
      <c r="X187" s="105"/>
      <c r="Y187" s="105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6"/>
      <c r="AX187" s="106"/>
      <c r="AY187" s="106"/>
      <c r="AZ187" s="106"/>
      <c r="BA187" s="106"/>
      <c r="BB187" s="106"/>
      <c r="BC187" s="106"/>
      <c r="BD187" s="107"/>
      <c r="BE187" s="106"/>
      <c r="BF187" s="107"/>
      <c r="BG187" s="107"/>
      <c r="BH187" s="107"/>
      <c r="BI187" s="103"/>
      <c r="BJ187" s="103"/>
      <c r="BK187" s="103"/>
      <c r="BL187" s="103"/>
      <c r="BM187" s="103"/>
      <c r="BN187" s="103"/>
      <c r="BO187" s="103"/>
      <c r="BP187" s="103"/>
      <c r="BQ187" s="103"/>
      <c r="BR187" s="103"/>
      <c r="BS187" s="103"/>
      <c r="BT187" s="103"/>
      <c r="BU187" s="103"/>
      <c r="BV187" s="103"/>
      <c r="BW187" s="103"/>
      <c r="BX187" s="103"/>
      <c r="BY187" s="103"/>
      <c r="BZ187" s="103"/>
      <c r="CA187" s="103"/>
      <c r="CB187" s="103"/>
      <c r="CC187" s="103"/>
      <c r="CD187" s="103"/>
      <c r="CE187" s="103"/>
      <c r="CF187" s="103"/>
      <c r="CG187" s="103"/>
      <c r="CH187" s="103"/>
      <c r="CI187" s="103"/>
      <c r="CJ187" s="103"/>
      <c r="CK187" s="103"/>
      <c r="CL187" s="103"/>
      <c r="CM187" s="103"/>
      <c r="CN187" s="103"/>
      <c r="CO187" s="103"/>
      <c r="CP187" s="103"/>
      <c r="CQ187" s="103"/>
      <c r="CR187" s="103"/>
      <c r="CS187" s="103"/>
      <c r="CT187" s="103"/>
      <c r="CU187" s="103"/>
      <c r="CV187" s="103"/>
      <c r="CW187" s="103"/>
      <c r="CX187" s="103"/>
      <c r="CY187" s="103"/>
      <c r="CZ187" s="103"/>
      <c r="DA187" s="103"/>
      <c r="DB187" s="103"/>
      <c r="DC187" s="103"/>
      <c r="DD187" s="103"/>
      <c r="DE187" s="103"/>
      <c r="DF187" s="103"/>
      <c r="DG187" s="103"/>
      <c r="DH187" s="103"/>
      <c r="DI187" s="103"/>
      <c r="DJ187" s="103"/>
      <c r="DK187" s="103"/>
      <c r="DL187" s="103"/>
      <c r="DM187" s="103"/>
      <c r="DN187" s="103"/>
      <c r="DO187" s="103"/>
      <c r="DP187" s="103"/>
      <c r="DQ187" s="103"/>
      <c r="DR187" s="103"/>
      <c r="DS187" s="103"/>
      <c r="DT187" s="103"/>
      <c r="DU187" s="103"/>
      <c r="DV187" s="103"/>
      <c r="DW187" s="103"/>
      <c r="DX187" s="103"/>
      <c r="DY187" s="103"/>
      <c r="DZ187" s="103"/>
      <c r="EA187" s="103"/>
      <c r="EB187" s="103"/>
      <c r="EC187" s="103"/>
      <c r="ED187" s="103"/>
      <c r="EE187" s="103"/>
      <c r="EF187" s="103"/>
      <c r="EG187" s="103"/>
      <c r="EH187" s="103"/>
      <c r="EI187" s="103"/>
      <c r="EJ187" s="103"/>
      <c r="EK187" s="103"/>
      <c r="EL187" s="103"/>
      <c r="EM187" s="103"/>
      <c r="EN187" s="103"/>
      <c r="EO187" s="103"/>
      <c r="EP187" s="103"/>
      <c r="EQ187" s="103"/>
      <c r="ER187" s="103"/>
      <c r="ES187" s="103"/>
      <c r="ET187" s="103"/>
      <c r="EU187" s="103"/>
      <c r="EV187" s="103"/>
      <c r="EW187" s="103"/>
      <c r="EX187" s="103"/>
      <c r="EY187" s="103"/>
      <c r="EZ187" s="103"/>
      <c r="FA187" s="103"/>
      <c r="FB187" s="103"/>
      <c r="FC187" s="103"/>
      <c r="FD187" s="103"/>
      <c r="FE187" s="103"/>
      <c r="FF187" s="103"/>
      <c r="FG187" s="103"/>
      <c r="FH187" s="103"/>
      <c r="FI187" s="103"/>
      <c r="FJ187" s="103"/>
      <c r="FK187" s="103"/>
      <c r="FL187" s="103"/>
      <c r="FM187" s="103"/>
      <c r="FN187" s="103"/>
      <c r="FO187" s="103"/>
      <c r="FP187" s="103"/>
      <c r="FQ187" s="103"/>
      <c r="FR187" s="103"/>
      <c r="FS187" s="103"/>
      <c r="FT187" s="103"/>
      <c r="FU187" s="103"/>
      <c r="FV187" s="103"/>
      <c r="FW187" s="108"/>
      <c r="FX187" s="108"/>
      <c r="FY187" s="108"/>
      <c r="FZ187" s="108"/>
      <c r="GA187" s="108"/>
      <c r="GB187" s="108"/>
      <c r="GC187" s="108"/>
      <c r="GD187" s="108"/>
      <c r="GE187" s="108"/>
      <c r="GF187" s="109"/>
      <c r="GG187" s="110"/>
      <c r="GH187" s="109"/>
      <c r="GI187" s="109" t="s">
        <v>71</v>
      </c>
      <c r="GJ187" s="108"/>
      <c r="GK187" s="108"/>
      <c r="GL187" s="108"/>
      <c r="GM187" s="109"/>
      <c r="GN187" s="109"/>
      <c r="GO187" s="111"/>
      <c r="GP187" s="112"/>
      <c r="GQ187" s="112"/>
      <c r="GR187" s="112"/>
      <c r="GS187" s="112"/>
      <c r="GT187" s="110"/>
      <c r="GU187" s="110"/>
      <c r="GV187" s="110"/>
      <c r="GW187" s="110"/>
      <c r="GX187" s="110"/>
      <c r="GY187" s="110"/>
      <c r="GZ187" s="110"/>
      <c r="HA187" s="110"/>
      <c r="HB187" s="110"/>
      <c r="HC187" s="110"/>
      <c r="HD187" s="110"/>
      <c r="HE187" s="110"/>
      <c r="HF187" s="110"/>
      <c r="HG187" s="110"/>
      <c r="HH187" s="113"/>
      <c r="HI187" s="110"/>
      <c r="HJ187" s="110"/>
      <c r="HK187" s="110"/>
      <c r="HL187" s="110"/>
      <c r="HM187" s="110"/>
      <c r="HN187" s="110"/>
      <c r="HO187" s="110"/>
      <c r="HP187" s="110"/>
      <c r="HQ187" s="110"/>
      <c r="HR187" s="110"/>
      <c r="HS187" s="110"/>
      <c r="HT187" s="114"/>
      <c r="HU187" s="115"/>
      <c r="HV187" s="110"/>
      <c r="HW187" s="110"/>
      <c r="HX187" s="110"/>
      <c r="HY187" s="110"/>
      <c r="HZ187" s="110"/>
      <c r="IA187" s="110"/>
      <c r="IB187" s="110"/>
      <c r="IC187" s="110"/>
      <c r="ID187" s="110"/>
      <c r="IE187" s="110"/>
      <c r="IF187" s="110"/>
      <c r="IG187" s="115"/>
      <c r="IH187" s="110"/>
      <c r="II187" s="110"/>
      <c r="IJ187" s="115"/>
      <c r="IK187" s="110"/>
      <c r="IL187" s="110"/>
      <c r="IM187" s="110"/>
      <c r="IN187" s="110"/>
      <c r="IO187" s="110"/>
      <c r="IP187" s="110"/>
      <c r="IQ187" s="110"/>
      <c r="IR187" s="110"/>
      <c r="IS187" s="116"/>
      <c r="IT187" s="110"/>
      <c r="IU187" s="110"/>
      <c r="IV187" s="110"/>
      <c r="IW187" s="110"/>
      <c r="IX187" s="110"/>
      <c r="IY187" s="110"/>
      <c r="IZ187" s="114"/>
      <c r="JA187" s="95" t="e">
        <f t="shared" si="6"/>
        <v>#DIV/0!</v>
      </c>
    </row>
    <row r="188" spans="2:261" s="274" customFormat="1" ht="31.5" x14ac:dyDescent="0.2">
      <c r="B188" s="98">
        <v>401</v>
      </c>
      <c r="C188" s="127"/>
      <c r="D188" s="100"/>
      <c r="E188" s="127" t="s">
        <v>582</v>
      </c>
      <c r="F188" s="99" t="s">
        <v>116</v>
      </c>
      <c r="G188" s="100" t="s">
        <v>583</v>
      </c>
      <c r="H188" s="99" t="s">
        <v>584</v>
      </c>
      <c r="I188" s="99"/>
      <c r="J188" s="126" t="s">
        <v>585</v>
      </c>
      <c r="K188" s="126" t="s">
        <v>586</v>
      </c>
      <c r="L188" s="134">
        <v>100</v>
      </c>
      <c r="M188" s="134">
        <v>116.74</v>
      </c>
      <c r="N188" s="134">
        <v>135.37</v>
      </c>
      <c r="O188" s="134">
        <v>158.38999999999999</v>
      </c>
      <c r="P188" s="134">
        <v>191.62</v>
      </c>
      <c r="Q188" s="134">
        <v>209.15</v>
      </c>
      <c r="R188" s="134">
        <v>228.18</v>
      </c>
      <c r="S188" s="134">
        <v>233.73</v>
      </c>
      <c r="T188" s="134">
        <v>243.06</v>
      </c>
      <c r="U188" s="134">
        <v>250.91</v>
      </c>
      <c r="V188" s="134">
        <v>254.58</v>
      </c>
      <c r="W188" s="134">
        <v>257.37</v>
      </c>
      <c r="X188" s="134">
        <v>253.51</v>
      </c>
      <c r="Y188" s="134">
        <v>241.94</v>
      </c>
      <c r="Z188" s="134">
        <v>241.57</v>
      </c>
      <c r="AA188" s="134">
        <v>237</v>
      </c>
      <c r="AB188" s="134">
        <v>230.93</v>
      </c>
      <c r="AC188" s="134">
        <v>226.54</v>
      </c>
      <c r="AD188" s="134">
        <v>225.23</v>
      </c>
      <c r="AE188" s="134">
        <v>224.77</v>
      </c>
      <c r="AF188" s="134">
        <v>230.27</v>
      </c>
      <c r="AG188" s="134">
        <v>230.27</v>
      </c>
      <c r="AH188" s="134">
        <v>228.39</v>
      </c>
      <c r="AI188" s="134">
        <v>234.6</v>
      </c>
      <c r="AJ188" s="134">
        <v>234.42</v>
      </c>
      <c r="AK188" s="134">
        <v>232.85</v>
      </c>
      <c r="AL188" s="134">
        <v>235.77</v>
      </c>
      <c r="AM188" s="134">
        <v>233.52</v>
      </c>
      <c r="AN188" s="134">
        <v>242.23</v>
      </c>
      <c r="AO188" s="134">
        <v>239.6</v>
      </c>
      <c r="AP188" s="134">
        <v>243.05</v>
      </c>
      <c r="AQ188" s="134">
        <v>243.25</v>
      </c>
      <c r="AR188" s="134">
        <v>246.49</v>
      </c>
      <c r="AS188" s="134">
        <v>245.81</v>
      </c>
      <c r="AT188" s="134">
        <v>245.09</v>
      </c>
      <c r="AU188" s="134">
        <v>245.17</v>
      </c>
      <c r="AV188" s="134">
        <v>244.99</v>
      </c>
      <c r="AW188" s="135">
        <v>246.04</v>
      </c>
      <c r="AX188" s="135">
        <v>244.97</v>
      </c>
      <c r="AY188" s="135">
        <v>246.91</v>
      </c>
      <c r="AZ188" s="135">
        <v>246.1</v>
      </c>
      <c r="BA188" s="135">
        <v>246.56</v>
      </c>
      <c r="BB188" s="135">
        <v>246.58</v>
      </c>
      <c r="BC188" s="135">
        <v>246.4</v>
      </c>
      <c r="BD188" s="135">
        <v>248.39</v>
      </c>
      <c r="BE188" s="135">
        <v>249.92</v>
      </c>
      <c r="BF188" s="135">
        <v>253.58</v>
      </c>
      <c r="BG188" s="135">
        <v>253.36</v>
      </c>
      <c r="BH188" s="135">
        <v>257.04000000000002</v>
      </c>
      <c r="BI188" s="137">
        <v>259.75</v>
      </c>
      <c r="BJ188" s="137">
        <v>256.95999999999998</v>
      </c>
      <c r="BK188" s="137">
        <v>261.08</v>
      </c>
      <c r="BL188" s="137">
        <v>264.51</v>
      </c>
      <c r="BM188" s="137">
        <v>265.16000000000003</v>
      </c>
      <c r="BN188" s="137">
        <v>267.68</v>
      </c>
      <c r="BO188" s="137">
        <v>269.08999999999997</v>
      </c>
      <c r="BP188" s="137">
        <v>270.29000000000002</v>
      </c>
      <c r="BQ188" s="137">
        <v>271.04000000000002</v>
      </c>
      <c r="BR188" s="137">
        <v>271.16000000000003</v>
      </c>
      <c r="BS188" s="137">
        <v>272.39</v>
      </c>
      <c r="BT188" s="137">
        <v>295.51</v>
      </c>
      <c r="BU188" s="137">
        <v>277.99</v>
      </c>
      <c r="BV188" s="137">
        <v>280.36</v>
      </c>
      <c r="BW188" s="137">
        <v>285.06</v>
      </c>
      <c r="BX188" s="137">
        <v>285.73</v>
      </c>
      <c r="BY188" s="137">
        <v>285.82</v>
      </c>
      <c r="BZ188" s="137">
        <v>291.2</v>
      </c>
      <c r="CA188" s="137">
        <v>293.77</v>
      </c>
      <c r="CB188" s="137">
        <v>296.36</v>
      </c>
      <c r="CC188" s="137">
        <v>299.45</v>
      </c>
      <c r="CD188" s="137">
        <v>301.08</v>
      </c>
      <c r="CE188" s="137">
        <v>306.42</v>
      </c>
      <c r="CF188" s="137">
        <v>312.57</v>
      </c>
      <c r="CG188" s="137">
        <v>313.16000000000003</v>
      </c>
      <c r="CH188" s="137">
        <v>314.95</v>
      </c>
      <c r="CI188" s="137">
        <v>316.32</v>
      </c>
      <c r="CJ188" s="137">
        <v>321.67</v>
      </c>
      <c r="CK188" s="137">
        <v>318.89999999999998</v>
      </c>
      <c r="CL188" s="137">
        <v>319.45999999999998</v>
      </c>
      <c r="CM188" s="137">
        <v>323.02</v>
      </c>
      <c r="CN188" s="137">
        <v>327.18</v>
      </c>
      <c r="CO188" s="137">
        <v>334.34</v>
      </c>
      <c r="CP188" s="137">
        <v>342.02</v>
      </c>
      <c r="CQ188" s="137">
        <v>342.74</v>
      </c>
      <c r="CR188" s="137">
        <v>343.24</v>
      </c>
      <c r="CS188" s="137">
        <v>357.34</v>
      </c>
      <c r="CT188" s="137">
        <v>361.11</v>
      </c>
      <c r="CU188" s="137">
        <v>363.28</v>
      </c>
      <c r="CV188" s="137">
        <v>365.65</v>
      </c>
      <c r="CW188" s="137">
        <v>368.75</v>
      </c>
      <c r="CX188" s="137">
        <v>370.19</v>
      </c>
      <c r="CY188" s="137">
        <v>373.98</v>
      </c>
      <c r="CZ188" s="137">
        <v>378.36</v>
      </c>
      <c r="DA188" s="137">
        <v>379.34</v>
      </c>
      <c r="DB188" s="137">
        <v>380.7</v>
      </c>
      <c r="DC188" s="137">
        <v>382.62</v>
      </c>
      <c r="DD188" s="137">
        <v>383.17</v>
      </c>
      <c r="DE188" s="137">
        <v>388.08</v>
      </c>
      <c r="DF188" s="137">
        <v>391.89</v>
      </c>
      <c r="DG188" s="137">
        <v>393.73</v>
      </c>
      <c r="DH188" s="137">
        <v>395.46</v>
      </c>
      <c r="DI188" s="137">
        <v>401.67</v>
      </c>
      <c r="DJ188" s="137">
        <v>404.88</v>
      </c>
      <c r="DK188" s="137">
        <v>406.33</v>
      </c>
      <c r="DL188" s="137">
        <v>409.19</v>
      </c>
      <c r="DM188" s="137">
        <v>413.01</v>
      </c>
      <c r="DN188" s="137">
        <v>415.14</v>
      </c>
      <c r="DO188" s="137">
        <v>423.16</v>
      </c>
      <c r="DP188" s="137">
        <v>424.8</v>
      </c>
      <c r="DQ188" s="137">
        <v>425.26</v>
      </c>
      <c r="DR188" s="137">
        <v>431.52</v>
      </c>
      <c r="DS188" s="137">
        <v>432.46</v>
      </c>
      <c r="DT188" s="137">
        <v>435.25</v>
      </c>
      <c r="DU188" s="137">
        <v>440.41</v>
      </c>
      <c r="DV188" s="137">
        <v>452</v>
      </c>
      <c r="DW188" s="137">
        <v>454.05</v>
      </c>
      <c r="DX188" s="137">
        <v>457.27</v>
      </c>
      <c r="DY188" s="137">
        <v>459.54</v>
      </c>
      <c r="DZ188" s="137">
        <v>461.94</v>
      </c>
      <c r="EA188" s="137">
        <v>467.35</v>
      </c>
      <c r="EB188" s="137">
        <v>474.75</v>
      </c>
      <c r="EC188" s="137">
        <v>477.71</v>
      </c>
      <c r="ED188" s="137">
        <v>482.94</v>
      </c>
      <c r="EE188" s="137">
        <v>484.44</v>
      </c>
      <c r="EF188" s="137">
        <v>505.06</v>
      </c>
      <c r="EG188" s="137">
        <v>509.45</v>
      </c>
      <c r="EH188" s="137">
        <v>515.07000000000005</v>
      </c>
      <c r="EI188" s="137">
        <v>548.09</v>
      </c>
      <c r="EJ188" s="137">
        <v>535.58000000000004</v>
      </c>
      <c r="EK188" s="137">
        <v>541.64</v>
      </c>
      <c r="EL188" s="137">
        <v>550.80999999999995</v>
      </c>
      <c r="EM188" s="137">
        <v>561.12</v>
      </c>
      <c r="EN188" s="137">
        <v>570.05999999999995</v>
      </c>
      <c r="EO188" s="137">
        <v>573.30999999999995</v>
      </c>
      <c r="EP188" s="137">
        <v>580.30999999999995</v>
      </c>
      <c r="EQ188" s="137">
        <v>588.64</v>
      </c>
      <c r="ER188" s="137">
        <v>593.65</v>
      </c>
      <c r="ES188" s="137">
        <v>606.53</v>
      </c>
      <c r="ET188" s="137">
        <v>609.66</v>
      </c>
      <c r="EU188" s="137">
        <v>615.97</v>
      </c>
      <c r="EV188" s="137">
        <v>627.76</v>
      </c>
      <c r="EW188" s="137">
        <v>649.07000000000005</v>
      </c>
      <c r="EX188" s="137">
        <v>650.71</v>
      </c>
      <c r="EY188" s="137">
        <v>662.57</v>
      </c>
      <c r="EZ188" s="137">
        <v>675.38</v>
      </c>
      <c r="FA188" s="137">
        <v>764.53</v>
      </c>
      <c r="FB188" s="137">
        <v>777.32</v>
      </c>
      <c r="FC188" s="137">
        <v>794.15</v>
      </c>
      <c r="FD188" s="137">
        <v>812.26</v>
      </c>
      <c r="FE188" s="137">
        <v>819.74</v>
      </c>
      <c r="FF188" s="137">
        <v>833.91</v>
      </c>
      <c r="FG188" s="137">
        <v>838.66</v>
      </c>
      <c r="FH188" s="137">
        <v>854.51</v>
      </c>
      <c r="FI188" s="137">
        <v>871.93</v>
      </c>
      <c r="FJ188" s="137">
        <v>880.33</v>
      </c>
      <c r="FK188" s="137">
        <v>893.43</v>
      </c>
      <c r="FL188" s="137">
        <v>900.71</v>
      </c>
      <c r="FM188" s="137">
        <v>911.72</v>
      </c>
      <c r="FN188" s="137">
        <v>918.74</v>
      </c>
      <c r="FO188" s="137">
        <v>940.31</v>
      </c>
      <c r="FP188" s="137">
        <v>950.54</v>
      </c>
      <c r="FQ188" s="137">
        <v>964.47</v>
      </c>
      <c r="FR188" s="137">
        <v>993.17</v>
      </c>
      <c r="FS188" s="137">
        <v>1000.74</v>
      </c>
      <c r="FT188" s="137">
        <v>1022.23</v>
      </c>
      <c r="FU188" s="137">
        <v>1031.6400000000001</v>
      </c>
      <c r="FV188" s="137">
        <v>1044.51</v>
      </c>
      <c r="FW188" s="137">
        <v>1050.67</v>
      </c>
      <c r="FX188" s="137">
        <v>1199.07</v>
      </c>
      <c r="FY188" s="137">
        <v>1277.73</v>
      </c>
      <c r="FZ188" s="137">
        <v>1362.13</v>
      </c>
      <c r="GA188" s="137">
        <v>1333.38</v>
      </c>
      <c r="GB188" s="137">
        <v>1347.33</v>
      </c>
      <c r="GC188" s="137">
        <v>1348.37</v>
      </c>
      <c r="GD188" s="137">
        <v>1363.98</v>
      </c>
      <c r="GE188" s="137">
        <v>1414.33</v>
      </c>
      <c r="GF188" s="137">
        <v>1422.39</v>
      </c>
      <c r="GG188" s="137">
        <v>1451.42</v>
      </c>
      <c r="GH188" s="137">
        <v>1455.83</v>
      </c>
      <c r="GI188" s="137">
        <v>1492.63</v>
      </c>
      <c r="GJ188" s="137">
        <v>1508.34</v>
      </c>
      <c r="GK188" s="137">
        <v>1543.78</v>
      </c>
      <c r="GL188" s="137">
        <v>1526.48</v>
      </c>
      <c r="GM188" s="137">
        <v>1544.53</v>
      </c>
      <c r="GN188" s="137">
        <v>1552.81</v>
      </c>
      <c r="GO188" s="137">
        <v>1613.46</v>
      </c>
      <c r="GP188" s="137">
        <v>1640.9</v>
      </c>
      <c r="GQ188" s="137">
        <v>1699.54</v>
      </c>
      <c r="GR188" s="137">
        <v>1707.28</v>
      </c>
      <c r="GS188" s="137">
        <v>1718.33</v>
      </c>
      <c r="GT188" s="137">
        <v>1741.46</v>
      </c>
      <c r="GU188" s="137">
        <v>1756.12</v>
      </c>
      <c r="GV188" s="137">
        <v>1784.53</v>
      </c>
      <c r="GW188" s="158">
        <v>1888.58</v>
      </c>
      <c r="GX188" s="158">
        <v>1944.32</v>
      </c>
      <c r="GY188" s="158">
        <v>1976.98</v>
      </c>
      <c r="GZ188" s="158">
        <v>1996.69</v>
      </c>
      <c r="HA188" s="158">
        <v>2248.91</v>
      </c>
      <c r="HB188" s="158">
        <v>2464.39</v>
      </c>
      <c r="HC188" s="158">
        <v>2488</v>
      </c>
      <c r="HD188" s="158">
        <v>2954.91</v>
      </c>
      <c r="HE188" s="158">
        <v>3215.28</v>
      </c>
      <c r="HF188" s="158">
        <v>3195</v>
      </c>
      <c r="HG188" s="158">
        <v>3272.2</v>
      </c>
      <c r="HH188" s="158">
        <v>3345.14</v>
      </c>
      <c r="HI188" s="275">
        <v>3388.93</v>
      </c>
      <c r="HJ188" s="158">
        <v>3489.1</v>
      </c>
      <c r="HK188" s="158">
        <v>3744.04</v>
      </c>
      <c r="HL188" s="158">
        <v>3860.24</v>
      </c>
      <c r="HM188" s="158">
        <v>3925.59</v>
      </c>
      <c r="HN188" s="158">
        <v>3914.65</v>
      </c>
      <c r="HO188" s="158">
        <v>3979.98</v>
      </c>
      <c r="HP188" s="158">
        <v>4749.97</v>
      </c>
      <c r="HQ188" s="158">
        <v>4921.46</v>
      </c>
      <c r="HR188" s="158">
        <v>5226.9799999999996</v>
      </c>
      <c r="HS188" s="158">
        <v>5351.63</v>
      </c>
      <c r="HT188" s="159">
        <v>5541.88</v>
      </c>
      <c r="HU188" s="160">
        <v>5647.65</v>
      </c>
      <c r="HV188" s="158">
        <v>5740.2</v>
      </c>
      <c r="HW188" s="158">
        <v>5899.95</v>
      </c>
      <c r="HX188" s="158">
        <v>6072.27</v>
      </c>
      <c r="HY188" s="158">
        <v>6182.11</v>
      </c>
      <c r="HZ188" s="158">
        <v>6372.81</v>
      </c>
      <c r="IA188" s="158">
        <v>6602.95</v>
      </c>
      <c r="IB188" s="158">
        <v>6811.52</v>
      </c>
      <c r="IC188" s="158">
        <v>7031.8</v>
      </c>
      <c r="ID188" s="158">
        <v>7318.55</v>
      </c>
      <c r="IE188" s="158">
        <v>7633.5</v>
      </c>
      <c r="IF188" s="158">
        <v>7935.49</v>
      </c>
      <c r="IG188" s="160">
        <v>8172.08</v>
      </c>
      <c r="IH188" s="158">
        <v>8510.16</v>
      </c>
      <c r="II188" s="158">
        <v>8799.91</v>
      </c>
      <c r="IJ188" s="160">
        <v>9070.86</v>
      </c>
      <c r="IK188" s="158">
        <v>9377.14</v>
      </c>
      <c r="IL188" s="158">
        <v>9536.19</v>
      </c>
      <c r="IM188" s="158">
        <v>9763.4</v>
      </c>
      <c r="IN188" s="158">
        <v>10014.06</v>
      </c>
      <c r="IO188" s="158">
        <v>10195.75</v>
      </c>
      <c r="IP188" s="158">
        <v>10475.49</v>
      </c>
      <c r="IQ188" s="158">
        <v>10656.1</v>
      </c>
      <c r="IR188" s="158">
        <v>10896.76</v>
      </c>
      <c r="IS188" s="276">
        <v>11200.95</v>
      </c>
      <c r="IT188" s="158">
        <v>11542.21</v>
      </c>
      <c r="IU188" s="158">
        <v>11935.73</v>
      </c>
      <c r="IV188" s="158">
        <v>12631.02</v>
      </c>
      <c r="IW188" s="158">
        <v>13261.18</v>
      </c>
      <c r="IX188" s="158">
        <v>13944.5</v>
      </c>
      <c r="IY188" s="158">
        <v>14822.3</v>
      </c>
      <c r="IZ188" s="159">
        <v>15758.21</v>
      </c>
      <c r="JA188" s="95">
        <f t="shared" si="6"/>
        <v>1.0631420224931354</v>
      </c>
    </row>
    <row r="189" spans="2:261" hidden="1" x14ac:dyDescent="0.2">
      <c r="B189" s="98"/>
      <c r="C189" s="127"/>
      <c r="D189" s="100"/>
      <c r="E189" s="127"/>
      <c r="F189" s="99"/>
      <c r="G189" s="99"/>
      <c r="H189" s="99"/>
      <c r="I189" s="99"/>
      <c r="J189" s="126"/>
      <c r="K189" s="126"/>
      <c r="L189" s="105"/>
      <c r="M189" s="105"/>
      <c r="N189" s="105"/>
      <c r="O189" s="105"/>
      <c r="P189" s="105"/>
      <c r="Q189" s="105"/>
      <c r="R189" s="105"/>
      <c r="S189" s="105"/>
      <c r="T189" s="105"/>
      <c r="U189" s="105"/>
      <c r="V189" s="105"/>
      <c r="W189" s="105"/>
      <c r="X189" s="105"/>
      <c r="Y189" s="105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6"/>
      <c r="AX189" s="106"/>
      <c r="AY189" s="106"/>
      <c r="AZ189" s="106"/>
      <c r="BA189" s="106"/>
      <c r="BB189" s="106"/>
      <c r="BC189" s="106"/>
      <c r="BD189" s="107"/>
      <c r="BE189" s="106"/>
      <c r="BF189" s="107"/>
      <c r="BG189" s="107"/>
      <c r="BH189" s="107"/>
      <c r="BI189" s="103"/>
      <c r="BJ189" s="103"/>
      <c r="BK189" s="103"/>
      <c r="BL189" s="103"/>
      <c r="BM189" s="103"/>
      <c r="BN189" s="103"/>
      <c r="BO189" s="103"/>
      <c r="BP189" s="103"/>
      <c r="BQ189" s="103"/>
      <c r="BR189" s="103"/>
      <c r="BS189" s="103"/>
      <c r="BT189" s="103"/>
      <c r="BU189" s="103"/>
      <c r="BV189" s="103"/>
      <c r="BW189" s="103"/>
      <c r="BX189" s="103"/>
      <c r="BY189" s="103"/>
      <c r="BZ189" s="103"/>
      <c r="CA189" s="103"/>
      <c r="CB189" s="103"/>
      <c r="CC189" s="103"/>
      <c r="CD189" s="103"/>
      <c r="CE189" s="103"/>
      <c r="CF189" s="103"/>
      <c r="CG189" s="103"/>
      <c r="CH189" s="103"/>
      <c r="CI189" s="103"/>
      <c r="CJ189" s="103"/>
      <c r="CK189" s="103"/>
      <c r="CL189" s="103"/>
      <c r="CM189" s="103"/>
      <c r="CN189" s="103"/>
      <c r="CO189" s="103"/>
      <c r="CP189" s="103"/>
      <c r="CQ189" s="103"/>
      <c r="CR189" s="103"/>
      <c r="CS189" s="103"/>
      <c r="CT189" s="103"/>
      <c r="CU189" s="103"/>
      <c r="CV189" s="103"/>
      <c r="CW189" s="103"/>
      <c r="CX189" s="103"/>
      <c r="CY189" s="103"/>
      <c r="CZ189" s="103"/>
      <c r="DA189" s="103"/>
      <c r="DB189" s="103"/>
      <c r="DC189" s="103"/>
      <c r="DD189" s="103"/>
      <c r="DE189" s="103"/>
      <c r="DF189" s="103"/>
      <c r="DG189" s="103"/>
      <c r="DH189" s="103"/>
      <c r="DI189" s="103"/>
      <c r="DJ189" s="103"/>
      <c r="DK189" s="103"/>
      <c r="DL189" s="103"/>
      <c r="DM189" s="103"/>
      <c r="DN189" s="103"/>
      <c r="DO189" s="103"/>
      <c r="DP189" s="103"/>
      <c r="DQ189" s="103"/>
      <c r="DR189" s="103"/>
      <c r="DS189" s="103"/>
      <c r="DT189" s="103"/>
      <c r="DU189" s="103"/>
      <c r="DV189" s="103"/>
      <c r="DW189" s="103"/>
      <c r="DX189" s="103"/>
      <c r="DY189" s="103"/>
      <c r="DZ189" s="103"/>
      <c r="EA189" s="103"/>
      <c r="EB189" s="103"/>
      <c r="EC189" s="103"/>
      <c r="ED189" s="103"/>
      <c r="EE189" s="103"/>
      <c r="EF189" s="103"/>
      <c r="EG189" s="103"/>
      <c r="EH189" s="103"/>
      <c r="EI189" s="103"/>
      <c r="EJ189" s="103"/>
      <c r="EK189" s="103"/>
      <c r="EL189" s="103"/>
      <c r="EM189" s="103"/>
      <c r="EN189" s="103"/>
      <c r="EO189" s="103"/>
      <c r="EP189" s="103"/>
      <c r="EQ189" s="103"/>
      <c r="ER189" s="103"/>
      <c r="ES189" s="103"/>
      <c r="ET189" s="103"/>
      <c r="EU189" s="103"/>
      <c r="EV189" s="103"/>
      <c r="EW189" s="103"/>
      <c r="EX189" s="103"/>
      <c r="EY189" s="103"/>
      <c r="EZ189" s="103"/>
      <c r="FA189" s="103"/>
      <c r="FB189" s="103"/>
      <c r="FC189" s="103"/>
      <c r="FD189" s="103"/>
      <c r="FE189" s="103"/>
      <c r="FF189" s="103"/>
      <c r="FG189" s="103"/>
      <c r="FH189" s="103"/>
      <c r="FI189" s="103"/>
      <c r="FJ189" s="103"/>
      <c r="FK189" s="103"/>
      <c r="FL189" s="103"/>
      <c r="FM189" s="103"/>
      <c r="FN189" s="103"/>
      <c r="FO189" s="103"/>
      <c r="FP189" s="103"/>
      <c r="FQ189" s="103"/>
      <c r="FR189" s="103"/>
      <c r="FS189" s="103"/>
      <c r="FT189" s="103"/>
      <c r="FU189" s="103"/>
      <c r="FV189" s="103"/>
      <c r="FW189" s="108"/>
      <c r="FX189" s="108"/>
      <c r="FY189" s="108"/>
      <c r="FZ189" s="108"/>
      <c r="GA189" s="108"/>
      <c r="GB189" s="108"/>
      <c r="GC189" s="108"/>
      <c r="GD189" s="108"/>
      <c r="GE189" s="108"/>
      <c r="GF189" s="109"/>
      <c r="GG189" s="110"/>
      <c r="GH189" s="109"/>
      <c r="GI189" s="109" t="s">
        <v>71</v>
      </c>
      <c r="GJ189" s="108"/>
      <c r="GK189" s="108"/>
      <c r="GL189" s="108"/>
      <c r="GM189" s="109"/>
      <c r="GN189" s="109"/>
      <c r="GO189" s="111"/>
      <c r="GP189" s="112"/>
      <c r="GQ189" s="112"/>
      <c r="GR189" s="112"/>
      <c r="GS189" s="112"/>
      <c r="GT189" s="110"/>
      <c r="GU189" s="110"/>
      <c r="GV189" s="110"/>
      <c r="GW189" s="110"/>
      <c r="GX189" s="110"/>
      <c r="GY189" s="110"/>
      <c r="GZ189" s="110"/>
      <c r="HA189" s="110"/>
      <c r="HB189" s="110"/>
      <c r="HC189" s="110"/>
      <c r="HD189" s="110"/>
      <c r="HE189" s="110"/>
      <c r="HF189" s="110"/>
      <c r="HG189" s="110"/>
      <c r="HH189" s="113"/>
      <c r="HI189" s="110"/>
      <c r="HJ189" s="110"/>
      <c r="HK189" s="110"/>
      <c r="HL189" s="110"/>
      <c r="HM189" s="110"/>
      <c r="HN189" s="110"/>
      <c r="HO189" s="110"/>
      <c r="HP189" s="110"/>
      <c r="HQ189" s="110"/>
      <c r="HR189" s="110"/>
      <c r="HS189" s="110"/>
      <c r="HT189" s="114"/>
      <c r="HU189" s="115"/>
      <c r="HV189" s="110"/>
      <c r="HW189" s="110"/>
      <c r="HX189" s="110"/>
      <c r="HY189" s="110"/>
      <c r="HZ189" s="110"/>
      <c r="IA189" s="110"/>
      <c r="IB189" s="110"/>
      <c r="IC189" s="110"/>
      <c r="ID189" s="110"/>
      <c r="IE189" s="110"/>
      <c r="IF189" s="110"/>
      <c r="IG189" s="115"/>
      <c r="IH189" s="110"/>
      <c r="II189" s="110"/>
      <c r="IJ189" s="115"/>
      <c r="IK189" s="110"/>
      <c r="IL189" s="110"/>
      <c r="IM189" s="110"/>
      <c r="IN189" s="110"/>
      <c r="IO189" s="110"/>
      <c r="IP189" s="110"/>
      <c r="IQ189" s="110"/>
      <c r="IR189" s="110"/>
      <c r="IS189" s="116"/>
      <c r="IT189" s="110"/>
      <c r="IU189" s="110"/>
      <c r="IV189" s="110"/>
      <c r="IW189" s="110"/>
      <c r="IX189" s="110"/>
      <c r="IY189" s="110"/>
      <c r="IZ189" s="114"/>
      <c r="JA189" s="95" t="e">
        <f t="shared" si="6"/>
        <v>#DIV/0!</v>
      </c>
    </row>
    <row r="190" spans="2:261" hidden="1" x14ac:dyDescent="0.2">
      <c r="B190" s="98"/>
      <c r="C190" s="127"/>
      <c r="D190" s="100"/>
      <c r="E190" s="127"/>
      <c r="F190" s="99"/>
      <c r="G190" s="99"/>
      <c r="H190" s="99"/>
      <c r="I190" s="99"/>
      <c r="J190" s="126"/>
      <c r="K190" s="126"/>
      <c r="L190" s="105"/>
      <c r="M190" s="105"/>
      <c r="N190" s="105"/>
      <c r="O190" s="105"/>
      <c r="P190" s="105"/>
      <c r="Q190" s="105"/>
      <c r="R190" s="105"/>
      <c r="S190" s="105"/>
      <c r="T190" s="105"/>
      <c r="U190" s="105"/>
      <c r="V190" s="105"/>
      <c r="W190" s="105"/>
      <c r="X190" s="105"/>
      <c r="Y190" s="105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6"/>
      <c r="AX190" s="106"/>
      <c r="AY190" s="106"/>
      <c r="AZ190" s="106"/>
      <c r="BA190" s="106"/>
      <c r="BB190" s="106"/>
      <c r="BC190" s="106"/>
      <c r="BD190" s="107"/>
      <c r="BE190" s="106"/>
      <c r="BF190" s="107"/>
      <c r="BG190" s="107"/>
      <c r="BH190" s="107"/>
      <c r="BI190" s="103"/>
      <c r="BJ190" s="103"/>
      <c r="BK190" s="103"/>
      <c r="BL190" s="103"/>
      <c r="BM190" s="103"/>
      <c r="BN190" s="103"/>
      <c r="BO190" s="103"/>
      <c r="BP190" s="103"/>
      <c r="BQ190" s="103"/>
      <c r="BR190" s="103"/>
      <c r="BS190" s="103"/>
      <c r="BT190" s="103"/>
      <c r="BU190" s="103"/>
      <c r="BV190" s="103"/>
      <c r="BW190" s="103"/>
      <c r="BX190" s="103"/>
      <c r="BY190" s="103"/>
      <c r="BZ190" s="103"/>
      <c r="CA190" s="103"/>
      <c r="CB190" s="103"/>
      <c r="CC190" s="103"/>
      <c r="CD190" s="103"/>
      <c r="CE190" s="103"/>
      <c r="CF190" s="103"/>
      <c r="CG190" s="103"/>
      <c r="CH190" s="103"/>
      <c r="CI190" s="103"/>
      <c r="CJ190" s="103"/>
      <c r="CK190" s="103"/>
      <c r="CL190" s="103"/>
      <c r="CM190" s="103"/>
      <c r="CN190" s="103"/>
      <c r="CO190" s="103"/>
      <c r="CP190" s="103"/>
      <c r="CQ190" s="103"/>
      <c r="CR190" s="103"/>
      <c r="CS190" s="103"/>
      <c r="CT190" s="103"/>
      <c r="CU190" s="103"/>
      <c r="CV190" s="103"/>
      <c r="CW190" s="103"/>
      <c r="CX190" s="103"/>
      <c r="CY190" s="103"/>
      <c r="CZ190" s="103"/>
      <c r="DA190" s="103"/>
      <c r="DB190" s="103"/>
      <c r="DC190" s="103"/>
      <c r="DD190" s="103"/>
      <c r="DE190" s="103"/>
      <c r="DF190" s="103"/>
      <c r="DG190" s="103"/>
      <c r="DH190" s="103"/>
      <c r="DI190" s="103"/>
      <c r="DJ190" s="103"/>
      <c r="DK190" s="103"/>
      <c r="DL190" s="103"/>
      <c r="DM190" s="103"/>
      <c r="DN190" s="103"/>
      <c r="DO190" s="103"/>
      <c r="DP190" s="103"/>
      <c r="DQ190" s="103"/>
      <c r="DR190" s="103"/>
      <c r="DS190" s="103"/>
      <c r="DT190" s="103"/>
      <c r="DU190" s="103"/>
      <c r="DV190" s="103"/>
      <c r="DW190" s="103"/>
      <c r="DX190" s="103"/>
      <c r="DY190" s="103"/>
      <c r="DZ190" s="103"/>
      <c r="EA190" s="103"/>
      <c r="EB190" s="103"/>
      <c r="EC190" s="103"/>
      <c r="ED190" s="103"/>
      <c r="EE190" s="103"/>
      <c r="EF190" s="103"/>
      <c r="EG190" s="103"/>
      <c r="EH190" s="103"/>
      <c r="EI190" s="103"/>
      <c r="EJ190" s="103"/>
      <c r="EK190" s="103"/>
      <c r="EL190" s="103"/>
      <c r="EM190" s="103"/>
      <c r="EN190" s="103"/>
      <c r="EO190" s="103"/>
      <c r="EP190" s="103"/>
      <c r="EQ190" s="103"/>
      <c r="ER190" s="103"/>
      <c r="ES190" s="103"/>
      <c r="ET190" s="103"/>
      <c r="EU190" s="103"/>
      <c r="EV190" s="103"/>
      <c r="EW190" s="103"/>
      <c r="EX190" s="103"/>
      <c r="EY190" s="103"/>
      <c r="EZ190" s="103"/>
      <c r="FA190" s="103"/>
      <c r="FB190" s="103"/>
      <c r="FC190" s="103"/>
      <c r="FD190" s="103"/>
      <c r="FE190" s="103"/>
      <c r="FF190" s="103"/>
      <c r="FG190" s="103"/>
      <c r="FH190" s="103"/>
      <c r="FI190" s="103"/>
      <c r="FJ190" s="103"/>
      <c r="FK190" s="103"/>
      <c r="FL190" s="103"/>
      <c r="FM190" s="103"/>
      <c r="FN190" s="103"/>
      <c r="FO190" s="103"/>
      <c r="FP190" s="103"/>
      <c r="FQ190" s="103"/>
      <c r="FR190" s="103"/>
      <c r="FS190" s="103"/>
      <c r="FT190" s="103"/>
      <c r="FU190" s="103"/>
      <c r="FV190" s="103"/>
      <c r="FW190" s="108"/>
      <c r="FX190" s="108"/>
      <c r="FY190" s="108"/>
      <c r="FZ190" s="108"/>
      <c r="GA190" s="108"/>
      <c r="GB190" s="108"/>
      <c r="GC190" s="108"/>
      <c r="GD190" s="108"/>
      <c r="GE190" s="108"/>
      <c r="GF190" s="109"/>
      <c r="GG190" s="110"/>
      <c r="GH190" s="109"/>
      <c r="GI190" s="109" t="s">
        <v>71</v>
      </c>
      <c r="GJ190" s="108"/>
      <c r="GK190" s="108"/>
      <c r="GL190" s="108"/>
      <c r="GM190" s="109"/>
      <c r="GN190" s="109"/>
      <c r="GO190" s="111"/>
      <c r="GP190" s="112"/>
      <c r="GQ190" s="112"/>
      <c r="GR190" s="112"/>
      <c r="GS190" s="112"/>
      <c r="GT190" s="110"/>
      <c r="GU190" s="110"/>
      <c r="GV190" s="110"/>
      <c r="GW190" s="110"/>
      <c r="GX190" s="110"/>
      <c r="GY190" s="110"/>
      <c r="GZ190" s="110"/>
      <c r="HA190" s="110"/>
      <c r="HB190" s="110"/>
      <c r="HC190" s="110"/>
      <c r="HD190" s="110"/>
      <c r="HE190" s="110"/>
      <c r="HF190" s="110"/>
      <c r="HG190" s="110"/>
      <c r="HH190" s="113"/>
      <c r="HI190" s="110"/>
      <c r="HJ190" s="110"/>
      <c r="HK190" s="110"/>
      <c r="HL190" s="110"/>
      <c r="HM190" s="110"/>
      <c r="HN190" s="110"/>
      <c r="HO190" s="110"/>
      <c r="HP190" s="110"/>
      <c r="HQ190" s="110"/>
      <c r="HR190" s="110"/>
      <c r="HS190" s="110"/>
      <c r="HT190" s="114"/>
      <c r="HU190" s="115"/>
      <c r="HV190" s="110"/>
      <c r="HW190" s="110"/>
      <c r="HX190" s="110"/>
      <c r="HY190" s="110"/>
      <c r="HZ190" s="110"/>
      <c r="IA190" s="110"/>
      <c r="IB190" s="110"/>
      <c r="IC190" s="110"/>
      <c r="ID190" s="110"/>
      <c r="IE190" s="110"/>
      <c r="IF190" s="110"/>
      <c r="IG190" s="115"/>
      <c r="IH190" s="110"/>
      <c r="II190" s="110"/>
      <c r="IJ190" s="115"/>
      <c r="IK190" s="110"/>
      <c r="IL190" s="110"/>
      <c r="IM190" s="110"/>
      <c r="IN190" s="110"/>
      <c r="IO190" s="110"/>
      <c r="IP190" s="110"/>
      <c r="IQ190" s="110"/>
      <c r="IR190" s="110"/>
      <c r="IS190" s="116"/>
      <c r="IT190" s="110"/>
      <c r="IU190" s="110"/>
      <c r="IV190" s="110"/>
      <c r="IW190" s="110"/>
      <c r="IX190" s="110"/>
      <c r="IY190" s="110"/>
      <c r="IZ190" s="114"/>
      <c r="JA190" s="95" t="e">
        <f t="shared" si="6"/>
        <v>#DIV/0!</v>
      </c>
    </row>
    <row r="191" spans="2:261" ht="24" customHeight="1" x14ac:dyDescent="0.2">
      <c r="B191" s="98">
        <v>410</v>
      </c>
      <c r="C191" s="99" t="s">
        <v>587</v>
      </c>
      <c r="D191" s="100">
        <v>0</v>
      </c>
      <c r="E191" s="127" t="s">
        <v>588</v>
      </c>
      <c r="F191" s="99"/>
      <c r="G191" s="99" t="s">
        <v>587</v>
      </c>
      <c r="H191" s="99" t="s">
        <v>587</v>
      </c>
      <c r="I191" s="99"/>
      <c r="J191" s="126" t="s">
        <v>589</v>
      </c>
      <c r="K191" s="126" t="s">
        <v>590</v>
      </c>
      <c r="L191" s="134">
        <v>93.2</v>
      </c>
      <c r="M191" s="134">
        <v>93.1</v>
      </c>
      <c r="N191" s="134">
        <v>93.2</v>
      </c>
      <c r="O191" s="134">
        <v>93.5</v>
      </c>
      <c r="P191" s="134">
        <v>94.1</v>
      </c>
      <c r="Q191" s="134">
        <v>94.4</v>
      </c>
      <c r="R191" s="134">
        <v>94.6</v>
      </c>
      <c r="S191" s="134">
        <v>98.8</v>
      </c>
      <c r="T191" s="134">
        <v>100.6</v>
      </c>
      <c r="U191" s="134">
        <v>102.5</v>
      </c>
      <c r="V191" s="134">
        <v>102.3</v>
      </c>
      <c r="W191" s="134">
        <v>102.5</v>
      </c>
      <c r="X191" s="134">
        <v>102.6</v>
      </c>
      <c r="Y191" s="134">
        <v>104.1</v>
      </c>
      <c r="Z191" s="134">
        <v>105.5</v>
      </c>
      <c r="AA191" s="134">
        <v>106.6</v>
      </c>
      <c r="AB191" s="134">
        <v>105.4</v>
      </c>
      <c r="AC191" s="134">
        <v>108.7</v>
      </c>
      <c r="AD191" s="134">
        <v>108.7</v>
      </c>
      <c r="AE191" s="134">
        <v>110.8</v>
      </c>
      <c r="AF191" s="134">
        <v>114.2</v>
      </c>
      <c r="AG191" s="134">
        <v>116.2</v>
      </c>
      <c r="AH191" s="134">
        <v>119</v>
      </c>
      <c r="AI191" s="134">
        <v>120.5</v>
      </c>
      <c r="AJ191" s="134">
        <v>122.2</v>
      </c>
      <c r="AK191" s="134">
        <v>127.4</v>
      </c>
      <c r="AL191" s="134">
        <v>130.30000000000001</v>
      </c>
      <c r="AM191" s="134">
        <v>130.5</v>
      </c>
      <c r="AN191" s="134">
        <v>130.80000000000001</v>
      </c>
      <c r="AO191" s="134">
        <v>130.5</v>
      </c>
      <c r="AP191" s="134">
        <v>130</v>
      </c>
      <c r="AQ191" s="134">
        <v>133.5</v>
      </c>
      <c r="AR191" s="134">
        <v>132.4</v>
      </c>
      <c r="AS191" s="134">
        <v>132</v>
      </c>
      <c r="AT191" s="134">
        <v>133</v>
      </c>
      <c r="AU191" s="134">
        <v>132.80000000000001</v>
      </c>
      <c r="AV191" s="134">
        <v>133</v>
      </c>
      <c r="AW191" s="135">
        <v>140.30000000000001</v>
      </c>
      <c r="AX191" s="135">
        <v>140.6</v>
      </c>
      <c r="AY191" s="135">
        <v>141.19999999999999</v>
      </c>
      <c r="AZ191" s="135">
        <v>152.6</v>
      </c>
      <c r="BA191" s="135">
        <v>154.80000000000001</v>
      </c>
      <c r="BB191" s="136">
        <v>156.1</v>
      </c>
      <c r="BC191" s="136">
        <v>156.9</v>
      </c>
      <c r="BD191" s="136">
        <v>158.30000000000001</v>
      </c>
      <c r="BE191" s="135">
        <v>158.9</v>
      </c>
      <c r="BF191" s="136">
        <v>161.80000000000001</v>
      </c>
      <c r="BG191" s="136">
        <v>170.6</v>
      </c>
      <c r="BH191" s="136">
        <v>171.7</v>
      </c>
      <c r="BI191" s="137">
        <v>177.7</v>
      </c>
      <c r="BJ191" s="137">
        <v>184.1</v>
      </c>
      <c r="BK191" s="137">
        <v>185.5</v>
      </c>
      <c r="BL191" s="137">
        <v>189.8</v>
      </c>
      <c r="BM191" s="137">
        <v>191.6</v>
      </c>
      <c r="BN191" s="137">
        <v>204.5</v>
      </c>
      <c r="BO191" s="137">
        <v>206.3</v>
      </c>
      <c r="BP191" s="137">
        <v>207.1</v>
      </c>
      <c r="BQ191" s="137">
        <v>216.5</v>
      </c>
      <c r="BR191" s="137">
        <v>219.4</v>
      </c>
      <c r="BS191" s="137">
        <v>220.8</v>
      </c>
      <c r="BT191" s="137">
        <v>223.6</v>
      </c>
      <c r="BU191" s="137">
        <v>232.5</v>
      </c>
      <c r="BV191" s="137">
        <v>233.1</v>
      </c>
      <c r="BW191" s="137">
        <v>232.7</v>
      </c>
      <c r="BX191" s="137">
        <v>236.3</v>
      </c>
      <c r="BY191" s="137">
        <v>248.7</v>
      </c>
      <c r="BZ191" s="137">
        <v>251.9</v>
      </c>
      <c r="CA191" s="137">
        <v>262</v>
      </c>
      <c r="CB191" s="137">
        <v>263.3</v>
      </c>
      <c r="CC191" s="137">
        <v>265.60000000000002</v>
      </c>
      <c r="CD191" s="137">
        <v>277.7</v>
      </c>
      <c r="CE191" s="137">
        <v>272.60000000000002</v>
      </c>
      <c r="CF191" s="137">
        <v>275</v>
      </c>
      <c r="CG191" s="137">
        <v>275</v>
      </c>
      <c r="CH191" s="137">
        <v>275.89999999999998</v>
      </c>
      <c r="CI191" s="137">
        <v>276.60000000000002</v>
      </c>
      <c r="CJ191" s="137">
        <v>277.5</v>
      </c>
      <c r="CK191" s="137">
        <v>302.3</v>
      </c>
      <c r="CL191" s="137">
        <v>297.39999999999998</v>
      </c>
      <c r="CM191" s="137">
        <v>312.39999999999998</v>
      </c>
      <c r="CN191" s="137">
        <v>310.39999999999998</v>
      </c>
      <c r="CO191" s="137">
        <v>318.7</v>
      </c>
      <c r="CP191" s="137">
        <v>319.7</v>
      </c>
      <c r="CQ191" s="137">
        <v>320.10000000000002</v>
      </c>
      <c r="CR191" s="137">
        <v>320.2</v>
      </c>
      <c r="CS191" s="137">
        <v>322.5</v>
      </c>
      <c r="CT191" s="137">
        <v>324.39999999999998</v>
      </c>
      <c r="CU191" s="137">
        <v>324.2</v>
      </c>
      <c r="CV191" s="137">
        <v>327.2</v>
      </c>
      <c r="CW191" s="137">
        <v>329.9</v>
      </c>
      <c r="CX191" s="137">
        <v>347.3</v>
      </c>
      <c r="CY191" s="137">
        <v>351.2</v>
      </c>
      <c r="CZ191" s="137">
        <v>352</v>
      </c>
      <c r="DA191" s="137">
        <v>351.2</v>
      </c>
      <c r="DB191" s="137">
        <v>367.5</v>
      </c>
      <c r="DC191" s="137">
        <v>373.2</v>
      </c>
      <c r="DD191" s="137">
        <v>374.6</v>
      </c>
      <c r="DE191" s="137">
        <v>375.2</v>
      </c>
      <c r="DF191" s="137">
        <v>385.6</v>
      </c>
      <c r="DG191" s="137">
        <v>407.9</v>
      </c>
      <c r="DH191" s="137">
        <v>384.3</v>
      </c>
      <c r="DI191" s="137">
        <v>416.4</v>
      </c>
      <c r="DJ191" s="137">
        <v>420.2</v>
      </c>
      <c r="DK191" s="137">
        <v>428.4</v>
      </c>
      <c r="DL191" s="137">
        <v>440.5</v>
      </c>
      <c r="DM191" s="137">
        <v>445.4</v>
      </c>
      <c r="DN191" s="137">
        <v>450.6</v>
      </c>
      <c r="DO191" s="137">
        <v>453.1</v>
      </c>
      <c r="DP191" s="137">
        <v>472.5</v>
      </c>
      <c r="DQ191" s="137">
        <v>503.1</v>
      </c>
      <c r="DR191" s="137">
        <v>512.9</v>
      </c>
      <c r="DS191" s="137">
        <v>518.6</v>
      </c>
      <c r="DT191" s="137">
        <v>526.4</v>
      </c>
      <c r="DU191" s="137">
        <v>528.20000000000005</v>
      </c>
      <c r="DV191" s="137">
        <v>521.79999999999995</v>
      </c>
      <c r="DW191" s="137">
        <v>532.29999999999995</v>
      </c>
      <c r="DX191" s="137">
        <v>547.29999999999995</v>
      </c>
      <c r="DY191" s="137">
        <v>555.29999999999995</v>
      </c>
      <c r="DZ191" s="137">
        <v>567.4</v>
      </c>
      <c r="EA191" s="137">
        <v>585.29999999999995</v>
      </c>
      <c r="EB191" s="137">
        <v>589.6</v>
      </c>
      <c r="EC191" s="137">
        <v>631</v>
      </c>
      <c r="ED191" s="137">
        <v>635.4</v>
      </c>
      <c r="EE191" s="137">
        <v>639.9</v>
      </c>
      <c r="EF191" s="137">
        <v>643.20000000000005</v>
      </c>
      <c r="EG191" s="137">
        <v>595</v>
      </c>
      <c r="EH191" s="137">
        <v>595</v>
      </c>
      <c r="EI191" s="137">
        <v>748.4</v>
      </c>
      <c r="EJ191" s="137">
        <v>759.7</v>
      </c>
      <c r="EK191" s="137">
        <v>760.3</v>
      </c>
      <c r="EL191" s="137">
        <v>760.2</v>
      </c>
      <c r="EM191" s="137">
        <v>782.4</v>
      </c>
      <c r="EN191" s="137">
        <v>779.5</v>
      </c>
      <c r="EO191" s="137">
        <v>780.4</v>
      </c>
      <c r="EP191" s="137">
        <v>782</v>
      </c>
      <c r="EQ191" s="137">
        <v>793.2</v>
      </c>
      <c r="ER191" s="137">
        <v>822.5</v>
      </c>
      <c r="ES191" s="137">
        <v>820.2</v>
      </c>
      <c r="ET191" s="137">
        <v>914.7</v>
      </c>
      <c r="EU191" s="137">
        <v>909.7</v>
      </c>
      <c r="EV191" s="137">
        <v>915</v>
      </c>
      <c r="EW191" s="137">
        <v>960</v>
      </c>
      <c r="EX191" s="137">
        <v>961.2</v>
      </c>
      <c r="EY191" s="137">
        <v>960.9</v>
      </c>
      <c r="EZ191" s="137">
        <v>963.7</v>
      </c>
      <c r="FA191" s="137">
        <v>965.5</v>
      </c>
      <c r="FB191" s="137">
        <v>970.1</v>
      </c>
      <c r="FC191" s="137">
        <v>970.6</v>
      </c>
      <c r="FD191" s="137">
        <v>1084.7</v>
      </c>
      <c r="FE191" s="137">
        <v>1112.2</v>
      </c>
      <c r="FF191" s="137">
        <v>1111.8</v>
      </c>
      <c r="FG191" s="137">
        <v>1192.4000000000001</v>
      </c>
      <c r="FH191" s="137">
        <v>1224.8</v>
      </c>
      <c r="FI191" s="137">
        <v>1231.9000000000001</v>
      </c>
      <c r="FJ191" s="137">
        <v>1238.4000000000001</v>
      </c>
      <c r="FK191" s="137">
        <v>1237.0999999999999</v>
      </c>
      <c r="FL191" s="137">
        <v>1252.2</v>
      </c>
      <c r="FM191" s="137">
        <v>1255.7</v>
      </c>
      <c r="FN191" s="137">
        <v>1257.0999999999999</v>
      </c>
      <c r="FO191" s="137">
        <v>1267.5999999999999</v>
      </c>
      <c r="FP191" s="137">
        <v>1270.9000000000001</v>
      </c>
      <c r="FQ191" s="137">
        <v>1410.1</v>
      </c>
      <c r="FR191" s="137">
        <v>1427.5</v>
      </c>
      <c r="FS191" s="137">
        <v>1448</v>
      </c>
      <c r="FT191" s="137">
        <v>1542.3</v>
      </c>
      <c r="FU191" s="137">
        <v>1579.2</v>
      </c>
      <c r="FV191" s="137">
        <v>1582.7</v>
      </c>
      <c r="FW191" s="138">
        <v>1582.7</v>
      </c>
      <c r="FX191" s="138">
        <v>1593.7678321678325</v>
      </c>
      <c r="FY191" s="138">
        <v>1619.5927738927742</v>
      </c>
      <c r="FZ191" s="138">
        <v>1652.7962703962708</v>
      </c>
      <c r="GA191" s="138">
        <v>1652.7962703962708</v>
      </c>
      <c r="GB191" s="138">
        <v>1951.6277389277393</v>
      </c>
      <c r="GC191" s="138">
        <v>1955.3170163170166</v>
      </c>
      <c r="GD191" s="138">
        <v>1966.384848484849</v>
      </c>
      <c r="GE191" s="138">
        <v>1982.3717171717176</v>
      </c>
      <c r="GF191" s="139">
        <v>1982.3717171717176</v>
      </c>
      <c r="GG191" s="140">
        <v>1982.3717171717176</v>
      </c>
      <c r="GH191" s="139">
        <v>2171.7546231546239</v>
      </c>
      <c r="GI191" s="139">
        <v>2171.7546231546239</v>
      </c>
      <c r="GJ191" s="138">
        <v>2245.5401709401717</v>
      </c>
      <c r="GK191" s="138">
        <v>2380.8136752136761</v>
      </c>
      <c r="GL191" s="138">
        <v>2380.8136752136761</v>
      </c>
      <c r="GM191" s="139">
        <v>2380.8136752136761</v>
      </c>
      <c r="GN191" s="139">
        <v>2556.6692307692319</v>
      </c>
      <c r="GO191" s="141">
        <v>2572.6560994561005</v>
      </c>
      <c r="GP191" s="142">
        <v>2572.6560994561005</v>
      </c>
      <c r="GQ191" s="142">
        <v>2805.0805749805763</v>
      </c>
      <c r="GR191" s="142">
        <v>2805.0805749805763</v>
      </c>
      <c r="GS191" s="142">
        <v>2805.0805749805763</v>
      </c>
      <c r="GT191" s="140">
        <v>2805.0805749805763</v>
      </c>
      <c r="GU191" s="140">
        <v>2805.0805749805763</v>
      </c>
      <c r="GV191" s="140">
        <v>2805.0805749805763</v>
      </c>
      <c r="GW191" s="140">
        <v>2903.461305361307</v>
      </c>
      <c r="GX191" s="140">
        <v>2907.1505827505844</v>
      </c>
      <c r="GY191" s="140">
        <v>2990.7742035742049</v>
      </c>
      <c r="GZ191" s="140">
        <v>3161.7107226107241</v>
      </c>
      <c r="HA191" s="140">
        <v>3161.7107226107241</v>
      </c>
      <c r="HB191" s="140">
        <v>3166.6297591297607</v>
      </c>
      <c r="HC191" s="140">
        <v>3178.9273504273519</v>
      </c>
      <c r="HD191" s="140">
        <v>3352.3233877233897</v>
      </c>
      <c r="HE191" s="140">
        <v>3494.9754467754483</v>
      </c>
      <c r="HF191" s="140">
        <v>3498.6647241647256</v>
      </c>
      <c r="HG191" s="140">
        <v>3710.1832944832954</v>
      </c>
      <c r="HH191" s="143">
        <v>3842.9972804972813</v>
      </c>
      <c r="HI191" s="140">
        <v>3913.0935508935518</v>
      </c>
      <c r="HJ191" s="140">
        <v>3926.6209013209022</v>
      </c>
      <c r="HK191" s="140">
        <v>4059.4348873348881</v>
      </c>
      <c r="HL191" s="140">
        <v>4450.4982905982906</v>
      </c>
      <c r="HM191" s="140">
        <v>4701.369153069154</v>
      </c>
      <c r="HN191" s="140">
        <v>4702.5989121989123</v>
      </c>
      <c r="HO191" s="140">
        <v>4905.5091686091682</v>
      </c>
      <c r="HP191" s="140">
        <v>5077.6754467754463</v>
      </c>
      <c r="HQ191" s="140">
        <v>5077.6754467754463</v>
      </c>
      <c r="HR191" s="140">
        <v>5462.5900543900534</v>
      </c>
      <c r="HS191" s="140">
        <v>5782.3274281274271</v>
      </c>
      <c r="HT191" s="144">
        <v>5782.3274281274271</v>
      </c>
      <c r="HU191" s="145">
        <v>6403.3557886557883</v>
      </c>
      <c r="HV191" s="140">
        <v>6809.176301476301</v>
      </c>
      <c r="HW191" s="140">
        <v>6814.095337995338</v>
      </c>
      <c r="HX191" s="140">
        <v>6837.4607614607612</v>
      </c>
      <c r="HY191" s="140">
        <v>6892.7999222999224</v>
      </c>
      <c r="HZ191" s="140">
        <v>6902.6379953379947</v>
      </c>
      <c r="IA191" s="140">
        <v>6906.3272727272733</v>
      </c>
      <c r="IB191" s="140">
        <v>6906.3272727272733</v>
      </c>
      <c r="IC191" s="140">
        <v>6950.5986013986021</v>
      </c>
      <c r="ID191" s="140">
        <v>7007.1675213675198</v>
      </c>
      <c r="IE191" s="140">
        <v>8133.6268842268819</v>
      </c>
      <c r="IF191" s="140">
        <v>8141.0054390054365</v>
      </c>
      <c r="IG191" s="145">
        <v>8141.0054390054365</v>
      </c>
      <c r="IH191" s="140">
        <v>8666.1125874125846</v>
      </c>
      <c r="II191" s="140">
        <v>8668.5721056721013</v>
      </c>
      <c r="IJ191" s="145">
        <v>9718.7864024863975</v>
      </c>
      <c r="IK191" s="140">
        <v>9742.1518259518216</v>
      </c>
      <c r="IL191" s="140">
        <v>9743.381585081579</v>
      </c>
      <c r="IM191" s="140">
        <v>10593.145143745138</v>
      </c>
      <c r="IN191" s="140">
        <v>10593.145143745138</v>
      </c>
      <c r="IO191" s="140">
        <v>11017.412043512037</v>
      </c>
      <c r="IP191" s="140">
        <v>11604.007148407143</v>
      </c>
      <c r="IQ191" s="140">
        <v>11604.007148407143</v>
      </c>
      <c r="IR191" s="140">
        <v>11619.99401709401</v>
      </c>
      <c r="IS191" s="147">
        <v>12054.098989898983</v>
      </c>
      <c r="IT191" s="140">
        <v>12905.092307692299</v>
      </c>
      <c r="IU191" s="140">
        <v>13658.934654234645</v>
      </c>
      <c r="IV191" s="140">
        <v>13668.772727272715</v>
      </c>
      <c r="IW191" s="140">
        <v>14944.032944832934</v>
      </c>
      <c r="IX191" s="140">
        <v>16264.794250194236</v>
      </c>
      <c r="IY191" s="140">
        <v>16264.794250194236</v>
      </c>
      <c r="IZ191" s="144">
        <v>17313.778787878775</v>
      </c>
      <c r="JA191" s="95">
        <f t="shared" si="6"/>
        <v>1.0644941781339787</v>
      </c>
    </row>
    <row r="192" spans="2:261" ht="21" customHeight="1" x14ac:dyDescent="0.2">
      <c r="B192" s="98">
        <v>411</v>
      </c>
      <c r="C192" s="99" t="s">
        <v>587</v>
      </c>
      <c r="D192" s="100">
        <v>0</v>
      </c>
      <c r="E192" s="127" t="s">
        <v>591</v>
      </c>
      <c r="F192" s="99"/>
      <c r="G192" s="99" t="s">
        <v>587</v>
      </c>
      <c r="H192" s="99" t="s">
        <v>587</v>
      </c>
      <c r="I192" s="99"/>
      <c r="J192" s="126" t="s">
        <v>592</v>
      </c>
      <c r="K192" s="126" t="s">
        <v>593</v>
      </c>
      <c r="L192" s="134">
        <v>96.7</v>
      </c>
      <c r="M192" s="134">
        <v>98.1</v>
      </c>
      <c r="N192" s="134">
        <v>99.5</v>
      </c>
      <c r="O192" s="134">
        <v>100.2</v>
      </c>
      <c r="P192" s="134">
        <v>105</v>
      </c>
      <c r="Q192" s="134">
        <v>107.1</v>
      </c>
      <c r="R192" s="134">
        <v>110</v>
      </c>
      <c r="S192" s="134">
        <v>115</v>
      </c>
      <c r="T192" s="134">
        <v>118.3</v>
      </c>
      <c r="U192" s="134">
        <v>120</v>
      </c>
      <c r="V192" s="134">
        <v>120.5</v>
      </c>
      <c r="W192" s="134">
        <v>121</v>
      </c>
      <c r="X192" s="134">
        <v>121.2</v>
      </c>
      <c r="Y192" s="134">
        <v>123.8</v>
      </c>
      <c r="Z192" s="134">
        <v>125</v>
      </c>
      <c r="AA192" s="134">
        <v>126.7</v>
      </c>
      <c r="AB192" s="134">
        <v>126.7</v>
      </c>
      <c r="AC192" s="134">
        <v>129.4</v>
      </c>
      <c r="AD192" s="134">
        <v>130.1</v>
      </c>
      <c r="AE192" s="134">
        <v>130.5</v>
      </c>
      <c r="AF192" s="134">
        <v>130.9</v>
      </c>
      <c r="AG192" s="134">
        <v>131.80000000000001</v>
      </c>
      <c r="AH192" s="134">
        <v>133.1</v>
      </c>
      <c r="AI192" s="134">
        <v>133.9</v>
      </c>
      <c r="AJ192" s="134">
        <v>134.80000000000001</v>
      </c>
      <c r="AK192" s="134">
        <v>136.6</v>
      </c>
      <c r="AL192" s="134">
        <v>138.80000000000001</v>
      </c>
      <c r="AM192" s="134">
        <v>139</v>
      </c>
      <c r="AN192" s="134">
        <v>140.19999999999999</v>
      </c>
      <c r="AO192" s="134">
        <v>140.69999999999999</v>
      </c>
      <c r="AP192" s="134">
        <v>141</v>
      </c>
      <c r="AQ192" s="134">
        <v>142.4</v>
      </c>
      <c r="AR192" s="134">
        <v>142.69999999999999</v>
      </c>
      <c r="AS192" s="134">
        <v>144</v>
      </c>
      <c r="AT192" s="134">
        <v>144.80000000000001</v>
      </c>
      <c r="AU192" s="134">
        <v>145.80000000000001</v>
      </c>
      <c r="AV192" s="134">
        <v>147.19999999999999</v>
      </c>
      <c r="AW192" s="135">
        <v>152.6</v>
      </c>
      <c r="AX192" s="135">
        <v>154.19999999999999</v>
      </c>
      <c r="AY192" s="135">
        <v>156.6</v>
      </c>
      <c r="AZ192" s="135">
        <v>161.19999999999999</v>
      </c>
      <c r="BA192" s="135">
        <v>162.19999999999999</v>
      </c>
      <c r="BB192" s="135">
        <v>163.4</v>
      </c>
      <c r="BC192" s="135">
        <v>164.4</v>
      </c>
      <c r="BD192" s="135">
        <v>166.8</v>
      </c>
      <c r="BE192" s="135">
        <v>167.5</v>
      </c>
      <c r="BF192" s="135">
        <v>169</v>
      </c>
      <c r="BG192" s="135">
        <v>171.4</v>
      </c>
      <c r="BH192" s="135">
        <v>171.9</v>
      </c>
      <c r="BI192" s="137">
        <v>174.7</v>
      </c>
      <c r="BJ192" s="137">
        <v>176.7</v>
      </c>
      <c r="BK192" s="137">
        <v>177.7</v>
      </c>
      <c r="BL192" s="137">
        <v>179.7</v>
      </c>
      <c r="BM192" s="137">
        <v>180.5</v>
      </c>
      <c r="BN192" s="137">
        <v>186.4</v>
      </c>
      <c r="BO192" s="137">
        <v>188.2</v>
      </c>
      <c r="BP192" s="137">
        <v>190.4</v>
      </c>
      <c r="BQ192" s="137">
        <v>191.8</v>
      </c>
      <c r="BR192" s="137">
        <v>193.8</v>
      </c>
      <c r="BS192" s="137">
        <v>195.2</v>
      </c>
      <c r="BT192" s="137">
        <v>196.7</v>
      </c>
      <c r="BU192" s="137">
        <v>198.6</v>
      </c>
      <c r="BV192" s="137">
        <v>207.4</v>
      </c>
      <c r="BW192" s="137">
        <v>208.8</v>
      </c>
      <c r="BX192" s="137">
        <v>209.8</v>
      </c>
      <c r="BY192" s="137">
        <v>217.8</v>
      </c>
      <c r="BZ192" s="137">
        <v>222.4</v>
      </c>
      <c r="CA192" s="137">
        <v>226.8</v>
      </c>
      <c r="CB192" s="137">
        <v>229.9</v>
      </c>
      <c r="CC192" s="137">
        <v>231.4</v>
      </c>
      <c r="CD192" s="137">
        <v>235.9</v>
      </c>
      <c r="CE192" s="137">
        <v>235.8</v>
      </c>
      <c r="CF192" s="137">
        <v>236.8</v>
      </c>
      <c r="CG192" s="137">
        <v>241.8</v>
      </c>
      <c r="CH192" s="137">
        <v>245.2</v>
      </c>
      <c r="CI192" s="137">
        <v>247</v>
      </c>
      <c r="CJ192" s="137">
        <v>251</v>
      </c>
      <c r="CK192" s="137">
        <v>261.2</v>
      </c>
      <c r="CL192" s="137">
        <v>260.8</v>
      </c>
      <c r="CM192" s="137">
        <v>270.39999999999998</v>
      </c>
      <c r="CN192" s="137">
        <v>274.3</v>
      </c>
      <c r="CO192" s="137">
        <v>279.39999999999998</v>
      </c>
      <c r="CP192" s="137">
        <v>280</v>
      </c>
      <c r="CQ192" s="137">
        <v>281.60000000000002</v>
      </c>
      <c r="CR192" s="137">
        <v>283.60000000000002</v>
      </c>
      <c r="CS192" s="137">
        <v>285.7</v>
      </c>
      <c r="CT192" s="137">
        <v>287.7</v>
      </c>
      <c r="CU192" s="137">
        <v>290.3</v>
      </c>
      <c r="CV192" s="137">
        <v>291.89999999999998</v>
      </c>
      <c r="CW192" s="137">
        <v>296.39999999999998</v>
      </c>
      <c r="CX192" s="137">
        <v>300.3</v>
      </c>
      <c r="CY192" s="137">
        <v>302.5</v>
      </c>
      <c r="CZ192" s="137">
        <v>307.7</v>
      </c>
      <c r="DA192" s="137">
        <v>309.60000000000002</v>
      </c>
      <c r="DB192" s="137">
        <v>315.10000000000002</v>
      </c>
      <c r="DC192" s="137">
        <v>319</v>
      </c>
      <c r="DD192" s="137">
        <v>319.7</v>
      </c>
      <c r="DE192" s="137">
        <v>321.39999999999998</v>
      </c>
      <c r="DF192" s="137">
        <v>326.2</v>
      </c>
      <c r="DG192" s="137">
        <v>337.5</v>
      </c>
      <c r="DH192" s="137">
        <v>331.1</v>
      </c>
      <c r="DI192" s="137">
        <v>349.2</v>
      </c>
      <c r="DJ192" s="137">
        <v>354.1</v>
      </c>
      <c r="DK192" s="137">
        <v>354.4</v>
      </c>
      <c r="DL192" s="137">
        <v>361.3</v>
      </c>
      <c r="DM192" s="137">
        <v>363.8</v>
      </c>
      <c r="DN192" s="137">
        <v>375.6</v>
      </c>
      <c r="DO192" s="137">
        <v>377.7</v>
      </c>
      <c r="DP192" s="137">
        <v>386.3</v>
      </c>
      <c r="DQ192" s="137">
        <v>409</v>
      </c>
      <c r="DR192" s="137">
        <v>416.9</v>
      </c>
      <c r="DS192" s="137">
        <v>421.1</v>
      </c>
      <c r="DT192" s="137">
        <v>430.5</v>
      </c>
      <c r="DU192" s="137">
        <v>436.9</v>
      </c>
      <c r="DV192" s="137">
        <v>434.7</v>
      </c>
      <c r="DW192" s="137">
        <v>447.3</v>
      </c>
      <c r="DX192" s="137">
        <v>454.2</v>
      </c>
      <c r="DY192" s="137">
        <v>470.2</v>
      </c>
      <c r="DZ192" s="137">
        <v>477.5</v>
      </c>
      <c r="EA192" s="137">
        <v>479.1</v>
      </c>
      <c r="EB192" s="137">
        <v>504.2</v>
      </c>
      <c r="EC192" s="137">
        <v>540.20000000000005</v>
      </c>
      <c r="ED192" s="137">
        <v>547.1</v>
      </c>
      <c r="EE192" s="137">
        <v>548.70000000000005</v>
      </c>
      <c r="EF192" s="137">
        <v>564.5</v>
      </c>
      <c r="EG192" s="137">
        <v>543.1</v>
      </c>
      <c r="EH192" s="137">
        <v>581.5</v>
      </c>
      <c r="EI192" s="137">
        <v>603.5</v>
      </c>
      <c r="EJ192" s="137">
        <v>618.6</v>
      </c>
      <c r="EK192" s="137">
        <v>624.1</v>
      </c>
      <c r="EL192" s="137">
        <v>625.6</v>
      </c>
      <c r="EM192" s="137">
        <v>628</v>
      </c>
      <c r="EN192" s="137">
        <v>633.1</v>
      </c>
      <c r="EO192" s="137">
        <v>637.70000000000005</v>
      </c>
      <c r="EP192" s="137">
        <v>653.5</v>
      </c>
      <c r="EQ192" s="137">
        <v>660.4</v>
      </c>
      <c r="ER192" s="137">
        <v>689</v>
      </c>
      <c r="ES192" s="137">
        <v>702.3</v>
      </c>
      <c r="ET192" s="137">
        <v>739.4</v>
      </c>
      <c r="EU192" s="137">
        <v>724.5</v>
      </c>
      <c r="EV192" s="137">
        <v>734.5</v>
      </c>
      <c r="EW192" s="137">
        <v>748</v>
      </c>
      <c r="EX192" s="137">
        <v>753.7</v>
      </c>
      <c r="EY192" s="137">
        <v>757.7</v>
      </c>
      <c r="EZ192" s="137">
        <v>766.2</v>
      </c>
      <c r="FA192" s="137">
        <v>777.3</v>
      </c>
      <c r="FB192" s="137">
        <v>818.7</v>
      </c>
      <c r="FC192" s="137">
        <v>835.6</v>
      </c>
      <c r="FD192" s="137">
        <v>902.9</v>
      </c>
      <c r="FE192" s="137">
        <v>912.3</v>
      </c>
      <c r="FF192" s="137">
        <v>931.4</v>
      </c>
      <c r="FG192" s="137">
        <v>958.5</v>
      </c>
      <c r="FH192" s="137">
        <v>990.4</v>
      </c>
      <c r="FI192" s="137">
        <v>994.4</v>
      </c>
      <c r="FJ192" s="137">
        <v>1001.3</v>
      </c>
      <c r="FK192" s="137">
        <v>1012.6</v>
      </c>
      <c r="FL192" s="137">
        <v>1012.3</v>
      </c>
      <c r="FM192" s="137">
        <v>1033.3</v>
      </c>
      <c r="FN192" s="137">
        <v>1043.9000000000001</v>
      </c>
      <c r="FO192" s="137">
        <v>1046.5999999999999</v>
      </c>
      <c r="FP192" s="137">
        <v>1059.5</v>
      </c>
      <c r="FQ192" s="137">
        <v>1129.0999999999999</v>
      </c>
      <c r="FR192" s="137">
        <v>1138.8</v>
      </c>
      <c r="FS192" s="137">
        <v>1155.8</v>
      </c>
      <c r="FT192" s="137">
        <v>1196.5</v>
      </c>
      <c r="FU192" s="137">
        <v>1209.3</v>
      </c>
      <c r="FV192" s="137">
        <v>1239.4000000000001</v>
      </c>
      <c r="FW192" s="138">
        <v>1264.7352412101391</v>
      </c>
      <c r="FX192" s="138">
        <v>1329.5934587080949</v>
      </c>
      <c r="FY192" s="138">
        <v>1369.1164349959117</v>
      </c>
      <c r="FZ192" s="138">
        <v>1406.6125919869176</v>
      </c>
      <c r="GA192" s="138">
        <v>1420.8003270645952</v>
      </c>
      <c r="GB192" s="138">
        <v>1536.329026982829</v>
      </c>
      <c r="GC192" s="138">
        <v>1551.5301717089123</v>
      </c>
      <c r="GD192" s="138">
        <v>1564.7044971381849</v>
      </c>
      <c r="GE192" s="138">
        <v>1584.9726901062961</v>
      </c>
      <c r="GF192" s="139">
        <v>1591.0531479967294</v>
      </c>
      <c r="GG192" s="140">
        <v>1603.214063777596</v>
      </c>
      <c r="GH192" s="139">
        <v>1680.2331970564187</v>
      </c>
      <c r="GI192" s="139">
        <v>1696.4477514309076</v>
      </c>
      <c r="GJ192" s="138">
        <v>1735.9707277187244</v>
      </c>
      <c r="GK192" s="138">
        <v>1806.9094031071136</v>
      </c>
      <c r="GL192" s="138">
        <v>1814.0032706459524</v>
      </c>
      <c r="GM192" s="139">
        <v>1824.137367130008</v>
      </c>
      <c r="GN192" s="139">
        <v>1898.1162714636141</v>
      </c>
      <c r="GO192" s="141">
        <v>1919.3978740801306</v>
      </c>
      <c r="GP192" s="142">
        <v>1937.6392477514303</v>
      </c>
      <c r="GQ192" s="142">
        <v>2049.114309076042</v>
      </c>
      <c r="GR192" s="142">
        <v>2072.4227309893699</v>
      </c>
      <c r="GS192" s="142">
        <v>2089.6506950122644</v>
      </c>
      <c r="GT192" s="140">
        <v>2107.8920686835645</v>
      </c>
      <c r="GU192" s="140">
        <v>2129.1736713000814</v>
      </c>
      <c r="GV192" s="140">
        <v>2155.5223221586261</v>
      </c>
      <c r="GW192" s="140">
        <v>2231.5280457890431</v>
      </c>
      <c r="GX192" s="140">
        <v>2260.9169255928041</v>
      </c>
      <c r="GY192" s="140">
        <v>2328.8153720359769</v>
      </c>
      <c r="GZ192" s="140">
        <v>2428.1295175797218</v>
      </c>
      <c r="HA192" s="140">
        <v>2518.3229762878163</v>
      </c>
      <c r="HB192" s="140">
        <v>2628.7846279640221</v>
      </c>
      <c r="HC192" s="140">
        <v>2679.4551103843005</v>
      </c>
      <c r="HD192" s="140">
        <v>2874.0297628781686</v>
      </c>
      <c r="HE192" s="140">
        <v>3091.9128372853638</v>
      </c>
      <c r="HF192" s="140">
        <v>3156.7710547833199</v>
      </c>
      <c r="HG192" s="140">
        <v>3280.407031888798</v>
      </c>
      <c r="HH192" s="143">
        <v>3359.4529844644321</v>
      </c>
      <c r="HI192" s="140">
        <v>3438.4989370400663</v>
      </c>
      <c r="HJ192" s="140">
        <v>3507.4107931316448</v>
      </c>
      <c r="HK192" s="140">
        <v>3658.4088307440729</v>
      </c>
      <c r="HL192" s="140">
        <v>3866.157808667213</v>
      </c>
      <c r="HM192" s="140">
        <v>4009.048569092397</v>
      </c>
      <c r="HN192" s="140">
        <v>4063.772690106297</v>
      </c>
      <c r="HO192" s="140">
        <v>4162.0734260016361</v>
      </c>
      <c r="HP192" s="140">
        <v>4594.7993458708097</v>
      </c>
      <c r="HQ192" s="140">
        <v>4651.5502861815212</v>
      </c>
      <c r="HR192" s="140">
        <v>4929.2245298446442</v>
      </c>
      <c r="HS192" s="140">
        <v>5199.8049059689292</v>
      </c>
      <c r="HT192" s="144">
        <v>5199.8049059689292</v>
      </c>
      <c r="HU192" s="145">
        <v>5468.3584627964028</v>
      </c>
      <c r="HV192" s="140">
        <v>5677.1208503679482</v>
      </c>
      <c r="HW192" s="140">
        <v>5728.8047424366305</v>
      </c>
      <c r="HX192" s="140">
        <v>5806.8372853638593</v>
      </c>
      <c r="HY192" s="140">
        <v>5959.8621422730985</v>
      </c>
      <c r="HZ192" s="140">
        <v>6066.2701553556817</v>
      </c>
      <c r="IA192" s="140">
        <v>6234.4961569910056</v>
      </c>
      <c r="IB192" s="140">
        <v>6399.6819296811118</v>
      </c>
      <c r="IC192" s="140">
        <v>6645.9404742436618</v>
      </c>
      <c r="ID192" s="140">
        <v>7044.2104660670484</v>
      </c>
      <c r="IE192" s="140">
        <v>7736.3692559280462</v>
      </c>
      <c r="IF192" s="140">
        <v>8050.5262469337704</v>
      </c>
      <c r="IG192" s="145">
        <v>8359.6161896974663</v>
      </c>
      <c r="IH192" s="140">
        <v>8844.0260016353259</v>
      </c>
      <c r="II192" s="140">
        <v>9087.24431725266</v>
      </c>
      <c r="IJ192" s="145">
        <v>9719.6119378577296</v>
      </c>
      <c r="IK192" s="140">
        <v>10016.540964840558</v>
      </c>
      <c r="IL192" s="140">
        <v>10248.611774325433</v>
      </c>
      <c r="IM192" s="140">
        <v>10800.920032706463</v>
      </c>
      <c r="IN192" s="140">
        <v>11044.138348323797</v>
      </c>
      <c r="IO192" s="140">
        <v>11463.6899427637</v>
      </c>
      <c r="IP192" s="140">
        <v>11960.260670482423</v>
      </c>
      <c r="IQ192" s="140">
        <v>12262.25674570728</v>
      </c>
      <c r="IR192" s="140">
        <v>12508.51529026983</v>
      </c>
      <c r="IS192" s="147">
        <v>12986.844644317254</v>
      </c>
      <c r="IT192" s="140">
        <v>13625.292722812759</v>
      </c>
      <c r="IU192" s="140">
        <v>14351.907440719548</v>
      </c>
      <c r="IV192" s="140">
        <v>14868.746361406384</v>
      </c>
      <c r="IW192" s="140">
        <v>15848.713491414561</v>
      </c>
      <c r="IX192" s="140">
        <v>16925.967947669669</v>
      </c>
      <c r="IY192" s="140">
        <v>18079.228127555198</v>
      </c>
      <c r="IZ192" s="144">
        <v>19314.574488961578</v>
      </c>
      <c r="JA192" s="95">
        <f t="shared" si="6"/>
        <v>1.0683295964125561</v>
      </c>
    </row>
    <row r="193" spans="2:261" hidden="1" x14ac:dyDescent="0.2">
      <c r="B193" s="98"/>
      <c r="C193" s="127"/>
      <c r="D193" s="100"/>
      <c r="E193" s="127"/>
      <c r="F193" s="99"/>
      <c r="G193" s="99"/>
      <c r="H193" s="99"/>
      <c r="I193" s="99"/>
      <c r="J193" s="126"/>
      <c r="K193" s="126"/>
      <c r="L193" s="105"/>
      <c r="M193" s="105"/>
      <c r="N193" s="105"/>
      <c r="O193" s="105"/>
      <c r="P193" s="105"/>
      <c r="Q193" s="105"/>
      <c r="R193" s="105"/>
      <c r="S193" s="105"/>
      <c r="T193" s="105"/>
      <c r="U193" s="105"/>
      <c r="V193" s="105"/>
      <c r="W193" s="105"/>
      <c r="X193" s="105"/>
      <c r="Y193" s="105"/>
      <c r="Z193" s="105"/>
      <c r="AA193" s="105"/>
      <c r="AB193" s="105"/>
      <c r="AC193" s="105"/>
      <c r="AD193" s="105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5"/>
      <c r="AP193" s="105"/>
      <c r="AQ193" s="105"/>
      <c r="AR193" s="105"/>
      <c r="AS193" s="105"/>
      <c r="AT193" s="105"/>
      <c r="AU193" s="105"/>
      <c r="AV193" s="105"/>
      <c r="AW193" s="106"/>
      <c r="AX193" s="106"/>
      <c r="AY193" s="106"/>
      <c r="AZ193" s="106"/>
      <c r="BA193" s="106"/>
      <c r="BB193" s="106"/>
      <c r="BC193" s="106"/>
      <c r="BD193" s="107"/>
      <c r="BE193" s="106"/>
      <c r="BF193" s="107"/>
      <c r="BG193" s="107"/>
      <c r="BH193" s="107"/>
      <c r="BI193" s="103"/>
      <c r="BJ193" s="103"/>
      <c r="BK193" s="103"/>
      <c r="BL193" s="103"/>
      <c r="BM193" s="103"/>
      <c r="BN193" s="103"/>
      <c r="BO193" s="103"/>
      <c r="BP193" s="103"/>
      <c r="BQ193" s="103"/>
      <c r="BR193" s="103"/>
      <c r="BS193" s="103"/>
      <c r="BT193" s="103"/>
      <c r="BU193" s="103"/>
      <c r="BV193" s="103"/>
      <c r="BW193" s="103"/>
      <c r="BX193" s="103"/>
      <c r="BY193" s="103"/>
      <c r="BZ193" s="103"/>
      <c r="CA193" s="103"/>
      <c r="CB193" s="103"/>
      <c r="CC193" s="103"/>
      <c r="CD193" s="103"/>
      <c r="CE193" s="103"/>
      <c r="CF193" s="103"/>
      <c r="CG193" s="103"/>
      <c r="CH193" s="103"/>
      <c r="CI193" s="103"/>
      <c r="CJ193" s="103"/>
      <c r="CK193" s="103"/>
      <c r="CL193" s="103"/>
      <c r="CM193" s="103"/>
      <c r="CN193" s="103"/>
      <c r="CO193" s="103"/>
      <c r="CP193" s="103"/>
      <c r="CQ193" s="103"/>
      <c r="CR193" s="103"/>
      <c r="CS193" s="103"/>
      <c r="CT193" s="103"/>
      <c r="CU193" s="103"/>
      <c r="CV193" s="103"/>
      <c r="CW193" s="103"/>
      <c r="CX193" s="103"/>
      <c r="CY193" s="103"/>
      <c r="CZ193" s="103"/>
      <c r="DA193" s="103"/>
      <c r="DB193" s="103"/>
      <c r="DC193" s="103"/>
      <c r="DD193" s="103"/>
      <c r="DE193" s="103"/>
      <c r="DF193" s="103"/>
      <c r="DG193" s="103"/>
      <c r="DH193" s="103"/>
      <c r="DI193" s="103"/>
      <c r="DJ193" s="103"/>
      <c r="DK193" s="103"/>
      <c r="DL193" s="103"/>
      <c r="DM193" s="103"/>
      <c r="DN193" s="103"/>
      <c r="DO193" s="103"/>
      <c r="DP193" s="103"/>
      <c r="DQ193" s="103"/>
      <c r="DR193" s="103"/>
      <c r="DS193" s="103"/>
      <c r="DT193" s="103"/>
      <c r="DU193" s="103"/>
      <c r="DV193" s="103"/>
      <c r="DW193" s="103"/>
      <c r="DX193" s="103"/>
      <c r="DY193" s="103"/>
      <c r="DZ193" s="103"/>
      <c r="EA193" s="103"/>
      <c r="EB193" s="103"/>
      <c r="EC193" s="103"/>
      <c r="ED193" s="103"/>
      <c r="EE193" s="103"/>
      <c r="EF193" s="103"/>
      <c r="EG193" s="103"/>
      <c r="EH193" s="103"/>
      <c r="EI193" s="103"/>
      <c r="EJ193" s="103"/>
      <c r="EK193" s="103"/>
      <c r="EL193" s="103"/>
      <c r="EM193" s="103"/>
      <c r="EN193" s="103"/>
      <c r="EO193" s="103"/>
      <c r="EP193" s="103"/>
      <c r="EQ193" s="103"/>
      <c r="ER193" s="103"/>
      <c r="ES193" s="103"/>
      <c r="ET193" s="103"/>
      <c r="EU193" s="103"/>
      <c r="EV193" s="103"/>
      <c r="EW193" s="103"/>
      <c r="EX193" s="103"/>
      <c r="EY193" s="103"/>
      <c r="EZ193" s="103"/>
      <c r="FA193" s="103"/>
      <c r="FB193" s="103"/>
      <c r="FC193" s="103"/>
      <c r="FD193" s="103"/>
      <c r="FE193" s="103"/>
      <c r="FF193" s="103"/>
      <c r="FG193" s="103"/>
      <c r="FH193" s="103"/>
      <c r="FI193" s="103"/>
      <c r="FJ193" s="103"/>
      <c r="FK193" s="103"/>
      <c r="FL193" s="103"/>
      <c r="FM193" s="103"/>
      <c r="FN193" s="103"/>
      <c r="FO193" s="103"/>
      <c r="FP193" s="103"/>
      <c r="FQ193" s="103"/>
      <c r="FR193" s="103"/>
      <c r="FS193" s="103"/>
      <c r="FT193" s="103"/>
      <c r="FU193" s="103"/>
      <c r="FV193" s="103"/>
      <c r="FW193" s="108"/>
      <c r="FX193" s="108"/>
      <c r="FY193" s="108"/>
      <c r="FZ193" s="108"/>
      <c r="GA193" s="108"/>
      <c r="GB193" s="108"/>
      <c r="GC193" s="108"/>
      <c r="GD193" s="108"/>
      <c r="GE193" s="108"/>
      <c r="GF193" s="109"/>
      <c r="GG193" s="110"/>
      <c r="GH193" s="109"/>
      <c r="GI193" s="109" t="s">
        <v>71</v>
      </c>
      <c r="GJ193" s="108"/>
      <c r="GK193" s="108"/>
      <c r="GL193" s="108"/>
      <c r="GM193" s="109"/>
      <c r="GN193" s="109"/>
      <c r="GO193" s="111"/>
      <c r="GP193" s="112"/>
      <c r="GQ193" s="112"/>
      <c r="GR193" s="112"/>
      <c r="GS193" s="112"/>
      <c r="GT193" s="110"/>
      <c r="GU193" s="110"/>
      <c r="GV193" s="110"/>
      <c r="GW193" s="110"/>
      <c r="GX193" s="110"/>
      <c r="GY193" s="110"/>
      <c r="GZ193" s="110"/>
      <c r="HA193" s="110"/>
      <c r="HB193" s="110"/>
      <c r="HC193" s="110"/>
      <c r="HD193" s="110"/>
      <c r="HE193" s="110"/>
      <c r="HF193" s="110"/>
      <c r="HG193" s="110"/>
      <c r="HH193" s="113"/>
      <c r="HI193" s="110"/>
      <c r="HJ193" s="110"/>
      <c r="HK193" s="110"/>
      <c r="HL193" s="110"/>
      <c r="HM193" s="110"/>
      <c r="HN193" s="110"/>
      <c r="HO193" s="110"/>
      <c r="HP193" s="110"/>
      <c r="HQ193" s="110"/>
      <c r="HR193" s="110"/>
      <c r="HS193" s="110"/>
      <c r="HT193" s="114"/>
      <c r="HU193" s="115"/>
      <c r="HV193" s="110"/>
      <c r="HW193" s="110"/>
      <c r="HX193" s="110"/>
      <c r="HY193" s="110"/>
      <c r="HZ193" s="110"/>
      <c r="IA193" s="110"/>
      <c r="IB193" s="110"/>
      <c r="IC193" s="110"/>
      <c r="ID193" s="110"/>
      <c r="IE193" s="110"/>
      <c r="IF193" s="110"/>
      <c r="IG193" s="115"/>
      <c r="IH193" s="110"/>
      <c r="II193" s="110"/>
      <c r="IJ193" s="115"/>
      <c r="IK193" s="110"/>
      <c r="IL193" s="110"/>
      <c r="IM193" s="110"/>
      <c r="IN193" s="110"/>
      <c r="IO193" s="110"/>
      <c r="IP193" s="110"/>
      <c r="IQ193" s="110"/>
      <c r="IR193" s="110"/>
      <c r="IS193" s="116"/>
      <c r="IT193" s="110"/>
      <c r="IU193" s="110"/>
      <c r="IV193" s="110"/>
      <c r="IW193" s="110"/>
      <c r="IX193" s="110"/>
      <c r="IY193" s="110"/>
      <c r="IZ193" s="114"/>
      <c r="JA193" s="95" t="e">
        <f t="shared" si="6"/>
        <v>#DIV/0!</v>
      </c>
    </row>
    <row r="194" spans="2:261" hidden="1" x14ac:dyDescent="0.2">
      <c r="B194" s="98"/>
      <c r="C194" s="127"/>
      <c r="D194" s="100"/>
      <c r="E194" s="127"/>
      <c r="F194" s="99"/>
      <c r="G194" s="99"/>
      <c r="H194" s="99"/>
      <c r="I194" s="99"/>
      <c r="J194" s="126"/>
      <c r="K194" s="126"/>
      <c r="L194" s="105"/>
      <c r="M194" s="105"/>
      <c r="N194" s="105"/>
      <c r="O194" s="105"/>
      <c r="P194" s="105"/>
      <c r="Q194" s="105"/>
      <c r="R194" s="105"/>
      <c r="S194" s="105"/>
      <c r="T194" s="105"/>
      <c r="U194" s="105"/>
      <c r="V194" s="105"/>
      <c r="W194" s="105"/>
      <c r="X194" s="105"/>
      <c r="Y194" s="105"/>
      <c r="Z194" s="105"/>
      <c r="AA194" s="105"/>
      <c r="AB194" s="105"/>
      <c r="AC194" s="105"/>
      <c r="AD194" s="105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5"/>
      <c r="AP194" s="105"/>
      <c r="AQ194" s="105"/>
      <c r="AR194" s="105"/>
      <c r="AS194" s="105"/>
      <c r="AT194" s="105"/>
      <c r="AU194" s="105"/>
      <c r="AV194" s="105"/>
      <c r="AW194" s="106"/>
      <c r="AX194" s="106"/>
      <c r="AY194" s="106"/>
      <c r="AZ194" s="106"/>
      <c r="BA194" s="106"/>
      <c r="BB194" s="106"/>
      <c r="BC194" s="106"/>
      <c r="BD194" s="107"/>
      <c r="BE194" s="106"/>
      <c r="BF194" s="107"/>
      <c r="BG194" s="107"/>
      <c r="BH194" s="107"/>
      <c r="BI194" s="103"/>
      <c r="BJ194" s="103"/>
      <c r="BK194" s="103"/>
      <c r="BL194" s="103"/>
      <c r="BM194" s="103"/>
      <c r="BN194" s="103"/>
      <c r="BO194" s="103"/>
      <c r="BP194" s="103"/>
      <c r="BQ194" s="103"/>
      <c r="BR194" s="103"/>
      <c r="BS194" s="103"/>
      <c r="BT194" s="103"/>
      <c r="BU194" s="103"/>
      <c r="BV194" s="103"/>
      <c r="BW194" s="103"/>
      <c r="BX194" s="103"/>
      <c r="BY194" s="103"/>
      <c r="BZ194" s="103"/>
      <c r="CA194" s="103"/>
      <c r="CB194" s="103"/>
      <c r="CC194" s="103"/>
      <c r="CD194" s="103"/>
      <c r="CE194" s="103"/>
      <c r="CF194" s="103"/>
      <c r="CG194" s="103"/>
      <c r="CH194" s="103"/>
      <c r="CI194" s="103"/>
      <c r="CJ194" s="103"/>
      <c r="CK194" s="103"/>
      <c r="CL194" s="103"/>
      <c r="CM194" s="103"/>
      <c r="CN194" s="103"/>
      <c r="CO194" s="103"/>
      <c r="CP194" s="103"/>
      <c r="CQ194" s="103"/>
      <c r="CR194" s="103"/>
      <c r="CS194" s="103"/>
      <c r="CT194" s="103"/>
      <c r="CU194" s="103"/>
      <c r="CV194" s="103"/>
      <c r="CW194" s="103"/>
      <c r="CX194" s="103"/>
      <c r="CY194" s="103"/>
      <c r="CZ194" s="103"/>
      <c r="DA194" s="103"/>
      <c r="DB194" s="103"/>
      <c r="DC194" s="103"/>
      <c r="DD194" s="103"/>
      <c r="DE194" s="103"/>
      <c r="DF194" s="103"/>
      <c r="DG194" s="103"/>
      <c r="DH194" s="103"/>
      <c r="DI194" s="103"/>
      <c r="DJ194" s="103"/>
      <c r="DK194" s="103"/>
      <c r="DL194" s="103"/>
      <c r="DM194" s="103"/>
      <c r="DN194" s="103"/>
      <c r="DO194" s="103"/>
      <c r="DP194" s="103"/>
      <c r="DQ194" s="103"/>
      <c r="DR194" s="103"/>
      <c r="DS194" s="103"/>
      <c r="DT194" s="103"/>
      <c r="DU194" s="103"/>
      <c r="DV194" s="103"/>
      <c r="DW194" s="103"/>
      <c r="DX194" s="103"/>
      <c r="DY194" s="103"/>
      <c r="DZ194" s="103"/>
      <c r="EA194" s="103"/>
      <c r="EB194" s="103"/>
      <c r="EC194" s="103"/>
      <c r="ED194" s="103"/>
      <c r="EE194" s="103"/>
      <c r="EF194" s="103"/>
      <c r="EG194" s="103"/>
      <c r="EH194" s="103"/>
      <c r="EI194" s="103"/>
      <c r="EJ194" s="103"/>
      <c r="EK194" s="103"/>
      <c r="EL194" s="103"/>
      <c r="EM194" s="103"/>
      <c r="EN194" s="103"/>
      <c r="EO194" s="103"/>
      <c r="EP194" s="103"/>
      <c r="EQ194" s="103"/>
      <c r="ER194" s="103"/>
      <c r="ES194" s="103"/>
      <c r="ET194" s="103"/>
      <c r="EU194" s="103"/>
      <c r="EV194" s="103"/>
      <c r="EW194" s="103"/>
      <c r="EX194" s="103"/>
      <c r="EY194" s="103"/>
      <c r="EZ194" s="103"/>
      <c r="FA194" s="103"/>
      <c r="FB194" s="103"/>
      <c r="FC194" s="103"/>
      <c r="FD194" s="103"/>
      <c r="FE194" s="103"/>
      <c r="FF194" s="103"/>
      <c r="FG194" s="103"/>
      <c r="FH194" s="103"/>
      <c r="FI194" s="103"/>
      <c r="FJ194" s="103"/>
      <c r="FK194" s="103"/>
      <c r="FL194" s="103"/>
      <c r="FM194" s="103"/>
      <c r="FN194" s="103"/>
      <c r="FO194" s="103"/>
      <c r="FP194" s="103"/>
      <c r="FQ194" s="103"/>
      <c r="FR194" s="103"/>
      <c r="FS194" s="103"/>
      <c r="FT194" s="103"/>
      <c r="FU194" s="103"/>
      <c r="FV194" s="103"/>
      <c r="FW194" s="108"/>
      <c r="FX194" s="108"/>
      <c r="FY194" s="108"/>
      <c r="FZ194" s="108"/>
      <c r="GA194" s="108"/>
      <c r="GB194" s="108"/>
      <c r="GC194" s="108"/>
      <c r="GD194" s="108"/>
      <c r="GE194" s="108"/>
      <c r="GF194" s="109"/>
      <c r="GG194" s="110"/>
      <c r="GH194" s="109"/>
      <c r="GI194" s="109" t="s">
        <v>71</v>
      </c>
      <c r="GJ194" s="108"/>
      <c r="GK194" s="108"/>
      <c r="GL194" s="108"/>
      <c r="GM194" s="109"/>
      <c r="GN194" s="109"/>
      <c r="GO194" s="111"/>
      <c r="GP194" s="112"/>
      <c r="GQ194" s="112"/>
      <c r="GR194" s="112"/>
      <c r="GS194" s="112"/>
      <c r="GT194" s="110"/>
      <c r="GU194" s="110"/>
      <c r="GV194" s="110"/>
      <c r="GW194" s="110"/>
      <c r="GX194" s="110"/>
      <c r="GY194" s="110"/>
      <c r="GZ194" s="110"/>
      <c r="HA194" s="110"/>
      <c r="HB194" s="110"/>
      <c r="HC194" s="110"/>
      <c r="HD194" s="110"/>
      <c r="HE194" s="110"/>
      <c r="HF194" s="110"/>
      <c r="HG194" s="110"/>
      <c r="HH194" s="113"/>
      <c r="HI194" s="110"/>
      <c r="HJ194" s="110"/>
      <c r="HK194" s="110"/>
      <c r="HL194" s="110"/>
      <c r="HM194" s="110"/>
      <c r="HN194" s="110"/>
      <c r="HO194" s="110"/>
      <c r="HP194" s="110"/>
      <c r="HQ194" s="110"/>
      <c r="HR194" s="110"/>
      <c r="HS194" s="110"/>
      <c r="HT194" s="114"/>
      <c r="HU194" s="115"/>
      <c r="HV194" s="110"/>
      <c r="HW194" s="110"/>
      <c r="HX194" s="110"/>
      <c r="HY194" s="110"/>
      <c r="HZ194" s="110"/>
      <c r="IA194" s="110"/>
      <c r="IB194" s="110"/>
      <c r="IC194" s="110"/>
      <c r="ID194" s="110"/>
      <c r="IE194" s="110"/>
      <c r="IF194" s="110"/>
      <c r="IG194" s="115"/>
      <c r="IH194" s="110"/>
      <c r="II194" s="110"/>
      <c r="IJ194" s="115"/>
      <c r="IK194" s="110"/>
      <c r="IL194" s="110"/>
      <c r="IM194" s="110"/>
      <c r="IN194" s="110"/>
      <c r="IO194" s="110"/>
      <c r="IP194" s="110"/>
      <c r="IQ194" s="110"/>
      <c r="IR194" s="110"/>
      <c r="IS194" s="116"/>
      <c r="IT194" s="110"/>
      <c r="IU194" s="110"/>
      <c r="IV194" s="110"/>
      <c r="IW194" s="110"/>
      <c r="IX194" s="110"/>
      <c r="IY194" s="110"/>
      <c r="IZ194" s="114"/>
      <c r="JA194" s="95" t="e">
        <f t="shared" si="6"/>
        <v>#DIV/0!</v>
      </c>
    </row>
    <row r="195" spans="2:261" ht="19.5" customHeight="1" x14ac:dyDescent="0.2">
      <c r="B195" s="98">
        <v>500</v>
      </c>
      <c r="C195" s="99" t="s">
        <v>587</v>
      </c>
      <c r="D195" s="100"/>
      <c r="E195" s="127" t="s">
        <v>594</v>
      </c>
      <c r="F195" s="127"/>
      <c r="G195" s="99" t="s">
        <v>587</v>
      </c>
      <c r="H195" s="99" t="s">
        <v>587</v>
      </c>
      <c r="I195" s="99"/>
      <c r="J195" s="102" t="s">
        <v>595</v>
      </c>
      <c r="K195" s="126" t="s">
        <v>596</v>
      </c>
      <c r="L195" s="134">
        <v>96.5</v>
      </c>
      <c r="M195" s="134">
        <v>101.8</v>
      </c>
      <c r="N195" s="134">
        <v>113.4</v>
      </c>
      <c r="O195" s="134">
        <v>122.4</v>
      </c>
      <c r="P195" s="134">
        <v>136.19999999999999</v>
      </c>
      <c r="Q195" s="134">
        <v>146.30000000000001</v>
      </c>
      <c r="R195" s="134">
        <v>153.5</v>
      </c>
      <c r="S195" s="134">
        <v>158.9</v>
      </c>
      <c r="T195" s="134">
        <v>161.69999999999999</v>
      </c>
      <c r="U195" s="134">
        <v>164.2</v>
      </c>
      <c r="V195" s="134">
        <v>166.3</v>
      </c>
      <c r="W195" s="134">
        <v>167.6</v>
      </c>
      <c r="X195" s="134">
        <v>167.9</v>
      </c>
      <c r="Y195" s="134">
        <v>167.3</v>
      </c>
      <c r="Z195" s="134">
        <v>167.1</v>
      </c>
      <c r="AA195" s="134">
        <v>167.5</v>
      </c>
      <c r="AB195" s="134">
        <v>167.6</v>
      </c>
      <c r="AC195" s="134">
        <v>167.5</v>
      </c>
      <c r="AD195" s="134">
        <v>167.7</v>
      </c>
      <c r="AE195" s="134">
        <v>167.9</v>
      </c>
      <c r="AF195" s="134">
        <v>169.2</v>
      </c>
      <c r="AG195" s="134">
        <v>170.6</v>
      </c>
      <c r="AH195" s="134">
        <v>170.9</v>
      </c>
      <c r="AI195" s="134">
        <v>172.5</v>
      </c>
      <c r="AJ195" s="134">
        <v>174.4</v>
      </c>
      <c r="AK195" s="134">
        <v>175.5</v>
      </c>
      <c r="AL195" s="134">
        <v>178.6</v>
      </c>
      <c r="AM195" s="134">
        <v>182.6</v>
      </c>
      <c r="AN195" s="134">
        <v>185.7</v>
      </c>
      <c r="AO195" s="134">
        <v>188.8</v>
      </c>
      <c r="AP195" s="134">
        <v>191.6</v>
      </c>
      <c r="AQ195" s="134">
        <v>193.1</v>
      </c>
      <c r="AR195" s="134">
        <v>194.9</v>
      </c>
      <c r="AS195" s="134">
        <v>195.6</v>
      </c>
      <c r="AT195" s="134">
        <v>197.5</v>
      </c>
      <c r="AU195" s="134">
        <v>198.9</v>
      </c>
      <c r="AV195" s="134">
        <v>200.2</v>
      </c>
      <c r="AW195" s="135">
        <v>202.5</v>
      </c>
      <c r="AX195" s="135">
        <v>204.3</v>
      </c>
      <c r="AY195" s="135">
        <v>206.4</v>
      </c>
      <c r="AZ195" s="135">
        <v>207.8</v>
      </c>
      <c r="BA195" s="135">
        <v>209.4</v>
      </c>
      <c r="BB195" s="135">
        <v>210.2</v>
      </c>
      <c r="BC195" s="135">
        <v>211.2</v>
      </c>
      <c r="BD195" s="136">
        <v>212.8</v>
      </c>
      <c r="BE195" s="135">
        <v>214</v>
      </c>
      <c r="BF195" s="136">
        <v>215.9</v>
      </c>
      <c r="BG195" s="136">
        <v>219</v>
      </c>
      <c r="BH195" s="136">
        <v>221.1</v>
      </c>
      <c r="BI195" s="137">
        <v>223.6</v>
      </c>
      <c r="BJ195" s="137">
        <v>226.3</v>
      </c>
      <c r="BK195" s="137">
        <v>229.5</v>
      </c>
      <c r="BL195" s="137">
        <v>233.2</v>
      </c>
      <c r="BM195" s="137">
        <v>241.6</v>
      </c>
      <c r="BN195" s="137">
        <v>244</v>
      </c>
      <c r="BO195" s="137">
        <v>246.3</v>
      </c>
      <c r="BP195" s="137">
        <v>248</v>
      </c>
      <c r="BQ195" s="137">
        <v>249.3</v>
      </c>
      <c r="BR195" s="137">
        <v>251.7</v>
      </c>
      <c r="BS195" s="137">
        <v>253.4</v>
      </c>
      <c r="BT195" s="137">
        <v>254</v>
      </c>
      <c r="BU195" s="137">
        <v>257.7</v>
      </c>
      <c r="BV195" s="137">
        <v>259.3</v>
      </c>
      <c r="BW195" s="137">
        <v>263.39999999999998</v>
      </c>
      <c r="BX195" s="137">
        <v>268.3</v>
      </c>
      <c r="BY195" s="137">
        <v>273.3</v>
      </c>
      <c r="BZ195" s="137">
        <v>278.89999999999998</v>
      </c>
      <c r="CA195" s="137">
        <v>284.8</v>
      </c>
      <c r="CB195" s="137">
        <v>289.7</v>
      </c>
      <c r="CC195" s="137">
        <v>293.8</v>
      </c>
      <c r="CD195" s="137">
        <v>298.2</v>
      </c>
      <c r="CE195" s="137">
        <v>302.2</v>
      </c>
      <c r="CF195" s="137">
        <v>306.2</v>
      </c>
      <c r="CG195" s="137">
        <v>309.60000000000002</v>
      </c>
      <c r="CH195" s="137">
        <v>312.10000000000002</v>
      </c>
      <c r="CI195" s="137">
        <v>314.89999999999998</v>
      </c>
      <c r="CJ195" s="137">
        <v>320.60000000000002</v>
      </c>
      <c r="CK195" s="137">
        <v>325.5</v>
      </c>
      <c r="CL195" s="137">
        <v>330.4</v>
      </c>
      <c r="CM195" s="137">
        <v>334.1</v>
      </c>
      <c r="CN195" s="137">
        <v>337.3</v>
      </c>
      <c r="CO195" s="137">
        <v>339.4</v>
      </c>
      <c r="CP195" s="137">
        <v>340.3</v>
      </c>
      <c r="CQ195" s="137">
        <v>342</v>
      </c>
      <c r="CR195" s="137">
        <v>341.7</v>
      </c>
      <c r="CS195" s="137">
        <v>342.3</v>
      </c>
      <c r="CT195" s="137">
        <v>342.4</v>
      </c>
      <c r="CU195" s="137">
        <v>344</v>
      </c>
      <c r="CV195" s="137">
        <v>344.9</v>
      </c>
      <c r="CW195" s="137">
        <v>345.8</v>
      </c>
      <c r="CX195" s="137">
        <v>347.4</v>
      </c>
      <c r="CY195" s="137">
        <v>349.2</v>
      </c>
      <c r="CZ195" s="137">
        <v>352.5</v>
      </c>
      <c r="DA195" s="137">
        <v>355.4</v>
      </c>
      <c r="DB195" s="137">
        <v>358.3</v>
      </c>
      <c r="DC195" s="137">
        <v>360.9</v>
      </c>
      <c r="DD195" s="137">
        <v>362.4</v>
      </c>
      <c r="DE195" s="137">
        <v>365.4</v>
      </c>
      <c r="DF195" s="137">
        <v>369.5</v>
      </c>
      <c r="DG195" s="137">
        <v>373.5</v>
      </c>
      <c r="DH195" s="137">
        <v>376.5</v>
      </c>
      <c r="DI195" s="137">
        <v>380.7</v>
      </c>
      <c r="DJ195" s="137">
        <v>384.6</v>
      </c>
      <c r="DK195" s="137">
        <v>388.1</v>
      </c>
      <c r="DL195" s="137">
        <v>391.3</v>
      </c>
      <c r="DM195" s="137">
        <v>394.5</v>
      </c>
      <c r="DN195" s="137">
        <v>398.2</v>
      </c>
      <c r="DO195" s="137">
        <v>401.9</v>
      </c>
      <c r="DP195" s="137">
        <v>405.6</v>
      </c>
      <c r="DQ195" s="137">
        <v>408.9</v>
      </c>
      <c r="DR195" s="137">
        <v>412.2</v>
      </c>
      <c r="DS195" s="137">
        <v>415.7</v>
      </c>
      <c r="DT195" s="137">
        <v>419.1</v>
      </c>
      <c r="DU195" s="137">
        <v>423.2</v>
      </c>
      <c r="DV195" s="137">
        <v>427.6</v>
      </c>
      <c r="DW195" s="137">
        <v>431.8</v>
      </c>
      <c r="DX195" s="137">
        <v>436.3</v>
      </c>
      <c r="DY195" s="137">
        <v>440.3</v>
      </c>
      <c r="DZ195" s="137">
        <v>444.7</v>
      </c>
      <c r="EA195" s="137">
        <v>449.3</v>
      </c>
      <c r="EB195" s="137">
        <v>454</v>
      </c>
      <c r="EC195" s="137">
        <v>458.7</v>
      </c>
      <c r="ED195" s="137">
        <v>464.1</v>
      </c>
      <c r="EE195" s="137">
        <v>469.9</v>
      </c>
      <c r="EF195" s="137">
        <v>475.6</v>
      </c>
      <c r="EG195" s="137">
        <v>480.7</v>
      </c>
      <c r="EH195" s="137">
        <v>486.7</v>
      </c>
      <c r="EI195" s="137">
        <v>492.5</v>
      </c>
      <c r="EJ195" s="137">
        <v>498.1</v>
      </c>
      <c r="EK195" s="137">
        <v>503.7</v>
      </c>
      <c r="EL195" s="137">
        <v>509.8</v>
      </c>
      <c r="EM195" s="137">
        <v>516.1</v>
      </c>
      <c r="EN195" s="137">
        <v>521</v>
      </c>
      <c r="EO195" s="137">
        <v>525.70000000000005</v>
      </c>
      <c r="EP195" s="137">
        <v>532.20000000000005</v>
      </c>
      <c r="EQ195" s="137">
        <v>538.79999999999995</v>
      </c>
      <c r="ER195" s="137">
        <v>545.29999999999995</v>
      </c>
      <c r="ES195" s="137">
        <v>553.20000000000005</v>
      </c>
      <c r="ET195" s="137">
        <v>561.1</v>
      </c>
      <c r="EU195" s="137">
        <v>568</v>
      </c>
      <c r="EV195" s="137">
        <v>576.1</v>
      </c>
      <c r="EW195" s="137">
        <v>583.79999999999995</v>
      </c>
      <c r="EX195" s="137">
        <v>591.6</v>
      </c>
      <c r="EY195" s="137">
        <v>600.6</v>
      </c>
      <c r="EZ195" s="137">
        <v>618.20000000000005</v>
      </c>
      <c r="FA195" s="137">
        <v>643.5</v>
      </c>
      <c r="FB195" s="137">
        <v>704.1</v>
      </c>
      <c r="FC195" s="137">
        <v>729</v>
      </c>
      <c r="FD195" s="137">
        <v>744.3</v>
      </c>
      <c r="FE195" s="137">
        <v>759</v>
      </c>
      <c r="FF195" s="137">
        <v>772.3</v>
      </c>
      <c r="FG195" s="137">
        <v>783.8</v>
      </c>
      <c r="FH195" s="137">
        <v>800.8</v>
      </c>
      <c r="FI195" s="137">
        <v>817.2</v>
      </c>
      <c r="FJ195" s="137">
        <v>833.7</v>
      </c>
      <c r="FK195" s="137">
        <v>847</v>
      </c>
      <c r="FL195" s="137">
        <v>859.5</v>
      </c>
      <c r="FM195" s="137">
        <v>868.8</v>
      </c>
      <c r="FN195" s="137">
        <v>884.2</v>
      </c>
      <c r="FO195" s="137">
        <v>896.5</v>
      </c>
      <c r="FP195" s="137">
        <v>912.6</v>
      </c>
      <c r="FQ195" s="137">
        <v>927.5</v>
      </c>
      <c r="FR195" s="137">
        <v>939.9</v>
      </c>
      <c r="FS195" s="137">
        <v>958.3</v>
      </c>
      <c r="FT195" s="137">
        <v>976.9</v>
      </c>
      <c r="FU195" s="137">
        <v>1000.8</v>
      </c>
      <c r="FV195" s="137">
        <v>1013</v>
      </c>
      <c r="FW195" s="138">
        <v>1067.1781316665499</v>
      </c>
      <c r="FX195" s="138">
        <v>1145.4847250602306</v>
      </c>
      <c r="FY195" s="138">
        <v>1217.2650945548623</v>
      </c>
      <c r="FZ195" s="138">
        <v>1251.7545375393279</v>
      </c>
      <c r="GA195" s="138">
        <v>1276.5555850509015</v>
      </c>
      <c r="GB195" s="138">
        <v>1279.9724264183667</v>
      </c>
      <c r="GC195" s="138">
        <v>1290.2834685608073</v>
      </c>
      <c r="GD195" s="138">
        <v>1303.6331292206785</v>
      </c>
      <c r="GE195" s="138">
        <v>1317.1653306430021</v>
      </c>
      <c r="GF195" s="139">
        <v>1320.5374091268675</v>
      </c>
      <c r="GG195" s="140">
        <v>1330.4010083228081</v>
      </c>
      <c r="GH195" s="139">
        <v>1333.7630132034658</v>
      </c>
      <c r="GI195" s="139">
        <v>1340.7741282194527</v>
      </c>
      <c r="GJ195" s="138">
        <v>1355.7281840615187</v>
      </c>
      <c r="GK195" s="138">
        <v>1368.1120699425683</v>
      </c>
      <c r="GL195" s="138">
        <v>1393.5572842374609</v>
      </c>
      <c r="GM195" s="139">
        <v>1398.2135116698657</v>
      </c>
      <c r="GN195" s="139">
        <v>1409.4496203334543</v>
      </c>
      <c r="GO195" s="141">
        <v>1422.8471483568906</v>
      </c>
      <c r="GP195" s="142">
        <v>1427.5705826300375</v>
      </c>
      <c r="GQ195" s="142">
        <v>1437.1540905017011</v>
      </c>
      <c r="GR195" s="142">
        <v>1470.2883447393688</v>
      </c>
      <c r="GS195" s="142">
        <v>1505.3479832880298</v>
      </c>
      <c r="GT195" s="140">
        <v>1535.1104216257586</v>
      </c>
      <c r="GU195" s="140">
        <v>1560.6743054716783</v>
      </c>
      <c r="GV195" s="140">
        <v>1567.6500357538655</v>
      </c>
      <c r="GW195" s="140">
        <v>1604.2567994073415</v>
      </c>
      <c r="GX195" s="140">
        <v>1646.584004940652</v>
      </c>
      <c r="GY195" s="140">
        <v>1672.0403904202938</v>
      </c>
      <c r="GZ195" s="140">
        <v>1760.6809896302884</v>
      </c>
      <c r="HA195" s="140">
        <v>1859.4489188307589</v>
      </c>
      <c r="HB195" s="140">
        <v>2024.7323959386454</v>
      </c>
      <c r="HC195" s="140">
        <v>2140.7904120207813</v>
      </c>
      <c r="HD195" s="140">
        <v>2176.3761424570844</v>
      </c>
      <c r="HE195" s="140">
        <v>2480.9494658422186</v>
      </c>
      <c r="HF195" s="140">
        <v>2638.1376248182946</v>
      </c>
      <c r="HG195" s="140">
        <v>2637.2126501438693</v>
      </c>
      <c r="HH195" s="143">
        <v>2666.4116623709251</v>
      </c>
      <c r="HI195" s="140">
        <v>2705.741083175415</v>
      </c>
      <c r="HJ195" s="140">
        <v>2829.0161862246841</v>
      </c>
      <c r="HK195" s="140">
        <v>2961.7312595382959</v>
      </c>
      <c r="HL195" s="140">
        <v>3078.7179683481222</v>
      </c>
      <c r="HM195" s="140">
        <v>3231.6106853919882</v>
      </c>
      <c r="HN195" s="140">
        <v>3280.7355545211103</v>
      </c>
      <c r="HO195" s="140">
        <v>3316.3808799787653</v>
      </c>
      <c r="HP195" s="140">
        <v>3757.3647503743159</v>
      </c>
      <c r="HQ195" s="140">
        <v>4034.1091679937927</v>
      </c>
      <c r="HR195" s="140">
        <v>4076.0068924336797</v>
      </c>
      <c r="HS195" s="140">
        <v>4302.4148217421653</v>
      </c>
      <c r="HT195" s="144">
        <v>4393.5503100192282</v>
      </c>
      <c r="HU195" s="145">
        <v>4422.1050025534632</v>
      </c>
      <c r="HV195" s="140">
        <v>4482.263890313895</v>
      </c>
      <c r="HW195" s="140">
        <v>4603.3214305904894</v>
      </c>
      <c r="HX195" s="140">
        <v>4737.4042424187592</v>
      </c>
      <c r="HY195" s="140">
        <v>4881.4661985128505</v>
      </c>
      <c r="HZ195" s="140">
        <v>4940.0125559520884</v>
      </c>
      <c r="IA195" s="140">
        <v>5146.5454508864013</v>
      </c>
      <c r="IB195" s="140">
        <v>5402.9745499727087</v>
      </c>
      <c r="IC195" s="140">
        <v>5664.9737224369255</v>
      </c>
      <c r="ID195" s="140">
        <v>6349.4394916970741</v>
      </c>
      <c r="IE195" s="140">
        <v>6710.3371700638172</v>
      </c>
      <c r="IF195" s="140">
        <v>6898.1248177636944</v>
      </c>
      <c r="IG195" s="145">
        <v>7246.5394081337172</v>
      </c>
      <c r="IH195" s="140">
        <v>7600.6574847634147</v>
      </c>
      <c r="II195" s="140">
        <v>7846.0781309052591</v>
      </c>
      <c r="IJ195" s="145">
        <v>8162.3527826865939</v>
      </c>
      <c r="IK195" s="140">
        <v>8492.1071608140337</v>
      </c>
      <c r="IL195" s="140">
        <v>8675.8752862937799</v>
      </c>
      <c r="IM195" s="140">
        <v>8770.1999020313215</v>
      </c>
      <c r="IN195" s="140">
        <v>8956.765778086472</v>
      </c>
      <c r="IO195" s="140">
        <v>9119.5353326879285</v>
      </c>
      <c r="IP195" s="140">
        <v>9431.7880129425321</v>
      </c>
      <c r="IQ195" s="140">
        <v>9755.2896141583842</v>
      </c>
      <c r="IR195" s="140">
        <v>10017.424704215124</v>
      </c>
      <c r="IS195" s="147">
        <v>10410.501924268452</v>
      </c>
      <c r="IT195" s="140">
        <v>10717.783245904579</v>
      </c>
      <c r="IU195" s="140">
        <v>11122.055453814904</v>
      </c>
      <c r="IV195" s="140">
        <v>11819.528274880713</v>
      </c>
      <c r="IW195" s="140">
        <v>12358.828684690237</v>
      </c>
      <c r="IX195" s="140">
        <v>12975.31585473527</v>
      </c>
      <c r="IY195" s="140">
        <v>14619.623018667075</v>
      </c>
      <c r="IZ195" s="144">
        <v>16216.457674112609</v>
      </c>
      <c r="JA195" s="95">
        <f t="shared" si="6"/>
        <v>1.1092254330639453</v>
      </c>
    </row>
    <row r="196" spans="2:261" hidden="1" x14ac:dyDescent="0.2">
      <c r="B196" s="98"/>
      <c r="C196" s="99"/>
      <c r="D196" s="100"/>
      <c r="E196" s="127"/>
      <c r="F196" s="99"/>
      <c r="G196" s="99"/>
      <c r="H196" s="99"/>
      <c r="I196" s="99"/>
      <c r="J196" s="102"/>
      <c r="K196" s="100"/>
      <c r="L196" s="105"/>
      <c r="M196" s="105"/>
      <c r="N196" s="105"/>
      <c r="O196" s="105"/>
      <c r="P196" s="105"/>
      <c r="Q196" s="105"/>
      <c r="R196" s="105"/>
      <c r="S196" s="105"/>
      <c r="T196" s="105"/>
      <c r="U196" s="105"/>
      <c r="V196" s="105"/>
      <c r="W196" s="105"/>
      <c r="X196" s="105"/>
      <c r="Y196" s="105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6"/>
      <c r="AX196" s="106"/>
      <c r="AY196" s="106"/>
      <c r="AZ196" s="106"/>
      <c r="BA196" s="106"/>
      <c r="BB196" s="106"/>
      <c r="BC196" s="106"/>
      <c r="BD196" s="107"/>
      <c r="BE196" s="106"/>
      <c r="BF196" s="107"/>
      <c r="BG196" s="107"/>
      <c r="BH196" s="107"/>
      <c r="BI196" s="103"/>
      <c r="BJ196" s="103"/>
      <c r="BK196" s="103"/>
      <c r="BL196" s="103"/>
      <c r="BM196" s="103"/>
      <c r="BN196" s="103"/>
      <c r="BO196" s="103"/>
      <c r="BP196" s="103"/>
      <c r="BQ196" s="103"/>
      <c r="BR196" s="103"/>
      <c r="BS196" s="103"/>
      <c r="BT196" s="103"/>
      <c r="BU196" s="103"/>
      <c r="BV196" s="103"/>
      <c r="BW196" s="103"/>
      <c r="BX196" s="103"/>
      <c r="BY196" s="103"/>
      <c r="BZ196" s="103"/>
      <c r="CA196" s="103"/>
      <c r="CB196" s="103"/>
      <c r="CC196" s="103"/>
      <c r="CD196" s="103"/>
      <c r="CE196" s="103"/>
      <c r="CF196" s="103"/>
      <c r="CG196" s="103"/>
      <c r="CH196" s="103"/>
      <c r="CI196" s="103"/>
      <c r="CJ196" s="103"/>
      <c r="CK196" s="103"/>
      <c r="CL196" s="103"/>
      <c r="CM196" s="103"/>
      <c r="CN196" s="103"/>
      <c r="CO196" s="103"/>
      <c r="CP196" s="103"/>
      <c r="CQ196" s="103"/>
      <c r="CR196" s="103"/>
      <c r="CS196" s="103"/>
      <c r="CT196" s="103"/>
      <c r="CU196" s="103"/>
      <c r="CV196" s="103"/>
      <c r="CW196" s="103"/>
      <c r="CX196" s="103"/>
      <c r="CY196" s="103"/>
      <c r="CZ196" s="103"/>
      <c r="DA196" s="103"/>
      <c r="DB196" s="103"/>
      <c r="DC196" s="103"/>
      <c r="DD196" s="103"/>
      <c r="DE196" s="103"/>
      <c r="DF196" s="103"/>
      <c r="DG196" s="103"/>
      <c r="DH196" s="103"/>
      <c r="DI196" s="103"/>
      <c r="DJ196" s="103"/>
      <c r="DK196" s="103"/>
      <c r="DL196" s="103"/>
      <c r="DM196" s="103"/>
      <c r="DN196" s="103"/>
      <c r="DO196" s="103"/>
      <c r="DP196" s="103"/>
      <c r="DQ196" s="103"/>
      <c r="DR196" s="103"/>
      <c r="DS196" s="103"/>
      <c r="DT196" s="103"/>
      <c r="DU196" s="103"/>
      <c r="DV196" s="103"/>
      <c r="DW196" s="103"/>
      <c r="DX196" s="103"/>
      <c r="DY196" s="103"/>
      <c r="DZ196" s="103"/>
      <c r="EA196" s="103"/>
      <c r="EB196" s="103"/>
      <c r="EC196" s="103"/>
      <c r="ED196" s="103"/>
      <c r="EE196" s="103"/>
      <c r="EF196" s="103"/>
      <c r="EG196" s="103"/>
      <c r="EH196" s="103"/>
      <c r="EI196" s="103"/>
      <c r="EJ196" s="103"/>
      <c r="EK196" s="103"/>
      <c r="EL196" s="103"/>
      <c r="EM196" s="103"/>
      <c r="EN196" s="103"/>
      <c r="EO196" s="103"/>
      <c r="EP196" s="103"/>
      <c r="EQ196" s="103"/>
      <c r="ER196" s="103"/>
      <c r="ES196" s="103"/>
      <c r="ET196" s="103"/>
      <c r="EU196" s="103"/>
      <c r="EV196" s="103"/>
      <c r="EW196" s="103"/>
      <c r="EX196" s="103"/>
      <c r="EY196" s="103"/>
      <c r="EZ196" s="103"/>
      <c r="FA196" s="103"/>
      <c r="FB196" s="103"/>
      <c r="FC196" s="103"/>
      <c r="FD196" s="103"/>
      <c r="FE196" s="103"/>
      <c r="FF196" s="103"/>
      <c r="FG196" s="103"/>
      <c r="FH196" s="103"/>
      <c r="FI196" s="103"/>
      <c r="FJ196" s="103"/>
      <c r="FK196" s="103"/>
      <c r="FL196" s="103"/>
      <c r="FM196" s="103"/>
      <c r="FN196" s="103"/>
      <c r="FO196" s="103"/>
      <c r="FP196" s="103"/>
      <c r="FQ196" s="103"/>
      <c r="FR196" s="103"/>
      <c r="FS196" s="103"/>
      <c r="FT196" s="103"/>
      <c r="FU196" s="103"/>
      <c r="FV196" s="103"/>
      <c r="FW196" s="108"/>
      <c r="FX196" s="108"/>
      <c r="FY196" s="108"/>
      <c r="FZ196" s="108"/>
      <c r="GA196" s="108"/>
      <c r="GB196" s="108"/>
      <c r="GC196" s="108"/>
      <c r="GD196" s="108"/>
      <c r="GE196" s="108"/>
      <c r="GF196" s="109"/>
      <c r="GG196" s="110"/>
      <c r="GH196" s="109"/>
      <c r="GI196" s="109" t="s">
        <v>71</v>
      </c>
      <c r="GJ196" s="108"/>
      <c r="GK196" s="108"/>
      <c r="GL196" s="108"/>
      <c r="GM196" s="109"/>
      <c r="GN196" s="109"/>
      <c r="GO196" s="111"/>
      <c r="GP196" s="112"/>
      <c r="GQ196" s="112"/>
      <c r="GR196" s="112"/>
      <c r="GS196" s="112"/>
      <c r="GT196" s="110"/>
      <c r="GU196" s="110"/>
      <c r="GV196" s="110"/>
      <c r="GW196" s="110"/>
      <c r="GX196" s="110"/>
      <c r="GY196" s="110"/>
      <c r="GZ196" s="110"/>
      <c r="HA196" s="110"/>
      <c r="HB196" s="110"/>
      <c r="HC196" s="110"/>
      <c r="HD196" s="110"/>
      <c r="HE196" s="110"/>
      <c r="HF196" s="110"/>
      <c r="HG196" s="110"/>
      <c r="HH196" s="113"/>
      <c r="HI196" s="110"/>
      <c r="HJ196" s="110"/>
      <c r="HK196" s="110"/>
      <c r="HL196" s="110"/>
      <c r="HM196" s="110"/>
      <c r="HN196" s="110"/>
      <c r="HO196" s="110"/>
      <c r="HP196" s="110"/>
      <c r="HQ196" s="110"/>
      <c r="HR196" s="110"/>
      <c r="HS196" s="110"/>
      <c r="HT196" s="114"/>
      <c r="HU196" s="115"/>
      <c r="HV196" s="110"/>
      <c r="HW196" s="110"/>
      <c r="HX196" s="110"/>
      <c r="HY196" s="110"/>
      <c r="HZ196" s="110"/>
      <c r="IA196" s="110"/>
      <c r="IB196" s="110"/>
      <c r="IC196" s="110"/>
      <c r="ID196" s="110"/>
      <c r="IE196" s="110"/>
      <c r="IF196" s="110"/>
      <c r="IG196" s="115"/>
      <c r="IH196" s="110"/>
      <c r="II196" s="110"/>
      <c r="IJ196" s="115"/>
      <c r="IK196" s="110"/>
      <c r="IL196" s="110"/>
      <c r="IM196" s="110"/>
      <c r="IN196" s="110"/>
      <c r="IO196" s="110"/>
      <c r="IP196" s="110"/>
      <c r="IQ196" s="110"/>
      <c r="IR196" s="110"/>
      <c r="IS196" s="116"/>
      <c r="IT196" s="110"/>
      <c r="IU196" s="110"/>
      <c r="IV196" s="110"/>
      <c r="IW196" s="110"/>
      <c r="IX196" s="110"/>
      <c r="IY196" s="110"/>
      <c r="IZ196" s="114"/>
      <c r="JA196" s="95" t="e">
        <f t="shared" si="6"/>
        <v>#DIV/0!</v>
      </c>
    </row>
    <row r="197" spans="2:261" ht="18" customHeight="1" x14ac:dyDescent="0.2">
      <c r="B197" s="98">
        <v>510</v>
      </c>
      <c r="C197" s="99" t="s">
        <v>587</v>
      </c>
      <c r="D197" s="100">
        <v>0</v>
      </c>
      <c r="E197" s="127" t="s">
        <v>597</v>
      </c>
      <c r="F197" s="99" t="s">
        <v>598</v>
      </c>
      <c r="G197" s="99" t="s">
        <v>587</v>
      </c>
      <c r="H197" s="99" t="s">
        <v>587</v>
      </c>
      <c r="I197" s="99"/>
      <c r="J197" s="102" t="s">
        <v>599</v>
      </c>
      <c r="K197" s="126" t="s">
        <v>600</v>
      </c>
      <c r="L197" s="134">
        <v>95</v>
      </c>
      <c r="M197" s="134">
        <v>97.6</v>
      </c>
      <c r="N197" s="134">
        <v>103</v>
      </c>
      <c r="O197" s="134">
        <v>107.4</v>
      </c>
      <c r="P197" s="134">
        <v>114.4</v>
      </c>
      <c r="Q197" s="134">
        <v>119.3</v>
      </c>
      <c r="R197" s="134">
        <v>123</v>
      </c>
      <c r="S197" s="134">
        <v>127.8</v>
      </c>
      <c r="T197" s="134">
        <v>130.19999999999999</v>
      </c>
      <c r="U197" s="134">
        <v>132.30000000000001</v>
      </c>
      <c r="V197" s="134">
        <v>133.30000000000001</v>
      </c>
      <c r="W197" s="134">
        <v>134</v>
      </c>
      <c r="X197" s="134">
        <v>134.19999999999999</v>
      </c>
      <c r="Y197" s="134">
        <v>135.69999999999999</v>
      </c>
      <c r="Z197" s="134">
        <v>135.69999999999999</v>
      </c>
      <c r="AA197" s="134">
        <v>136.30000000000001</v>
      </c>
      <c r="AB197" s="134">
        <v>135.6</v>
      </c>
      <c r="AC197" s="134">
        <v>137.4</v>
      </c>
      <c r="AD197" s="134">
        <v>137.4</v>
      </c>
      <c r="AE197" s="134">
        <v>138.1</v>
      </c>
      <c r="AF197" s="134">
        <v>139.9</v>
      </c>
      <c r="AG197" s="134">
        <v>141.1</v>
      </c>
      <c r="AH197" s="134">
        <v>142.5</v>
      </c>
      <c r="AI197" s="134">
        <v>144</v>
      </c>
      <c r="AJ197" s="134">
        <v>147</v>
      </c>
      <c r="AK197" s="134">
        <v>150.30000000000001</v>
      </c>
      <c r="AL197" s="134">
        <v>153.19999999999999</v>
      </c>
      <c r="AM197" s="134">
        <v>155.19999999999999</v>
      </c>
      <c r="AN197" s="134">
        <v>156.80000000000001</v>
      </c>
      <c r="AO197" s="134">
        <v>158.1</v>
      </c>
      <c r="AP197" s="134">
        <v>159.19999999999999</v>
      </c>
      <c r="AQ197" s="134">
        <v>161.69999999999999</v>
      </c>
      <c r="AR197" s="134">
        <v>162</v>
      </c>
      <c r="AS197" s="134">
        <v>162.30000000000001</v>
      </c>
      <c r="AT197" s="134">
        <v>163.69999999999999</v>
      </c>
      <c r="AU197" s="134">
        <v>164.3</v>
      </c>
      <c r="AV197" s="134">
        <v>164.3</v>
      </c>
      <c r="AW197" s="135">
        <v>169.9</v>
      </c>
      <c r="AX197" s="135">
        <v>171.1</v>
      </c>
      <c r="AY197" s="135">
        <v>172.5</v>
      </c>
      <c r="AZ197" s="135">
        <v>178.7</v>
      </c>
      <c r="BA197" s="135">
        <v>180.5</v>
      </c>
      <c r="BB197" s="135">
        <v>181.6</v>
      </c>
      <c r="BC197" s="135">
        <v>182.5</v>
      </c>
      <c r="BD197" s="136">
        <v>184.1</v>
      </c>
      <c r="BE197" s="135">
        <v>185</v>
      </c>
      <c r="BF197" s="136">
        <v>187.3</v>
      </c>
      <c r="BG197" s="136">
        <v>192.9</v>
      </c>
      <c r="BH197" s="136">
        <v>194.4</v>
      </c>
      <c r="BI197" s="137">
        <v>198.6</v>
      </c>
      <c r="BJ197" s="137">
        <v>202.9</v>
      </c>
      <c r="BK197" s="137">
        <v>205.1</v>
      </c>
      <c r="BL197" s="137">
        <v>208.9</v>
      </c>
      <c r="BM197" s="137">
        <v>213.7</v>
      </c>
      <c r="BN197" s="137">
        <v>221.2</v>
      </c>
      <c r="BO197" s="137">
        <v>223.2</v>
      </c>
      <c r="BP197" s="137">
        <v>224.5</v>
      </c>
      <c r="BQ197" s="137">
        <v>229.5</v>
      </c>
      <c r="BR197" s="137">
        <v>232.1</v>
      </c>
      <c r="BS197" s="137">
        <v>233.7</v>
      </c>
      <c r="BT197" s="137">
        <v>235.3</v>
      </c>
      <c r="BU197" s="137">
        <v>241.2</v>
      </c>
      <c r="BV197" s="137">
        <v>243</v>
      </c>
      <c r="BW197" s="137">
        <v>244.8</v>
      </c>
      <c r="BX197" s="137">
        <v>248.8</v>
      </c>
      <c r="BY197" s="137">
        <v>257.5</v>
      </c>
      <c r="BZ197" s="137">
        <v>261.8</v>
      </c>
      <c r="CA197" s="137">
        <v>269.60000000000002</v>
      </c>
      <c r="CB197" s="137">
        <v>272.60000000000002</v>
      </c>
      <c r="CC197" s="137">
        <v>275.7</v>
      </c>
      <c r="CD197" s="137">
        <v>283.60000000000002</v>
      </c>
      <c r="CE197" s="137">
        <v>283.10000000000002</v>
      </c>
      <c r="CF197" s="137">
        <v>286.10000000000002</v>
      </c>
      <c r="CG197" s="137">
        <v>288.10000000000002</v>
      </c>
      <c r="CH197" s="137">
        <v>289.89999999999998</v>
      </c>
      <c r="CI197" s="137">
        <v>291.7</v>
      </c>
      <c r="CJ197" s="137">
        <v>295.10000000000002</v>
      </c>
      <c r="CK197" s="137">
        <v>309.5</v>
      </c>
      <c r="CL197" s="137">
        <v>309.5</v>
      </c>
      <c r="CM197" s="137">
        <v>318.8</v>
      </c>
      <c r="CN197" s="137">
        <v>319.7</v>
      </c>
      <c r="CO197" s="137">
        <v>324.89999999999998</v>
      </c>
      <c r="CP197" s="137">
        <v>325.89999999999998</v>
      </c>
      <c r="CQ197" s="137">
        <v>327</v>
      </c>
      <c r="CR197" s="137">
        <v>327</v>
      </c>
      <c r="CS197" s="137">
        <v>328.5</v>
      </c>
      <c r="CT197" s="137">
        <v>329.6</v>
      </c>
      <c r="CU197" s="137">
        <v>330.4</v>
      </c>
      <c r="CV197" s="137">
        <v>332.4</v>
      </c>
      <c r="CW197" s="137">
        <v>334.4</v>
      </c>
      <c r="CX197" s="137">
        <v>343.4</v>
      </c>
      <c r="CY197" s="137">
        <v>346.2</v>
      </c>
      <c r="CZ197" s="137">
        <v>348.5</v>
      </c>
      <c r="DA197" s="137">
        <v>349.6</v>
      </c>
      <c r="DB197" s="137">
        <v>358.9</v>
      </c>
      <c r="DC197" s="137">
        <v>363</v>
      </c>
      <c r="DD197" s="137">
        <v>364.4</v>
      </c>
      <c r="DE197" s="137">
        <v>366.2</v>
      </c>
      <c r="DF197" s="137">
        <v>373.2</v>
      </c>
      <c r="DG197" s="137">
        <v>386.1</v>
      </c>
      <c r="DH197" s="137">
        <v>376.6</v>
      </c>
      <c r="DI197" s="137">
        <v>394.3</v>
      </c>
      <c r="DJ197" s="137">
        <v>398.3</v>
      </c>
      <c r="DK197" s="137">
        <v>403.7</v>
      </c>
      <c r="DL197" s="137">
        <v>411.2</v>
      </c>
      <c r="DM197" s="137">
        <v>415.1</v>
      </c>
      <c r="DN197" s="137">
        <v>420.2</v>
      </c>
      <c r="DO197" s="137">
        <v>423.2</v>
      </c>
      <c r="DP197" s="137">
        <v>434.5</v>
      </c>
      <c r="DQ197" s="137">
        <v>451.9</v>
      </c>
      <c r="DR197" s="137">
        <v>458.5</v>
      </c>
      <c r="DS197" s="137">
        <v>463.1</v>
      </c>
      <c r="DT197" s="137">
        <v>469</v>
      </c>
      <c r="DU197" s="137">
        <v>472.2</v>
      </c>
      <c r="DV197" s="137">
        <v>471.2</v>
      </c>
      <c r="DW197" s="137">
        <v>479</v>
      </c>
      <c r="DX197" s="137">
        <v>488.4</v>
      </c>
      <c r="DY197" s="137">
        <v>495.2</v>
      </c>
      <c r="DZ197" s="137">
        <v>503.4</v>
      </c>
      <c r="EA197" s="137">
        <v>513.79999999999995</v>
      </c>
      <c r="EB197" s="137">
        <v>520.1</v>
      </c>
      <c r="EC197" s="137">
        <v>544.20000000000005</v>
      </c>
      <c r="ED197" s="137">
        <v>549.20000000000005</v>
      </c>
      <c r="EE197" s="137">
        <v>554.1</v>
      </c>
      <c r="EF197" s="137">
        <v>559.5</v>
      </c>
      <c r="EG197" s="137">
        <v>538.1</v>
      </c>
      <c r="EH197" s="137">
        <v>607.70000000000005</v>
      </c>
      <c r="EI197" s="137">
        <v>618.5</v>
      </c>
      <c r="EJ197" s="137">
        <v>627.6</v>
      </c>
      <c r="EK197" s="137">
        <v>630.9</v>
      </c>
      <c r="EL197" s="137">
        <v>633.79999999999995</v>
      </c>
      <c r="EM197" s="137">
        <v>647</v>
      </c>
      <c r="EN197" s="137">
        <v>648.29999999999995</v>
      </c>
      <c r="EO197" s="137">
        <v>651.29999999999995</v>
      </c>
      <c r="EP197" s="137">
        <v>656.4</v>
      </c>
      <c r="EQ197" s="137">
        <v>665.1</v>
      </c>
      <c r="ER197" s="137">
        <v>683.8</v>
      </c>
      <c r="ES197" s="137">
        <v>687.5</v>
      </c>
      <c r="ET197" s="137">
        <v>737.4</v>
      </c>
      <c r="EU197" s="137">
        <v>737</v>
      </c>
      <c r="EV197" s="137">
        <v>744</v>
      </c>
      <c r="EW197" s="137">
        <v>769.2</v>
      </c>
      <c r="EX197" s="137">
        <v>773.8</v>
      </c>
      <c r="EY197" s="137">
        <v>778.1</v>
      </c>
      <c r="EZ197" s="137">
        <v>788.2</v>
      </c>
      <c r="FA197" s="137">
        <v>801.6</v>
      </c>
      <c r="FB197" s="137">
        <v>970.1</v>
      </c>
      <c r="FC197" s="137">
        <v>848.2</v>
      </c>
      <c r="FD197" s="137">
        <v>912.9</v>
      </c>
      <c r="FE197" s="137">
        <v>933</v>
      </c>
      <c r="FF197" s="137">
        <v>940.5</v>
      </c>
      <c r="FG197" s="137">
        <v>984.9</v>
      </c>
      <c r="FH197" s="137">
        <v>1010.1</v>
      </c>
      <c r="FI197" s="137">
        <v>1021.3</v>
      </c>
      <c r="FJ197" s="137">
        <v>1032.3</v>
      </c>
      <c r="FK197" s="137">
        <v>1038.9000000000001</v>
      </c>
      <c r="FL197" s="137">
        <v>1051.4000000000001</v>
      </c>
      <c r="FM197" s="137">
        <v>1059.0999999999999</v>
      </c>
      <c r="FN197" s="137">
        <v>1067.7</v>
      </c>
      <c r="FO197" s="137">
        <v>1078.4000000000001</v>
      </c>
      <c r="FP197" s="137">
        <v>1088.4000000000001</v>
      </c>
      <c r="FQ197" s="137">
        <v>1164.5999999999999</v>
      </c>
      <c r="FR197" s="137">
        <v>1179</v>
      </c>
      <c r="FS197" s="137">
        <v>1198.2</v>
      </c>
      <c r="FT197" s="137">
        <v>1253.3</v>
      </c>
      <c r="FU197" s="137">
        <v>1282.0999999999999</v>
      </c>
      <c r="FV197" s="137">
        <v>1291.9000000000001</v>
      </c>
      <c r="FW197" s="138">
        <v>1318.3084219133279</v>
      </c>
      <c r="FX197" s="138">
        <v>1385.9139820114474</v>
      </c>
      <c r="FY197" s="138">
        <v>1427.111120196239</v>
      </c>
      <c r="FZ197" s="138">
        <v>1466.1955846279643</v>
      </c>
      <c r="GA197" s="138">
        <v>1480.9843008994278</v>
      </c>
      <c r="GB197" s="138">
        <v>1601.406704824203</v>
      </c>
      <c r="GC197" s="138">
        <v>1617.2517579721998</v>
      </c>
      <c r="GD197" s="138">
        <v>1630.9841373671306</v>
      </c>
      <c r="GE197" s="138">
        <v>1652.1108748977931</v>
      </c>
      <c r="GF197" s="139">
        <v>1658.4488961569916</v>
      </c>
      <c r="GG197" s="140">
        <v>1671.1249386753891</v>
      </c>
      <c r="GH197" s="139">
        <v>1751.406541291906</v>
      </c>
      <c r="GI197" s="139">
        <v>1768.307931316436</v>
      </c>
      <c r="GJ197" s="138">
        <v>1809.5050695012276</v>
      </c>
      <c r="GK197" s="138">
        <v>1883.4486508585455</v>
      </c>
      <c r="GL197" s="138">
        <v>1890.8430089942772</v>
      </c>
      <c r="GM197" s="139">
        <v>1901.4063777596084</v>
      </c>
      <c r="GN197" s="139">
        <v>1978.5189697465262</v>
      </c>
      <c r="GO197" s="141">
        <v>2000.7020441537213</v>
      </c>
      <c r="GP197" s="142">
        <v>2019.7161079313171</v>
      </c>
      <c r="GQ197" s="142">
        <v>2135.91316434996</v>
      </c>
      <c r="GR197" s="142">
        <v>2160.2089125102216</v>
      </c>
      <c r="GS197" s="142">
        <v>2178.1666394112845</v>
      </c>
      <c r="GT197" s="140">
        <v>2197.1807031888807</v>
      </c>
      <c r="GU197" s="140">
        <v>2219.3637775960765</v>
      </c>
      <c r="GV197" s="140">
        <v>2246.8285363859377</v>
      </c>
      <c r="GW197" s="140">
        <v>2326.0538021259213</v>
      </c>
      <c r="GX197" s="140">
        <v>2356.6875715453816</v>
      </c>
      <c r="GY197" s="140">
        <v>2427.4621422731007</v>
      </c>
      <c r="GZ197" s="140">
        <v>2530.9831561733458</v>
      </c>
      <c r="HA197" s="140">
        <v>2624.9971381847931</v>
      </c>
      <c r="HB197" s="140">
        <v>2740.1378577269024</v>
      </c>
      <c r="HC197" s="140">
        <v>2792.9547015535586</v>
      </c>
      <c r="HD197" s="140">
        <v>2995.7713818479178</v>
      </c>
      <c r="HE197" s="140">
        <v>3222.8838103025378</v>
      </c>
      <c r="HF197" s="140">
        <v>3290.4893704006572</v>
      </c>
      <c r="HG197" s="140">
        <v>3419.3624693376973</v>
      </c>
      <c r="HH197" s="143">
        <v>3501.7567457072805</v>
      </c>
      <c r="HI197" s="140">
        <v>3584.1510220768641</v>
      </c>
      <c r="HJ197" s="140">
        <v>3655.9819296811161</v>
      </c>
      <c r="HK197" s="140">
        <v>3813.3761242845499</v>
      </c>
      <c r="HL197" s="140">
        <v>4029.9251839738386</v>
      </c>
      <c r="HM197" s="140">
        <v>4178.8686835650078</v>
      </c>
      <c r="HN197" s="140">
        <v>4235.910874897796</v>
      </c>
      <c r="HO197" s="140">
        <v>4338.3755519215083</v>
      </c>
      <c r="HP197" s="140">
        <v>4789.431398201149</v>
      </c>
      <c r="HQ197" s="140">
        <v>4848.586263287003</v>
      </c>
      <c r="HR197" s="140">
        <v>5138.0225674570765</v>
      </c>
      <c r="HS197" s="140">
        <v>5420.0645134914193</v>
      </c>
      <c r="HT197" s="144">
        <v>5420.0645134914193</v>
      </c>
      <c r="HU197" s="145">
        <v>5699.9937857726954</v>
      </c>
      <c r="HV197" s="140">
        <v>5917.5991823385175</v>
      </c>
      <c r="HW197" s="140">
        <v>5971.4723630417056</v>
      </c>
      <c r="HX197" s="140">
        <v>6052.8103025347564</v>
      </c>
      <c r="HY197" s="140">
        <v>6212.3171708912569</v>
      </c>
      <c r="HZ197" s="140">
        <v>6323.2325429272332</v>
      </c>
      <c r="IA197" s="140">
        <v>6498.5844644317312</v>
      </c>
      <c r="IB197" s="140">
        <v>6670.7673753066283</v>
      </c>
      <c r="IC197" s="140">
        <v>6927.4572363041743</v>
      </c>
      <c r="ID197" s="140">
        <v>7342.5976287816902</v>
      </c>
      <c r="IE197" s="140">
        <v>8064.0757154538087</v>
      </c>
      <c r="IF197" s="140">
        <v>8391.5401471790756</v>
      </c>
      <c r="IG197" s="145">
        <v>8713.7228945216757</v>
      </c>
      <c r="IH197" s="140">
        <v>9218.6519215045064</v>
      </c>
      <c r="II197" s="140">
        <v>9472.1727718724542</v>
      </c>
      <c r="IJ197" s="145">
        <v>10131.32698282912</v>
      </c>
      <c r="IK197" s="140">
        <v>10440.833687653323</v>
      </c>
      <c r="IL197" s="140">
        <v>10682.734832379407</v>
      </c>
      <c r="IM197" s="140">
        <v>11258.438430089955</v>
      </c>
      <c r="IN197" s="140">
        <v>11511.959280457902</v>
      </c>
      <c r="IO197" s="140">
        <v>11949.282747342615</v>
      </c>
      <c r="IP197" s="140">
        <v>12466.88781684384</v>
      </c>
      <c r="IQ197" s="140">
        <v>12781.67620605071</v>
      </c>
      <c r="IR197" s="140">
        <v>13038.366067048255</v>
      </c>
      <c r="IS197" s="147">
        <v>13536.957072771886</v>
      </c>
      <c r="IT197" s="140">
        <v>14202.449304987749</v>
      </c>
      <c r="IU197" s="140">
        <v>14959.842845461995</v>
      </c>
      <c r="IV197" s="140">
        <v>15498.574652493886</v>
      </c>
      <c r="IW197" s="140">
        <v>16520.05241210141</v>
      </c>
      <c r="IX197" s="140">
        <v>17642.938511856111</v>
      </c>
      <c r="IY197" s="140">
        <v>18845.049877350797</v>
      </c>
      <c r="IZ197" s="144">
        <v>20132.724529844665</v>
      </c>
      <c r="JA197" s="95">
        <f t="shared" si="6"/>
        <v>1.0683295964125561</v>
      </c>
    </row>
    <row r="198" spans="2:261" ht="31.5" x14ac:dyDescent="0.2">
      <c r="B198" s="98">
        <v>511</v>
      </c>
      <c r="C198" s="127"/>
      <c r="D198" s="100">
        <v>0</v>
      </c>
      <c r="E198" s="127" t="s">
        <v>601</v>
      </c>
      <c r="F198" s="127"/>
      <c r="G198" s="100" t="s">
        <v>483</v>
      </c>
      <c r="H198" s="99" t="s">
        <v>506</v>
      </c>
      <c r="I198" s="99"/>
      <c r="J198" s="102"/>
      <c r="K198" s="126" t="s">
        <v>602</v>
      </c>
      <c r="L198" s="134">
        <v>100</v>
      </c>
      <c r="M198" s="134">
        <v>105.44</v>
      </c>
      <c r="N198" s="134">
        <v>117.24</v>
      </c>
      <c r="O198" s="134">
        <v>135.36000000000001</v>
      </c>
      <c r="P198" s="134">
        <v>167.99199999999999</v>
      </c>
      <c r="Q198" s="134">
        <v>171.62</v>
      </c>
      <c r="R198" s="134">
        <v>193.21</v>
      </c>
      <c r="S198" s="134">
        <v>219.14</v>
      </c>
      <c r="T198" s="134">
        <v>234.44</v>
      </c>
      <c r="U198" s="134">
        <v>246.62</v>
      </c>
      <c r="V198" s="134">
        <v>250.75</v>
      </c>
      <c r="W198" s="134">
        <v>250.88</v>
      </c>
      <c r="X198" s="134">
        <v>250.88</v>
      </c>
      <c r="Y198" s="134">
        <v>252.16</v>
      </c>
      <c r="Z198" s="134">
        <v>259.16000000000003</v>
      </c>
      <c r="AA198" s="134">
        <v>268.73</v>
      </c>
      <c r="AB198" s="134">
        <v>268.73</v>
      </c>
      <c r="AC198" s="134">
        <v>276.12</v>
      </c>
      <c r="AD198" s="134">
        <v>276.12099999999998</v>
      </c>
      <c r="AE198" s="134">
        <v>276.64999999999998</v>
      </c>
      <c r="AF198" s="134">
        <v>276.56</v>
      </c>
      <c r="AG198" s="134">
        <v>277.88</v>
      </c>
      <c r="AH198" s="134">
        <v>280.76</v>
      </c>
      <c r="AI198" s="134">
        <v>282.45</v>
      </c>
      <c r="AJ198" s="134">
        <v>288.14999999999998</v>
      </c>
      <c r="AK198" s="134">
        <v>295.87</v>
      </c>
      <c r="AL198" s="134">
        <v>329.51</v>
      </c>
      <c r="AM198" s="134">
        <v>342.12</v>
      </c>
      <c r="AN198" s="134">
        <v>351.02</v>
      </c>
      <c r="AO198" s="134">
        <v>353.32</v>
      </c>
      <c r="AP198" s="134">
        <v>363.26</v>
      </c>
      <c r="AQ198" s="134">
        <v>363.26</v>
      </c>
      <c r="AR198" s="134">
        <v>363.28</v>
      </c>
      <c r="AS198" s="134">
        <v>366.41</v>
      </c>
      <c r="AT198" s="134">
        <v>369.33</v>
      </c>
      <c r="AU198" s="134">
        <v>383.61</v>
      </c>
      <c r="AV198" s="134">
        <v>384.44</v>
      </c>
      <c r="AW198" s="135">
        <v>388.9</v>
      </c>
      <c r="AX198" s="135">
        <v>388.9</v>
      </c>
      <c r="AY198" s="135">
        <v>394.87</v>
      </c>
      <c r="AZ198" s="135">
        <v>379.11</v>
      </c>
      <c r="BA198" s="135">
        <v>379.11</v>
      </c>
      <c r="BB198" s="135">
        <v>379.11</v>
      </c>
      <c r="BC198" s="135">
        <v>380.83</v>
      </c>
      <c r="BD198" s="135">
        <v>385.89</v>
      </c>
      <c r="BE198" s="135">
        <v>385.89</v>
      </c>
      <c r="BF198" s="135">
        <v>385.87</v>
      </c>
      <c r="BG198" s="135">
        <v>397.17</v>
      </c>
      <c r="BH198" s="135">
        <v>397.17</v>
      </c>
      <c r="BI198" s="137">
        <v>401.17</v>
      </c>
      <c r="BJ198" s="137">
        <v>401.17</v>
      </c>
      <c r="BK198" s="137">
        <v>402.29</v>
      </c>
      <c r="BL198" s="137">
        <v>405.32</v>
      </c>
      <c r="BM198" s="137">
        <v>412.96</v>
      </c>
      <c r="BN198" s="137">
        <v>412.96</v>
      </c>
      <c r="BO198" s="137">
        <v>414.03</v>
      </c>
      <c r="BP198" s="137">
        <v>414.03</v>
      </c>
      <c r="BQ198" s="137">
        <v>398.48</v>
      </c>
      <c r="BR198" s="137">
        <v>421.67</v>
      </c>
      <c r="BS198" s="137">
        <v>422.48</v>
      </c>
      <c r="BT198" s="137">
        <v>427.68</v>
      </c>
      <c r="BU198" s="137">
        <v>434.36</v>
      </c>
      <c r="BV198" s="137">
        <v>434.36</v>
      </c>
      <c r="BW198" s="137">
        <v>442.76</v>
      </c>
      <c r="BX198" s="137">
        <v>442.93</v>
      </c>
      <c r="BY198" s="137">
        <v>452.79</v>
      </c>
      <c r="BZ198" s="137">
        <v>455</v>
      </c>
      <c r="CA198" s="137">
        <v>461.6</v>
      </c>
      <c r="CB198" s="137">
        <v>462.23</v>
      </c>
      <c r="CC198" s="137">
        <v>478.85</v>
      </c>
      <c r="CD198" s="137">
        <v>478.79</v>
      </c>
      <c r="CE198" s="137">
        <v>480.9</v>
      </c>
      <c r="CF198" s="137">
        <v>501.17</v>
      </c>
      <c r="CG198" s="137">
        <v>494.32</v>
      </c>
      <c r="CH198" s="137">
        <v>494.32</v>
      </c>
      <c r="CI198" s="137">
        <v>498.77</v>
      </c>
      <c r="CJ198" s="137">
        <v>521.47</v>
      </c>
      <c r="CK198" s="137">
        <v>524.80999999999995</v>
      </c>
      <c r="CL198" s="137">
        <v>548.9</v>
      </c>
      <c r="CM198" s="137">
        <v>566.51</v>
      </c>
      <c r="CN198" s="137">
        <v>563.16</v>
      </c>
      <c r="CO198" s="137">
        <v>597.53</v>
      </c>
      <c r="CP198" s="137">
        <v>598.37</v>
      </c>
      <c r="CQ198" s="137">
        <v>598.37</v>
      </c>
      <c r="CR198" s="137">
        <v>598.37</v>
      </c>
      <c r="CS198" s="137">
        <v>598.37</v>
      </c>
      <c r="CT198" s="137">
        <v>598.37</v>
      </c>
      <c r="CU198" s="137">
        <v>598.37</v>
      </c>
      <c r="CV198" s="137">
        <v>598.37</v>
      </c>
      <c r="CW198" s="137">
        <v>606.4</v>
      </c>
      <c r="CX198" s="137">
        <v>610.91999999999996</v>
      </c>
      <c r="CY198" s="137">
        <v>616.17999999999995</v>
      </c>
      <c r="CZ198" s="137">
        <v>616.17999999999995</v>
      </c>
      <c r="DA198" s="137">
        <v>616.17999999999995</v>
      </c>
      <c r="DB198" s="137">
        <v>629.54</v>
      </c>
      <c r="DC198" s="137">
        <v>629.54</v>
      </c>
      <c r="DD198" s="137">
        <v>625.54</v>
      </c>
      <c r="DE198" s="137">
        <v>625.66999999999996</v>
      </c>
      <c r="DF198" s="137">
        <v>647.71</v>
      </c>
      <c r="DG198" s="137">
        <v>665.24</v>
      </c>
      <c r="DH198" s="137">
        <v>664.77</v>
      </c>
      <c r="DI198" s="137">
        <v>671.29</v>
      </c>
      <c r="DJ198" s="137">
        <v>679.45</v>
      </c>
      <c r="DK198" s="137">
        <v>679.45</v>
      </c>
      <c r="DL198" s="137">
        <v>691.84</v>
      </c>
      <c r="DM198" s="137">
        <v>702.61</v>
      </c>
      <c r="DN198" s="137">
        <v>713.88</v>
      </c>
      <c r="DO198" s="137">
        <v>735.89</v>
      </c>
      <c r="DP198" s="137">
        <v>749.14</v>
      </c>
      <c r="DQ198" s="137">
        <v>739.95</v>
      </c>
      <c r="DR198" s="137">
        <v>749.14</v>
      </c>
      <c r="DS198" s="137">
        <v>756.78</v>
      </c>
      <c r="DT198" s="137">
        <v>781.15</v>
      </c>
      <c r="DU198" s="137">
        <v>781.15</v>
      </c>
      <c r="DV198" s="137">
        <v>781.15</v>
      </c>
      <c r="DW198" s="137">
        <v>793.28</v>
      </c>
      <c r="DX198" s="137">
        <v>809.36</v>
      </c>
      <c r="DY198" s="137">
        <v>832.09</v>
      </c>
      <c r="DZ198" s="137">
        <v>832.09</v>
      </c>
      <c r="EA198" s="137">
        <v>846.14</v>
      </c>
      <c r="EB198" s="137">
        <v>846.14</v>
      </c>
      <c r="EC198" s="137">
        <v>863.97</v>
      </c>
      <c r="ED198" s="137">
        <v>863.97</v>
      </c>
      <c r="EE198" s="137">
        <v>863.97</v>
      </c>
      <c r="EF198" s="137">
        <v>863.97</v>
      </c>
      <c r="EG198" s="137">
        <v>879.5</v>
      </c>
      <c r="EH198" s="137">
        <v>978.3</v>
      </c>
      <c r="EI198" s="137">
        <v>978.3</v>
      </c>
      <c r="EJ198" s="137">
        <v>954.21</v>
      </c>
      <c r="EK198" s="137">
        <v>954.21</v>
      </c>
      <c r="EL198" s="137">
        <v>965.46</v>
      </c>
      <c r="EM198" s="137">
        <v>991.8</v>
      </c>
      <c r="EN198" s="137">
        <v>1025.4000000000001</v>
      </c>
      <c r="EO198" s="137">
        <v>1027.5999999999999</v>
      </c>
      <c r="EP198" s="137">
        <v>1027.5999999999999</v>
      </c>
      <c r="EQ198" s="137">
        <v>1049.8699999999999</v>
      </c>
      <c r="ER198" s="137">
        <v>1049.8699999999999</v>
      </c>
      <c r="ES198" s="137">
        <v>1049.8699999999999</v>
      </c>
      <c r="ET198" s="137">
        <v>1137.82</v>
      </c>
      <c r="EU198" s="137">
        <v>1154.8699999999999</v>
      </c>
      <c r="EV198" s="137">
        <v>1154.8699999999999</v>
      </c>
      <c r="EW198" s="137">
        <v>1151.44</v>
      </c>
      <c r="EX198" s="137">
        <v>1151.44</v>
      </c>
      <c r="EY198" s="137">
        <v>1151.44</v>
      </c>
      <c r="EZ198" s="137">
        <v>1209.95</v>
      </c>
      <c r="FA198" s="137">
        <v>1262.2</v>
      </c>
      <c r="FB198" s="137">
        <v>1311.41</v>
      </c>
      <c r="FC198" s="137">
        <v>1319.96</v>
      </c>
      <c r="FD198" s="137">
        <v>1445.81</v>
      </c>
      <c r="FE198" s="137">
        <v>1488.9</v>
      </c>
      <c r="FF198" s="137">
        <v>1498.07</v>
      </c>
      <c r="FG198" s="137">
        <v>1548.17</v>
      </c>
      <c r="FH198" s="137">
        <v>1560.65</v>
      </c>
      <c r="FI198" s="137">
        <v>1581.09</v>
      </c>
      <c r="FJ198" s="137">
        <v>1596.17</v>
      </c>
      <c r="FK198" s="137">
        <v>1600.59</v>
      </c>
      <c r="FL198" s="137">
        <v>1606.32</v>
      </c>
      <c r="FM198" s="137">
        <v>1611.18</v>
      </c>
      <c r="FN198" s="137">
        <v>1623.08</v>
      </c>
      <c r="FO198" s="137">
        <v>1635.44</v>
      </c>
      <c r="FP198" s="137">
        <v>1738.22</v>
      </c>
      <c r="FQ198" s="137">
        <v>1748.47</v>
      </c>
      <c r="FR198" s="137">
        <v>1759.89</v>
      </c>
      <c r="FS198" s="137">
        <v>1767.9</v>
      </c>
      <c r="FT198" s="137">
        <v>1839.22</v>
      </c>
      <c r="FU198" s="137">
        <v>1854.53</v>
      </c>
      <c r="FV198" s="137">
        <v>1870.09</v>
      </c>
      <c r="FW198" s="138">
        <v>1956.28</v>
      </c>
      <c r="FX198" s="138">
        <v>2027.68</v>
      </c>
      <c r="FY198" s="138">
        <v>2122.4899999999998</v>
      </c>
      <c r="FZ198" s="138">
        <v>2157.64</v>
      </c>
      <c r="GA198" s="138">
        <v>2182.62</v>
      </c>
      <c r="GB198" s="138">
        <v>2289.7199999999998</v>
      </c>
      <c r="GC198" s="138">
        <v>2296.2399999999998</v>
      </c>
      <c r="GD198" s="138">
        <v>2289.5100000000002</v>
      </c>
      <c r="GE198" s="138">
        <v>2369.65</v>
      </c>
      <c r="GF198" s="139">
        <v>2366.4</v>
      </c>
      <c r="GG198" s="140">
        <v>2381.65</v>
      </c>
      <c r="GH198" s="139">
        <v>2477.14</v>
      </c>
      <c r="GI198" s="139">
        <v>2498.85</v>
      </c>
      <c r="GJ198" s="138">
        <v>2542.69</v>
      </c>
      <c r="GK198" s="138">
        <v>2575.6799999999998</v>
      </c>
      <c r="GL198" s="138">
        <v>2557.17</v>
      </c>
      <c r="GM198" s="139">
        <v>2478.17</v>
      </c>
      <c r="GN198" s="139">
        <v>2574.8200000000002</v>
      </c>
      <c r="GO198" s="141">
        <v>2561.38</v>
      </c>
      <c r="GP198" s="142">
        <v>2541.58</v>
      </c>
      <c r="GQ198" s="142">
        <v>2726.9</v>
      </c>
      <c r="GR198" s="142">
        <v>2754.9</v>
      </c>
      <c r="GS198" s="142">
        <v>2753.02</v>
      </c>
      <c r="GT198" s="140">
        <v>2786.16</v>
      </c>
      <c r="GU198" s="140">
        <v>2807.59</v>
      </c>
      <c r="GV198" s="140">
        <v>2795.64</v>
      </c>
      <c r="GW198" s="140">
        <v>2878.19</v>
      </c>
      <c r="GX198" s="140">
        <v>2992.05</v>
      </c>
      <c r="GY198" s="140">
        <v>3086.51</v>
      </c>
      <c r="GZ198" s="140">
        <v>3342.67</v>
      </c>
      <c r="HA198" s="140">
        <v>3918.94</v>
      </c>
      <c r="HB198" s="140">
        <v>4055.52</v>
      </c>
      <c r="HC198" s="140">
        <v>3774.33</v>
      </c>
      <c r="HD198" s="140">
        <v>4545.46</v>
      </c>
      <c r="HE198" s="140">
        <v>4538.22</v>
      </c>
      <c r="HF198" s="140">
        <v>4541.45</v>
      </c>
      <c r="HG198" s="140">
        <v>4443.0600000000004</v>
      </c>
      <c r="HH198" s="143">
        <v>4525.6899999999996</v>
      </c>
      <c r="HI198" s="140">
        <v>4508.75</v>
      </c>
      <c r="HJ198" s="140">
        <v>4684.6499999999996</v>
      </c>
      <c r="HK198" s="140">
        <v>5061.7700000000004</v>
      </c>
      <c r="HL198" s="140">
        <v>5376.11</v>
      </c>
      <c r="HM198" s="140">
        <v>5672.3</v>
      </c>
      <c r="HN198" s="140">
        <v>5639.72</v>
      </c>
      <c r="HO198" s="140">
        <v>5563.93</v>
      </c>
      <c r="HP198" s="140">
        <v>6979.84</v>
      </c>
      <c r="HQ198" s="140">
        <v>6840.27</v>
      </c>
      <c r="HR198" s="140">
        <v>7311.84</v>
      </c>
      <c r="HS198" s="140">
        <v>7962.94</v>
      </c>
      <c r="HT198" s="144">
        <v>8037.47</v>
      </c>
      <c r="HU198" s="145">
        <v>8201.65</v>
      </c>
      <c r="HV198" s="140">
        <v>8361.0400000000009</v>
      </c>
      <c r="HW198" s="140">
        <v>8464.48</v>
      </c>
      <c r="HX198" s="140">
        <v>8464.48</v>
      </c>
      <c r="HY198" s="140">
        <v>8464.48</v>
      </c>
      <c r="HZ198" s="140">
        <v>8464.48</v>
      </c>
      <c r="IA198" s="140">
        <v>8464.48</v>
      </c>
      <c r="IB198" s="140">
        <v>8535.15</v>
      </c>
      <c r="IC198" s="140">
        <v>9265.57</v>
      </c>
      <c r="ID198" s="140">
        <v>10257.790000000001</v>
      </c>
      <c r="IE198" s="140">
        <v>11069.47</v>
      </c>
      <c r="IF198" s="140">
        <v>11046.61</v>
      </c>
      <c r="IG198" s="145">
        <v>11230.92</v>
      </c>
      <c r="IH198" s="140">
        <v>12053.67</v>
      </c>
      <c r="II198" s="140">
        <v>12200.22</v>
      </c>
      <c r="IJ198" s="145">
        <v>12899.62</v>
      </c>
      <c r="IK198" s="140">
        <v>13122.44</v>
      </c>
      <c r="IL198" s="140">
        <v>13556.52</v>
      </c>
      <c r="IM198" s="140">
        <v>13971.25</v>
      </c>
      <c r="IN198" s="140">
        <v>14014.75</v>
      </c>
      <c r="IO198" s="140">
        <v>14238.03</v>
      </c>
      <c r="IP198" s="140">
        <v>14484.44</v>
      </c>
      <c r="IQ198" s="140">
        <v>14570.68</v>
      </c>
      <c r="IR198" s="140">
        <v>14674.91</v>
      </c>
      <c r="IS198" s="147">
        <v>14993.74</v>
      </c>
      <c r="IT198" s="140">
        <v>15434.15</v>
      </c>
      <c r="IU198" s="140">
        <v>16053.24</v>
      </c>
      <c r="IV198" s="140">
        <v>16259.61</v>
      </c>
      <c r="IW198" s="140">
        <v>17384.189999999999</v>
      </c>
      <c r="IX198" s="140">
        <v>18298.63</v>
      </c>
      <c r="IY198" s="140">
        <v>20069.439999999999</v>
      </c>
      <c r="IZ198" s="144">
        <v>21789.360000000001</v>
      </c>
      <c r="JA198" s="95">
        <f t="shared" ref="JA198:JA210" si="10">+IZ198/IY198</f>
        <v>1.0856984549643638</v>
      </c>
    </row>
    <row r="199" spans="2:261" ht="31.5" x14ac:dyDescent="0.2">
      <c r="B199" s="98">
        <v>512</v>
      </c>
      <c r="C199" s="127"/>
      <c r="D199" s="100">
        <v>0</v>
      </c>
      <c r="E199" s="127" t="s">
        <v>603</v>
      </c>
      <c r="F199" s="127"/>
      <c r="G199" s="100" t="s">
        <v>483</v>
      </c>
      <c r="H199" s="99" t="s">
        <v>506</v>
      </c>
      <c r="I199" s="99"/>
      <c r="J199" s="102"/>
      <c r="K199" s="126" t="s">
        <v>604</v>
      </c>
      <c r="L199" s="134">
        <v>100</v>
      </c>
      <c r="M199" s="134">
        <v>102.24</v>
      </c>
      <c r="N199" s="134">
        <v>108.83</v>
      </c>
      <c r="O199" s="134">
        <v>110.82</v>
      </c>
      <c r="P199" s="134">
        <v>125.08</v>
      </c>
      <c r="Q199" s="134">
        <v>131.63</v>
      </c>
      <c r="R199" s="134">
        <v>143.69999999999999</v>
      </c>
      <c r="S199" s="134">
        <v>160.29</v>
      </c>
      <c r="T199" s="134">
        <v>173.35</v>
      </c>
      <c r="U199" s="134">
        <v>176.19</v>
      </c>
      <c r="V199" s="134">
        <v>178.33</v>
      </c>
      <c r="W199" s="134">
        <v>179.61</v>
      </c>
      <c r="X199" s="134">
        <v>180.03</v>
      </c>
      <c r="Y199" s="134">
        <v>183.51</v>
      </c>
      <c r="Z199" s="134">
        <v>183.5</v>
      </c>
      <c r="AA199" s="134">
        <v>186.49</v>
      </c>
      <c r="AB199" s="134">
        <v>186.93</v>
      </c>
      <c r="AC199" s="134">
        <v>192.07</v>
      </c>
      <c r="AD199" s="134">
        <v>192.22</v>
      </c>
      <c r="AE199" s="134">
        <v>199.87</v>
      </c>
      <c r="AF199" s="134">
        <v>199.68</v>
      </c>
      <c r="AG199" s="134">
        <v>203.06</v>
      </c>
      <c r="AH199" s="134">
        <v>209.33</v>
      </c>
      <c r="AI199" s="134">
        <v>214.71</v>
      </c>
      <c r="AJ199" s="134">
        <v>219.06</v>
      </c>
      <c r="AK199" s="134">
        <v>221.76</v>
      </c>
      <c r="AL199" s="134">
        <v>225.56</v>
      </c>
      <c r="AM199" s="134">
        <v>231.35</v>
      </c>
      <c r="AN199" s="134">
        <v>246.4</v>
      </c>
      <c r="AO199" s="134">
        <v>260.37</v>
      </c>
      <c r="AP199" s="134">
        <v>264.98</v>
      </c>
      <c r="AQ199" s="134">
        <v>265.22000000000003</v>
      </c>
      <c r="AR199" s="134">
        <v>265.52999999999997</v>
      </c>
      <c r="AS199" s="134">
        <v>265.92</v>
      </c>
      <c r="AT199" s="134">
        <v>267.10000000000002</v>
      </c>
      <c r="AU199" s="134">
        <v>276.88</v>
      </c>
      <c r="AV199" s="134">
        <v>276.93</v>
      </c>
      <c r="AW199" s="135">
        <v>287.12</v>
      </c>
      <c r="AX199" s="135">
        <v>287.63</v>
      </c>
      <c r="AY199" s="135">
        <v>301.35000000000002</v>
      </c>
      <c r="AZ199" s="135">
        <v>313.64999999999998</v>
      </c>
      <c r="BA199" s="135">
        <v>313.62</v>
      </c>
      <c r="BB199" s="135">
        <v>313.57</v>
      </c>
      <c r="BC199" s="135">
        <v>314.75</v>
      </c>
      <c r="BD199" s="135">
        <v>314.64</v>
      </c>
      <c r="BE199" s="135">
        <v>314.82</v>
      </c>
      <c r="BF199" s="135">
        <v>315.45</v>
      </c>
      <c r="BG199" s="135">
        <v>341.25</v>
      </c>
      <c r="BH199" s="135">
        <v>341.47</v>
      </c>
      <c r="BI199" s="137">
        <v>347.55</v>
      </c>
      <c r="BJ199" s="137">
        <v>348.81</v>
      </c>
      <c r="BK199" s="137">
        <v>352.13</v>
      </c>
      <c r="BL199" s="137">
        <v>360.98</v>
      </c>
      <c r="BM199" s="137">
        <v>378.52</v>
      </c>
      <c r="BN199" s="137">
        <v>378.68</v>
      </c>
      <c r="BO199" s="137">
        <v>381.09</v>
      </c>
      <c r="BP199" s="137">
        <v>381.64</v>
      </c>
      <c r="BQ199" s="137">
        <v>346.26</v>
      </c>
      <c r="BR199" s="137">
        <v>399.12</v>
      </c>
      <c r="BS199" s="137">
        <v>399.35</v>
      </c>
      <c r="BT199" s="137">
        <v>401.62</v>
      </c>
      <c r="BU199" s="137">
        <v>418.73</v>
      </c>
      <c r="BV199" s="137">
        <v>419.01</v>
      </c>
      <c r="BW199" s="137">
        <v>423.42</v>
      </c>
      <c r="BX199" s="137">
        <v>424.22</v>
      </c>
      <c r="BY199" s="137">
        <v>447.54</v>
      </c>
      <c r="BZ199" s="137">
        <v>449.32</v>
      </c>
      <c r="CA199" s="137">
        <v>465.11</v>
      </c>
      <c r="CB199" s="137">
        <v>467.15</v>
      </c>
      <c r="CC199" s="137">
        <v>472.08</v>
      </c>
      <c r="CD199" s="137">
        <v>472.48</v>
      </c>
      <c r="CE199" s="137">
        <v>478.9</v>
      </c>
      <c r="CF199" s="137">
        <v>521.15</v>
      </c>
      <c r="CG199" s="137">
        <v>491.25</v>
      </c>
      <c r="CH199" s="137">
        <v>491.06</v>
      </c>
      <c r="CI199" s="137">
        <v>504.53</v>
      </c>
      <c r="CJ199" s="137">
        <v>525.33000000000004</v>
      </c>
      <c r="CK199" s="137">
        <v>535.30999999999995</v>
      </c>
      <c r="CL199" s="137">
        <v>533.04</v>
      </c>
      <c r="CM199" s="137">
        <v>552.36</v>
      </c>
      <c r="CN199" s="137">
        <v>546.89</v>
      </c>
      <c r="CO199" s="137">
        <v>559.83000000000004</v>
      </c>
      <c r="CP199" s="137">
        <v>562.51</v>
      </c>
      <c r="CQ199" s="137">
        <v>565.97</v>
      </c>
      <c r="CR199" s="137">
        <v>565.15</v>
      </c>
      <c r="CS199" s="137">
        <v>567.26</v>
      </c>
      <c r="CT199" s="137">
        <v>567.04999999999995</v>
      </c>
      <c r="CU199" s="137">
        <v>566.76</v>
      </c>
      <c r="CV199" s="137">
        <v>567.16999999999996</v>
      </c>
      <c r="CW199" s="137">
        <v>591.5</v>
      </c>
      <c r="CX199" s="137">
        <v>602.98</v>
      </c>
      <c r="CY199" s="137">
        <v>597.91</v>
      </c>
      <c r="CZ199" s="137">
        <v>599.91999999999996</v>
      </c>
      <c r="DA199" s="137">
        <v>606.16999999999996</v>
      </c>
      <c r="DB199" s="137">
        <v>630.11</v>
      </c>
      <c r="DC199" s="137">
        <v>630.70000000000005</v>
      </c>
      <c r="DD199" s="137">
        <v>632.16</v>
      </c>
      <c r="DE199" s="137">
        <v>634.61</v>
      </c>
      <c r="DF199" s="137">
        <v>641.11</v>
      </c>
      <c r="DG199" s="137">
        <v>666.89</v>
      </c>
      <c r="DH199" s="137">
        <v>668.11</v>
      </c>
      <c r="DI199" s="137">
        <v>685.91</v>
      </c>
      <c r="DJ199" s="137">
        <v>686.31</v>
      </c>
      <c r="DK199" s="137">
        <v>686.77</v>
      </c>
      <c r="DL199" s="137">
        <v>712.74</v>
      </c>
      <c r="DM199" s="137">
        <v>713.39</v>
      </c>
      <c r="DN199" s="137">
        <v>714.02</v>
      </c>
      <c r="DO199" s="137">
        <v>722.74</v>
      </c>
      <c r="DP199" s="137">
        <v>753.23</v>
      </c>
      <c r="DQ199" s="137">
        <v>753.66</v>
      </c>
      <c r="DR199" s="137">
        <v>755.64</v>
      </c>
      <c r="DS199" s="137">
        <v>756.5</v>
      </c>
      <c r="DT199" s="137">
        <v>814.89</v>
      </c>
      <c r="DU199" s="137">
        <v>863.35</v>
      </c>
      <c r="DV199" s="137">
        <v>820.04</v>
      </c>
      <c r="DW199" s="137">
        <v>870.89</v>
      </c>
      <c r="DX199" s="137">
        <v>858.91</v>
      </c>
      <c r="DY199" s="137">
        <v>907.4</v>
      </c>
      <c r="DZ199" s="137">
        <v>907.94</v>
      </c>
      <c r="EA199" s="137">
        <v>897.8</v>
      </c>
      <c r="EB199" s="137">
        <v>900.95</v>
      </c>
      <c r="EC199" s="137">
        <v>938.07</v>
      </c>
      <c r="ED199" s="137">
        <v>938.95</v>
      </c>
      <c r="EE199" s="137">
        <v>939.33</v>
      </c>
      <c r="EF199" s="137">
        <v>941.49</v>
      </c>
      <c r="EG199" s="137">
        <v>909.77</v>
      </c>
      <c r="EH199" s="137">
        <v>1136.53</v>
      </c>
      <c r="EI199" s="137">
        <v>1122.5</v>
      </c>
      <c r="EJ199" s="137">
        <v>1072.8599999999999</v>
      </c>
      <c r="EK199" s="137">
        <v>1073.56</v>
      </c>
      <c r="EL199" s="137">
        <v>1085.3599999999999</v>
      </c>
      <c r="EM199" s="137">
        <v>1103.52</v>
      </c>
      <c r="EN199" s="137">
        <v>1104.6300000000001</v>
      </c>
      <c r="EO199" s="137">
        <v>1105.21</v>
      </c>
      <c r="EP199" s="137">
        <v>1099.01</v>
      </c>
      <c r="EQ199" s="137">
        <v>1146.43</v>
      </c>
      <c r="ER199" s="137">
        <v>1152.9000000000001</v>
      </c>
      <c r="ES199" s="137">
        <v>1156.25</v>
      </c>
      <c r="ET199" s="137">
        <v>1299.99</v>
      </c>
      <c r="EU199" s="137">
        <v>1311.02</v>
      </c>
      <c r="EV199" s="137">
        <v>1312.04</v>
      </c>
      <c r="EW199" s="137">
        <v>1315.41</v>
      </c>
      <c r="EX199" s="137">
        <v>1321.27</v>
      </c>
      <c r="EY199" s="137">
        <v>1325.43</v>
      </c>
      <c r="EZ199" s="137">
        <v>1343.79</v>
      </c>
      <c r="FA199" s="137">
        <v>1384.3</v>
      </c>
      <c r="FB199" s="137">
        <v>1412.92</v>
      </c>
      <c r="FC199" s="137">
        <v>1426.97</v>
      </c>
      <c r="FD199" s="137">
        <v>1604.32</v>
      </c>
      <c r="FE199" s="137">
        <v>1608.44</v>
      </c>
      <c r="FF199" s="137">
        <v>1615.8</v>
      </c>
      <c r="FG199" s="137">
        <v>1728.1</v>
      </c>
      <c r="FH199" s="137">
        <v>1745.46</v>
      </c>
      <c r="FI199" s="137">
        <v>1753.67</v>
      </c>
      <c r="FJ199" s="137">
        <v>1758.21</v>
      </c>
      <c r="FK199" s="137">
        <v>1763.75</v>
      </c>
      <c r="FL199" s="137">
        <v>1765.87</v>
      </c>
      <c r="FM199" s="137">
        <v>1767.39</v>
      </c>
      <c r="FN199" s="137">
        <v>1777.09</v>
      </c>
      <c r="FO199" s="137">
        <v>1780.82</v>
      </c>
      <c r="FP199" s="137">
        <v>1999.46</v>
      </c>
      <c r="FQ199" s="137">
        <v>2005.69</v>
      </c>
      <c r="FR199" s="137">
        <v>2009.68</v>
      </c>
      <c r="FS199" s="137">
        <v>2035.21</v>
      </c>
      <c r="FT199" s="137">
        <v>2165.25</v>
      </c>
      <c r="FU199" s="137">
        <v>2169.6799999999998</v>
      </c>
      <c r="FV199" s="137">
        <v>2174.31</v>
      </c>
      <c r="FW199" s="138">
        <v>2278.62</v>
      </c>
      <c r="FX199" s="138">
        <v>2309.9299999999998</v>
      </c>
      <c r="FY199" s="138">
        <v>2376.6999999999998</v>
      </c>
      <c r="FZ199" s="138">
        <v>2395</v>
      </c>
      <c r="GA199" s="138">
        <v>2399.91</v>
      </c>
      <c r="GB199" s="138">
        <v>2736.81</v>
      </c>
      <c r="GC199" s="138">
        <v>2733.99</v>
      </c>
      <c r="GD199" s="138">
        <v>2732.3</v>
      </c>
      <c r="GE199" s="138">
        <v>2753.34</v>
      </c>
      <c r="GF199" s="139">
        <v>2767.82</v>
      </c>
      <c r="GG199" s="140">
        <v>2782.46</v>
      </c>
      <c r="GH199" s="139">
        <v>2975.03</v>
      </c>
      <c r="GI199" s="139">
        <v>2975.76</v>
      </c>
      <c r="GJ199" s="138">
        <v>2986.09</v>
      </c>
      <c r="GK199" s="138">
        <v>3069.9</v>
      </c>
      <c r="GL199" s="138">
        <v>3082.22</v>
      </c>
      <c r="GM199" s="139">
        <v>3086.02</v>
      </c>
      <c r="GN199" s="139">
        <v>3320.28</v>
      </c>
      <c r="GO199" s="141">
        <v>3330.65</v>
      </c>
      <c r="GP199" s="142">
        <v>3338.94</v>
      </c>
      <c r="GQ199" s="142">
        <v>3588.48</v>
      </c>
      <c r="GR199" s="142">
        <v>3612.9</v>
      </c>
      <c r="GS199" s="142">
        <v>3621.33</v>
      </c>
      <c r="GT199" s="140">
        <v>3631.51</v>
      </c>
      <c r="GU199" s="140">
        <v>3641.85</v>
      </c>
      <c r="GV199" s="140">
        <v>3653.01</v>
      </c>
      <c r="GW199" s="140">
        <v>3683.85</v>
      </c>
      <c r="GX199" s="140">
        <v>3762.66</v>
      </c>
      <c r="GY199" s="140">
        <v>3837.82</v>
      </c>
      <c r="GZ199" s="140">
        <v>4142.91</v>
      </c>
      <c r="HA199" s="140">
        <v>4331.1499999999996</v>
      </c>
      <c r="HB199" s="140">
        <v>4378.79</v>
      </c>
      <c r="HC199" s="140">
        <v>4507.91</v>
      </c>
      <c r="HD199" s="140">
        <v>4617.21</v>
      </c>
      <c r="HE199" s="140">
        <v>5006.6400000000003</v>
      </c>
      <c r="HF199" s="140">
        <v>5314.89</v>
      </c>
      <c r="HG199" s="140">
        <v>5328.22</v>
      </c>
      <c r="HH199" s="143">
        <v>5332.92</v>
      </c>
      <c r="HI199" s="140">
        <v>5449.05</v>
      </c>
      <c r="HJ199" s="140">
        <v>5518.8</v>
      </c>
      <c r="HK199" s="140">
        <v>5860.62</v>
      </c>
      <c r="HL199" s="140">
        <v>6349.7</v>
      </c>
      <c r="HM199" s="140">
        <v>6711.02</v>
      </c>
      <c r="HN199" s="140">
        <v>6705.21</v>
      </c>
      <c r="HO199" s="140">
        <v>6877.28</v>
      </c>
      <c r="HP199" s="140">
        <v>7638.21</v>
      </c>
      <c r="HQ199" s="140">
        <v>7719.58</v>
      </c>
      <c r="HR199" s="140">
        <v>8144.51</v>
      </c>
      <c r="HS199" s="140">
        <v>8539.31</v>
      </c>
      <c r="HT199" s="144">
        <v>8610.7199999999993</v>
      </c>
      <c r="HU199" s="145">
        <v>9006.9</v>
      </c>
      <c r="HV199" s="140">
        <v>9311.4599999999991</v>
      </c>
      <c r="HW199" s="140">
        <v>9451.57</v>
      </c>
      <c r="HX199" s="140">
        <v>9451.57</v>
      </c>
      <c r="HY199" s="140">
        <v>9491.8799999999992</v>
      </c>
      <c r="HZ199" s="140">
        <v>9502.3700000000008</v>
      </c>
      <c r="IA199" s="140">
        <v>9569.7900000000009</v>
      </c>
      <c r="IB199" s="140">
        <v>9695.51</v>
      </c>
      <c r="IC199" s="140">
        <v>9859.1299999999992</v>
      </c>
      <c r="ID199" s="140">
        <v>10400.74</v>
      </c>
      <c r="IE199" s="140">
        <v>12157.25</v>
      </c>
      <c r="IF199" s="140">
        <v>12276.67</v>
      </c>
      <c r="IG199" s="145">
        <v>12491.06</v>
      </c>
      <c r="IH199" s="140">
        <v>13171.6</v>
      </c>
      <c r="II199" s="140">
        <v>13240.23</v>
      </c>
      <c r="IJ199" s="145">
        <v>14375.51</v>
      </c>
      <c r="IK199" s="140">
        <v>14713.79</v>
      </c>
      <c r="IL199" s="140">
        <v>15043.79</v>
      </c>
      <c r="IM199" s="140">
        <v>15858.25</v>
      </c>
      <c r="IN199" s="140">
        <v>16001.45</v>
      </c>
      <c r="IO199" s="140">
        <v>16507.79</v>
      </c>
      <c r="IP199" s="140">
        <v>17175.75</v>
      </c>
      <c r="IQ199" s="140">
        <v>17323.61</v>
      </c>
      <c r="IR199" s="140">
        <v>17644.21</v>
      </c>
      <c r="IS199" s="147">
        <v>18337.62</v>
      </c>
      <c r="IT199" s="140">
        <v>19160.349999999999</v>
      </c>
      <c r="IU199" s="140">
        <v>19973.25</v>
      </c>
      <c r="IV199" s="140">
        <v>20410.32</v>
      </c>
      <c r="IW199" s="140">
        <v>21933.1</v>
      </c>
      <c r="IX199" s="140">
        <v>23674.92</v>
      </c>
      <c r="IY199" s="140">
        <v>24683.65</v>
      </c>
      <c r="IZ199" s="144">
        <v>26812.39</v>
      </c>
      <c r="JA199" s="95">
        <f t="shared" si="10"/>
        <v>1.0862408922505382</v>
      </c>
    </row>
    <row r="200" spans="2:261" hidden="1" x14ac:dyDescent="0.2">
      <c r="B200" s="98"/>
      <c r="C200" s="127"/>
      <c r="D200" s="100"/>
      <c r="E200" s="127"/>
      <c r="F200" s="127"/>
      <c r="G200" s="127"/>
      <c r="H200" s="99"/>
      <c r="I200" s="99"/>
      <c r="J200" s="102"/>
      <c r="K200" s="126"/>
      <c r="L200" s="105"/>
      <c r="M200" s="105"/>
      <c r="N200" s="105"/>
      <c r="O200" s="105"/>
      <c r="P200" s="105"/>
      <c r="Q200" s="105"/>
      <c r="R200" s="105"/>
      <c r="S200" s="105"/>
      <c r="T200" s="105"/>
      <c r="U200" s="105"/>
      <c r="V200" s="105"/>
      <c r="W200" s="105"/>
      <c r="X200" s="105"/>
      <c r="Y200" s="105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6"/>
      <c r="AX200" s="106"/>
      <c r="AY200" s="106"/>
      <c r="AZ200" s="106"/>
      <c r="BA200" s="106"/>
      <c r="BB200" s="106"/>
      <c r="BC200" s="106"/>
      <c r="BD200" s="107"/>
      <c r="BE200" s="106"/>
      <c r="BF200" s="107"/>
      <c r="BG200" s="107"/>
      <c r="BH200" s="107"/>
      <c r="BI200" s="103"/>
      <c r="BJ200" s="103"/>
      <c r="BK200" s="103"/>
      <c r="BL200" s="103"/>
      <c r="BM200" s="103"/>
      <c r="BN200" s="103"/>
      <c r="BO200" s="103"/>
      <c r="BP200" s="103"/>
      <c r="BQ200" s="103"/>
      <c r="BR200" s="103"/>
      <c r="BS200" s="103"/>
      <c r="BT200" s="103"/>
      <c r="BU200" s="103"/>
      <c r="BV200" s="103"/>
      <c r="BW200" s="103"/>
      <c r="BX200" s="103"/>
      <c r="BY200" s="103"/>
      <c r="BZ200" s="103"/>
      <c r="CA200" s="103"/>
      <c r="CB200" s="103"/>
      <c r="CC200" s="103"/>
      <c r="CD200" s="103"/>
      <c r="CE200" s="103"/>
      <c r="CF200" s="103"/>
      <c r="CG200" s="103"/>
      <c r="CH200" s="103"/>
      <c r="CI200" s="103"/>
      <c r="CJ200" s="103"/>
      <c r="CK200" s="103"/>
      <c r="CL200" s="103"/>
      <c r="CM200" s="103"/>
      <c r="CN200" s="103"/>
      <c r="CO200" s="103"/>
      <c r="CP200" s="103"/>
      <c r="CQ200" s="103"/>
      <c r="CR200" s="103"/>
      <c r="CS200" s="103"/>
      <c r="CT200" s="103"/>
      <c r="CU200" s="103"/>
      <c r="CV200" s="103"/>
      <c r="CW200" s="103"/>
      <c r="CX200" s="103"/>
      <c r="CY200" s="103"/>
      <c r="CZ200" s="103"/>
      <c r="DA200" s="103"/>
      <c r="DB200" s="103"/>
      <c r="DC200" s="103"/>
      <c r="DD200" s="103"/>
      <c r="DE200" s="103"/>
      <c r="DF200" s="103"/>
      <c r="DG200" s="103"/>
      <c r="DH200" s="103"/>
      <c r="DI200" s="103"/>
      <c r="DJ200" s="103"/>
      <c r="DK200" s="103"/>
      <c r="DL200" s="103"/>
      <c r="DM200" s="103"/>
      <c r="DN200" s="103"/>
      <c r="DO200" s="103"/>
      <c r="DP200" s="103"/>
      <c r="DQ200" s="103"/>
      <c r="DR200" s="103"/>
      <c r="DS200" s="103"/>
      <c r="DT200" s="103"/>
      <c r="DU200" s="103"/>
      <c r="DV200" s="103"/>
      <c r="DW200" s="103"/>
      <c r="DX200" s="103"/>
      <c r="DY200" s="103"/>
      <c r="DZ200" s="103"/>
      <c r="EA200" s="103"/>
      <c r="EB200" s="103"/>
      <c r="EC200" s="103"/>
      <c r="ED200" s="103"/>
      <c r="EE200" s="103"/>
      <c r="EF200" s="103"/>
      <c r="EG200" s="103"/>
      <c r="EH200" s="103"/>
      <c r="EI200" s="103"/>
      <c r="EJ200" s="103"/>
      <c r="EK200" s="103"/>
      <c r="EL200" s="103"/>
      <c r="EM200" s="103"/>
      <c r="EN200" s="103"/>
      <c r="EO200" s="103"/>
      <c r="EP200" s="103"/>
      <c r="EQ200" s="103"/>
      <c r="ER200" s="103"/>
      <c r="ES200" s="103"/>
      <c r="ET200" s="103"/>
      <c r="EU200" s="103"/>
      <c r="EV200" s="103"/>
      <c r="EW200" s="103"/>
      <c r="EX200" s="103"/>
      <c r="EY200" s="103"/>
      <c r="EZ200" s="103"/>
      <c r="FA200" s="103"/>
      <c r="FB200" s="103"/>
      <c r="FC200" s="103"/>
      <c r="FD200" s="103"/>
      <c r="FE200" s="103"/>
      <c r="FF200" s="103"/>
      <c r="FG200" s="103"/>
      <c r="FH200" s="103"/>
      <c r="FI200" s="103"/>
      <c r="FJ200" s="103"/>
      <c r="FK200" s="103"/>
      <c r="FL200" s="103"/>
      <c r="FM200" s="103"/>
      <c r="FN200" s="103"/>
      <c r="FO200" s="103"/>
      <c r="FP200" s="103"/>
      <c r="FQ200" s="103"/>
      <c r="FR200" s="103"/>
      <c r="FS200" s="103"/>
      <c r="FT200" s="103"/>
      <c r="FU200" s="103"/>
      <c r="FV200" s="103"/>
      <c r="FW200" s="108"/>
      <c r="FX200" s="108"/>
      <c r="FY200" s="108"/>
      <c r="FZ200" s="108"/>
      <c r="GA200" s="108"/>
      <c r="GB200" s="108"/>
      <c r="GC200" s="108"/>
      <c r="GD200" s="108"/>
      <c r="GE200" s="108"/>
      <c r="GF200" s="109"/>
      <c r="GG200" s="110"/>
      <c r="GH200" s="109"/>
      <c r="GI200" s="109" t="s">
        <v>71</v>
      </c>
      <c r="GJ200" s="108"/>
      <c r="GK200" s="108"/>
      <c r="GL200" s="108"/>
      <c r="GM200" s="109"/>
      <c r="GN200" s="109"/>
      <c r="GO200" s="111"/>
      <c r="GP200" s="112"/>
      <c r="GQ200" s="112"/>
      <c r="GR200" s="112"/>
      <c r="GS200" s="112"/>
      <c r="GT200" s="110"/>
      <c r="GU200" s="110"/>
      <c r="GV200" s="110"/>
      <c r="GW200" s="110"/>
      <c r="GX200" s="110"/>
      <c r="GY200" s="110"/>
      <c r="GZ200" s="110"/>
      <c r="HA200" s="110"/>
      <c r="HB200" s="110"/>
      <c r="HC200" s="110"/>
      <c r="HD200" s="110"/>
      <c r="HE200" s="110"/>
      <c r="HF200" s="110"/>
      <c r="HG200" s="110"/>
      <c r="HH200" s="113"/>
      <c r="HI200" s="110"/>
      <c r="HJ200" s="110"/>
      <c r="HK200" s="110"/>
      <c r="HL200" s="110"/>
      <c r="HM200" s="110"/>
      <c r="HN200" s="110"/>
      <c r="HO200" s="110"/>
      <c r="HP200" s="110"/>
      <c r="HQ200" s="110"/>
      <c r="HR200" s="110"/>
      <c r="HS200" s="110"/>
      <c r="HT200" s="114"/>
      <c r="HU200" s="115"/>
      <c r="HV200" s="110"/>
      <c r="HW200" s="110"/>
      <c r="HX200" s="110"/>
      <c r="HY200" s="110"/>
      <c r="HZ200" s="110"/>
      <c r="IA200" s="110"/>
      <c r="IB200" s="110"/>
      <c r="IC200" s="110"/>
      <c r="ID200" s="110"/>
      <c r="IE200" s="110"/>
      <c r="IF200" s="110"/>
      <c r="IG200" s="115"/>
      <c r="IH200" s="110"/>
      <c r="II200" s="110"/>
      <c r="IJ200" s="115"/>
      <c r="IK200" s="110"/>
      <c r="IL200" s="110"/>
      <c r="IM200" s="110"/>
      <c r="IN200" s="110"/>
      <c r="IO200" s="110"/>
      <c r="IP200" s="110"/>
      <c r="IQ200" s="110"/>
      <c r="IR200" s="110"/>
      <c r="IS200" s="116"/>
      <c r="IT200" s="110"/>
      <c r="IU200" s="110"/>
      <c r="IV200" s="110"/>
      <c r="IW200" s="110"/>
      <c r="IX200" s="110"/>
      <c r="IY200" s="110"/>
      <c r="IZ200" s="114"/>
      <c r="JA200" s="95" t="e">
        <f t="shared" si="10"/>
        <v>#DIV/0!</v>
      </c>
    </row>
    <row r="201" spans="2:261" ht="31.5" x14ac:dyDescent="0.2">
      <c r="B201" s="98">
        <v>601</v>
      </c>
      <c r="C201" s="127"/>
      <c r="D201" s="100"/>
      <c r="E201" s="127" t="s">
        <v>605</v>
      </c>
      <c r="F201" s="127"/>
      <c r="G201" s="100" t="s">
        <v>483</v>
      </c>
      <c r="H201" s="99" t="s">
        <v>506</v>
      </c>
      <c r="I201" s="99"/>
      <c r="J201" s="102"/>
      <c r="K201" s="126" t="s">
        <v>606</v>
      </c>
      <c r="L201" s="137" t="s">
        <v>607</v>
      </c>
      <c r="M201" s="134" t="s">
        <v>607</v>
      </c>
      <c r="N201" s="134" t="s">
        <v>607</v>
      </c>
      <c r="O201" s="134" t="s">
        <v>607</v>
      </c>
      <c r="P201" s="134" t="s">
        <v>607</v>
      </c>
      <c r="Q201" s="134" t="s">
        <v>607</v>
      </c>
      <c r="R201" s="134">
        <v>100</v>
      </c>
      <c r="S201" s="134">
        <v>109.55</v>
      </c>
      <c r="T201" s="134">
        <v>108.95</v>
      </c>
      <c r="U201" s="134">
        <v>110.45</v>
      </c>
      <c r="V201" s="134">
        <v>114.45</v>
      </c>
      <c r="W201" s="134">
        <v>113.15</v>
      </c>
      <c r="X201" s="134">
        <v>113</v>
      </c>
      <c r="Y201" s="134">
        <v>111.2</v>
      </c>
      <c r="Z201" s="134">
        <v>109.5</v>
      </c>
      <c r="AA201" s="134">
        <v>110.2</v>
      </c>
      <c r="AB201" s="134">
        <v>105.45</v>
      </c>
      <c r="AC201" s="134">
        <v>105.35</v>
      </c>
      <c r="AD201" s="134">
        <v>108.7</v>
      </c>
      <c r="AE201" s="134">
        <v>108.5</v>
      </c>
      <c r="AF201" s="134">
        <v>108.95</v>
      </c>
      <c r="AG201" s="134">
        <v>109.05</v>
      </c>
      <c r="AH201" s="134">
        <v>108.55</v>
      </c>
      <c r="AI201" s="134">
        <v>109.55</v>
      </c>
      <c r="AJ201" s="134">
        <v>110.25</v>
      </c>
      <c r="AK201" s="134">
        <v>117.3</v>
      </c>
      <c r="AL201" s="134">
        <v>118.2</v>
      </c>
      <c r="AM201" s="134">
        <v>120.8</v>
      </c>
      <c r="AN201" s="134">
        <v>121</v>
      </c>
      <c r="AO201" s="134">
        <v>127.3</v>
      </c>
      <c r="AP201" s="134">
        <v>129.4</v>
      </c>
      <c r="AQ201" s="134">
        <v>129.75</v>
      </c>
      <c r="AR201" s="134">
        <v>130.19999999999999</v>
      </c>
      <c r="AS201" s="134">
        <v>130.05000000000001</v>
      </c>
      <c r="AT201" s="134">
        <v>131.5</v>
      </c>
      <c r="AU201" s="134">
        <v>134.69999999999999</v>
      </c>
      <c r="AV201" s="134">
        <v>135.85</v>
      </c>
      <c r="AW201" s="135">
        <v>136.30000000000001</v>
      </c>
      <c r="AX201" s="135">
        <v>136.85</v>
      </c>
      <c r="AY201" s="135">
        <v>137.4</v>
      </c>
      <c r="AZ201" s="135">
        <v>138.4</v>
      </c>
      <c r="BA201" s="135">
        <v>144.1</v>
      </c>
      <c r="BB201" s="135">
        <v>143.94999999999999</v>
      </c>
      <c r="BC201" s="135">
        <v>146.1</v>
      </c>
      <c r="BD201" s="135">
        <v>146.19999999999999</v>
      </c>
      <c r="BE201" s="135">
        <v>146.69999999999999</v>
      </c>
      <c r="BF201" s="135">
        <v>152.1</v>
      </c>
      <c r="BG201" s="135">
        <v>156.69999999999999</v>
      </c>
      <c r="BH201" s="135">
        <v>155.44999999999999</v>
      </c>
      <c r="BI201" s="137">
        <v>153.35</v>
      </c>
      <c r="BJ201" s="137">
        <v>156.85</v>
      </c>
      <c r="BK201" s="137">
        <v>154.6</v>
      </c>
      <c r="BL201" s="137">
        <v>156.1</v>
      </c>
      <c r="BM201" s="137">
        <v>163.75</v>
      </c>
      <c r="BN201" s="137">
        <v>166.45</v>
      </c>
      <c r="BO201" s="137">
        <v>174.15</v>
      </c>
      <c r="BP201" s="137">
        <v>174.9</v>
      </c>
      <c r="BQ201" s="137">
        <v>174.85</v>
      </c>
      <c r="BR201" s="137">
        <v>174.85</v>
      </c>
      <c r="BS201" s="137">
        <v>175.1</v>
      </c>
      <c r="BT201" s="137">
        <v>175.55</v>
      </c>
      <c r="BU201" s="137">
        <v>175.55</v>
      </c>
      <c r="BV201" s="137">
        <v>182.1</v>
      </c>
      <c r="BW201" s="137">
        <v>183.15</v>
      </c>
      <c r="BX201" s="137">
        <v>194.85</v>
      </c>
      <c r="BY201" s="137">
        <v>202.2</v>
      </c>
      <c r="BZ201" s="137">
        <v>203.35</v>
      </c>
      <c r="CA201" s="137">
        <v>208.9</v>
      </c>
      <c r="CB201" s="137">
        <v>210.8</v>
      </c>
      <c r="CC201" s="137">
        <v>211.2</v>
      </c>
      <c r="CD201" s="137">
        <v>212.45</v>
      </c>
      <c r="CE201" s="137">
        <v>214</v>
      </c>
      <c r="CF201" s="137">
        <v>215.6</v>
      </c>
      <c r="CG201" s="137">
        <v>219.55</v>
      </c>
      <c r="CH201" s="137">
        <v>224.25</v>
      </c>
      <c r="CI201" s="137">
        <v>224.15</v>
      </c>
      <c r="CJ201" s="137">
        <v>234.45</v>
      </c>
      <c r="CK201" s="137">
        <v>240.7</v>
      </c>
      <c r="CL201" s="137">
        <v>240.15</v>
      </c>
      <c r="CM201" s="137">
        <v>244.15</v>
      </c>
      <c r="CN201" s="137">
        <v>247.65</v>
      </c>
      <c r="CO201" s="137">
        <v>248.2</v>
      </c>
      <c r="CP201" s="137">
        <v>249.4</v>
      </c>
      <c r="CQ201" s="137">
        <v>252.55</v>
      </c>
      <c r="CR201" s="137">
        <v>247</v>
      </c>
      <c r="CS201" s="137">
        <v>247</v>
      </c>
      <c r="CT201" s="137">
        <v>253.6</v>
      </c>
      <c r="CU201" s="137">
        <v>252.75</v>
      </c>
      <c r="CV201" s="137">
        <v>250.95</v>
      </c>
      <c r="CW201" s="137">
        <v>253.5</v>
      </c>
      <c r="CX201" s="137">
        <v>253.95</v>
      </c>
      <c r="CY201" s="137">
        <v>254.5</v>
      </c>
      <c r="CZ201" s="137">
        <v>254.8</v>
      </c>
      <c r="DA201" s="137">
        <v>263.60000000000002</v>
      </c>
      <c r="DB201" s="137">
        <v>263.2</v>
      </c>
      <c r="DC201" s="137">
        <v>267.5</v>
      </c>
      <c r="DD201" s="137">
        <v>267.60000000000002</v>
      </c>
      <c r="DE201" s="137">
        <v>272.60000000000002</v>
      </c>
      <c r="DF201" s="137">
        <v>268.10000000000002</v>
      </c>
      <c r="DG201" s="137">
        <v>273.10000000000002</v>
      </c>
      <c r="DH201" s="137">
        <v>277</v>
      </c>
      <c r="DI201" s="137">
        <v>284.39999999999998</v>
      </c>
      <c r="DJ201" s="137">
        <v>285.85000000000002</v>
      </c>
      <c r="DK201" s="137">
        <v>284.45</v>
      </c>
      <c r="DL201" s="137">
        <v>286.89999999999998</v>
      </c>
      <c r="DM201" s="137">
        <v>288.45</v>
      </c>
      <c r="DN201" s="137">
        <v>288.39999999999998</v>
      </c>
      <c r="DO201" s="137">
        <v>289.89999999999998</v>
      </c>
      <c r="DP201" s="137">
        <v>290.60000000000002</v>
      </c>
      <c r="DQ201" s="137">
        <v>290.95</v>
      </c>
      <c r="DR201" s="137">
        <v>298.05</v>
      </c>
      <c r="DS201" s="137">
        <v>298.5</v>
      </c>
      <c r="DT201" s="137">
        <v>301.5</v>
      </c>
      <c r="DU201" s="137">
        <v>307.75</v>
      </c>
      <c r="DV201" s="137">
        <v>312.64999999999998</v>
      </c>
      <c r="DW201" s="137">
        <v>315.8</v>
      </c>
      <c r="DX201" s="137">
        <v>319.75</v>
      </c>
      <c r="DY201" s="137">
        <v>321.89999999999998</v>
      </c>
      <c r="DZ201" s="137">
        <v>322</v>
      </c>
      <c r="EA201" s="137">
        <v>327.60000000000002</v>
      </c>
      <c r="EB201" s="137">
        <v>330.15</v>
      </c>
      <c r="EC201" s="137">
        <v>331</v>
      </c>
      <c r="ED201" s="137">
        <v>333.75</v>
      </c>
      <c r="EE201" s="137">
        <v>334.35</v>
      </c>
      <c r="EF201" s="137">
        <v>338.9</v>
      </c>
      <c r="EG201" s="137">
        <v>340.9</v>
      </c>
      <c r="EH201" s="137">
        <v>343.35</v>
      </c>
      <c r="EI201" s="137">
        <v>345.15</v>
      </c>
      <c r="EJ201" s="137">
        <v>349.95</v>
      </c>
      <c r="EK201" s="137">
        <v>358.35</v>
      </c>
      <c r="EL201" s="137">
        <v>363.15</v>
      </c>
      <c r="EM201" s="137">
        <v>365.1</v>
      </c>
      <c r="EN201" s="137">
        <v>368.45</v>
      </c>
      <c r="EO201" s="137">
        <v>370.2</v>
      </c>
      <c r="EP201" s="137">
        <v>376</v>
      </c>
      <c r="EQ201" s="137">
        <v>382.25</v>
      </c>
      <c r="ER201" s="137">
        <v>383.5</v>
      </c>
      <c r="ES201" s="137">
        <v>391.5</v>
      </c>
      <c r="ET201" s="137">
        <v>396.65</v>
      </c>
      <c r="EU201" s="137">
        <v>404.4</v>
      </c>
      <c r="EV201" s="137">
        <v>409.5</v>
      </c>
      <c r="EW201" s="137">
        <v>405.55</v>
      </c>
      <c r="EX201" s="137">
        <v>382.05</v>
      </c>
      <c r="EY201" s="137">
        <v>406.5</v>
      </c>
      <c r="EZ201" s="137">
        <v>407</v>
      </c>
      <c r="FA201" s="137">
        <v>409.15</v>
      </c>
      <c r="FB201" s="137">
        <v>414.5</v>
      </c>
      <c r="FC201" s="137">
        <v>460.65</v>
      </c>
      <c r="FD201" s="137">
        <v>468.7</v>
      </c>
      <c r="FE201" s="137">
        <v>469.55</v>
      </c>
      <c r="FF201" s="137">
        <v>479</v>
      </c>
      <c r="FG201" s="137">
        <v>490.05</v>
      </c>
      <c r="FH201" s="137">
        <v>507</v>
      </c>
      <c r="FI201" s="137">
        <v>510.4</v>
      </c>
      <c r="FJ201" s="137">
        <v>517.95000000000005</v>
      </c>
      <c r="FK201" s="137">
        <v>519.29999999999995</v>
      </c>
      <c r="FL201" s="137">
        <v>521.9</v>
      </c>
      <c r="FM201" s="137">
        <v>526.70000000000005</v>
      </c>
      <c r="FN201" s="137">
        <v>529</v>
      </c>
      <c r="FO201" s="137">
        <v>539.15</v>
      </c>
      <c r="FP201" s="137">
        <v>543</v>
      </c>
      <c r="FQ201" s="137">
        <v>548.95000000000005</v>
      </c>
      <c r="FR201" s="137">
        <v>583.79999999999995</v>
      </c>
      <c r="FS201" s="137">
        <v>592.95000000000005</v>
      </c>
      <c r="FT201" s="137">
        <v>596.25</v>
      </c>
      <c r="FU201" s="137">
        <v>605.65</v>
      </c>
      <c r="FV201" s="137">
        <v>629.45000000000005</v>
      </c>
      <c r="FW201" s="138">
        <v>678.2</v>
      </c>
      <c r="FX201" s="138">
        <v>712.35</v>
      </c>
      <c r="FY201" s="138">
        <v>789.8</v>
      </c>
      <c r="FZ201" s="138">
        <v>816.1</v>
      </c>
      <c r="GA201" s="138">
        <v>832.5</v>
      </c>
      <c r="GB201" s="138">
        <v>845.65</v>
      </c>
      <c r="GC201" s="138">
        <v>861.65</v>
      </c>
      <c r="GD201" s="138">
        <v>874</v>
      </c>
      <c r="GE201" s="138">
        <v>903.15</v>
      </c>
      <c r="GF201" s="139">
        <v>918.25</v>
      </c>
      <c r="GG201" s="140">
        <v>925</v>
      </c>
      <c r="GH201" s="139">
        <v>926.95</v>
      </c>
      <c r="GI201" s="139">
        <v>946.95</v>
      </c>
      <c r="GJ201" s="138">
        <v>944.9</v>
      </c>
      <c r="GK201" s="138">
        <v>949.45</v>
      </c>
      <c r="GL201" s="138">
        <v>961.3</v>
      </c>
      <c r="GM201" s="139">
        <v>960.8</v>
      </c>
      <c r="GN201" s="139">
        <v>965.9</v>
      </c>
      <c r="GO201" s="141">
        <v>967.75</v>
      </c>
      <c r="GP201" s="142">
        <v>971.15</v>
      </c>
      <c r="GQ201" s="142">
        <v>982.8</v>
      </c>
      <c r="GR201" s="142">
        <v>985.3</v>
      </c>
      <c r="GS201" s="142">
        <v>977.85</v>
      </c>
      <c r="GT201" s="140">
        <v>984.05</v>
      </c>
      <c r="GU201" s="140">
        <v>1004.45</v>
      </c>
      <c r="GV201" s="140">
        <v>1009.3</v>
      </c>
      <c r="GW201" s="140">
        <v>1032.3499999999999</v>
      </c>
      <c r="GX201" s="140">
        <v>1065.2</v>
      </c>
      <c r="GY201" s="140">
        <v>1091.4000000000001</v>
      </c>
      <c r="GZ201" s="140">
        <v>1128.55</v>
      </c>
      <c r="HA201" s="140">
        <v>1225.2</v>
      </c>
      <c r="HB201" s="140">
        <v>1241.8499999999999</v>
      </c>
      <c r="HC201" s="140">
        <v>1302.9000000000001</v>
      </c>
      <c r="HD201" s="140">
        <v>1255.3499999999999</v>
      </c>
      <c r="HE201" s="140">
        <v>1549.3</v>
      </c>
      <c r="HF201" s="140">
        <v>1592.7</v>
      </c>
      <c r="HG201" s="140">
        <v>1607.9</v>
      </c>
      <c r="HH201" s="143">
        <v>1633.75</v>
      </c>
      <c r="HI201" s="140">
        <v>1626.75</v>
      </c>
      <c r="HJ201" s="140">
        <v>1741.25</v>
      </c>
      <c r="HK201" s="140">
        <v>1760</v>
      </c>
      <c r="HL201" s="140">
        <v>1809.15</v>
      </c>
      <c r="HM201" s="140">
        <v>1820.25</v>
      </c>
      <c r="HN201" s="140">
        <v>1852.75</v>
      </c>
      <c r="HO201" s="140">
        <v>1883.6</v>
      </c>
      <c r="HP201" s="140">
        <v>2209.35</v>
      </c>
      <c r="HQ201" s="140">
        <v>2312.4</v>
      </c>
      <c r="HR201" s="140">
        <v>2427.0500000000002</v>
      </c>
      <c r="HS201" s="140">
        <v>2480.3000000000002</v>
      </c>
      <c r="HT201" s="144">
        <v>2552.3000000000002</v>
      </c>
      <c r="HU201" s="145">
        <v>2633.45</v>
      </c>
      <c r="HV201" s="140">
        <v>2669.35</v>
      </c>
      <c r="HW201" s="140">
        <v>2669.35</v>
      </c>
      <c r="HX201" s="140">
        <v>2669.35</v>
      </c>
      <c r="HY201" s="140">
        <v>2671.25</v>
      </c>
      <c r="HZ201" s="140">
        <v>2666.7</v>
      </c>
      <c r="IA201" s="140">
        <v>2664.6</v>
      </c>
      <c r="IB201" s="140">
        <v>2687.55</v>
      </c>
      <c r="IC201" s="140">
        <v>2687.55</v>
      </c>
      <c r="ID201" s="140">
        <v>2694.35</v>
      </c>
      <c r="IE201" s="140">
        <v>2710.85</v>
      </c>
      <c r="IF201" s="140">
        <v>2738.8</v>
      </c>
      <c r="IG201" s="145">
        <v>2791.4</v>
      </c>
      <c r="IH201" s="140">
        <v>2788.95</v>
      </c>
      <c r="II201" s="140">
        <v>2797.65</v>
      </c>
      <c r="IJ201" s="145">
        <v>2913.7</v>
      </c>
      <c r="IK201" s="140">
        <v>2980.35</v>
      </c>
      <c r="IL201" s="140">
        <v>3042.15</v>
      </c>
      <c r="IM201" s="140">
        <v>3152.3</v>
      </c>
      <c r="IN201" s="140">
        <v>3362</v>
      </c>
      <c r="IO201" s="140">
        <v>3459.85</v>
      </c>
      <c r="IP201" s="140">
        <v>3693.15</v>
      </c>
      <c r="IQ201" s="140">
        <v>3800.65</v>
      </c>
      <c r="IR201" s="140">
        <v>3872.85</v>
      </c>
      <c r="IS201" s="147">
        <v>4112.5</v>
      </c>
      <c r="IT201" s="140">
        <v>4166.1000000000004</v>
      </c>
      <c r="IU201" s="140">
        <v>4218.75</v>
      </c>
      <c r="IV201" s="140">
        <v>4435.5</v>
      </c>
      <c r="IW201" s="140">
        <v>4687.6000000000004</v>
      </c>
      <c r="IX201" s="140">
        <v>4748.8</v>
      </c>
      <c r="IY201" s="140">
        <v>5385</v>
      </c>
      <c r="IZ201" s="144">
        <v>5760.1</v>
      </c>
      <c r="JA201" s="95">
        <f t="shared" si="10"/>
        <v>1.0696564531104922</v>
      </c>
    </row>
    <row r="202" spans="2:261" ht="20.25" customHeight="1" x14ac:dyDescent="0.2">
      <c r="B202" s="98">
        <v>602</v>
      </c>
      <c r="C202" s="99" t="s">
        <v>608</v>
      </c>
      <c r="D202" s="100" t="s">
        <v>609</v>
      </c>
      <c r="E202" s="127" t="s">
        <v>610</v>
      </c>
      <c r="F202" s="99" t="s">
        <v>116</v>
      </c>
      <c r="G202" s="100" t="s">
        <v>117</v>
      </c>
      <c r="H202" s="99" t="s">
        <v>136</v>
      </c>
      <c r="I202" s="99"/>
      <c r="J202" s="102"/>
      <c r="K202" s="126" t="s">
        <v>611</v>
      </c>
      <c r="L202" s="105">
        <v>91.6</v>
      </c>
      <c r="M202" s="105">
        <v>102.2</v>
      </c>
      <c r="N202" s="105">
        <v>136.19999999999999</v>
      </c>
      <c r="O202" s="105">
        <v>169.2</v>
      </c>
      <c r="P202" s="105">
        <v>177.5</v>
      </c>
      <c r="Q202" s="105">
        <v>205.9</v>
      </c>
      <c r="R202" s="105">
        <v>222.2</v>
      </c>
      <c r="S202" s="105">
        <v>223.2</v>
      </c>
      <c r="T202" s="105">
        <v>242.1</v>
      </c>
      <c r="U202" s="105">
        <v>243.7</v>
      </c>
      <c r="V202" s="105">
        <v>243.4</v>
      </c>
      <c r="W202" s="105">
        <v>242.5</v>
      </c>
      <c r="X202" s="105">
        <v>242.7</v>
      </c>
      <c r="Y202" s="105">
        <v>240.4</v>
      </c>
      <c r="Z202" s="105">
        <v>237.8</v>
      </c>
      <c r="AA202" s="105">
        <v>236.8</v>
      </c>
      <c r="AB202" s="105">
        <v>235.2</v>
      </c>
      <c r="AC202" s="105">
        <v>231.6</v>
      </c>
      <c r="AD202" s="105">
        <v>225.2</v>
      </c>
      <c r="AE202" s="105">
        <v>225.2</v>
      </c>
      <c r="AF202" s="105">
        <v>225.7</v>
      </c>
      <c r="AG202" s="105">
        <v>226.6</v>
      </c>
      <c r="AH202" s="105">
        <v>221.8</v>
      </c>
      <c r="AI202" s="105">
        <v>222</v>
      </c>
      <c r="AJ202" s="105">
        <v>227.3</v>
      </c>
      <c r="AK202" s="105">
        <v>223.7</v>
      </c>
      <c r="AL202" s="105">
        <v>226.4</v>
      </c>
      <c r="AM202" s="105">
        <v>227.7</v>
      </c>
      <c r="AN202" s="105">
        <v>227.6</v>
      </c>
      <c r="AO202" s="105">
        <v>232.2</v>
      </c>
      <c r="AP202" s="105">
        <v>234.7</v>
      </c>
      <c r="AQ202" s="105">
        <v>234.6</v>
      </c>
      <c r="AR202" s="105">
        <v>238.5</v>
      </c>
      <c r="AS202" s="105">
        <v>241.3</v>
      </c>
      <c r="AT202" s="105">
        <v>246.5</v>
      </c>
      <c r="AU202" s="105">
        <v>246.4</v>
      </c>
      <c r="AV202" s="105">
        <v>246.4</v>
      </c>
      <c r="AW202" s="106">
        <v>254.8</v>
      </c>
      <c r="AX202" s="106">
        <v>256.3</v>
      </c>
      <c r="AY202" s="106">
        <v>258.89999999999998</v>
      </c>
      <c r="AZ202" s="106">
        <v>259.3</v>
      </c>
      <c r="BA202" s="106">
        <v>259.39999999999998</v>
      </c>
      <c r="BB202" s="106">
        <v>259.2</v>
      </c>
      <c r="BC202" s="106">
        <v>259.39999999999998</v>
      </c>
      <c r="BD202" s="107">
        <v>261.8</v>
      </c>
      <c r="BE202" s="106">
        <v>263.7</v>
      </c>
      <c r="BF202" s="107">
        <v>264.60000000000002</v>
      </c>
      <c r="BG202" s="107">
        <v>264.10000000000002</v>
      </c>
      <c r="BH202" s="107">
        <v>265.3</v>
      </c>
      <c r="BI202" s="103">
        <v>268.10000000000002</v>
      </c>
      <c r="BJ202" s="103">
        <v>268.3</v>
      </c>
      <c r="BK202" s="103">
        <v>269</v>
      </c>
      <c r="BL202" s="103">
        <v>268.8</v>
      </c>
      <c r="BM202" s="103">
        <v>269.89999999999998</v>
      </c>
      <c r="BN202" s="103">
        <v>273.10000000000002</v>
      </c>
      <c r="BO202" s="103">
        <v>275.5</v>
      </c>
      <c r="BP202" s="103">
        <v>278</v>
      </c>
      <c r="BQ202" s="103">
        <v>280.10000000000002</v>
      </c>
      <c r="BR202" s="103">
        <v>280.2</v>
      </c>
      <c r="BS202" s="103">
        <v>280</v>
      </c>
      <c r="BT202" s="103">
        <v>280.10000000000002</v>
      </c>
      <c r="BU202" s="103">
        <v>286</v>
      </c>
      <c r="BV202" s="103">
        <v>287.3</v>
      </c>
      <c r="BW202" s="103">
        <v>287.39999999999998</v>
      </c>
      <c r="BX202" s="103">
        <v>288.89999999999998</v>
      </c>
      <c r="BY202" s="103">
        <v>295.5</v>
      </c>
      <c r="BZ202" s="103">
        <v>295.3</v>
      </c>
      <c r="CA202" s="103">
        <v>297.3</v>
      </c>
      <c r="CB202" s="103">
        <v>303.8</v>
      </c>
      <c r="CC202" s="103">
        <v>311.89999999999998</v>
      </c>
      <c r="CD202" s="103">
        <v>325.10000000000002</v>
      </c>
      <c r="CE202" s="103">
        <v>325.39999999999998</v>
      </c>
      <c r="CF202" s="103">
        <v>328</v>
      </c>
      <c r="CG202" s="103">
        <v>328</v>
      </c>
      <c r="CH202" s="103">
        <v>333.2</v>
      </c>
      <c r="CI202" s="103">
        <v>329.8</v>
      </c>
      <c r="CJ202" s="103">
        <v>330.7</v>
      </c>
      <c r="CK202" s="103">
        <v>331.3</v>
      </c>
      <c r="CL202" s="103">
        <v>337.3</v>
      </c>
      <c r="CM202" s="103">
        <v>344.1</v>
      </c>
      <c r="CN202" s="103">
        <v>348.6</v>
      </c>
      <c r="CO202" s="103">
        <v>349.5</v>
      </c>
      <c r="CP202" s="103">
        <v>349.5</v>
      </c>
      <c r="CQ202" s="103">
        <v>352.3</v>
      </c>
      <c r="CR202" s="103">
        <v>360.9</v>
      </c>
      <c r="CS202" s="103">
        <v>361.7</v>
      </c>
      <c r="CT202" s="103">
        <v>364.2</v>
      </c>
      <c r="CU202" s="103">
        <v>373.2</v>
      </c>
      <c r="CV202" s="103">
        <v>376.3</v>
      </c>
      <c r="CW202" s="103">
        <v>377.7</v>
      </c>
      <c r="CX202" s="103">
        <v>391.6</v>
      </c>
      <c r="CY202" s="103">
        <v>393.1</v>
      </c>
      <c r="CZ202" s="103">
        <v>396.9</v>
      </c>
      <c r="DA202" s="103">
        <v>397.6</v>
      </c>
      <c r="DB202" s="103">
        <v>397.8</v>
      </c>
      <c r="DC202" s="103">
        <v>405</v>
      </c>
      <c r="DD202" s="103">
        <v>409.4</v>
      </c>
      <c r="DE202" s="103">
        <v>409.9</v>
      </c>
      <c r="DF202" s="103">
        <v>411</v>
      </c>
      <c r="DG202" s="103">
        <v>411</v>
      </c>
      <c r="DH202" s="103">
        <v>397.6</v>
      </c>
      <c r="DI202" s="103">
        <v>398.8</v>
      </c>
      <c r="DJ202" s="103">
        <v>403.2</v>
      </c>
      <c r="DK202" s="103">
        <v>404.1</v>
      </c>
      <c r="DL202" s="103">
        <v>404.1</v>
      </c>
      <c r="DM202" s="103">
        <v>409.4</v>
      </c>
      <c r="DN202" s="103">
        <v>410.3</v>
      </c>
      <c r="DO202" s="103">
        <v>411.9</v>
      </c>
      <c r="DP202" s="103">
        <v>412.8</v>
      </c>
      <c r="DQ202" s="103">
        <v>415</v>
      </c>
      <c r="DR202" s="103">
        <v>416.2</v>
      </c>
      <c r="DS202" s="103">
        <v>419.1</v>
      </c>
      <c r="DT202" s="103">
        <v>428.7</v>
      </c>
      <c r="DU202" s="103">
        <v>435.1</v>
      </c>
      <c r="DV202" s="103">
        <v>438.9</v>
      </c>
      <c r="DW202" s="103">
        <v>445.1</v>
      </c>
      <c r="DX202" s="103">
        <v>446.5</v>
      </c>
      <c r="DY202" s="103">
        <v>447.8</v>
      </c>
      <c r="DZ202" s="103">
        <v>450.7</v>
      </c>
      <c r="EA202" s="103">
        <v>452</v>
      </c>
      <c r="EB202" s="103">
        <v>453.2</v>
      </c>
      <c r="EC202" s="103">
        <v>458</v>
      </c>
      <c r="ED202" s="103">
        <v>471.4</v>
      </c>
      <c r="EE202" s="103">
        <v>484</v>
      </c>
      <c r="EF202" s="103">
        <v>486.3</v>
      </c>
      <c r="EG202" s="103">
        <v>487.4</v>
      </c>
      <c r="EH202" s="103">
        <v>490.6</v>
      </c>
      <c r="EI202" s="103">
        <v>504</v>
      </c>
      <c r="EJ202" s="103">
        <v>516.29999999999995</v>
      </c>
      <c r="EK202" s="103">
        <v>517.70000000000005</v>
      </c>
      <c r="EL202" s="103">
        <v>521.1</v>
      </c>
      <c r="EM202" s="103">
        <v>530.1</v>
      </c>
      <c r="EN202" s="103">
        <v>535</v>
      </c>
      <c r="EO202" s="103">
        <v>539</v>
      </c>
      <c r="EP202" s="103">
        <v>538.29999999999995</v>
      </c>
      <c r="EQ202" s="103">
        <v>541.1</v>
      </c>
      <c r="ER202" s="103">
        <v>542.79999999999995</v>
      </c>
      <c r="ES202" s="103">
        <v>545.20000000000005</v>
      </c>
      <c r="ET202" s="103">
        <v>550.9</v>
      </c>
      <c r="EU202" s="103">
        <v>552.6</v>
      </c>
      <c r="EV202" s="103">
        <v>556.29999999999995</v>
      </c>
      <c r="EW202" s="103">
        <v>573.29999999999995</v>
      </c>
      <c r="EX202" s="103">
        <v>566.20000000000005</v>
      </c>
      <c r="EY202" s="103">
        <v>584.4</v>
      </c>
      <c r="EZ202" s="103">
        <v>599.4</v>
      </c>
      <c r="FA202" s="103">
        <v>651.6</v>
      </c>
      <c r="FB202" s="103">
        <v>765.2</v>
      </c>
      <c r="FC202" s="103">
        <v>773.6</v>
      </c>
      <c r="FD202" s="103">
        <v>782.9</v>
      </c>
      <c r="FE202" s="103">
        <v>786.3</v>
      </c>
      <c r="FF202" s="103">
        <v>797.7</v>
      </c>
      <c r="FG202" s="103">
        <v>807.2</v>
      </c>
      <c r="FH202" s="103">
        <v>809.8</v>
      </c>
      <c r="FI202" s="103">
        <v>814</v>
      </c>
      <c r="FJ202" s="103">
        <v>831.7</v>
      </c>
      <c r="FK202" s="103">
        <v>835</v>
      </c>
      <c r="FL202" s="103">
        <v>822.6</v>
      </c>
      <c r="FM202" s="103">
        <v>830.3</v>
      </c>
      <c r="FN202" s="103">
        <v>836.2</v>
      </c>
      <c r="FO202" s="103">
        <v>839.3</v>
      </c>
      <c r="FP202" s="103">
        <v>867.8</v>
      </c>
      <c r="FQ202" s="103">
        <v>893.3</v>
      </c>
      <c r="FR202" s="103">
        <v>897.1</v>
      </c>
      <c r="FS202" s="103">
        <v>900.9</v>
      </c>
      <c r="FT202" s="103">
        <v>896.9</v>
      </c>
      <c r="FU202" s="103">
        <v>921.1</v>
      </c>
      <c r="FV202" s="103">
        <v>926.4</v>
      </c>
      <c r="FW202" s="108">
        <v>1475.621167747282</v>
      </c>
      <c r="FX202" s="108">
        <v>1723.5884735729862</v>
      </c>
      <c r="FY202" s="108">
        <v>1859.6132656740303</v>
      </c>
      <c r="FZ202" s="108">
        <v>2010.9472810829955</v>
      </c>
      <c r="GA202" s="108">
        <v>2120.3413088603966</v>
      </c>
      <c r="GB202" s="108">
        <v>2174.7551609875818</v>
      </c>
      <c r="GC202" s="108">
        <v>2332.0912333593355</v>
      </c>
      <c r="GD202" s="108">
        <v>2430.4461963144845</v>
      </c>
      <c r="GE202" s="108">
        <v>2457.2681143995605</v>
      </c>
      <c r="GF202" s="109">
        <v>2491.0071122023323</v>
      </c>
      <c r="GG202" s="110">
        <v>2554.9597078787951</v>
      </c>
      <c r="GH202" s="109">
        <v>2576.8464624640815</v>
      </c>
      <c r="GI202" s="109">
        <v>2722.5813272253308</v>
      </c>
      <c r="GJ202" s="108">
        <v>2723.5709014749214</v>
      </c>
      <c r="GK202" s="108">
        <v>2779.4747334455601</v>
      </c>
      <c r="GL202" s="108">
        <v>2880.1634174201085</v>
      </c>
      <c r="GM202" s="109">
        <v>2873.4035238306269</v>
      </c>
      <c r="GN202" s="109">
        <v>2916.7915810807754</v>
      </c>
      <c r="GO202" s="111">
        <v>2925.9641353244488</v>
      </c>
      <c r="GP202" s="112">
        <v>2931.4539316679984</v>
      </c>
      <c r="GQ202" s="112">
        <v>2950.9930952194904</v>
      </c>
      <c r="GR202" s="112">
        <v>2950.9930952194904</v>
      </c>
      <c r="GS202" s="112">
        <v>2950.9930952194904</v>
      </c>
      <c r="GT202" s="110">
        <v>2977.6018206158024</v>
      </c>
      <c r="GU202" s="110">
        <v>2979.0809297584046</v>
      </c>
      <c r="GV202" s="110">
        <v>2987.9930205286832</v>
      </c>
      <c r="GW202" s="110">
        <v>3043.1343798025896</v>
      </c>
      <c r="GX202" s="110">
        <v>3045.2170417262896</v>
      </c>
      <c r="GY202" s="110">
        <v>3064.5314229329269</v>
      </c>
      <c r="GZ202" s="110">
        <v>3383.1344712619039</v>
      </c>
      <c r="HA202" s="110">
        <v>4040.8749383459863</v>
      </c>
      <c r="HB202" s="110">
        <v>4138.6442106867034</v>
      </c>
      <c r="HC202" s="110">
        <v>4209.6606252836036</v>
      </c>
      <c r="HD202" s="110">
        <v>4319.1758455824965</v>
      </c>
      <c r="HE202" s="110">
        <v>4822.970120093777</v>
      </c>
      <c r="HF202" s="110">
        <v>4953.9507893322589</v>
      </c>
      <c r="HG202" s="110">
        <v>4930.3173519316415</v>
      </c>
      <c r="HH202" s="113">
        <v>4988.8345204894013</v>
      </c>
      <c r="HI202" s="110">
        <v>5071.7206117147261</v>
      </c>
      <c r="HJ202" s="110">
        <v>5183.1008303328999</v>
      </c>
      <c r="HK202" s="110">
        <v>5413.1161217963199</v>
      </c>
      <c r="HL202" s="110">
        <v>5757.4295899345225</v>
      </c>
      <c r="HM202" s="110">
        <v>5830.9153988724411</v>
      </c>
      <c r="HN202" s="110">
        <v>5880.3084947606685</v>
      </c>
      <c r="HO202" s="110">
        <v>6057.9955447856346</v>
      </c>
      <c r="HP202" s="110">
        <v>7035.2397492322498</v>
      </c>
      <c r="HQ202" s="110">
        <v>7084.147011877596</v>
      </c>
      <c r="HR202" s="110">
        <v>8194.8991160113619</v>
      </c>
      <c r="HS202" s="110">
        <v>8295.7986431607387</v>
      </c>
      <c r="HT202" s="114">
        <v>8492.9306752558387</v>
      </c>
      <c r="HU202" s="115">
        <v>8604.5302217848857</v>
      </c>
      <c r="HV202" s="110">
        <v>8784.5411346534038</v>
      </c>
      <c r="HW202" s="110">
        <v>8784.5411346534038</v>
      </c>
      <c r="HX202" s="110">
        <v>8784.5411346534038</v>
      </c>
      <c r="HY202" s="110">
        <v>8784.5411346534038</v>
      </c>
      <c r="HZ202" s="110">
        <v>8784.5411346534038</v>
      </c>
      <c r="IA202" s="110">
        <v>8784.5411346534038</v>
      </c>
      <c r="IB202" s="110">
        <v>8784.5411346534038</v>
      </c>
      <c r="IC202" s="110">
        <v>8784.5411346534038</v>
      </c>
      <c r="ID202" s="110">
        <v>8784.5411346534038</v>
      </c>
      <c r="IE202" s="110">
        <v>8784.5411346534038</v>
      </c>
      <c r="IF202" s="110">
        <v>8784.5411346534038</v>
      </c>
      <c r="IG202" s="115">
        <v>8890.4353909544207</v>
      </c>
      <c r="IH202" s="110">
        <v>8890.4353909544207</v>
      </c>
      <c r="II202" s="110">
        <v>8890.4353909544207</v>
      </c>
      <c r="IJ202" s="115">
        <v>8890.4353909544207</v>
      </c>
      <c r="IK202" s="110">
        <v>9099.9623712141329</v>
      </c>
      <c r="IL202" s="110">
        <v>9282.2659413376059</v>
      </c>
      <c r="IM202" s="110">
        <v>9311.8438450906015</v>
      </c>
      <c r="IN202" s="110">
        <v>9762.6879493312881</v>
      </c>
      <c r="IO202" s="110">
        <v>10149.749238458426</v>
      </c>
      <c r="IP202" s="110">
        <v>10235.879870849165</v>
      </c>
      <c r="IQ202" s="110">
        <v>10490.333608558603</v>
      </c>
      <c r="IR202" s="110">
        <v>10716.513903754663</v>
      </c>
      <c r="IS202" s="116">
        <v>10811.128423434495</v>
      </c>
      <c r="IT202" s="110">
        <v>10987.271683956382</v>
      </c>
      <c r="IU202" s="110">
        <v>11154.333251725011</v>
      </c>
      <c r="IV202" s="110">
        <v>11531.176627982837</v>
      </c>
      <c r="IW202" s="110">
        <v>12054.901356067872</v>
      </c>
      <c r="IX202" s="110">
        <v>12404.485710458794</v>
      </c>
      <c r="IY202" s="110">
        <v>13491.281101947641</v>
      </c>
      <c r="IZ202" s="114">
        <v>14435.750604421959</v>
      </c>
      <c r="JA202" s="95">
        <f t="shared" si="10"/>
        <v>1.0700059168093363</v>
      </c>
    </row>
    <row r="203" spans="2:261" ht="24.6" hidden="1" customHeight="1" x14ac:dyDescent="0.2">
      <c r="B203" s="98">
        <v>603</v>
      </c>
      <c r="C203" s="99" t="s">
        <v>612</v>
      </c>
      <c r="D203" s="100">
        <v>0</v>
      </c>
      <c r="E203" s="127" t="s">
        <v>613</v>
      </c>
      <c r="F203" s="99" t="s">
        <v>116</v>
      </c>
      <c r="G203" s="99"/>
      <c r="H203" s="99" t="s">
        <v>118</v>
      </c>
      <c r="I203" s="99"/>
      <c r="J203" s="102" t="s">
        <v>614</v>
      </c>
      <c r="K203" s="126" t="s">
        <v>615</v>
      </c>
      <c r="L203" s="105">
        <v>108.16</v>
      </c>
      <c r="M203" s="105">
        <v>148.18</v>
      </c>
      <c r="N203" s="105">
        <v>187.83</v>
      </c>
      <c r="O203" s="105">
        <v>200.36</v>
      </c>
      <c r="P203" s="105">
        <v>274.82</v>
      </c>
      <c r="Q203" s="105">
        <v>327.79</v>
      </c>
      <c r="R203" s="105">
        <v>361.45</v>
      </c>
      <c r="S203" s="105">
        <v>371.11</v>
      </c>
      <c r="T203" s="105">
        <v>380.48</v>
      </c>
      <c r="U203" s="105">
        <v>401.02</v>
      </c>
      <c r="V203" s="105">
        <v>400.69</v>
      </c>
      <c r="W203" s="105">
        <v>391.63</v>
      </c>
      <c r="X203" s="105">
        <v>400.69</v>
      </c>
      <c r="Y203" s="105">
        <v>357.16</v>
      </c>
      <c r="Z203" s="105">
        <v>357.47</v>
      </c>
      <c r="AA203" s="105">
        <v>377.33</v>
      </c>
      <c r="AB203" s="105">
        <v>356.29</v>
      </c>
      <c r="AC203" s="105">
        <v>345.37</v>
      </c>
      <c r="AD203" s="105">
        <v>340.5</v>
      </c>
      <c r="AE203" s="105">
        <v>338.08</v>
      </c>
      <c r="AF203" s="105">
        <v>345.21</v>
      </c>
      <c r="AG203" s="105">
        <v>344.58</v>
      </c>
      <c r="AH203" s="105">
        <v>338.65</v>
      </c>
      <c r="AI203" s="105">
        <v>341.64</v>
      </c>
      <c r="AJ203" s="105">
        <v>346.88</v>
      </c>
      <c r="AK203" s="105">
        <v>341.64</v>
      </c>
      <c r="AL203" s="105">
        <v>347.96</v>
      </c>
      <c r="AM203" s="105">
        <v>359.91</v>
      </c>
      <c r="AN203" s="105">
        <v>337.86</v>
      </c>
      <c r="AO203" s="105">
        <v>371.74</v>
      </c>
      <c r="AP203" s="105">
        <v>391.29</v>
      </c>
      <c r="AQ203" s="105">
        <v>392.01</v>
      </c>
      <c r="AR203" s="105">
        <v>427.11</v>
      </c>
      <c r="AS203" s="105">
        <v>434.73</v>
      </c>
      <c r="AT203" s="105">
        <v>432.85</v>
      </c>
      <c r="AU203" s="105">
        <v>439.75</v>
      </c>
      <c r="AV203" s="105">
        <v>442.03</v>
      </c>
      <c r="AW203" s="106">
        <v>437.52</v>
      </c>
      <c r="AX203" s="106">
        <v>475.65</v>
      </c>
      <c r="AY203" s="106">
        <v>478.4</v>
      </c>
      <c r="AZ203" s="106">
        <v>478.93</v>
      </c>
      <c r="BA203" s="106">
        <v>474.83</v>
      </c>
      <c r="BB203" s="106">
        <v>472.38</v>
      </c>
      <c r="BC203" s="106">
        <v>469.1</v>
      </c>
      <c r="BD203" s="107">
        <v>476.76</v>
      </c>
      <c r="BE203" s="106">
        <v>477.44</v>
      </c>
      <c r="BF203" s="107">
        <v>501.59</v>
      </c>
      <c r="BG203" s="107">
        <v>516.05999999999995</v>
      </c>
      <c r="BH203" s="107">
        <v>528.21</v>
      </c>
      <c r="BI203" s="103">
        <v>513.54999999999995</v>
      </c>
      <c r="BJ203" s="103">
        <v>521.98</v>
      </c>
      <c r="BK203" s="103">
        <v>521.16</v>
      </c>
      <c r="BL203" s="103">
        <v>521.98</v>
      </c>
      <c r="BM203" s="103">
        <v>502.08</v>
      </c>
      <c r="BN203" s="103">
        <v>520.78</v>
      </c>
      <c r="BO203" s="103">
        <v>538.58000000000004</v>
      </c>
      <c r="BP203" s="103">
        <v>557.42999999999995</v>
      </c>
      <c r="BQ203" s="103">
        <v>577.57000000000005</v>
      </c>
      <c r="BR203" s="103">
        <v>581.66999999999996</v>
      </c>
      <c r="BS203" s="103">
        <v>576.08000000000004</v>
      </c>
      <c r="BT203" s="103">
        <v>569.91</v>
      </c>
      <c r="BU203" s="103">
        <v>570.49</v>
      </c>
      <c r="BV203" s="103">
        <v>576.08000000000004</v>
      </c>
      <c r="BW203" s="103">
        <v>577.96</v>
      </c>
      <c r="BX203" s="103">
        <v>577.96</v>
      </c>
      <c r="BY203" s="103">
        <v>592.27</v>
      </c>
      <c r="BZ203" s="103">
        <v>607.08000000000004</v>
      </c>
      <c r="CA203" s="103">
        <v>603.16999999999996</v>
      </c>
      <c r="CB203" s="103">
        <v>611.03</v>
      </c>
      <c r="CC203" s="103">
        <v>627.38</v>
      </c>
      <c r="CD203" s="103">
        <v>627.38</v>
      </c>
      <c r="CE203" s="103">
        <v>629.03</v>
      </c>
      <c r="CF203" s="103">
        <v>644.16</v>
      </c>
      <c r="CG203" s="103">
        <v>644.16</v>
      </c>
      <c r="CH203" s="103">
        <v>666.86</v>
      </c>
      <c r="CI203" s="103">
        <v>685.79</v>
      </c>
      <c r="CJ203" s="103">
        <v>727.51</v>
      </c>
      <c r="CK203" s="103">
        <v>749.98</v>
      </c>
      <c r="CL203" s="103">
        <v>824.54</v>
      </c>
      <c r="CM203" s="103">
        <v>866.49</v>
      </c>
      <c r="CN203" s="103">
        <v>900.3</v>
      </c>
      <c r="CO203" s="103">
        <v>976.49</v>
      </c>
      <c r="CP203" s="103">
        <v>976.49</v>
      </c>
      <c r="CQ203" s="103">
        <v>991.64</v>
      </c>
      <c r="CR203" s="103">
        <v>881.3</v>
      </c>
      <c r="CS203" s="103">
        <v>753.37</v>
      </c>
      <c r="CT203" s="103">
        <v>685.84</v>
      </c>
      <c r="CU203" s="103">
        <v>642.89</v>
      </c>
      <c r="CV203" s="103">
        <v>615.63</v>
      </c>
      <c r="CW203" s="103">
        <v>590.41999999999996</v>
      </c>
      <c r="CX203" s="103">
        <v>599.16</v>
      </c>
      <c r="CY203" s="103">
        <v>662.2</v>
      </c>
      <c r="CZ203" s="103">
        <v>746.58</v>
      </c>
      <c r="DA203" s="103">
        <v>783.12</v>
      </c>
      <c r="DB203" s="103">
        <v>809.21</v>
      </c>
      <c r="DC203" s="103">
        <v>804.96</v>
      </c>
      <c r="DD203" s="103">
        <v>804.96</v>
      </c>
      <c r="DE203" s="103">
        <v>807.01</v>
      </c>
      <c r="DF203" s="103">
        <v>855.2</v>
      </c>
      <c r="DG203" s="103">
        <v>884.76</v>
      </c>
      <c r="DH203" s="103">
        <v>903.34</v>
      </c>
      <c r="DI203" s="103">
        <v>943.38</v>
      </c>
      <c r="DJ203" s="103">
        <v>962.6</v>
      </c>
      <c r="DK203" s="103">
        <v>969.94</v>
      </c>
      <c r="DL203" s="103">
        <v>967.47</v>
      </c>
      <c r="DM203" s="103">
        <v>965.06</v>
      </c>
      <c r="DN203" s="103">
        <v>940.89</v>
      </c>
      <c r="DO203" s="103">
        <v>940.89</v>
      </c>
      <c r="DP203" s="103">
        <v>945.69</v>
      </c>
      <c r="DQ203" s="103">
        <v>944.47</v>
      </c>
      <c r="DR203" s="103">
        <v>989.75</v>
      </c>
      <c r="DS203" s="103">
        <v>1016.41</v>
      </c>
      <c r="DT203" s="103">
        <v>1053.31</v>
      </c>
      <c r="DU203" s="103">
        <v>1119.24</v>
      </c>
      <c r="DV203" s="103">
        <v>1211.68</v>
      </c>
      <c r="DW203" s="103">
        <v>1234.57</v>
      </c>
      <c r="DX203" s="103">
        <v>1310.23</v>
      </c>
      <c r="DY203" s="103">
        <v>1329.16</v>
      </c>
      <c r="DZ203" s="103">
        <v>1281.94</v>
      </c>
      <c r="EA203" s="103">
        <v>1202.8800000000001</v>
      </c>
      <c r="EB203" s="103">
        <v>1287.1300000000001</v>
      </c>
      <c r="EC203" s="103">
        <v>1133.28</v>
      </c>
      <c r="ED203" s="103">
        <v>1271.07</v>
      </c>
      <c r="EE203" s="103">
        <v>1271.07</v>
      </c>
      <c r="EF203" s="103">
        <v>1310.33</v>
      </c>
      <c r="EG203" s="103">
        <v>1322.33</v>
      </c>
      <c r="EH203" s="103">
        <v>1253.23</v>
      </c>
      <c r="EI203" s="103">
        <v>1188.3399999999999</v>
      </c>
      <c r="EJ203" s="103">
        <v>1204.08</v>
      </c>
      <c r="EK203" s="103">
        <v>1071.2</v>
      </c>
      <c r="EL203" s="103">
        <v>1085.0999999999999</v>
      </c>
      <c r="EM203" s="103">
        <v>1101.33</v>
      </c>
      <c r="EN203" s="103">
        <v>1050.51</v>
      </c>
      <c r="EO203" s="103">
        <v>1072.43</v>
      </c>
      <c r="EP203" s="103">
        <v>1042.1600000000001</v>
      </c>
      <c r="EQ203" s="103">
        <v>1084.28</v>
      </c>
      <c r="ER203" s="103">
        <v>1099.3699999999999</v>
      </c>
      <c r="ES203" s="103">
        <v>1114.46</v>
      </c>
      <c r="ET203" s="103">
        <v>1103.17</v>
      </c>
      <c r="EU203" s="103">
        <v>1073.48</v>
      </c>
      <c r="EV203" s="103">
        <v>1029.71</v>
      </c>
      <c r="EW203" s="103">
        <v>971.09</v>
      </c>
      <c r="EX203" s="103">
        <v>994.01</v>
      </c>
      <c r="EY203" s="103">
        <v>1048.95</v>
      </c>
      <c r="EZ203" s="103">
        <v>1073.98</v>
      </c>
      <c r="FA203" s="103">
        <v>1100.49</v>
      </c>
      <c r="FB203" s="103">
        <v>1211.1600000000001</v>
      </c>
      <c r="FC203" s="103">
        <v>1291.44</v>
      </c>
      <c r="FD203" s="103">
        <v>1340.35</v>
      </c>
      <c r="FE203" s="103">
        <v>1372.21</v>
      </c>
      <c r="FF203" s="103">
        <v>1384.22</v>
      </c>
      <c r="FG203" s="103">
        <v>1341.9</v>
      </c>
      <c r="FH203" s="103">
        <v>1375.62</v>
      </c>
      <c r="FI203" s="103">
        <v>1384.39</v>
      </c>
      <c r="FJ203" s="103">
        <v>1347.69</v>
      </c>
      <c r="FK203" s="103">
        <v>1301.3800000000001</v>
      </c>
      <c r="FL203" s="103">
        <v>1355</v>
      </c>
      <c r="FM203" s="103">
        <v>1183.28</v>
      </c>
      <c r="FN203" s="103">
        <v>1133.06</v>
      </c>
      <c r="FO203" s="103">
        <v>1087.6400000000001</v>
      </c>
      <c r="FP203" s="103">
        <v>1098.8800000000001</v>
      </c>
      <c r="FQ203" s="103">
        <v>1108.8900000000001</v>
      </c>
      <c r="FR203" s="103">
        <v>1194.25</v>
      </c>
      <c r="FS203" s="103">
        <v>1189.18</v>
      </c>
      <c r="FT203" s="103">
        <v>1202.28</v>
      </c>
      <c r="FU203" s="103">
        <v>1215.3900000000001</v>
      </c>
      <c r="FV203" s="103">
        <v>1183.1500000000001</v>
      </c>
      <c r="FW203" s="108" t="s">
        <v>139</v>
      </c>
      <c r="FX203" s="108" t="s">
        <v>139</v>
      </c>
      <c r="FY203" s="108" t="s">
        <v>139</v>
      </c>
      <c r="FZ203" s="108" t="s">
        <v>139</v>
      </c>
      <c r="GA203" s="108" t="s">
        <v>139</v>
      </c>
      <c r="GB203" s="108" t="s">
        <v>139</v>
      </c>
      <c r="GC203" s="108" t="s">
        <v>139</v>
      </c>
      <c r="GD203" s="108" t="s">
        <v>139</v>
      </c>
      <c r="GE203" s="108" t="s">
        <v>139</v>
      </c>
      <c r="GF203" s="109" t="s">
        <v>139</v>
      </c>
      <c r="GG203" s="110" t="s">
        <v>139</v>
      </c>
      <c r="GH203" s="109" t="s">
        <v>139</v>
      </c>
      <c r="GI203" s="109" t="s">
        <v>139</v>
      </c>
      <c r="GJ203" s="108" t="s">
        <v>139</v>
      </c>
      <c r="GK203" s="108" t="s">
        <v>139</v>
      </c>
      <c r="GL203" s="108" t="s">
        <v>139</v>
      </c>
      <c r="GM203" s="109" t="s">
        <v>139</v>
      </c>
      <c r="GN203" s="109" t="s">
        <v>139</v>
      </c>
      <c r="GO203" s="111" t="s">
        <v>139</v>
      </c>
      <c r="GP203" s="112" t="s">
        <v>139</v>
      </c>
      <c r="GQ203" s="112" t="s">
        <v>139</v>
      </c>
      <c r="GR203" s="112" t="s">
        <v>139</v>
      </c>
      <c r="GS203" s="112" t="s">
        <v>139</v>
      </c>
      <c r="GT203" s="110" t="s">
        <v>139</v>
      </c>
      <c r="GU203" s="110" t="s">
        <v>139</v>
      </c>
      <c r="GV203" s="110" t="s">
        <v>139</v>
      </c>
      <c r="GW203" s="110" t="s">
        <v>139</v>
      </c>
      <c r="GX203" s="110" t="s">
        <v>139</v>
      </c>
      <c r="GY203" s="110" t="s">
        <v>139</v>
      </c>
      <c r="GZ203" s="110" t="s">
        <v>139</v>
      </c>
      <c r="HA203" s="110" t="s">
        <v>139</v>
      </c>
      <c r="HB203" s="110" t="s">
        <v>139</v>
      </c>
      <c r="HC203" s="110" t="s">
        <v>139</v>
      </c>
      <c r="HD203" s="110" t="s">
        <v>139</v>
      </c>
      <c r="HE203" s="110" t="s">
        <v>139</v>
      </c>
      <c r="HF203" s="110" t="s">
        <v>139</v>
      </c>
      <c r="HG203" s="110" t="s">
        <v>139</v>
      </c>
      <c r="HH203" s="113" t="s">
        <v>139</v>
      </c>
      <c r="HI203" s="110" t="s">
        <v>139</v>
      </c>
      <c r="HJ203" s="110" t="s">
        <v>139</v>
      </c>
      <c r="HK203" s="110" t="s">
        <v>139</v>
      </c>
      <c r="HL203" s="110" t="s">
        <v>139</v>
      </c>
      <c r="HM203" s="110" t="s">
        <v>139</v>
      </c>
      <c r="HN203" s="110" t="s">
        <v>139</v>
      </c>
      <c r="HO203" s="110" t="s">
        <v>139</v>
      </c>
      <c r="HP203" s="110" t="s">
        <v>139</v>
      </c>
      <c r="HQ203" s="110" t="s">
        <v>139</v>
      </c>
      <c r="HR203" s="110" t="s">
        <v>139</v>
      </c>
      <c r="HS203" s="110" t="s">
        <v>139</v>
      </c>
      <c r="HT203" s="114" t="s">
        <v>139</v>
      </c>
      <c r="HU203" s="115" t="s">
        <v>139</v>
      </c>
      <c r="HV203" s="110" t="s">
        <v>139</v>
      </c>
      <c r="HW203" s="110" t="s">
        <v>139</v>
      </c>
      <c r="HX203" s="110" t="s">
        <v>139</v>
      </c>
      <c r="HY203" s="110" t="s">
        <v>139</v>
      </c>
      <c r="HZ203" s="110" t="s">
        <v>139</v>
      </c>
      <c r="IA203" s="110" t="s">
        <v>139</v>
      </c>
      <c r="IB203" s="110" t="s">
        <v>139</v>
      </c>
      <c r="IC203" s="110" t="s">
        <v>139</v>
      </c>
      <c r="ID203" s="110" t="s">
        <v>139</v>
      </c>
      <c r="IE203" s="110" t="s">
        <v>139</v>
      </c>
      <c r="IF203" s="110" t="s">
        <v>139</v>
      </c>
      <c r="IG203" s="115" t="s">
        <v>139</v>
      </c>
      <c r="IH203" s="110" t="s">
        <v>139</v>
      </c>
      <c r="II203" s="110" t="s">
        <v>139</v>
      </c>
      <c r="IJ203" s="115" t="s">
        <v>139</v>
      </c>
      <c r="IK203" s="110" t="s">
        <v>139</v>
      </c>
      <c r="IL203" s="110" t="s">
        <v>139</v>
      </c>
      <c r="IM203" s="110" t="s">
        <v>139</v>
      </c>
      <c r="IN203" s="110">
        <v>0</v>
      </c>
      <c r="IO203" s="110">
        <v>0</v>
      </c>
      <c r="IP203" s="110">
        <v>0</v>
      </c>
      <c r="IQ203" s="110">
        <v>0</v>
      </c>
      <c r="IR203" s="110">
        <v>0</v>
      </c>
      <c r="IS203" s="116">
        <v>0</v>
      </c>
      <c r="IT203" s="110">
        <v>0</v>
      </c>
      <c r="IU203" s="110">
        <v>0</v>
      </c>
      <c r="IV203" s="110">
        <v>0</v>
      </c>
      <c r="IW203" s="110">
        <v>0</v>
      </c>
      <c r="IX203" s="110">
        <v>0</v>
      </c>
      <c r="IY203" s="110">
        <v>0</v>
      </c>
      <c r="IZ203" s="114">
        <v>0</v>
      </c>
      <c r="JA203" s="95" t="e">
        <f t="shared" si="10"/>
        <v>#DIV/0!</v>
      </c>
    </row>
    <row r="204" spans="2:261" x14ac:dyDescent="0.2">
      <c r="B204" s="98">
        <v>604</v>
      </c>
      <c r="C204" s="99">
        <v>2413</v>
      </c>
      <c r="D204" s="100" t="s">
        <v>616</v>
      </c>
      <c r="E204" s="127" t="s">
        <v>617</v>
      </c>
      <c r="F204" s="99" t="s">
        <v>598</v>
      </c>
      <c r="G204" s="100" t="s">
        <v>117</v>
      </c>
      <c r="H204" s="99" t="s">
        <v>345</v>
      </c>
      <c r="I204" s="99" t="s">
        <v>137</v>
      </c>
      <c r="J204" s="102" t="s">
        <v>618</v>
      </c>
      <c r="K204" s="126" t="s">
        <v>619</v>
      </c>
      <c r="L204" s="105">
        <v>111.19</v>
      </c>
      <c r="M204" s="105">
        <v>117.03</v>
      </c>
      <c r="N204" s="105">
        <v>134.69</v>
      </c>
      <c r="O204" s="105">
        <v>152.66</v>
      </c>
      <c r="P204" s="105">
        <v>185.74</v>
      </c>
      <c r="Q204" s="105">
        <v>220.98</v>
      </c>
      <c r="R204" s="105">
        <v>263.19</v>
      </c>
      <c r="S204" s="105">
        <v>273.33999999999997</v>
      </c>
      <c r="T204" s="105">
        <v>276.61</v>
      </c>
      <c r="U204" s="105">
        <v>275.74</v>
      </c>
      <c r="V204" s="105">
        <v>280.04000000000002</v>
      </c>
      <c r="W204" s="105">
        <v>273.52</v>
      </c>
      <c r="X204" s="105">
        <v>267.27</v>
      </c>
      <c r="Y204" s="105">
        <v>267.66000000000003</v>
      </c>
      <c r="Z204" s="105">
        <v>277.05</v>
      </c>
      <c r="AA204" s="105">
        <v>300.04000000000002</v>
      </c>
      <c r="AB204" s="105">
        <v>288.48</v>
      </c>
      <c r="AC204" s="105">
        <v>276.82</v>
      </c>
      <c r="AD204" s="105">
        <v>256.58</v>
      </c>
      <c r="AE204" s="105">
        <v>248.6</v>
      </c>
      <c r="AF204" s="105">
        <v>251.59</v>
      </c>
      <c r="AG204" s="105">
        <v>259.31</v>
      </c>
      <c r="AH204" s="105">
        <v>249.72</v>
      </c>
      <c r="AI204" s="105">
        <v>254.92</v>
      </c>
      <c r="AJ204" s="105">
        <v>260.51</v>
      </c>
      <c r="AK204" s="105">
        <v>264.60000000000002</v>
      </c>
      <c r="AL204" s="105">
        <v>273.25</v>
      </c>
      <c r="AM204" s="105">
        <v>275.37</v>
      </c>
      <c r="AN204" s="105">
        <v>275.08</v>
      </c>
      <c r="AO204" s="105">
        <v>279.11</v>
      </c>
      <c r="AP204" s="105">
        <v>288.83999999999997</v>
      </c>
      <c r="AQ204" s="105">
        <v>293.86</v>
      </c>
      <c r="AR204" s="105">
        <v>309.55</v>
      </c>
      <c r="AS204" s="105">
        <v>318.86</v>
      </c>
      <c r="AT204" s="105">
        <v>327.58</v>
      </c>
      <c r="AU204" s="105">
        <v>337.62</v>
      </c>
      <c r="AV204" s="105">
        <v>341.8</v>
      </c>
      <c r="AW204" s="106">
        <v>345.82</v>
      </c>
      <c r="AX204" s="106">
        <v>345.77</v>
      </c>
      <c r="AY204" s="106">
        <v>342.32</v>
      </c>
      <c r="AZ204" s="106">
        <v>340.79</v>
      </c>
      <c r="BA204" s="106">
        <v>337.66</v>
      </c>
      <c r="BB204" s="107">
        <v>330.63</v>
      </c>
      <c r="BC204" s="107">
        <v>324.07</v>
      </c>
      <c r="BD204" s="107">
        <v>321.82</v>
      </c>
      <c r="BE204" s="106">
        <v>322.52999999999997</v>
      </c>
      <c r="BF204" s="107">
        <v>350.15</v>
      </c>
      <c r="BG204" s="107">
        <v>354.67</v>
      </c>
      <c r="BH204" s="107">
        <v>355.34</v>
      </c>
      <c r="BI204" s="103">
        <v>360.61</v>
      </c>
      <c r="BJ204" s="103">
        <v>497.14</v>
      </c>
      <c r="BK204" s="103">
        <v>362.88</v>
      </c>
      <c r="BL204" s="103">
        <v>360.96</v>
      </c>
      <c r="BM204" s="103">
        <v>356.67</v>
      </c>
      <c r="BN204" s="103">
        <v>360.83</v>
      </c>
      <c r="BO204" s="103">
        <v>368.11</v>
      </c>
      <c r="BP204" s="103">
        <v>375.21</v>
      </c>
      <c r="BQ204" s="103">
        <v>379.31</v>
      </c>
      <c r="BR204" s="103">
        <v>382.52</v>
      </c>
      <c r="BS204" s="103">
        <v>384.57</v>
      </c>
      <c r="BT204" s="103">
        <v>382.47</v>
      </c>
      <c r="BU204" s="103">
        <v>381.98</v>
      </c>
      <c r="BV204" s="103">
        <v>380.77</v>
      </c>
      <c r="BW204" s="103">
        <v>382.14</v>
      </c>
      <c r="BX204" s="103">
        <v>385.24</v>
      </c>
      <c r="BY204" s="103">
        <v>389.32</v>
      </c>
      <c r="BZ204" s="103">
        <v>396.91</v>
      </c>
      <c r="CA204" s="103">
        <v>415.91</v>
      </c>
      <c r="CB204" s="103">
        <v>419.96</v>
      </c>
      <c r="CC204" s="103">
        <v>431.85</v>
      </c>
      <c r="CD204" s="103">
        <v>443.29</v>
      </c>
      <c r="CE204" s="103">
        <v>446.69</v>
      </c>
      <c r="CF204" s="103">
        <v>448.86</v>
      </c>
      <c r="CG204" s="103">
        <v>457.62</v>
      </c>
      <c r="CH204" s="103">
        <v>466.05</v>
      </c>
      <c r="CI204" s="103">
        <v>473.73</v>
      </c>
      <c r="CJ204" s="103">
        <v>491.39</v>
      </c>
      <c r="CK204" s="103">
        <v>497.93</v>
      </c>
      <c r="CL204" s="103">
        <v>504.57</v>
      </c>
      <c r="CM204" s="103">
        <v>520.22</v>
      </c>
      <c r="CN204" s="103">
        <v>530.17999999999995</v>
      </c>
      <c r="CO204" s="103">
        <v>543.37</v>
      </c>
      <c r="CP204" s="103">
        <v>549.05999999999995</v>
      </c>
      <c r="CQ204" s="103">
        <v>555.21</v>
      </c>
      <c r="CR204" s="103">
        <v>538.4</v>
      </c>
      <c r="CS204" s="103">
        <v>502.41</v>
      </c>
      <c r="CT204" s="103">
        <v>464.97</v>
      </c>
      <c r="CU204" s="103">
        <v>459.33</v>
      </c>
      <c r="CV204" s="103">
        <v>444.2</v>
      </c>
      <c r="CW204" s="103">
        <v>453.09</v>
      </c>
      <c r="CX204" s="103">
        <v>455.09</v>
      </c>
      <c r="CY204" s="103">
        <v>462.85</v>
      </c>
      <c r="CZ204" s="103">
        <v>462.85</v>
      </c>
      <c r="DA204" s="103">
        <v>486.44</v>
      </c>
      <c r="DB204" s="103">
        <v>503.3</v>
      </c>
      <c r="DC204" s="103">
        <v>516.64</v>
      </c>
      <c r="DD204" s="103">
        <v>527.83000000000004</v>
      </c>
      <c r="DE204" s="103">
        <v>528.99</v>
      </c>
      <c r="DF204" s="103">
        <v>540.12</v>
      </c>
      <c r="DG204" s="103">
        <v>554.86</v>
      </c>
      <c r="DH204" s="103">
        <v>560.12</v>
      </c>
      <c r="DI204" s="103">
        <v>570.98</v>
      </c>
      <c r="DJ204" s="103">
        <v>573.22</v>
      </c>
      <c r="DK204" s="103">
        <v>563.44000000000005</v>
      </c>
      <c r="DL204" s="103">
        <v>564.25</v>
      </c>
      <c r="DM204" s="103">
        <v>565.79999999999995</v>
      </c>
      <c r="DN204" s="103">
        <v>578.53</v>
      </c>
      <c r="DO204" s="103">
        <v>603.19000000000005</v>
      </c>
      <c r="DP204" s="103">
        <v>617.39</v>
      </c>
      <c r="DQ204" s="103">
        <v>621.38</v>
      </c>
      <c r="DR204" s="103">
        <v>627.86</v>
      </c>
      <c r="DS204" s="103">
        <v>637.28</v>
      </c>
      <c r="DT204" s="103">
        <v>640.07000000000005</v>
      </c>
      <c r="DU204" s="103">
        <v>653.61</v>
      </c>
      <c r="DV204" s="103">
        <v>662.87</v>
      </c>
      <c r="DW204" s="103">
        <v>665.04</v>
      </c>
      <c r="DX204" s="103">
        <v>668.53</v>
      </c>
      <c r="DY204" s="103">
        <v>680.96</v>
      </c>
      <c r="DZ204" s="103">
        <v>677.42</v>
      </c>
      <c r="EA204" s="103">
        <v>676.92</v>
      </c>
      <c r="EB204" s="103">
        <v>675.51</v>
      </c>
      <c r="EC204" s="103">
        <v>665.8</v>
      </c>
      <c r="ED204" s="103">
        <v>677.79</v>
      </c>
      <c r="EE204" s="103">
        <v>686.4</v>
      </c>
      <c r="EF204" s="103">
        <v>700.99</v>
      </c>
      <c r="EG204" s="103">
        <v>701.67</v>
      </c>
      <c r="EH204" s="103">
        <v>707.87</v>
      </c>
      <c r="EI204" s="103">
        <v>722.09</v>
      </c>
      <c r="EJ204" s="103">
        <v>726.52</v>
      </c>
      <c r="EK204" s="103">
        <v>725.85</v>
      </c>
      <c r="EL204" s="103">
        <v>723.96</v>
      </c>
      <c r="EM204" s="103">
        <v>727.73</v>
      </c>
      <c r="EN204" s="103">
        <v>737.53</v>
      </c>
      <c r="EO204" s="103">
        <v>741.05</v>
      </c>
      <c r="EP204" s="103">
        <v>744.64</v>
      </c>
      <c r="EQ204" s="103">
        <v>754.79</v>
      </c>
      <c r="ER204" s="103">
        <v>792.11</v>
      </c>
      <c r="ES204" s="103">
        <v>806.94</v>
      </c>
      <c r="ET204" s="103">
        <v>818.39</v>
      </c>
      <c r="EU204" s="103">
        <v>822.37</v>
      </c>
      <c r="EV204" s="103">
        <v>833.21</v>
      </c>
      <c r="EW204" s="103">
        <v>840.88</v>
      </c>
      <c r="EX204" s="103">
        <v>860.24</v>
      </c>
      <c r="EY204" s="103">
        <v>878.81</v>
      </c>
      <c r="EZ204" s="103">
        <v>895.75</v>
      </c>
      <c r="FA204" s="103">
        <v>937.8</v>
      </c>
      <c r="FB204" s="103">
        <v>1008.93</v>
      </c>
      <c r="FC204" s="103">
        <v>1088.0999999999999</v>
      </c>
      <c r="FD204" s="103">
        <v>1111.81</v>
      </c>
      <c r="FE204" s="103">
        <v>1130.68</v>
      </c>
      <c r="FF204" s="103">
        <v>1155</v>
      </c>
      <c r="FG204" s="103">
        <v>1165.0999999999999</v>
      </c>
      <c r="FH204" s="103">
        <v>1177.3</v>
      </c>
      <c r="FI204" s="103">
        <v>1188.01</v>
      </c>
      <c r="FJ204" s="103">
        <v>1221.55</v>
      </c>
      <c r="FK204" s="103">
        <v>1217.42</v>
      </c>
      <c r="FL204" s="103">
        <v>1223.47</v>
      </c>
      <c r="FM204" s="103">
        <v>1176.27</v>
      </c>
      <c r="FN204" s="103">
        <v>1170.3800000000001</v>
      </c>
      <c r="FO204" s="103">
        <v>1154.53</v>
      </c>
      <c r="FP204" s="103">
        <v>1151.6300000000001</v>
      </c>
      <c r="FQ204" s="103">
        <v>1154.8699999999999</v>
      </c>
      <c r="FR204" s="103">
        <v>1169.33</v>
      </c>
      <c r="FS204" s="103">
        <v>1176.23</v>
      </c>
      <c r="FT204" s="103">
        <v>1181</v>
      </c>
      <c r="FU204" s="103">
        <v>1210.7</v>
      </c>
      <c r="FV204" s="103">
        <v>1214.07</v>
      </c>
      <c r="FW204" s="108">
        <v>1471.3707185115672</v>
      </c>
      <c r="FX204" s="108">
        <v>1570.2306136346826</v>
      </c>
      <c r="FY204" s="108">
        <v>1839.5509446368899</v>
      </c>
      <c r="FZ204" s="108">
        <v>1873.5613114469286</v>
      </c>
      <c r="GA204" s="108">
        <v>1863.665077393686</v>
      </c>
      <c r="GB204" s="108">
        <v>1883.6109357510354</v>
      </c>
      <c r="GC204" s="108">
        <v>1909.1775066463035</v>
      </c>
      <c r="GD204" s="108">
        <v>1973.6180465319844</v>
      </c>
      <c r="GE204" s="108">
        <v>1973.6180465319844</v>
      </c>
      <c r="GF204" s="109">
        <v>1913.5349319744644</v>
      </c>
      <c r="GG204" s="110">
        <v>1934.5035922756597</v>
      </c>
      <c r="GH204" s="109">
        <v>1937.0608354243138</v>
      </c>
      <c r="GI204" s="109">
        <v>1940.1294734441085</v>
      </c>
      <c r="GJ204" s="108">
        <v>1922.7408084437386</v>
      </c>
      <c r="GK204" s="108">
        <v>1953.9381571214296</v>
      </c>
      <c r="GL204" s="108">
        <v>2097.8962525230759</v>
      </c>
      <c r="GM204" s="109">
        <v>2143.9250817730385</v>
      </c>
      <c r="GN204" s="109">
        <v>2143.9250817730385</v>
      </c>
      <c r="GO204" s="111">
        <v>2173.5780067502974</v>
      </c>
      <c r="GP204" s="112">
        <v>2173.5780067502974</v>
      </c>
      <c r="GQ204" s="112">
        <v>2195.5695083399437</v>
      </c>
      <c r="GR204" s="112">
        <v>2232.8530100715202</v>
      </c>
      <c r="GS204" s="112">
        <v>2256.9004887881201</v>
      </c>
      <c r="GT204" s="110">
        <v>2256.9004887881201</v>
      </c>
      <c r="GU204" s="110">
        <v>2303.952161959844</v>
      </c>
      <c r="GV204" s="110">
        <v>2303.952161959844</v>
      </c>
      <c r="GW204" s="110">
        <v>2370.81686248387</v>
      </c>
      <c r="GX204" s="110">
        <v>2462.1381334987736</v>
      </c>
      <c r="GY204" s="110">
        <v>2462.1381334987736</v>
      </c>
      <c r="GZ204" s="110">
        <v>2650.9702648165844</v>
      </c>
      <c r="HA204" s="110">
        <v>2796.9185436419598</v>
      </c>
      <c r="HB204" s="110">
        <v>3016.0636342724815</v>
      </c>
      <c r="HC204" s="110">
        <v>3072.8174657389072</v>
      </c>
      <c r="HD204" s="110">
        <v>3267.6927576328503</v>
      </c>
      <c r="HE204" s="110">
        <v>3838.3156909414806</v>
      </c>
      <c r="HF204" s="110">
        <v>4111.3493516932513</v>
      </c>
      <c r="HG204" s="110">
        <v>4277.2329823890032</v>
      </c>
      <c r="HH204" s="113">
        <v>4244.879905159999</v>
      </c>
      <c r="HI204" s="110">
        <v>4483.6443802809299</v>
      </c>
      <c r="HJ204" s="110">
        <v>4265.4939468275925</v>
      </c>
      <c r="HK204" s="110">
        <v>4541.1763369680766</v>
      </c>
      <c r="HL204" s="110">
        <v>4650.0393633953763</v>
      </c>
      <c r="HM204" s="110">
        <v>4779.0430430604965</v>
      </c>
      <c r="HN204" s="110">
        <v>4849.7385008378014</v>
      </c>
      <c r="HO204" s="110">
        <v>4921.0970509863691</v>
      </c>
      <c r="HP204" s="110">
        <v>5499.1860014308504</v>
      </c>
      <c r="HQ204" s="110">
        <v>6097.3200778963555</v>
      </c>
      <c r="HR204" s="110">
        <v>6289.6685953486249</v>
      </c>
      <c r="HS204" s="110">
        <v>6831.55786705015</v>
      </c>
      <c r="HT204" s="114">
        <v>6934.7453511562999</v>
      </c>
      <c r="HU204" s="115">
        <v>6934.7453511562999</v>
      </c>
      <c r="HV204" s="110">
        <v>7073.9689230374242</v>
      </c>
      <c r="HW204" s="110">
        <v>7073.9689230374242</v>
      </c>
      <c r="HX204" s="110">
        <v>7970.747539124538</v>
      </c>
      <c r="HY204" s="110">
        <v>8343.9795043910817</v>
      </c>
      <c r="HZ204" s="110">
        <v>8443.9403316650696</v>
      </c>
      <c r="IA204" s="110">
        <v>8918.8141365904776</v>
      </c>
      <c r="IB204" s="110">
        <v>9000.8954278675064</v>
      </c>
      <c r="IC204" s="110">
        <v>9443.5738335383066</v>
      </c>
      <c r="ID204" s="110">
        <v>10172.6803157019</v>
      </c>
      <c r="IE204" s="110">
        <v>10386.101100191092</v>
      </c>
      <c r="IF204" s="110">
        <v>10663.292233436803</v>
      </c>
      <c r="IG204" s="115">
        <v>11500.774754819526</v>
      </c>
      <c r="IH204" s="110">
        <v>11575.094196665565</v>
      </c>
      <c r="II204" s="110">
        <v>12423.784261468189</v>
      </c>
      <c r="IJ204" s="115">
        <v>12676.495016506962</v>
      </c>
      <c r="IK204" s="110">
        <v>13714.950569786959</v>
      </c>
      <c r="IL204" s="110">
        <v>14140.448317427099</v>
      </c>
      <c r="IM204" s="110">
        <v>14543.551557982668</v>
      </c>
      <c r="IN204" s="110">
        <v>14899.395072891723</v>
      </c>
      <c r="IO204" s="110">
        <v>15048.821106077754</v>
      </c>
      <c r="IP204" s="110">
        <v>15424.415219320121</v>
      </c>
      <c r="IQ204" s="110">
        <v>16216.443516416992</v>
      </c>
      <c r="IR204" s="110">
        <v>16469.370088363274</v>
      </c>
      <c r="IS204" s="116">
        <v>17970.005089446069</v>
      </c>
      <c r="IT204" s="110">
        <v>18761.449967197848</v>
      </c>
      <c r="IU204" s="110">
        <v>20060.434077474085</v>
      </c>
      <c r="IV204" s="110">
        <v>21346.898635662885</v>
      </c>
      <c r="IW204" s="110">
        <v>21524.249876084941</v>
      </c>
      <c r="IX204" s="110">
        <v>22482.723534816279</v>
      </c>
      <c r="IY204" s="110">
        <v>26004.941861694584</v>
      </c>
      <c r="IZ204" s="114">
        <v>28115.754115286905</v>
      </c>
      <c r="JA204" s="95">
        <f t="shared" si="10"/>
        <v>1.0811696586294453</v>
      </c>
    </row>
    <row r="205" spans="2:261" ht="22.9" customHeight="1" x14ac:dyDescent="0.2">
      <c r="B205" s="98">
        <v>605</v>
      </c>
      <c r="C205" s="99"/>
      <c r="D205" s="100" t="s">
        <v>620</v>
      </c>
      <c r="E205" s="127" t="s">
        <v>621</v>
      </c>
      <c r="F205" s="99" t="s">
        <v>598</v>
      </c>
      <c r="G205" s="99" t="s">
        <v>500</v>
      </c>
      <c r="H205" s="99" t="s">
        <v>500</v>
      </c>
      <c r="I205" s="99"/>
      <c r="J205" s="102" t="s">
        <v>622</v>
      </c>
      <c r="K205" s="102" t="s">
        <v>294</v>
      </c>
      <c r="L205" s="134">
        <v>61.47</v>
      </c>
      <c r="M205" s="134">
        <v>61.47</v>
      </c>
      <c r="N205" s="134">
        <v>71.31</v>
      </c>
      <c r="O205" s="134">
        <v>99.89</v>
      </c>
      <c r="P205" s="134">
        <v>166.54</v>
      </c>
      <c r="Q205" s="134">
        <v>179.11</v>
      </c>
      <c r="R205" s="134">
        <v>191.97</v>
      </c>
      <c r="S205" s="134">
        <v>195.93</v>
      </c>
      <c r="T205" s="134">
        <v>195.12</v>
      </c>
      <c r="U205" s="134">
        <v>194.69</v>
      </c>
      <c r="V205" s="134">
        <v>194.5</v>
      </c>
      <c r="W205" s="134">
        <v>196.08</v>
      </c>
      <c r="X205" s="134">
        <v>193.91</v>
      </c>
      <c r="Y205" s="134">
        <v>193.77</v>
      </c>
      <c r="Z205" s="134">
        <v>192.25</v>
      </c>
      <c r="AA205" s="134">
        <v>190.77</v>
      </c>
      <c r="AB205" s="134">
        <v>190.34</v>
      </c>
      <c r="AC205" s="134">
        <v>190.34</v>
      </c>
      <c r="AD205" s="134">
        <v>191.41</v>
      </c>
      <c r="AE205" s="134">
        <v>189.27</v>
      </c>
      <c r="AF205" s="134">
        <v>188.72</v>
      </c>
      <c r="AG205" s="134">
        <v>187.95</v>
      </c>
      <c r="AH205" s="134">
        <v>187.68</v>
      </c>
      <c r="AI205" s="134">
        <v>184.06</v>
      </c>
      <c r="AJ205" s="134">
        <v>185.88</v>
      </c>
      <c r="AK205" s="134">
        <v>183.9</v>
      </c>
      <c r="AL205" s="134">
        <v>182.3</v>
      </c>
      <c r="AM205" s="134">
        <v>187.17</v>
      </c>
      <c r="AN205" s="134">
        <v>183.01</v>
      </c>
      <c r="AO205" s="134">
        <v>182.18</v>
      </c>
      <c r="AP205" s="134">
        <v>183.67</v>
      </c>
      <c r="AQ205" s="134">
        <v>187.82</v>
      </c>
      <c r="AR205" s="134">
        <v>192.65</v>
      </c>
      <c r="AS205" s="134">
        <v>185.16</v>
      </c>
      <c r="AT205" s="134">
        <v>194.29</v>
      </c>
      <c r="AU205" s="134">
        <v>203.59</v>
      </c>
      <c r="AV205" s="134">
        <v>212.25</v>
      </c>
      <c r="AW205" s="135">
        <v>218.46</v>
      </c>
      <c r="AX205" s="135">
        <v>224.65</v>
      </c>
      <c r="AY205" s="135">
        <v>225.84</v>
      </c>
      <c r="AZ205" s="135">
        <v>226.2</v>
      </c>
      <c r="BA205" s="135">
        <v>226.2</v>
      </c>
      <c r="BB205" s="136">
        <v>228.6</v>
      </c>
      <c r="BC205" s="136">
        <v>227.23</v>
      </c>
      <c r="BD205" s="136">
        <v>229.37</v>
      </c>
      <c r="BE205" s="135">
        <v>229.68</v>
      </c>
      <c r="BF205" s="136">
        <v>228.96</v>
      </c>
      <c r="BG205" s="136">
        <v>231.28</v>
      </c>
      <c r="BH205" s="136">
        <v>232.8</v>
      </c>
      <c r="BI205" s="137">
        <v>233.63</v>
      </c>
      <c r="BJ205" s="137">
        <v>233.48</v>
      </c>
      <c r="BK205" s="137">
        <v>235.43</v>
      </c>
      <c r="BL205" s="137">
        <v>235.43</v>
      </c>
      <c r="BM205" s="137">
        <v>232.02</v>
      </c>
      <c r="BN205" s="137">
        <v>233.41</v>
      </c>
      <c r="BO205" s="137">
        <v>234.35</v>
      </c>
      <c r="BP205" s="137">
        <v>235.46</v>
      </c>
      <c r="BQ205" s="137">
        <v>234.34</v>
      </c>
      <c r="BR205" s="137">
        <v>234.49</v>
      </c>
      <c r="BS205" s="137">
        <v>233.57</v>
      </c>
      <c r="BT205" s="137">
        <v>231.83</v>
      </c>
      <c r="BU205" s="137">
        <v>233.12</v>
      </c>
      <c r="BV205" s="137">
        <v>230.3</v>
      </c>
      <c r="BW205" s="137">
        <v>234.18</v>
      </c>
      <c r="BX205" s="137">
        <v>234.59</v>
      </c>
      <c r="BY205" s="137">
        <v>232</v>
      </c>
      <c r="BZ205" s="137">
        <v>233.64</v>
      </c>
      <c r="CA205" s="137">
        <v>258.89</v>
      </c>
      <c r="CB205" s="137">
        <v>259.44</v>
      </c>
      <c r="CC205" s="137">
        <v>258.29000000000002</v>
      </c>
      <c r="CD205" s="137">
        <v>261.14</v>
      </c>
      <c r="CE205" s="137">
        <v>265.06</v>
      </c>
      <c r="CF205" s="137">
        <v>265.06</v>
      </c>
      <c r="CG205" s="137">
        <v>291.64999999999998</v>
      </c>
      <c r="CH205" s="137">
        <v>312.45999999999998</v>
      </c>
      <c r="CI205" s="137">
        <v>328.87</v>
      </c>
      <c r="CJ205" s="137">
        <v>367.87</v>
      </c>
      <c r="CK205" s="137">
        <v>372.8</v>
      </c>
      <c r="CL205" s="137">
        <v>371.85</v>
      </c>
      <c r="CM205" s="137">
        <v>375.16</v>
      </c>
      <c r="CN205" s="137">
        <v>379.27</v>
      </c>
      <c r="CO205" s="137">
        <v>384.88</v>
      </c>
      <c r="CP205" s="137">
        <v>390.72</v>
      </c>
      <c r="CQ205" s="137">
        <v>405.48</v>
      </c>
      <c r="CR205" s="137">
        <v>402.84</v>
      </c>
      <c r="CS205" s="137">
        <v>407.25</v>
      </c>
      <c r="CT205" s="137">
        <v>392.16</v>
      </c>
      <c r="CU205" s="137">
        <v>386</v>
      </c>
      <c r="CV205" s="137">
        <v>382.27</v>
      </c>
      <c r="CW205" s="137">
        <v>378.88</v>
      </c>
      <c r="CX205" s="137">
        <v>379.46</v>
      </c>
      <c r="CY205" s="137">
        <v>384.16</v>
      </c>
      <c r="CZ205" s="137">
        <v>369.34</v>
      </c>
      <c r="DA205" s="137">
        <v>382.89</v>
      </c>
      <c r="DB205" s="137">
        <v>426.64</v>
      </c>
      <c r="DC205" s="137">
        <v>431.45</v>
      </c>
      <c r="DD205" s="137">
        <v>426.57</v>
      </c>
      <c r="DE205" s="137">
        <v>419.52</v>
      </c>
      <c r="DF205" s="137">
        <v>429.03</v>
      </c>
      <c r="DG205" s="137">
        <v>430.6</v>
      </c>
      <c r="DH205" s="137">
        <v>433.8</v>
      </c>
      <c r="DI205" s="137">
        <v>435.99</v>
      </c>
      <c r="DJ205" s="137">
        <v>438.61</v>
      </c>
      <c r="DK205" s="137">
        <v>440</v>
      </c>
      <c r="DL205" s="137">
        <v>444.06</v>
      </c>
      <c r="DM205" s="137">
        <v>459.11</v>
      </c>
      <c r="DN205" s="137">
        <v>466.08</v>
      </c>
      <c r="DO205" s="137">
        <v>481.25</v>
      </c>
      <c r="DP205" s="137">
        <v>493.97</v>
      </c>
      <c r="DQ205" s="137">
        <v>513.09</v>
      </c>
      <c r="DR205" s="137">
        <v>515.48</v>
      </c>
      <c r="DS205" s="137">
        <v>525.36</v>
      </c>
      <c r="DT205" s="137">
        <v>523.84</v>
      </c>
      <c r="DU205" s="137">
        <v>543.54</v>
      </c>
      <c r="DV205" s="137">
        <v>556.41</v>
      </c>
      <c r="DW205" s="137">
        <v>563.42999999999995</v>
      </c>
      <c r="DX205" s="137">
        <v>574.69000000000005</v>
      </c>
      <c r="DY205" s="137">
        <v>571.63</v>
      </c>
      <c r="DZ205" s="137">
        <v>565.02</v>
      </c>
      <c r="EA205" s="137">
        <v>578.1</v>
      </c>
      <c r="EB205" s="137">
        <v>587.52</v>
      </c>
      <c r="EC205" s="137">
        <v>600.79999999999995</v>
      </c>
      <c r="ED205" s="137">
        <v>601.70000000000005</v>
      </c>
      <c r="EE205" s="137">
        <v>604.22</v>
      </c>
      <c r="EF205" s="137">
        <v>618.94000000000005</v>
      </c>
      <c r="EG205" s="137">
        <v>618.77</v>
      </c>
      <c r="EH205" s="137">
        <v>629.63</v>
      </c>
      <c r="EI205" s="137">
        <v>639.79</v>
      </c>
      <c r="EJ205" s="137">
        <v>640.23</v>
      </c>
      <c r="EK205" s="137">
        <v>642.51</v>
      </c>
      <c r="EL205" s="137">
        <v>639.82000000000005</v>
      </c>
      <c r="EM205" s="137">
        <v>644.45000000000005</v>
      </c>
      <c r="EN205" s="137">
        <v>653.17999999999995</v>
      </c>
      <c r="EO205" s="137">
        <v>658.84</v>
      </c>
      <c r="EP205" s="137">
        <v>669.27</v>
      </c>
      <c r="EQ205" s="137">
        <v>664.3</v>
      </c>
      <c r="ER205" s="137">
        <v>673.08</v>
      </c>
      <c r="ES205" s="137">
        <v>692.77</v>
      </c>
      <c r="ET205" s="137">
        <v>708.72</v>
      </c>
      <c r="EU205" s="137">
        <v>716.06</v>
      </c>
      <c r="EV205" s="137">
        <v>726.99</v>
      </c>
      <c r="EW205" s="137">
        <v>736.66</v>
      </c>
      <c r="EX205" s="137">
        <v>752.49</v>
      </c>
      <c r="EY205" s="137">
        <v>766.15</v>
      </c>
      <c r="EZ205" s="137">
        <v>785.76</v>
      </c>
      <c r="FA205" s="137">
        <v>825.67</v>
      </c>
      <c r="FB205" s="137">
        <v>881.88</v>
      </c>
      <c r="FC205" s="137">
        <v>989.88</v>
      </c>
      <c r="FD205" s="137">
        <v>1004.61</v>
      </c>
      <c r="FE205" s="137">
        <v>1025.1199999999999</v>
      </c>
      <c r="FF205" s="137">
        <v>1029.8900000000001</v>
      </c>
      <c r="FG205" s="137">
        <v>1038.3</v>
      </c>
      <c r="FH205" s="137">
        <v>1035.24</v>
      </c>
      <c r="FI205" s="137">
        <v>1050.8900000000001</v>
      </c>
      <c r="FJ205" s="137">
        <v>1064.83</v>
      </c>
      <c r="FK205" s="137">
        <v>1076.6199999999999</v>
      </c>
      <c r="FL205" s="137">
        <v>1084.05</v>
      </c>
      <c r="FM205" s="137">
        <v>1083.46</v>
      </c>
      <c r="FN205" s="137">
        <v>1091.6099999999999</v>
      </c>
      <c r="FO205" s="137">
        <v>1097.22</v>
      </c>
      <c r="FP205" s="137">
        <v>1108.52</v>
      </c>
      <c r="FQ205" s="137">
        <v>1121.48</v>
      </c>
      <c r="FR205" s="137">
        <v>1133.6400000000001</v>
      </c>
      <c r="FS205" s="137">
        <v>1137.8399999999999</v>
      </c>
      <c r="FT205" s="137">
        <v>1152.8900000000001</v>
      </c>
      <c r="FU205" s="137">
        <v>1160.56</v>
      </c>
      <c r="FV205" s="137">
        <v>1172.93</v>
      </c>
      <c r="FW205" s="227">
        <v>1182.0151444247217</v>
      </c>
      <c r="FX205" s="227">
        <v>1194.0151060190415</v>
      </c>
      <c r="FY205" s="227">
        <v>1209.2705776988867</v>
      </c>
      <c r="FZ205" s="227">
        <v>1232.8414801785812</v>
      </c>
      <c r="GA205" s="227">
        <v>1270.4691200043032</v>
      </c>
      <c r="GB205" s="227">
        <v>1326.1633938690377</v>
      </c>
      <c r="GC205" s="227">
        <v>1330.3049770204086</v>
      </c>
      <c r="GD205" s="227">
        <v>1342.8806439434234</v>
      </c>
      <c r="GE205" s="227">
        <v>1365.4758481241533</v>
      </c>
      <c r="GF205" s="228">
        <v>1378.3736286187041</v>
      </c>
      <c r="GG205" s="140">
        <v>1383.2246468684941</v>
      </c>
      <c r="GH205" s="139">
        <v>1415.302881670015</v>
      </c>
      <c r="GI205" s="139">
        <v>1420.0477613191451</v>
      </c>
      <c r="GJ205" s="138">
        <v>1451.2041820611287</v>
      </c>
      <c r="GK205" s="138">
        <v>1459.3470457408625</v>
      </c>
      <c r="GL205" s="138">
        <v>1489.4052159221346</v>
      </c>
      <c r="GM205" s="139">
        <v>1498.4748420155054</v>
      </c>
      <c r="GN205" s="139">
        <v>1530.9370992566955</v>
      </c>
      <c r="GO205" s="141">
        <v>1539.6606933692783</v>
      </c>
      <c r="GP205" s="142">
        <v>1575.690393932628</v>
      </c>
      <c r="GQ205" s="142">
        <v>1591.1443494312364</v>
      </c>
      <c r="GR205" s="142">
        <v>1625.7228297619622</v>
      </c>
      <c r="GS205" s="142">
        <v>1642.2719488460773</v>
      </c>
      <c r="GT205" s="140">
        <v>1679.5456364377123</v>
      </c>
      <c r="GU205" s="140">
        <v>1695.2027728023188</v>
      </c>
      <c r="GV205" s="140">
        <v>1734.2908091947993</v>
      </c>
      <c r="GW205" s="140">
        <v>1751.5714252337864</v>
      </c>
      <c r="GX205" s="140">
        <v>1791.3843292363445</v>
      </c>
      <c r="GY205" s="140">
        <v>1808.7760650214384</v>
      </c>
      <c r="GZ205" s="140">
        <v>1855.1518632944117</v>
      </c>
      <c r="HA205" s="140">
        <v>1872.3365676401775</v>
      </c>
      <c r="HB205" s="140">
        <v>1919.7255078207781</v>
      </c>
      <c r="HC205" s="140">
        <v>1946.890963417846</v>
      </c>
      <c r="HD205" s="140">
        <v>2001.5634486916122</v>
      </c>
      <c r="HE205" s="140">
        <v>2045.9839569135252</v>
      </c>
      <c r="HF205" s="140">
        <v>2099.8178368241392</v>
      </c>
      <c r="HG205" s="140">
        <v>2157.8137565885563</v>
      </c>
      <c r="HH205" s="143">
        <v>2214.4255622208962</v>
      </c>
      <c r="HI205" s="140">
        <v>2270.3018822010649</v>
      </c>
      <c r="HJ205" s="140">
        <v>2334.6180971313324</v>
      </c>
      <c r="HK205" s="140">
        <v>2396.133887922505</v>
      </c>
      <c r="HL205" s="140">
        <v>2464.6956639268169</v>
      </c>
      <c r="HM205" s="140">
        <v>2524.7429534174539</v>
      </c>
      <c r="HN205" s="140">
        <v>2602.8880591013908</v>
      </c>
      <c r="HO205" s="140">
        <v>2668.0419341616907</v>
      </c>
      <c r="HP205" s="140">
        <v>2752.1240394596211</v>
      </c>
      <c r="HQ205" s="140">
        <v>2824.5110091859901</v>
      </c>
      <c r="HR205" s="140">
        <v>2912.0049168698124</v>
      </c>
      <c r="HS205" s="140">
        <v>3000.7114549319231</v>
      </c>
      <c r="HT205" s="144">
        <v>3096.0516462140422</v>
      </c>
      <c r="HU205" s="145">
        <v>3183.2457323914673</v>
      </c>
      <c r="HV205" s="140">
        <v>3278.1843575201319</v>
      </c>
      <c r="HW205" s="140">
        <v>3375.2229338388888</v>
      </c>
      <c r="HX205" s="140">
        <v>3466.9251018462292</v>
      </c>
      <c r="HY205" s="140">
        <v>3559.9838803566781</v>
      </c>
      <c r="HZ205" s="140">
        <v>3648.1526720018396</v>
      </c>
      <c r="IA205" s="140">
        <v>3737.9673417691852</v>
      </c>
      <c r="IB205" s="140">
        <v>3832.5951818923204</v>
      </c>
      <c r="IC205" s="140">
        <v>3931.9216217335547</v>
      </c>
      <c r="ID205" s="140">
        <v>4028.6298308396008</v>
      </c>
      <c r="IE205" s="140">
        <v>4170.6382928934572</v>
      </c>
      <c r="IF205" s="140">
        <v>4267.3405836441025</v>
      </c>
      <c r="IG205" s="145">
        <v>4418.0544024475003</v>
      </c>
      <c r="IH205" s="140">
        <v>4530.8353074493534</v>
      </c>
      <c r="II205" s="140">
        <v>4693.656696774834</v>
      </c>
      <c r="IJ205" s="145">
        <v>4832.9041575527444</v>
      </c>
      <c r="IK205" s="140">
        <v>5004.3727471837219</v>
      </c>
      <c r="IL205" s="140">
        <v>5141.1307844223938</v>
      </c>
      <c r="IM205" s="140">
        <v>5320.1179824394203</v>
      </c>
      <c r="IN205" s="140">
        <v>5452.8996357338901</v>
      </c>
      <c r="IO205" s="140">
        <v>5634.4956328601138</v>
      </c>
      <c r="IP205" s="140">
        <v>5772.7177545158511</v>
      </c>
      <c r="IQ205" s="140">
        <v>5950.2873347034219</v>
      </c>
      <c r="IR205" s="140">
        <v>6085.0251788437345</v>
      </c>
      <c r="IS205" s="147">
        <v>6285.0230545579971</v>
      </c>
      <c r="IT205" s="140">
        <v>6426.5251456830629</v>
      </c>
      <c r="IU205" s="140">
        <v>6660.9318611522967</v>
      </c>
      <c r="IV205" s="140">
        <v>6802.2800910940623</v>
      </c>
      <c r="IW205" s="140">
        <v>7080.0166824259786</v>
      </c>
      <c r="IX205" s="140">
        <v>7411.3245978302612</v>
      </c>
      <c r="IY205" s="140">
        <v>7693.3639600437527</v>
      </c>
      <c r="IZ205" s="144">
        <v>8095.361078661409</v>
      </c>
      <c r="JA205" s="95">
        <f t="shared" si="10"/>
        <v>1.052252450385224</v>
      </c>
    </row>
    <row r="206" spans="2:261" hidden="1" x14ac:dyDescent="0.2">
      <c r="B206" s="98">
        <v>606</v>
      </c>
      <c r="C206" s="99" t="s">
        <v>623</v>
      </c>
      <c r="D206" s="100" t="s">
        <v>624</v>
      </c>
      <c r="E206" s="127" t="s">
        <v>625</v>
      </c>
      <c r="F206" s="99" t="s">
        <v>598</v>
      </c>
      <c r="G206" s="127"/>
      <c r="H206" s="99" t="s">
        <v>118</v>
      </c>
      <c r="I206" s="99"/>
      <c r="J206" s="102" t="s">
        <v>626</v>
      </c>
      <c r="K206" s="126" t="s">
        <v>615</v>
      </c>
      <c r="L206" s="105">
        <v>108.05</v>
      </c>
      <c r="M206" s="105">
        <v>116.76</v>
      </c>
      <c r="N206" s="105">
        <v>142.79</v>
      </c>
      <c r="O206" s="105">
        <v>142.79</v>
      </c>
      <c r="P206" s="105">
        <v>155.19999999999999</v>
      </c>
      <c r="Q206" s="105">
        <v>178.43</v>
      </c>
      <c r="R206" s="105">
        <v>191.57</v>
      </c>
      <c r="S206" s="105">
        <v>203.83</v>
      </c>
      <c r="T206" s="105">
        <v>203.83</v>
      </c>
      <c r="U206" s="105">
        <v>203.83</v>
      </c>
      <c r="V206" s="105">
        <v>203.83</v>
      </c>
      <c r="W206" s="105">
        <v>203.83</v>
      </c>
      <c r="X206" s="105">
        <v>203.83</v>
      </c>
      <c r="Y206" s="105">
        <v>203.83</v>
      </c>
      <c r="Z206" s="105">
        <v>203.83</v>
      </c>
      <c r="AA206" s="105">
        <v>203.83</v>
      </c>
      <c r="AB206" s="105">
        <v>203.83</v>
      </c>
      <c r="AC206" s="105">
        <v>203.83</v>
      </c>
      <c r="AD206" s="105">
        <v>203.83</v>
      </c>
      <c r="AE206" s="105">
        <v>203.83</v>
      </c>
      <c r="AF206" s="105">
        <v>203.83</v>
      </c>
      <c r="AG206" s="105">
        <v>203.83</v>
      </c>
      <c r="AH206" s="105">
        <v>203.83</v>
      </c>
      <c r="AI206" s="105">
        <v>203.83</v>
      </c>
      <c r="AJ206" s="105">
        <v>203.83</v>
      </c>
      <c r="AK206" s="105">
        <v>203.83</v>
      </c>
      <c r="AL206" s="105">
        <v>203.83</v>
      </c>
      <c r="AM206" s="105">
        <v>203.83</v>
      </c>
      <c r="AN206" s="105">
        <v>203.83</v>
      </c>
      <c r="AO206" s="105">
        <v>203.83</v>
      </c>
      <c r="AP206" s="105">
        <v>203.83</v>
      </c>
      <c r="AQ206" s="105">
        <v>207.28</v>
      </c>
      <c r="AR206" s="105">
        <v>213.94</v>
      </c>
      <c r="AS206" s="105">
        <v>216.01</v>
      </c>
      <c r="AT206" s="105">
        <v>217.64</v>
      </c>
      <c r="AU206" s="105">
        <v>217.64</v>
      </c>
      <c r="AV206" s="105">
        <v>211.72</v>
      </c>
      <c r="AW206" s="106">
        <v>217.52</v>
      </c>
      <c r="AX206" s="106">
        <v>221.07</v>
      </c>
      <c r="AY206" s="106">
        <v>221.07</v>
      </c>
      <c r="AZ206" s="106">
        <v>224.99</v>
      </c>
      <c r="BA206" s="106">
        <v>233.59</v>
      </c>
      <c r="BB206" s="106">
        <v>233.59</v>
      </c>
      <c r="BC206" s="106">
        <v>233.59</v>
      </c>
      <c r="BD206" s="107">
        <v>240.99</v>
      </c>
      <c r="BE206" s="106">
        <v>244.63</v>
      </c>
      <c r="BF206" s="107">
        <v>245.04</v>
      </c>
      <c r="BG206" s="107">
        <v>252.12</v>
      </c>
      <c r="BH206" s="107">
        <v>253.25</v>
      </c>
      <c r="BI206" s="103">
        <v>253.25</v>
      </c>
      <c r="BJ206" s="103">
        <v>260.39999999999998</v>
      </c>
      <c r="BK206" s="103">
        <v>260.39999999999998</v>
      </c>
      <c r="BL206" s="103">
        <v>261.16000000000003</v>
      </c>
      <c r="BM206" s="103">
        <v>269.57</v>
      </c>
      <c r="BN206" s="103">
        <v>274.63</v>
      </c>
      <c r="BO206" s="103">
        <v>274.63</v>
      </c>
      <c r="BP206" s="103">
        <v>283.94</v>
      </c>
      <c r="BQ206" s="103">
        <v>290.60000000000002</v>
      </c>
      <c r="BR206" s="103">
        <v>290.60000000000002</v>
      </c>
      <c r="BS206" s="103">
        <v>290.60000000000002</v>
      </c>
      <c r="BT206" s="103">
        <v>290.60000000000002</v>
      </c>
      <c r="BU206" s="103">
        <v>290.60000000000002</v>
      </c>
      <c r="BV206" s="103">
        <v>290.60000000000002</v>
      </c>
      <c r="BW206" s="103">
        <v>301.8</v>
      </c>
      <c r="BX206" s="103">
        <v>302.83</v>
      </c>
      <c r="BY206" s="103">
        <v>300.18</v>
      </c>
      <c r="BZ206" s="103">
        <v>311.45999999999998</v>
      </c>
      <c r="CA206" s="103">
        <v>313.45999999999998</v>
      </c>
      <c r="CB206" s="103">
        <v>313.45999999999998</v>
      </c>
      <c r="CC206" s="103">
        <v>313.45999999999998</v>
      </c>
      <c r="CD206" s="103">
        <v>324.76</v>
      </c>
      <c r="CE206" s="103">
        <v>326.14</v>
      </c>
      <c r="CF206" s="103">
        <v>337.86</v>
      </c>
      <c r="CG206" s="103">
        <v>355.56</v>
      </c>
      <c r="CH206" s="103">
        <v>368.96</v>
      </c>
      <c r="CI206" s="103">
        <v>368.96</v>
      </c>
      <c r="CJ206" s="103">
        <v>394.33</v>
      </c>
      <c r="CK206" s="103">
        <v>401.36</v>
      </c>
      <c r="CL206" s="103">
        <v>401.36</v>
      </c>
      <c r="CM206" s="103">
        <v>401.36</v>
      </c>
      <c r="CN206" s="103">
        <v>411.27</v>
      </c>
      <c r="CO206" s="103">
        <v>411.27</v>
      </c>
      <c r="CP206" s="103">
        <v>444.22</v>
      </c>
      <c r="CQ206" s="103">
        <v>454.27</v>
      </c>
      <c r="CR206" s="103">
        <v>454.27</v>
      </c>
      <c r="CS206" s="103">
        <v>457.7</v>
      </c>
      <c r="CT206" s="103">
        <v>457.7</v>
      </c>
      <c r="CU206" s="103">
        <v>470.57</v>
      </c>
      <c r="CV206" s="103">
        <v>477.91</v>
      </c>
      <c r="CW206" s="103">
        <v>482.3</v>
      </c>
      <c r="CX206" s="103">
        <v>482.3</v>
      </c>
      <c r="CY206" s="103">
        <v>483.93</v>
      </c>
      <c r="CZ206" s="103">
        <v>491.13</v>
      </c>
      <c r="DA206" s="103">
        <v>495.62</v>
      </c>
      <c r="DB206" s="103">
        <v>495.62</v>
      </c>
      <c r="DC206" s="103">
        <v>495.62</v>
      </c>
      <c r="DD206" s="103">
        <v>495.62</v>
      </c>
      <c r="DE206" s="103">
        <v>504.69</v>
      </c>
      <c r="DF206" s="103">
        <v>506.44</v>
      </c>
      <c r="DG206" s="103">
        <v>508.88</v>
      </c>
      <c r="DH206" s="103">
        <v>519.16999999999996</v>
      </c>
      <c r="DI206" s="103">
        <v>519.16999999999996</v>
      </c>
      <c r="DJ206" s="103">
        <v>545.89</v>
      </c>
      <c r="DK206" s="103">
        <v>545.89</v>
      </c>
      <c r="DL206" s="103">
        <v>545.89</v>
      </c>
      <c r="DM206" s="103">
        <v>548.35</v>
      </c>
      <c r="DN206" s="103">
        <v>548.35</v>
      </c>
      <c r="DO206" s="103">
        <v>557.55999999999995</v>
      </c>
      <c r="DP206" s="103">
        <v>564.66999999999996</v>
      </c>
      <c r="DQ206" s="103">
        <v>564.66999999999996</v>
      </c>
      <c r="DR206" s="103">
        <v>585.41</v>
      </c>
      <c r="DS206" s="103">
        <v>588.5</v>
      </c>
      <c r="DT206" s="103">
        <v>588.5</v>
      </c>
      <c r="DU206" s="103">
        <v>609.64</v>
      </c>
      <c r="DV206" s="103">
        <v>624.55999999999995</v>
      </c>
      <c r="DW206" s="103">
        <v>626.28</v>
      </c>
      <c r="DX206" s="103">
        <v>641.08000000000004</v>
      </c>
      <c r="DY206" s="103">
        <v>620.45000000000005</v>
      </c>
      <c r="DZ206" s="103">
        <v>641.08000000000004</v>
      </c>
      <c r="EA206" s="103">
        <v>653.09</v>
      </c>
      <c r="EB206" s="103">
        <v>651</v>
      </c>
      <c r="EC206" s="103">
        <v>653.65</v>
      </c>
      <c r="ED206" s="103">
        <v>660.09</v>
      </c>
      <c r="EE206" s="103">
        <v>685.93</v>
      </c>
      <c r="EF206" s="103">
        <v>710.88</v>
      </c>
      <c r="EG206" s="103">
        <v>734.39</v>
      </c>
      <c r="EH206" s="103">
        <v>741.14</v>
      </c>
      <c r="EI206" s="103">
        <v>741.14</v>
      </c>
      <c r="EJ206" s="103">
        <v>744.52</v>
      </c>
      <c r="EK206" s="103">
        <v>746.03</v>
      </c>
      <c r="EL206" s="103">
        <v>749.18</v>
      </c>
      <c r="EM206" s="103">
        <v>751.95</v>
      </c>
      <c r="EN206" s="103">
        <v>751.95</v>
      </c>
      <c r="EO206" s="103">
        <v>770.21</v>
      </c>
      <c r="EP206" s="103">
        <v>775.08</v>
      </c>
      <c r="EQ206" s="103">
        <v>775.12</v>
      </c>
      <c r="ER206" s="103">
        <v>781.55</v>
      </c>
      <c r="ES206" s="103">
        <v>787.71</v>
      </c>
      <c r="ET206" s="103">
        <v>797.23</v>
      </c>
      <c r="EU206" s="103">
        <v>820.63</v>
      </c>
      <c r="EV206" s="103">
        <v>831.16</v>
      </c>
      <c r="EW206" s="103">
        <v>848.9</v>
      </c>
      <c r="EX206" s="103">
        <v>856.46</v>
      </c>
      <c r="EY206" s="103">
        <v>859.89</v>
      </c>
      <c r="EZ206" s="103">
        <v>859.9</v>
      </c>
      <c r="FA206" s="103">
        <v>859.89</v>
      </c>
      <c r="FB206" s="103">
        <v>918.96</v>
      </c>
      <c r="FC206" s="103">
        <v>918.96</v>
      </c>
      <c r="FD206" s="103">
        <v>918.96</v>
      </c>
      <c r="FE206" s="103">
        <v>918.96</v>
      </c>
      <c r="FF206" s="103">
        <v>918.96</v>
      </c>
      <c r="FG206" s="103">
        <v>918.96</v>
      </c>
      <c r="FH206" s="103">
        <v>946.04</v>
      </c>
      <c r="FI206" s="103">
        <v>946.04</v>
      </c>
      <c r="FJ206" s="103">
        <v>946.04</v>
      </c>
      <c r="FK206" s="103">
        <v>945.96</v>
      </c>
      <c r="FL206" s="103">
        <v>1053.96</v>
      </c>
      <c r="FM206" s="103">
        <v>1053.96</v>
      </c>
      <c r="FN206" s="103">
        <v>1084.53</v>
      </c>
      <c r="FO206" s="103">
        <v>1084.53</v>
      </c>
      <c r="FP206" s="103">
        <v>1110.46</v>
      </c>
      <c r="FQ206" s="103">
        <v>1116.3900000000001</v>
      </c>
      <c r="FR206" s="103">
        <v>1117.8499999999999</v>
      </c>
      <c r="FS206" s="103">
        <v>1119.93</v>
      </c>
      <c r="FT206" s="103">
        <v>1122.1199999999999</v>
      </c>
      <c r="FU206" s="103">
        <v>1204.9100000000001</v>
      </c>
      <c r="FV206" s="103">
        <v>1207.2</v>
      </c>
      <c r="FW206" s="108" t="s">
        <v>139</v>
      </c>
      <c r="FX206" s="108" t="s">
        <v>139</v>
      </c>
      <c r="FY206" s="108" t="s">
        <v>139</v>
      </c>
      <c r="FZ206" s="108" t="s">
        <v>139</v>
      </c>
      <c r="GA206" s="108" t="s">
        <v>139</v>
      </c>
      <c r="GB206" s="108" t="s">
        <v>139</v>
      </c>
      <c r="GC206" s="108" t="s">
        <v>139</v>
      </c>
      <c r="GD206" s="108" t="s">
        <v>139</v>
      </c>
      <c r="GE206" s="108" t="s">
        <v>139</v>
      </c>
      <c r="GF206" s="109" t="s">
        <v>139</v>
      </c>
      <c r="GG206" s="110" t="s">
        <v>139</v>
      </c>
      <c r="GH206" s="109" t="s">
        <v>139</v>
      </c>
      <c r="GI206" s="109" t="s">
        <v>139</v>
      </c>
      <c r="GJ206" s="108" t="s">
        <v>139</v>
      </c>
      <c r="GK206" s="108" t="s">
        <v>139</v>
      </c>
      <c r="GL206" s="108" t="s">
        <v>139</v>
      </c>
      <c r="GM206" s="109" t="s">
        <v>139</v>
      </c>
      <c r="GN206" s="109" t="s">
        <v>139</v>
      </c>
      <c r="GO206" s="111" t="s">
        <v>139</v>
      </c>
      <c r="GP206" s="112" t="s">
        <v>139</v>
      </c>
      <c r="GQ206" s="112" t="s">
        <v>139</v>
      </c>
      <c r="GR206" s="112" t="s">
        <v>139</v>
      </c>
      <c r="GS206" s="112" t="s">
        <v>139</v>
      </c>
      <c r="GT206" s="110" t="s">
        <v>139</v>
      </c>
      <c r="GU206" s="110" t="s">
        <v>139</v>
      </c>
      <c r="GV206" s="110" t="s">
        <v>139</v>
      </c>
      <c r="GW206" s="110" t="s">
        <v>139</v>
      </c>
      <c r="GX206" s="110" t="s">
        <v>139</v>
      </c>
      <c r="GY206" s="110" t="s">
        <v>139</v>
      </c>
      <c r="GZ206" s="110">
        <v>100</v>
      </c>
      <c r="HA206" s="110">
        <v>115.68247975128271</v>
      </c>
      <c r="HB206" s="110">
        <v>122.6741409419825</v>
      </c>
      <c r="HC206" s="110">
        <v>128.11281345602049</v>
      </c>
      <c r="HD206" s="110">
        <v>128.21996283932407</v>
      </c>
      <c r="HE206" s="110">
        <v>151.68127510714041</v>
      </c>
      <c r="HF206" s="110">
        <v>151.67744718776589</v>
      </c>
      <c r="HG206" s="110">
        <v>158.00379499154823</v>
      </c>
      <c r="HH206" s="113">
        <v>158.07747083373306</v>
      </c>
      <c r="HI206" s="277">
        <v>158.29187194334671</v>
      </c>
      <c r="HJ206" s="277">
        <v>159.06401829696895</v>
      </c>
      <c r="HK206" s="277">
        <v>160.17995645534054</v>
      </c>
      <c r="HL206" s="277">
        <v>170.51356351549438</v>
      </c>
      <c r="HM206" s="277">
        <v>170.51356351549438</v>
      </c>
      <c r="HN206" s="277">
        <v>172.97230798526152</v>
      </c>
      <c r="HO206" s="277">
        <v>179.45347048211283</v>
      </c>
      <c r="HP206" s="110">
        <v>208.07527987596492</v>
      </c>
      <c r="HQ206" s="110">
        <v>218.0132492160341</v>
      </c>
      <c r="HR206" s="110">
        <v>222.35292444226093</v>
      </c>
      <c r="HS206" s="110">
        <v>222.35292444226093</v>
      </c>
      <c r="HT206" s="114">
        <v>222.35292444226093</v>
      </c>
      <c r="HU206" s="115"/>
      <c r="HV206" s="110">
        <v>0</v>
      </c>
      <c r="HW206" s="110">
        <v>0</v>
      </c>
      <c r="HX206" s="110">
        <v>0</v>
      </c>
      <c r="HY206" s="110">
        <v>0</v>
      </c>
      <c r="HZ206" s="110">
        <v>0</v>
      </c>
      <c r="IA206" s="110">
        <v>0</v>
      </c>
      <c r="IB206" s="110">
        <v>0</v>
      </c>
      <c r="IC206" s="110">
        <v>0</v>
      </c>
      <c r="ID206" s="110">
        <v>0</v>
      </c>
      <c r="IE206" s="110">
        <v>0</v>
      </c>
      <c r="IF206" s="110">
        <v>0</v>
      </c>
      <c r="IG206" s="115">
        <v>0</v>
      </c>
      <c r="IH206" s="110">
        <v>0</v>
      </c>
      <c r="II206" s="110">
        <v>0</v>
      </c>
      <c r="IJ206" s="115">
        <v>0</v>
      </c>
      <c r="IK206" s="110">
        <v>0</v>
      </c>
      <c r="IL206" s="110">
        <v>0</v>
      </c>
      <c r="IM206" s="110">
        <v>0</v>
      </c>
      <c r="IN206" s="110">
        <v>0</v>
      </c>
      <c r="IO206" s="110">
        <v>0</v>
      </c>
      <c r="IP206" s="110">
        <v>0</v>
      </c>
      <c r="IQ206" s="110">
        <v>0</v>
      </c>
      <c r="IR206" s="110">
        <v>0</v>
      </c>
      <c r="IS206" s="116">
        <v>0</v>
      </c>
      <c r="IT206" s="110">
        <v>0</v>
      </c>
      <c r="IU206" s="110">
        <v>0</v>
      </c>
      <c r="IV206" s="110">
        <v>0</v>
      </c>
      <c r="IW206" s="110">
        <v>0</v>
      </c>
      <c r="IX206" s="110">
        <v>0</v>
      </c>
      <c r="IY206" s="110">
        <v>0</v>
      </c>
      <c r="IZ206" s="114">
        <v>0</v>
      </c>
      <c r="JA206" s="95" t="e">
        <f t="shared" si="10"/>
        <v>#DIV/0!</v>
      </c>
    </row>
    <row r="207" spans="2:261" hidden="1" x14ac:dyDescent="0.2">
      <c r="B207" s="98"/>
      <c r="C207" s="99"/>
      <c r="D207" s="100"/>
      <c r="E207" s="127"/>
      <c r="F207" s="99"/>
      <c r="G207" s="127"/>
      <c r="H207" s="99"/>
      <c r="I207" s="99"/>
      <c r="J207" s="102"/>
      <c r="K207" s="126"/>
      <c r="L207" s="105"/>
      <c r="M207" s="105"/>
      <c r="N207" s="105"/>
      <c r="O207" s="105"/>
      <c r="P207" s="105"/>
      <c r="Q207" s="105"/>
      <c r="R207" s="105"/>
      <c r="S207" s="105"/>
      <c r="T207" s="105"/>
      <c r="U207" s="105"/>
      <c r="V207" s="105"/>
      <c r="W207" s="105"/>
      <c r="X207" s="105"/>
      <c r="Y207" s="105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6"/>
      <c r="AX207" s="106"/>
      <c r="AY207" s="106"/>
      <c r="AZ207" s="106"/>
      <c r="BA207" s="106"/>
      <c r="BB207" s="106"/>
      <c r="BC207" s="106"/>
      <c r="BD207" s="107"/>
      <c r="BE207" s="106"/>
      <c r="BF207" s="107"/>
      <c r="BG207" s="107"/>
      <c r="BH207" s="107"/>
      <c r="BI207" s="103"/>
      <c r="BJ207" s="103"/>
      <c r="BK207" s="103"/>
      <c r="BL207" s="103"/>
      <c r="BM207" s="103"/>
      <c r="BN207" s="103"/>
      <c r="BO207" s="103"/>
      <c r="BP207" s="103"/>
      <c r="BQ207" s="103"/>
      <c r="BR207" s="103"/>
      <c r="BS207" s="103"/>
      <c r="BT207" s="103"/>
      <c r="BU207" s="103"/>
      <c r="BV207" s="103"/>
      <c r="BW207" s="103"/>
      <c r="BX207" s="103"/>
      <c r="BY207" s="103"/>
      <c r="BZ207" s="103"/>
      <c r="CA207" s="103"/>
      <c r="CB207" s="103"/>
      <c r="CC207" s="103"/>
      <c r="CD207" s="103"/>
      <c r="CE207" s="103"/>
      <c r="CF207" s="103"/>
      <c r="CG207" s="103"/>
      <c r="CH207" s="103"/>
      <c r="CI207" s="103"/>
      <c r="CJ207" s="103"/>
      <c r="CK207" s="103"/>
      <c r="CL207" s="103"/>
      <c r="CM207" s="103"/>
      <c r="CN207" s="103"/>
      <c r="CO207" s="103"/>
      <c r="CP207" s="103"/>
      <c r="CQ207" s="103"/>
      <c r="CR207" s="103"/>
      <c r="CS207" s="103"/>
      <c r="CT207" s="103"/>
      <c r="CU207" s="103"/>
      <c r="CV207" s="103"/>
      <c r="CW207" s="103"/>
      <c r="CX207" s="103"/>
      <c r="CY207" s="103"/>
      <c r="CZ207" s="103"/>
      <c r="DA207" s="103"/>
      <c r="DB207" s="103"/>
      <c r="DC207" s="103"/>
      <c r="DD207" s="103"/>
      <c r="DE207" s="103"/>
      <c r="DF207" s="103"/>
      <c r="DG207" s="103"/>
      <c r="DH207" s="103"/>
      <c r="DI207" s="103"/>
      <c r="DJ207" s="103"/>
      <c r="DK207" s="103"/>
      <c r="DL207" s="103"/>
      <c r="DM207" s="103"/>
      <c r="DN207" s="103"/>
      <c r="DO207" s="103"/>
      <c r="DP207" s="103"/>
      <c r="DQ207" s="103"/>
      <c r="DR207" s="103"/>
      <c r="DS207" s="103"/>
      <c r="DT207" s="103"/>
      <c r="DU207" s="103"/>
      <c r="DV207" s="103"/>
      <c r="DW207" s="103"/>
      <c r="DX207" s="103"/>
      <c r="DY207" s="103"/>
      <c r="DZ207" s="103"/>
      <c r="EA207" s="103"/>
      <c r="EB207" s="103"/>
      <c r="EC207" s="103"/>
      <c r="ED207" s="103"/>
      <c r="EE207" s="103"/>
      <c r="EF207" s="103"/>
      <c r="EG207" s="103"/>
      <c r="EH207" s="103"/>
      <c r="EI207" s="103"/>
      <c r="EJ207" s="103"/>
      <c r="EK207" s="103"/>
      <c r="EL207" s="103"/>
      <c r="EM207" s="103"/>
      <c r="EN207" s="103"/>
      <c r="EO207" s="103"/>
      <c r="EP207" s="103"/>
      <c r="EQ207" s="103"/>
      <c r="ER207" s="103"/>
      <c r="ES207" s="103"/>
      <c r="ET207" s="103"/>
      <c r="EU207" s="103"/>
      <c r="EV207" s="103"/>
      <c r="EW207" s="103"/>
      <c r="EX207" s="103"/>
      <c r="EY207" s="103"/>
      <c r="EZ207" s="103"/>
      <c r="FA207" s="103"/>
      <c r="FB207" s="103"/>
      <c r="FC207" s="103"/>
      <c r="FD207" s="103"/>
      <c r="FE207" s="103"/>
      <c r="FF207" s="103"/>
      <c r="FG207" s="103"/>
      <c r="FH207" s="103"/>
      <c r="FI207" s="103"/>
      <c r="FJ207" s="103"/>
      <c r="FK207" s="103"/>
      <c r="FL207" s="103"/>
      <c r="FM207" s="103"/>
      <c r="FN207" s="103"/>
      <c r="FO207" s="103"/>
      <c r="FP207" s="103"/>
      <c r="FQ207" s="103"/>
      <c r="FR207" s="103"/>
      <c r="FS207" s="103"/>
      <c r="FT207" s="103"/>
      <c r="FU207" s="103"/>
      <c r="FV207" s="103"/>
      <c r="FW207" s="108"/>
      <c r="FX207" s="108"/>
      <c r="FY207" s="108"/>
      <c r="FZ207" s="108"/>
      <c r="GA207" s="108"/>
      <c r="GB207" s="108"/>
      <c r="GC207" s="108"/>
      <c r="GD207" s="108"/>
      <c r="GE207" s="108"/>
      <c r="GF207" s="109"/>
      <c r="GG207" s="110"/>
      <c r="GH207" s="109"/>
      <c r="GI207" s="109"/>
      <c r="GJ207" s="108"/>
      <c r="GK207" s="108"/>
      <c r="GL207" s="108"/>
      <c r="GM207" s="109"/>
      <c r="GN207" s="109"/>
      <c r="GO207" s="111"/>
      <c r="GP207" s="112"/>
      <c r="GQ207" s="112"/>
      <c r="GR207" s="112"/>
      <c r="GS207" s="112"/>
      <c r="GT207" s="110"/>
      <c r="GU207" s="110"/>
      <c r="GV207" s="110"/>
      <c r="GW207" s="110"/>
      <c r="GX207" s="110"/>
      <c r="GY207" s="110"/>
      <c r="GZ207" s="110"/>
      <c r="HA207" s="110"/>
      <c r="HB207" s="110"/>
      <c r="HC207" s="110"/>
      <c r="HD207" s="110"/>
      <c r="HE207" s="110"/>
      <c r="HF207" s="110"/>
      <c r="HG207" s="110"/>
      <c r="HH207" s="113"/>
      <c r="HI207" s="110"/>
      <c r="HJ207" s="110"/>
      <c r="HK207" s="110"/>
      <c r="HL207" s="110"/>
      <c r="HM207" s="110"/>
      <c r="HN207" s="110"/>
      <c r="HO207" s="110"/>
      <c r="HP207" s="110"/>
      <c r="HQ207" s="110"/>
      <c r="HR207" s="110"/>
      <c r="HS207" s="110"/>
      <c r="HT207" s="114"/>
      <c r="HU207" s="115"/>
      <c r="HV207" s="110"/>
      <c r="HW207" s="110"/>
      <c r="HX207" s="110"/>
      <c r="HY207" s="110"/>
      <c r="HZ207" s="110"/>
      <c r="IA207" s="110"/>
      <c r="IB207" s="110"/>
      <c r="IC207" s="110"/>
      <c r="ID207" s="110"/>
      <c r="IE207" s="110"/>
      <c r="IF207" s="110"/>
      <c r="IG207" s="115"/>
      <c r="IH207" s="110"/>
      <c r="II207" s="110"/>
      <c r="IJ207" s="115"/>
      <c r="IK207" s="110"/>
      <c r="IL207" s="110"/>
      <c r="IM207" s="110"/>
      <c r="IN207" s="110"/>
      <c r="IO207" s="110"/>
      <c r="IP207" s="110"/>
      <c r="IQ207" s="110"/>
      <c r="IR207" s="110"/>
      <c r="IS207" s="116"/>
      <c r="IT207" s="110"/>
      <c r="IU207" s="110"/>
      <c r="IV207" s="110"/>
      <c r="IW207" s="110" t="e">
        <v>#N/A</v>
      </c>
      <c r="IX207" s="110" t="e">
        <v>#N/A</v>
      </c>
      <c r="IY207" s="110" t="e">
        <v>#N/A</v>
      </c>
      <c r="IZ207" s="114" t="e">
        <v>#N/A</v>
      </c>
      <c r="JA207" s="95" t="e">
        <f t="shared" si="10"/>
        <v>#N/A</v>
      </c>
    </row>
    <row r="208" spans="2:261" s="245" customFormat="1" ht="18" hidden="1" customHeight="1" x14ac:dyDescent="0.2">
      <c r="B208" s="161">
        <v>610</v>
      </c>
      <c r="C208" s="162">
        <v>269</v>
      </c>
      <c r="D208" s="164">
        <v>0</v>
      </c>
      <c r="E208" s="233" t="s">
        <v>627</v>
      </c>
      <c r="F208" s="162" t="s">
        <v>598</v>
      </c>
      <c r="G208" s="233"/>
      <c r="H208" s="164" t="s">
        <v>628</v>
      </c>
      <c r="I208" s="162"/>
      <c r="J208" s="165" t="s">
        <v>629</v>
      </c>
      <c r="K208" s="234"/>
      <c r="L208" s="235"/>
      <c r="M208" s="235"/>
      <c r="N208" s="235"/>
      <c r="O208" s="235"/>
      <c r="P208" s="235"/>
      <c r="Q208" s="235"/>
      <c r="R208" s="235"/>
      <c r="S208" s="235"/>
      <c r="T208" s="235"/>
      <c r="U208" s="235"/>
      <c r="V208" s="235"/>
      <c r="W208" s="235"/>
      <c r="X208" s="235"/>
      <c r="Y208" s="235"/>
      <c r="Z208" s="235"/>
      <c r="AA208" s="235"/>
      <c r="AB208" s="235"/>
      <c r="AC208" s="235"/>
      <c r="AD208" s="235"/>
      <c r="AE208" s="235"/>
      <c r="AF208" s="235"/>
      <c r="AG208" s="235"/>
      <c r="AH208" s="235"/>
      <c r="AI208" s="235"/>
      <c r="AJ208" s="235"/>
      <c r="AK208" s="235"/>
      <c r="AL208" s="235"/>
      <c r="AM208" s="235"/>
      <c r="AN208" s="235"/>
      <c r="AO208" s="235"/>
      <c r="AP208" s="235"/>
      <c r="AQ208" s="235"/>
      <c r="AR208" s="235"/>
      <c r="AS208" s="235"/>
      <c r="AT208" s="235"/>
      <c r="AU208" s="235"/>
      <c r="AV208" s="235"/>
      <c r="AW208" s="236"/>
      <c r="AX208" s="236"/>
      <c r="AY208" s="236"/>
      <c r="AZ208" s="236"/>
      <c r="BA208" s="236"/>
      <c r="BB208" s="236"/>
      <c r="BC208" s="236"/>
      <c r="BD208" s="278"/>
      <c r="BE208" s="236"/>
      <c r="BF208" s="278"/>
      <c r="BG208" s="278"/>
      <c r="BH208" s="278"/>
      <c r="BI208" s="237"/>
      <c r="BJ208" s="237"/>
      <c r="BK208" s="237"/>
      <c r="BL208" s="237"/>
      <c r="BM208" s="237"/>
      <c r="BN208" s="237"/>
      <c r="BO208" s="237"/>
      <c r="BP208" s="237"/>
      <c r="BQ208" s="237"/>
      <c r="BR208" s="237"/>
      <c r="BS208" s="237"/>
      <c r="BT208" s="237"/>
      <c r="BU208" s="237"/>
      <c r="BV208" s="237"/>
      <c r="BW208" s="237"/>
      <c r="BX208" s="237"/>
      <c r="BY208" s="237"/>
      <c r="BZ208" s="237"/>
      <c r="CA208" s="237"/>
      <c r="CB208" s="237"/>
      <c r="CC208" s="237"/>
      <c r="CD208" s="237"/>
      <c r="CE208" s="237"/>
      <c r="CF208" s="237"/>
      <c r="CG208" s="237"/>
      <c r="CH208" s="237"/>
      <c r="CI208" s="237"/>
      <c r="CJ208" s="237"/>
      <c r="CK208" s="237"/>
      <c r="CL208" s="237"/>
      <c r="CM208" s="237"/>
      <c r="CN208" s="237"/>
      <c r="CO208" s="237"/>
      <c r="CP208" s="237"/>
      <c r="CQ208" s="237"/>
      <c r="CR208" s="237"/>
      <c r="CS208" s="237"/>
      <c r="CT208" s="237"/>
      <c r="CU208" s="237"/>
      <c r="CV208" s="237"/>
      <c r="CW208" s="237"/>
      <c r="CX208" s="237"/>
      <c r="CY208" s="237"/>
      <c r="CZ208" s="237"/>
      <c r="DA208" s="237"/>
      <c r="DB208" s="237"/>
      <c r="DC208" s="237"/>
      <c r="DD208" s="237"/>
      <c r="DE208" s="237"/>
      <c r="DF208" s="237"/>
      <c r="DG208" s="237">
        <v>395.45</v>
      </c>
      <c r="DH208" s="237">
        <v>399.06</v>
      </c>
      <c r="DI208" s="237">
        <v>408.64</v>
      </c>
      <c r="DJ208" s="237">
        <v>409.99</v>
      </c>
      <c r="DK208" s="237">
        <v>412.39</v>
      </c>
      <c r="DL208" s="237">
        <v>415.28</v>
      </c>
      <c r="DM208" s="237">
        <v>421.63</v>
      </c>
      <c r="DN208" s="237">
        <v>424.37</v>
      </c>
      <c r="DO208" s="237">
        <v>436.36</v>
      </c>
      <c r="DP208" s="237">
        <v>439.07</v>
      </c>
      <c r="DQ208" s="237">
        <v>440.85</v>
      </c>
      <c r="DR208" s="237">
        <v>451.24</v>
      </c>
      <c r="DS208" s="237">
        <v>452.8</v>
      </c>
      <c r="DT208" s="237">
        <v>457.43</v>
      </c>
      <c r="DU208" s="237">
        <v>466.01</v>
      </c>
      <c r="DV208" s="237">
        <v>476.95</v>
      </c>
      <c r="DW208" s="237">
        <v>480.35</v>
      </c>
      <c r="DX208" s="237">
        <v>485.7</v>
      </c>
      <c r="DY208" s="237">
        <v>489.46</v>
      </c>
      <c r="DZ208" s="237">
        <v>493.46</v>
      </c>
      <c r="EA208" s="237">
        <v>502.43</v>
      </c>
      <c r="EB208" s="237">
        <v>514.72</v>
      </c>
      <c r="EC208" s="237">
        <v>519.64</v>
      </c>
      <c r="ED208" s="237">
        <v>528.32000000000005</v>
      </c>
      <c r="EE208" s="237">
        <v>530.80999999999995</v>
      </c>
      <c r="EF208" s="237">
        <v>541.79999999999995</v>
      </c>
      <c r="EG208" s="237">
        <v>549.11</v>
      </c>
      <c r="EH208" s="237">
        <v>558.42999999999995</v>
      </c>
      <c r="EI208" s="237">
        <v>613.26</v>
      </c>
      <c r="EJ208" s="237">
        <v>577.75</v>
      </c>
      <c r="EK208" s="237">
        <v>587.82000000000005</v>
      </c>
      <c r="EL208" s="237">
        <v>598.52</v>
      </c>
      <c r="EM208" s="237">
        <v>610.46</v>
      </c>
      <c r="EN208" s="237">
        <v>613.08000000000004</v>
      </c>
      <c r="EO208" s="237">
        <v>615.29999999999995</v>
      </c>
      <c r="EP208" s="237">
        <v>623.46</v>
      </c>
      <c r="EQ208" s="237">
        <v>631.45000000000005</v>
      </c>
      <c r="ER208" s="237">
        <v>635.39</v>
      </c>
      <c r="ES208" s="237">
        <v>651.07000000000005</v>
      </c>
      <c r="ET208" s="237">
        <v>661.71</v>
      </c>
      <c r="EU208" s="237">
        <v>664.89</v>
      </c>
      <c r="EV208" s="237">
        <v>676.43</v>
      </c>
      <c r="EW208" s="237">
        <v>680.93</v>
      </c>
      <c r="EX208" s="237">
        <v>687.9</v>
      </c>
      <c r="EY208" s="237">
        <v>692.39</v>
      </c>
      <c r="EZ208" s="237">
        <v>712.53</v>
      </c>
      <c r="FA208" s="237">
        <v>737.56</v>
      </c>
      <c r="FB208" s="237">
        <v>767.83</v>
      </c>
      <c r="FC208" s="237">
        <v>795.77</v>
      </c>
      <c r="FD208" s="237">
        <v>817.35</v>
      </c>
      <c r="FE208" s="237">
        <v>824.58</v>
      </c>
      <c r="FF208" s="237">
        <v>844.6</v>
      </c>
      <c r="FG208" s="237">
        <v>852.49</v>
      </c>
      <c r="FH208" s="237">
        <v>860.6</v>
      </c>
      <c r="FI208" s="237">
        <v>889.34</v>
      </c>
      <c r="FJ208" s="237">
        <v>900.64</v>
      </c>
      <c r="FK208" s="237">
        <v>918.39</v>
      </c>
      <c r="FL208" s="237">
        <v>927.17</v>
      </c>
      <c r="FM208" s="237">
        <v>939.8</v>
      </c>
      <c r="FN208" s="237">
        <v>945.82</v>
      </c>
      <c r="FO208" s="237">
        <v>975.66</v>
      </c>
      <c r="FP208" s="237">
        <v>986.68</v>
      </c>
      <c r="FQ208" s="237">
        <v>1004.15</v>
      </c>
      <c r="FR208" s="237">
        <v>1045.6300000000001</v>
      </c>
      <c r="FS208" s="237">
        <v>1051.0999999999999</v>
      </c>
      <c r="FT208" s="237">
        <v>1079.82</v>
      </c>
      <c r="FU208" s="237">
        <v>1087.1400000000001</v>
      </c>
      <c r="FV208" s="237">
        <v>1100.47</v>
      </c>
      <c r="FW208" s="237" t="s">
        <v>139</v>
      </c>
      <c r="FX208" s="237" t="s">
        <v>139</v>
      </c>
      <c r="FY208" s="237" t="s">
        <v>139</v>
      </c>
      <c r="FZ208" s="237" t="s">
        <v>139</v>
      </c>
      <c r="GA208" s="237" t="s">
        <v>139</v>
      </c>
      <c r="GB208" s="237" t="s">
        <v>139</v>
      </c>
      <c r="GC208" s="237" t="s">
        <v>139</v>
      </c>
      <c r="GD208" s="237" t="s">
        <v>139</v>
      </c>
      <c r="GE208" s="237" t="s">
        <v>139</v>
      </c>
      <c r="GF208" s="241" t="s">
        <v>139</v>
      </c>
      <c r="GG208" s="240" t="s">
        <v>139</v>
      </c>
      <c r="GH208" s="241" t="s">
        <v>139</v>
      </c>
      <c r="GI208" s="241" t="s">
        <v>139</v>
      </c>
      <c r="GJ208" s="237" t="s">
        <v>139</v>
      </c>
      <c r="GK208" s="237" t="s">
        <v>139</v>
      </c>
      <c r="GL208" s="237" t="s">
        <v>139</v>
      </c>
      <c r="GM208" s="241" t="s">
        <v>139</v>
      </c>
      <c r="GN208" s="241" t="s">
        <v>139</v>
      </c>
      <c r="GO208" s="242" t="s">
        <v>139</v>
      </c>
      <c r="GP208" s="243" t="s">
        <v>139</v>
      </c>
      <c r="GQ208" s="243" t="s">
        <v>139</v>
      </c>
      <c r="GR208" s="243" t="s">
        <v>139</v>
      </c>
      <c r="GS208" s="243" t="s">
        <v>139</v>
      </c>
      <c r="GT208" s="240" t="s">
        <v>139</v>
      </c>
      <c r="GU208" s="240" t="s">
        <v>139</v>
      </c>
      <c r="GV208" s="240" t="s">
        <v>139</v>
      </c>
      <c r="GW208" s="240" t="s">
        <v>139</v>
      </c>
      <c r="GX208" s="240" t="s">
        <v>139</v>
      </c>
      <c r="GY208" s="240" t="s">
        <v>139</v>
      </c>
      <c r="GZ208" s="240" t="s">
        <v>139</v>
      </c>
      <c r="HA208" s="240" t="s">
        <v>139</v>
      </c>
      <c r="HB208" s="240" t="s">
        <v>139</v>
      </c>
      <c r="HC208" s="240" t="s">
        <v>139</v>
      </c>
      <c r="HD208" s="240" t="s">
        <v>139</v>
      </c>
      <c r="HE208" s="240" t="s">
        <v>139</v>
      </c>
      <c r="HF208" s="240" t="s">
        <v>139</v>
      </c>
      <c r="HG208" s="240" t="s">
        <v>139</v>
      </c>
      <c r="HH208" s="244" t="s">
        <v>139</v>
      </c>
      <c r="HI208" s="240" t="s">
        <v>139</v>
      </c>
      <c r="HJ208" s="240" t="s">
        <v>139</v>
      </c>
      <c r="HK208" s="240" t="s">
        <v>139</v>
      </c>
      <c r="HL208" s="240" t="s">
        <v>139</v>
      </c>
      <c r="HM208" s="240" t="s">
        <v>139</v>
      </c>
      <c r="HN208" s="240" t="s">
        <v>139</v>
      </c>
      <c r="HO208" s="240" t="s">
        <v>139</v>
      </c>
      <c r="HP208" s="110" t="s">
        <v>71</v>
      </c>
      <c r="HQ208" s="110" t="s">
        <v>71</v>
      </c>
      <c r="HR208" s="110" t="s">
        <v>71</v>
      </c>
      <c r="HS208" s="110"/>
      <c r="HT208" s="114"/>
      <c r="HU208" s="115"/>
      <c r="HV208" s="110">
        <v>0</v>
      </c>
      <c r="HW208" s="110">
        <v>0</v>
      </c>
      <c r="HX208" s="110">
        <v>0</v>
      </c>
      <c r="HY208" s="110">
        <v>0</v>
      </c>
      <c r="HZ208" s="110">
        <v>0</v>
      </c>
      <c r="IA208" s="110">
        <v>0</v>
      </c>
      <c r="IB208" s="110">
        <v>0</v>
      </c>
      <c r="IC208" s="110">
        <v>0</v>
      </c>
      <c r="ID208" s="110">
        <v>0</v>
      </c>
      <c r="IE208" s="110">
        <v>0</v>
      </c>
      <c r="IF208" s="110">
        <v>0</v>
      </c>
      <c r="IG208" s="115">
        <v>0</v>
      </c>
      <c r="IH208" s="110">
        <v>0</v>
      </c>
      <c r="II208" s="110">
        <v>0</v>
      </c>
      <c r="IJ208" s="115">
        <v>0</v>
      </c>
      <c r="IK208" s="110">
        <v>0</v>
      </c>
      <c r="IL208" s="110">
        <v>0</v>
      </c>
      <c r="IM208" s="110">
        <v>0</v>
      </c>
      <c r="IN208" s="110">
        <v>0</v>
      </c>
      <c r="IO208" s="110">
        <v>0</v>
      </c>
      <c r="IP208" s="110">
        <v>0</v>
      </c>
      <c r="IQ208" s="110">
        <v>0</v>
      </c>
      <c r="IR208" s="110">
        <v>0</v>
      </c>
      <c r="IS208" s="116">
        <v>0</v>
      </c>
      <c r="IT208" s="110">
        <v>0</v>
      </c>
      <c r="IU208" s="110">
        <v>0</v>
      </c>
      <c r="IV208" s="110">
        <v>0</v>
      </c>
      <c r="IW208" s="110">
        <v>0</v>
      </c>
      <c r="IX208" s="110">
        <v>0</v>
      </c>
      <c r="IY208" s="110">
        <v>0</v>
      </c>
      <c r="IZ208" s="114">
        <v>0</v>
      </c>
      <c r="JA208" s="95" t="e">
        <f t="shared" si="10"/>
        <v>#DIV/0!</v>
      </c>
    </row>
    <row r="209" spans="2:261" ht="78.75" x14ac:dyDescent="0.2">
      <c r="B209" s="98">
        <v>611</v>
      </c>
      <c r="C209" s="99" t="s">
        <v>630</v>
      </c>
      <c r="D209" s="100" t="s">
        <v>631</v>
      </c>
      <c r="E209" s="127" t="s">
        <v>632</v>
      </c>
      <c r="F209" s="99"/>
      <c r="G209" s="100" t="s">
        <v>117</v>
      </c>
      <c r="H209" s="99" t="s">
        <v>118</v>
      </c>
      <c r="I209" s="99"/>
      <c r="J209" s="102" t="s">
        <v>633</v>
      </c>
      <c r="K209" s="126"/>
      <c r="L209" s="105"/>
      <c r="M209" s="105"/>
      <c r="N209" s="105"/>
      <c r="O209" s="105"/>
      <c r="P209" s="105"/>
      <c r="Q209" s="105"/>
      <c r="R209" s="105"/>
      <c r="S209" s="105"/>
      <c r="T209" s="105"/>
      <c r="U209" s="105"/>
      <c r="V209" s="105"/>
      <c r="W209" s="105"/>
      <c r="X209" s="105"/>
      <c r="Y209" s="105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6"/>
      <c r="AX209" s="106"/>
      <c r="AY209" s="106"/>
      <c r="AZ209" s="106"/>
      <c r="BA209" s="106"/>
      <c r="BB209" s="106"/>
      <c r="BC209" s="106"/>
      <c r="BD209" s="107"/>
      <c r="BE209" s="106"/>
      <c r="BF209" s="107"/>
      <c r="BG209" s="107"/>
      <c r="BH209" s="107"/>
      <c r="BI209" s="103"/>
      <c r="BJ209" s="103"/>
      <c r="BK209" s="103"/>
      <c r="BL209" s="103"/>
      <c r="BM209" s="103"/>
      <c r="BN209" s="103"/>
      <c r="BO209" s="103"/>
      <c r="BP209" s="103"/>
      <c r="BQ209" s="103"/>
      <c r="BR209" s="103"/>
      <c r="BS209" s="103"/>
      <c r="BT209" s="103"/>
      <c r="BU209" s="103"/>
      <c r="BV209" s="103"/>
      <c r="BW209" s="103"/>
      <c r="BX209" s="103"/>
      <c r="BY209" s="103"/>
      <c r="BZ209" s="103"/>
      <c r="CA209" s="103"/>
      <c r="CB209" s="103"/>
      <c r="CC209" s="103"/>
      <c r="CD209" s="103"/>
      <c r="CE209" s="103"/>
      <c r="CF209" s="103"/>
      <c r="CG209" s="103"/>
      <c r="CH209" s="103"/>
      <c r="CI209" s="103"/>
      <c r="CJ209" s="103"/>
      <c r="CK209" s="103"/>
      <c r="CL209" s="103"/>
      <c r="CM209" s="103"/>
      <c r="CN209" s="103"/>
      <c r="CO209" s="103"/>
      <c r="CP209" s="103"/>
      <c r="CQ209" s="103"/>
      <c r="CR209" s="103"/>
      <c r="CS209" s="103"/>
      <c r="CT209" s="103"/>
      <c r="CU209" s="103"/>
      <c r="CV209" s="103"/>
      <c r="CW209" s="103"/>
      <c r="CX209" s="103"/>
      <c r="CY209" s="103"/>
      <c r="CZ209" s="103"/>
      <c r="DA209" s="103"/>
      <c r="DB209" s="103"/>
      <c r="DC209" s="103"/>
      <c r="DD209" s="103"/>
      <c r="DE209" s="103"/>
      <c r="DF209" s="103"/>
      <c r="DG209" s="103">
        <v>387.96</v>
      </c>
      <c r="DH209" s="103">
        <v>402.13</v>
      </c>
      <c r="DI209" s="103">
        <v>420.83</v>
      </c>
      <c r="DJ209" s="103">
        <v>422.44</v>
      </c>
      <c r="DK209" s="103">
        <v>412.85</v>
      </c>
      <c r="DL209" s="103">
        <v>421.04</v>
      </c>
      <c r="DM209" s="103">
        <v>426.01</v>
      </c>
      <c r="DN209" s="103">
        <v>425.78</v>
      </c>
      <c r="DO209" s="103">
        <v>430.09</v>
      </c>
      <c r="DP209" s="103">
        <v>432.64</v>
      </c>
      <c r="DQ209" s="103">
        <v>433.82</v>
      </c>
      <c r="DR209" s="103">
        <v>437.87</v>
      </c>
      <c r="DS209" s="103">
        <v>438.97</v>
      </c>
      <c r="DT209" s="103">
        <v>447.66</v>
      </c>
      <c r="DU209" s="103">
        <v>456.95</v>
      </c>
      <c r="DV209" s="103">
        <v>469.57</v>
      </c>
      <c r="DW209" s="103">
        <v>470.95</v>
      </c>
      <c r="DX209" s="103">
        <v>476.41</v>
      </c>
      <c r="DY209" s="103">
        <v>484.19</v>
      </c>
      <c r="DZ209" s="103">
        <v>484.56</v>
      </c>
      <c r="EA209" s="103">
        <v>488.6</v>
      </c>
      <c r="EB209" s="103">
        <v>497.06</v>
      </c>
      <c r="EC209" s="103">
        <v>500.11</v>
      </c>
      <c r="ED209" s="103">
        <v>500.14</v>
      </c>
      <c r="EE209" s="103">
        <v>502.45</v>
      </c>
      <c r="EF209" s="103">
        <v>517.23</v>
      </c>
      <c r="EG209" s="103">
        <v>518.65</v>
      </c>
      <c r="EH209" s="103">
        <v>524.22</v>
      </c>
      <c r="EI209" s="103">
        <v>528.02</v>
      </c>
      <c r="EJ209" s="103">
        <v>532.4</v>
      </c>
      <c r="EK209" s="103">
        <v>545.91999999999996</v>
      </c>
      <c r="EL209" s="103">
        <v>555.62</v>
      </c>
      <c r="EM209" s="103">
        <v>562.49</v>
      </c>
      <c r="EN209" s="103">
        <v>574.51</v>
      </c>
      <c r="EO209" s="103">
        <v>579.13</v>
      </c>
      <c r="EP209" s="103">
        <v>590.95000000000005</v>
      </c>
      <c r="EQ209" s="103">
        <v>607.12</v>
      </c>
      <c r="ER209" s="103">
        <v>611.16</v>
      </c>
      <c r="ES209" s="103">
        <v>613.86</v>
      </c>
      <c r="ET209" s="103">
        <v>623.59</v>
      </c>
      <c r="EU209" s="103">
        <v>646.02</v>
      </c>
      <c r="EV209" s="103">
        <v>662.39</v>
      </c>
      <c r="EW209" s="103">
        <v>645.42999999999995</v>
      </c>
      <c r="EX209" s="103">
        <v>565.41</v>
      </c>
      <c r="EY209" s="103">
        <v>666.03</v>
      </c>
      <c r="EZ209" s="103">
        <v>667.73</v>
      </c>
      <c r="FA209" s="103">
        <v>675.54</v>
      </c>
      <c r="FB209" s="103">
        <v>690.35</v>
      </c>
      <c r="FC209" s="103">
        <v>809.17</v>
      </c>
      <c r="FD209" s="103">
        <v>823.68</v>
      </c>
      <c r="FE209" s="103">
        <v>825.53</v>
      </c>
      <c r="FF209" s="103">
        <v>834.58</v>
      </c>
      <c r="FG209" s="103">
        <v>866.24</v>
      </c>
      <c r="FH209" s="103">
        <v>883.06</v>
      </c>
      <c r="FI209" s="103">
        <v>892.37</v>
      </c>
      <c r="FJ209" s="103">
        <v>915.7</v>
      </c>
      <c r="FK209" s="103">
        <v>917.73</v>
      </c>
      <c r="FL209" s="103">
        <v>919</v>
      </c>
      <c r="FM209" s="103">
        <v>925.82</v>
      </c>
      <c r="FN209" s="103">
        <v>930.45</v>
      </c>
      <c r="FO209" s="103">
        <v>947.2</v>
      </c>
      <c r="FP209" s="103">
        <v>951.81</v>
      </c>
      <c r="FQ209" s="103">
        <v>956.64</v>
      </c>
      <c r="FR209" s="103">
        <v>1000.57</v>
      </c>
      <c r="FS209" s="103">
        <v>1015.09</v>
      </c>
      <c r="FT209" s="103">
        <v>1023.06</v>
      </c>
      <c r="FU209" s="103">
        <v>1036.54</v>
      </c>
      <c r="FV209" s="103">
        <v>1057.55</v>
      </c>
      <c r="FW209" s="108">
        <v>1245.8110469967874</v>
      </c>
      <c r="FX209" s="108">
        <v>1369.4177925278011</v>
      </c>
      <c r="FY209" s="108">
        <v>1521.9737210512903</v>
      </c>
      <c r="FZ209" s="108">
        <v>1617.4483336910148</v>
      </c>
      <c r="GA209" s="108">
        <v>1676.9776100199476</v>
      </c>
      <c r="GB209" s="108">
        <v>1724.6846448262909</v>
      </c>
      <c r="GC209" s="108">
        <v>1782.7530433432032</v>
      </c>
      <c r="GD209" s="108">
        <v>1827.5692010450737</v>
      </c>
      <c r="GE209" s="108">
        <v>1840.811145788316</v>
      </c>
      <c r="GF209" s="109">
        <v>1873.5986017912273</v>
      </c>
      <c r="GG209" s="110">
        <v>1898.0621665273782</v>
      </c>
      <c r="GH209" s="109">
        <v>1905.0902347068077</v>
      </c>
      <c r="GI209" s="109">
        <v>1977.7155136537344</v>
      </c>
      <c r="GJ209" s="108">
        <v>2010.6884882632371</v>
      </c>
      <c r="GK209" s="108">
        <v>2027.1421968257102</v>
      </c>
      <c r="GL209" s="108">
        <v>2070.1798398632527</v>
      </c>
      <c r="GM209" s="109">
        <v>2068.3367285706499</v>
      </c>
      <c r="GN209" s="109">
        <v>2086.9173702208054</v>
      </c>
      <c r="GO209" s="111">
        <v>2093.6234822040656</v>
      </c>
      <c r="GP209" s="112">
        <v>2105.9130198588482</v>
      </c>
      <c r="GQ209" s="112">
        <v>2118.9650689968557</v>
      </c>
      <c r="GR209" s="112">
        <v>2157.2345227468895</v>
      </c>
      <c r="GS209" s="112">
        <v>2130.254972997076</v>
      </c>
      <c r="GT209" s="110">
        <v>2152.744954757884</v>
      </c>
      <c r="GU209" s="110">
        <v>2177.696817087261</v>
      </c>
      <c r="GV209" s="110">
        <v>2195.3035229350598</v>
      </c>
      <c r="GW209" s="110">
        <v>2236.1199145530841</v>
      </c>
      <c r="GX209" s="110">
        <v>2269.5665171263363</v>
      </c>
      <c r="GY209" s="110">
        <v>2278.7775080411061</v>
      </c>
      <c r="GZ209" s="110">
        <v>2410.8549852536071</v>
      </c>
      <c r="HA209" s="110">
        <v>2761.3954259225075</v>
      </c>
      <c r="HB209" s="110">
        <v>2809.1168993183987</v>
      </c>
      <c r="HC209" s="110">
        <v>3030.5468698257464</v>
      </c>
      <c r="HD209" s="110">
        <v>2845.4174780161816</v>
      </c>
      <c r="HE209" s="110">
        <v>3648.2958054356445</v>
      </c>
      <c r="HF209" s="110">
        <v>3778.3538102532998</v>
      </c>
      <c r="HG209" s="110">
        <v>3803.7925927822002</v>
      </c>
      <c r="HH209" s="113">
        <v>3863.5367059401938</v>
      </c>
      <c r="HI209" s="110">
        <v>3872.160803741207</v>
      </c>
      <c r="HJ209" s="110">
        <v>3959.0999464670444</v>
      </c>
      <c r="HK209" s="110">
        <v>4071.8006339856688</v>
      </c>
      <c r="HL209" s="110">
        <v>4228.6416772005014</v>
      </c>
      <c r="HM209" s="110">
        <v>4268.8398262868068</v>
      </c>
      <c r="HN209" s="110">
        <v>4294.2413915898142</v>
      </c>
      <c r="HO209" s="110">
        <v>4381.9983423090371</v>
      </c>
      <c r="HP209" s="110">
        <v>5065.2954036244591</v>
      </c>
      <c r="HQ209" s="110">
        <v>5385.1325701832311</v>
      </c>
      <c r="HR209" s="110">
        <v>5690.917131882471</v>
      </c>
      <c r="HS209" s="110">
        <v>5842.3891174745067</v>
      </c>
      <c r="HT209" s="114">
        <v>5998.5281848649729</v>
      </c>
      <c r="HU209" s="115">
        <v>6129.9348538088634</v>
      </c>
      <c r="HV209" s="110">
        <v>6260.1134199661519</v>
      </c>
      <c r="HW209" s="110">
        <v>6260.1134199661519</v>
      </c>
      <c r="HX209" s="110">
        <v>6260.1134199661519</v>
      </c>
      <c r="HY209" s="110">
        <v>6267.1138263625362</v>
      </c>
      <c r="HZ209" s="110">
        <v>6250.5446402806856</v>
      </c>
      <c r="IA209" s="110">
        <v>6242.9927751853729</v>
      </c>
      <c r="IB209" s="110">
        <v>6326.1481855366601</v>
      </c>
      <c r="IC209" s="110">
        <v>6326.1481855366601</v>
      </c>
      <c r="ID209" s="110">
        <v>6350.8592663534209</v>
      </c>
      <c r="IE209" s="110">
        <v>6410.7428466843776</v>
      </c>
      <c r="IF209" s="110">
        <v>6517.3685266563944</v>
      </c>
      <c r="IG209" s="115">
        <v>6702.820127179446</v>
      </c>
      <c r="IH209" s="110">
        <v>6694.0369592863517</v>
      </c>
      <c r="II209" s="110">
        <v>6725.6433256966056</v>
      </c>
      <c r="IJ209" s="115">
        <v>6896.7445685050761</v>
      </c>
      <c r="IK209" s="110">
        <v>7021.8780957236268</v>
      </c>
      <c r="IL209" s="110">
        <v>7112.7477852687489</v>
      </c>
      <c r="IM209" s="110">
        <v>7145.9597296973043</v>
      </c>
      <c r="IN209" s="110">
        <v>7652.5520241251461</v>
      </c>
      <c r="IO209" s="110">
        <v>7941.21700004798</v>
      </c>
      <c r="IP209" s="110">
        <v>8211.7675720820826</v>
      </c>
      <c r="IQ209" s="110">
        <v>8482.4225041973641</v>
      </c>
      <c r="IR209" s="110">
        <v>8651.736661781104</v>
      </c>
      <c r="IS209" s="116">
        <v>8967.418706613722</v>
      </c>
      <c r="IT209" s="110">
        <v>9082.6226539346771</v>
      </c>
      <c r="IU209" s="110">
        <v>9193.5019277670981</v>
      </c>
      <c r="IV209" s="110">
        <v>9405.1972265948025</v>
      </c>
      <c r="IW209" s="110">
        <v>9769.8736433279355</v>
      </c>
      <c r="IX209" s="110">
        <v>10016.250929523247</v>
      </c>
      <c r="IY209" s="110">
        <v>11073.218329113573</v>
      </c>
      <c r="IZ209" s="114">
        <v>11537.962730697824</v>
      </c>
      <c r="JA209" s="95">
        <f t="shared" si="10"/>
        <v>1.0419701289879157</v>
      </c>
    </row>
    <row r="210" spans="2:261" ht="73.5" customHeight="1" thickBot="1" x14ac:dyDescent="0.25">
      <c r="B210" s="178">
        <v>612</v>
      </c>
      <c r="C210" s="179"/>
      <c r="D210" s="180" t="s">
        <v>634</v>
      </c>
      <c r="E210" s="215" t="s">
        <v>635</v>
      </c>
      <c r="F210" s="179"/>
      <c r="G210" s="180" t="s">
        <v>117</v>
      </c>
      <c r="H210" s="179"/>
      <c r="I210" s="179"/>
      <c r="J210" s="182" t="s">
        <v>636</v>
      </c>
      <c r="K210" s="247" t="s">
        <v>637</v>
      </c>
      <c r="L210" s="183"/>
      <c r="M210" s="183"/>
      <c r="N210" s="183"/>
      <c r="O210" s="183"/>
      <c r="P210" s="183"/>
      <c r="Q210" s="183"/>
      <c r="R210" s="183"/>
      <c r="S210" s="183"/>
      <c r="T210" s="183"/>
      <c r="U210" s="183"/>
      <c r="V210" s="183"/>
      <c r="W210" s="183"/>
      <c r="X210" s="183"/>
      <c r="Y210" s="183"/>
      <c r="Z210" s="183"/>
      <c r="AA210" s="183"/>
      <c r="AB210" s="183"/>
      <c r="AC210" s="183"/>
      <c r="AD210" s="183"/>
      <c r="AE210" s="183"/>
      <c r="AF210" s="183"/>
      <c r="AG210" s="183"/>
      <c r="AH210" s="183"/>
      <c r="AI210" s="183"/>
      <c r="AJ210" s="183"/>
      <c r="AK210" s="183"/>
      <c r="AL210" s="183"/>
      <c r="AM210" s="183"/>
      <c r="AN210" s="183"/>
      <c r="AO210" s="183"/>
      <c r="AP210" s="183"/>
      <c r="AQ210" s="183"/>
      <c r="AR210" s="183"/>
      <c r="AS210" s="183"/>
      <c r="AT210" s="183"/>
      <c r="AU210" s="183"/>
      <c r="AV210" s="183"/>
      <c r="AW210" s="184"/>
      <c r="AX210" s="184"/>
      <c r="AY210" s="184"/>
      <c r="AZ210" s="184"/>
      <c r="BA210" s="184"/>
      <c r="BB210" s="184"/>
      <c r="BC210" s="184"/>
      <c r="BD210" s="185"/>
      <c r="BE210" s="184"/>
      <c r="BF210" s="185"/>
      <c r="BG210" s="185"/>
      <c r="BH210" s="185"/>
      <c r="BI210" s="186"/>
      <c r="BJ210" s="186"/>
      <c r="BK210" s="186"/>
      <c r="BL210" s="186"/>
      <c r="BM210" s="186"/>
      <c r="BN210" s="186"/>
      <c r="BO210" s="186"/>
      <c r="BP210" s="186"/>
      <c r="BQ210" s="186"/>
      <c r="BR210" s="186"/>
      <c r="BS210" s="186"/>
      <c r="BT210" s="186"/>
      <c r="BU210" s="186"/>
      <c r="BV210" s="186"/>
      <c r="BW210" s="186"/>
      <c r="BX210" s="186"/>
      <c r="BY210" s="186"/>
      <c r="BZ210" s="186"/>
      <c r="CA210" s="186"/>
      <c r="CB210" s="186"/>
      <c r="CC210" s="186"/>
      <c r="CD210" s="186"/>
      <c r="CE210" s="186"/>
      <c r="CF210" s="186"/>
      <c r="CG210" s="186"/>
      <c r="CH210" s="186"/>
      <c r="CI210" s="186"/>
      <c r="CJ210" s="186"/>
      <c r="CK210" s="186"/>
      <c r="CL210" s="186"/>
      <c r="CM210" s="186"/>
      <c r="CN210" s="186"/>
      <c r="CO210" s="186"/>
      <c r="CP210" s="186"/>
      <c r="CQ210" s="186"/>
      <c r="CR210" s="186"/>
      <c r="CS210" s="186"/>
      <c r="CT210" s="186"/>
      <c r="CU210" s="186"/>
      <c r="CV210" s="186"/>
      <c r="CW210" s="186"/>
      <c r="CX210" s="186"/>
      <c r="CY210" s="186"/>
      <c r="CZ210" s="186"/>
      <c r="DA210" s="186"/>
      <c r="DB210" s="186"/>
      <c r="DC210" s="186"/>
      <c r="DD210" s="186"/>
      <c r="DE210" s="186"/>
      <c r="DF210" s="186"/>
      <c r="DG210" s="186"/>
      <c r="DH210" s="186"/>
      <c r="DI210" s="186"/>
      <c r="DJ210" s="186"/>
      <c r="DK210" s="186"/>
      <c r="DL210" s="186"/>
      <c r="DM210" s="186"/>
      <c r="DN210" s="186"/>
      <c r="DO210" s="186"/>
      <c r="DP210" s="186"/>
      <c r="DQ210" s="186"/>
      <c r="DR210" s="186"/>
      <c r="DS210" s="186"/>
      <c r="DT210" s="186"/>
      <c r="DU210" s="186"/>
      <c r="DV210" s="186"/>
      <c r="DW210" s="186"/>
      <c r="DX210" s="186"/>
      <c r="DY210" s="186"/>
      <c r="DZ210" s="186"/>
      <c r="EA210" s="186"/>
      <c r="EB210" s="186"/>
      <c r="EC210" s="186"/>
      <c r="ED210" s="186"/>
      <c r="EE210" s="186"/>
      <c r="EF210" s="186"/>
      <c r="EG210" s="186"/>
      <c r="EH210" s="186"/>
      <c r="EI210" s="186"/>
      <c r="EJ210" s="186"/>
      <c r="EK210" s="186"/>
      <c r="EL210" s="186"/>
      <c r="EM210" s="186"/>
      <c r="EN210" s="186"/>
      <c r="EO210" s="186"/>
      <c r="EP210" s="186"/>
      <c r="EQ210" s="186"/>
      <c r="ER210" s="186"/>
      <c r="ES210" s="186"/>
      <c r="ET210" s="186"/>
      <c r="EU210" s="186"/>
      <c r="EV210" s="186"/>
      <c r="EW210" s="186"/>
      <c r="EX210" s="186"/>
      <c r="EY210" s="186"/>
      <c r="EZ210" s="186"/>
      <c r="FA210" s="186"/>
      <c r="FB210" s="186"/>
      <c r="FC210" s="186"/>
      <c r="FD210" s="186"/>
      <c r="FE210" s="186"/>
      <c r="FF210" s="186"/>
      <c r="FG210" s="186"/>
      <c r="FH210" s="186"/>
      <c r="FI210" s="186"/>
      <c r="FJ210" s="186"/>
      <c r="FK210" s="186"/>
      <c r="FL210" s="186"/>
      <c r="FM210" s="186"/>
      <c r="FN210" s="186"/>
      <c r="FO210" s="186"/>
      <c r="FP210" s="186"/>
      <c r="FQ210" s="186"/>
      <c r="FR210" s="186"/>
      <c r="FS210" s="186"/>
      <c r="FT210" s="186"/>
      <c r="FU210" s="186"/>
      <c r="FV210" s="186"/>
      <c r="FW210" s="187"/>
      <c r="FX210" s="187"/>
      <c r="FY210" s="187"/>
      <c r="FZ210" s="187"/>
      <c r="GA210" s="187"/>
      <c r="GB210" s="187"/>
      <c r="GC210" s="187"/>
      <c r="GD210" s="187"/>
      <c r="GE210" s="187"/>
      <c r="GF210" s="188"/>
      <c r="GG210" s="189"/>
      <c r="GH210" s="188"/>
      <c r="GI210" s="188"/>
      <c r="GJ210" s="187"/>
      <c r="GK210" s="187"/>
      <c r="GL210" s="187"/>
      <c r="GM210" s="188"/>
      <c r="GN210" s="188"/>
      <c r="GO210" s="190"/>
      <c r="GP210" s="191"/>
      <c r="GQ210" s="191"/>
      <c r="GR210" s="191"/>
      <c r="GS210" s="191"/>
      <c r="GT210" s="189"/>
      <c r="GU210" s="189"/>
      <c r="GV210" s="189"/>
      <c r="GW210" s="189"/>
      <c r="GX210" s="189"/>
      <c r="GY210" s="189"/>
      <c r="GZ210" s="189"/>
      <c r="HA210" s="189"/>
      <c r="HB210" s="189"/>
      <c r="HC210" s="189"/>
      <c r="HD210" s="189"/>
      <c r="HE210" s="189"/>
      <c r="HF210" s="189"/>
      <c r="HG210" s="189"/>
      <c r="HH210" s="192"/>
      <c r="HI210" s="189"/>
      <c r="HJ210" s="189"/>
      <c r="HK210" s="189"/>
      <c r="HL210" s="189"/>
      <c r="HM210" s="189"/>
      <c r="HN210" s="189"/>
      <c r="HO210" s="189"/>
      <c r="HP210" s="189"/>
      <c r="HQ210" s="189"/>
      <c r="HR210" s="189"/>
      <c r="HS210" s="189"/>
      <c r="HT210" s="193"/>
      <c r="HU210" s="194">
        <v>100</v>
      </c>
      <c r="HV210" s="189">
        <v>101.49498328022084</v>
      </c>
      <c r="HW210" s="189">
        <v>104.76905018964111</v>
      </c>
      <c r="HX210" s="189">
        <v>108.14873329585176</v>
      </c>
      <c r="HY210" s="189">
        <v>111.63743960956243</v>
      </c>
      <c r="HZ210" s="189">
        <v>115.23868604623534</v>
      </c>
      <c r="IA210" s="189">
        <v>118.95610297143797</v>
      </c>
      <c r="IB210" s="189">
        <v>122.79343786056322</v>
      </c>
      <c r="IC210" s="189">
        <v>126.75455907660633</v>
      </c>
      <c r="ID210" s="189">
        <v>130.84345976980688</v>
      </c>
      <c r="IE210" s="189">
        <v>162.71480511779097</v>
      </c>
      <c r="IF210" s="189">
        <v>173.78195205112448</v>
      </c>
      <c r="IG210" s="194">
        <v>174.17410095073953</v>
      </c>
      <c r="IH210" s="189">
        <v>181.95856740176029</v>
      </c>
      <c r="II210" s="189">
        <v>184.26575761499788</v>
      </c>
      <c r="IJ210" s="194">
        <v>182.96710307968777</v>
      </c>
      <c r="IK210" s="189">
        <v>191.95865750388674</v>
      </c>
      <c r="IL210" s="189">
        <v>198.33470173636724</v>
      </c>
      <c r="IM210" s="189">
        <v>201.93176586210379</v>
      </c>
      <c r="IN210" s="189">
        <v>205.657896993675</v>
      </c>
      <c r="IO210" s="189">
        <v>205.66179935227044</v>
      </c>
      <c r="IP210" s="189">
        <v>205.71907121680275</v>
      </c>
      <c r="IQ210" s="189">
        <v>206.14974409239511</v>
      </c>
      <c r="IR210" s="189">
        <v>206.29854312221121</v>
      </c>
      <c r="IS210" s="195">
        <v>207.02304900398528</v>
      </c>
      <c r="IT210" s="189">
        <v>211.32212930476263</v>
      </c>
      <c r="IU210" s="189">
        <v>216.23682541887692</v>
      </c>
      <c r="IV210" s="189">
        <v>240.91921180535692</v>
      </c>
      <c r="IW210" s="189">
        <v>261.18864273266672</v>
      </c>
      <c r="IX210" s="189">
        <v>274.15591416152506</v>
      </c>
      <c r="IY210" s="189">
        <v>297.50249311127334</v>
      </c>
      <c r="IZ210" s="193">
        <v>334.78064702699987</v>
      </c>
      <c r="JA210" s="95">
        <f t="shared" si="10"/>
        <v>1.1253036689739053</v>
      </c>
    </row>
    <row r="211" spans="2:261" ht="16.5" hidden="1" thickBot="1" x14ac:dyDescent="0.25">
      <c r="B211" s="279"/>
      <c r="C211" s="280"/>
      <c r="D211" s="281"/>
      <c r="E211" s="282"/>
      <c r="F211" s="280"/>
      <c r="G211" s="282"/>
      <c r="H211" s="280"/>
      <c r="I211" s="280"/>
      <c r="J211" s="283"/>
      <c r="K211" s="284"/>
      <c r="L211" s="285"/>
      <c r="M211" s="285"/>
      <c r="N211" s="285"/>
      <c r="O211" s="285"/>
      <c r="P211" s="285"/>
      <c r="Q211" s="285"/>
      <c r="R211" s="285"/>
      <c r="S211" s="285"/>
      <c r="T211" s="285"/>
      <c r="U211" s="285"/>
      <c r="V211" s="285"/>
      <c r="W211" s="285"/>
      <c r="X211" s="285"/>
      <c r="Y211" s="285"/>
      <c r="Z211" s="285"/>
      <c r="AA211" s="285"/>
      <c r="AB211" s="285"/>
      <c r="AC211" s="285"/>
      <c r="AD211" s="285"/>
      <c r="AE211" s="285"/>
      <c r="AF211" s="285"/>
      <c r="AG211" s="285"/>
      <c r="AH211" s="285"/>
      <c r="AI211" s="285"/>
      <c r="AJ211" s="285"/>
      <c r="AK211" s="285"/>
      <c r="AL211" s="285"/>
      <c r="AM211" s="285"/>
      <c r="AN211" s="285"/>
      <c r="AO211" s="285"/>
      <c r="AP211" s="285"/>
      <c r="AQ211" s="285"/>
      <c r="AR211" s="285"/>
      <c r="AS211" s="285"/>
      <c r="AT211" s="285"/>
      <c r="AU211" s="285"/>
      <c r="AV211" s="285"/>
      <c r="AW211" s="286"/>
      <c r="AX211" s="286"/>
      <c r="AY211" s="286"/>
      <c r="AZ211" s="286"/>
      <c r="BA211" s="286"/>
      <c r="BB211" s="286"/>
      <c r="BC211" s="286"/>
      <c r="BD211" s="287"/>
      <c r="BE211" s="286"/>
      <c r="BF211" s="287"/>
      <c r="BG211" s="287"/>
      <c r="BH211" s="287"/>
      <c r="BI211" s="288"/>
      <c r="BJ211" s="288"/>
      <c r="BK211" s="288"/>
      <c r="BL211" s="288"/>
      <c r="BM211" s="288"/>
      <c r="BN211" s="288"/>
      <c r="BO211" s="288"/>
      <c r="BP211" s="288"/>
      <c r="BQ211" s="288"/>
      <c r="BR211" s="288"/>
      <c r="BS211" s="288"/>
      <c r="BT211" s="288"/>
      <c r="BU211" s="288"/>
      <c r="BV211" s="288"/>
      <c r="BW211" s="288"/>
      <c r="BX211" s="288"/>
      <c r="BY211" s="288"/>
      <c r="BZ211" s="288"/>
      <c r="CA211" s="288"/>
      <c r="CB211" s="288"/>
      <c r="CC211" s="288"/>
      <c r="CD211" s="288"/>
      <c r="CE211" s="288"/>
      <c r="CF211" s="288"/>
      <c r="CG211" s="288"/>
      <c r="CH211" s="288"/>
      <c r="CI211" s="288"/>
      <c r="CJ211" s="288"/>
      <c r="CK211" s="288"/>
      <c r="CL211" s="288"/>
      <c r="CM211" s="288"/>
      <c r="CN211" s="288"/>
      <c r="CO211" s="288"/>
      <c r="CP211" s="288"/>
      <c r="CQ211" s="288"/>
      <c r="CR211" s="288"/>
      <c r="CS211" s="288"/>
      <c r="CT211" s="288"/>
      <c r="CU211" s="288"/>
      <c r="CV211" s="288"/>
      <c r="CW211" s="288"/>
      <c r="CX211" s="288"/>
      <c r="CY211" s="288"/>
      <c r="CZ211" s="288"/>
      <c r="DA211" s="288"/>
      <c r="DB211" s="288"/>
      <c r="DC211" s="288"/>
      <c r="DD211" s="288"/>
      <c r="DE211" s="288"/>
      <c r="DF211" s="288"/>
      <c r="DG211" s="288"/>
      <c r="DH211" s="288"/>
      <c r="DI211" s="288"/>
      <c r="DJ211" s="288"/>
      <c r="DK211" s="288"/>
      <c r="DL211" s="288"/>
      <c r="DM211" s="288"/>
      <c r="DN211" s="288"/>
      <c r="DO211" s="288"/>
      <c r="DP211" s="288"/>
      <c r="DQ211" s="288"/>
      <c r="DR211" s="288"/>
      <c r="DS211" s="288"/>
      <c r="DT211" s="288"/>
      <c r="DU211" s="288"/>
      <c r="DV211" s="288"/>
      <c r="DW211" s="288"/>
      <c r="DX211" s="288"/>
      <c r="DY211" s="288"/>
      <c r="DZ211" s="288"/>
      <c r="EA211" s="288"/>
      <c r="EB211" s="288"/>
      <c r="EC211" s="288"/>
      <c r="ED211" s="288"/>
      <c r="EE211" s="288"/>
      <c r="EF211" s="288"/>
      <c r="EG211" s="288"/>
      <c r="EH211" s="288"/>
      <c r="EI211" s="288"/>
      <c r="EJ211" s="288"/>
      <c r="EK211" s="288"/>
      <c r="EL211" s="288"/>
      <c r="EM211" s="288"/>
      <c r="EN211" s="288"/>
      <c r="EO211" s="288"/>
      <c r="EP211" s="288"/>
      <c r="EQ211" s="288"/>
      <c r="ER211" s="288"/>
      <c r="ES211" s="288"/>
      <c r="ET211" s="288"/>
      <c r="EU211" s="288"/>
      <c r="EV211" s="288"/>
      <c r="EW211" s="288"/>
      <c r="EX211" s="288"/>
      <c r="EY211" s="288"/>
      <c r="EZ211" s="288"/>
      <c r="FA211" s="288"/>
      <c r="FB211" s="288"/>
      <c r="FC211" s="288"/>
      <c r="FD211" s="288"/>
      <c r="FE211" s="288"/>
      <c r="FF211" s="288"/>
      <c r="FG211" s="288"/>
      <c r="FH211" s="288"/>
      <c r="FI211" s="288"/>
      <c r="FJ211" s="288"/>
      <c r="FK211" s="288"/>
      <c r="FL211" s="288"/>
      <c r="FM211" s="288"/>
      <c r="FN211" s="288"/>
      <c r="FO211" s="288"/>
      <c r="FP211" s="288"/>
      <c r="FQ211" s="288"/>
      <c r="FR211" s="288"/>
      <c r="FS211" s="288"/>
      <c r="FT211" s="288"/>
      <c r="FU211" s="288"/>
      <c r="FV211" s="288"/>
      <c r="FW211" s="289"/>
      <c r="FX211" s="289"/>
      <c r="FY211" s="289" t="s">
        <v>71</v>
      </c>
      <c r="FZ211" s="289" t="s">
        <v>71</v>
      </c>
      <c r="GA211" s="289" t="s">
        <v>71</v>
      </c>
      <c r="GB211" s="290"/>
      <c r="GC211" s="290"/>
      <c r="GD211" s="290"/>
      <c r="GE211" s="290"/>
      <c r="GF211" s="291"/>
      <c r="GG211" s="292"/>
      <c r="GH211" s="291"/>
      <c r="GI211" s="291"/>
      <c r="GJ211" s="290"/>
      <c r="GK211" s="290"/>
      <c r="GL211" s="290"/>
      <c r="GM211" s="291"/>
      <c r="GN211" s="291"/>
      <c r="GO211" s="293"/>
      <c r="GP211" s="294"/>
      <c r="GQ211" s="294"/>
      <c r="GR211" s="294"/>
      <c r="GS211" s="294"/>
      <c r="GT211" s="292"/>
      <c r="GU211" s="292"/>
      <c r="GV211" s="292"/>
      <c r="GW211" s="292"/>
      <c r="GX211" s="292"/>
      <c r="GY211" s="292"/>
      <c r="GZ211" s="292"/>
      <c r="HA211" s="292"/>
      <c r="HB211" s="292"/>
      <c r="HC211" s="292"/>
      <c r="HD211" s="292"/>
      <c r="HE211" s="292"/>
      <c r="HF211" s="292"/>
      <c r="HG211" s="292"/>
      <c r="HH211" s="295"/>
      <c r="HI211" s="292"/>
      <c r="HJ211" s="292"/>
      <c r="HK211" s="292"/>
      <c r="HL211" s="292"/>
      <c r="HM211" s="292"/>
      <c r="HN211" s="292"/>
      <c r="HO211" s="292"/>
      <c r="HP211" s="292"/>
      <c r="HQ211" s="292"/>
      <c r="HR211" s="292"/>
      <c r="HS211" s="292"/>
      <c r="HT211" s="296"/>
      <c r="HU211" s="297"/>
      <c r="HV211" s="292"/>
      <c r="HW211" s="292"/>
      <c r="HX211" s="292"/>
      <c r="HY211" s="292"/>
      <c r="HZ211" s="292"/>
      <c r="IA211" s="292"/>
      <c r="IB211" s="292"/>
      <c r="IC211" s="292"/>
      <c r="ID211" s="292"/>
      <c r="IE211" s="292"/>
      <c r="IF211" s="292"/>
      <c r="IG211" s="297"/>
      <c r="IH211" s="292"/>
      <c r="II211" s="292"/>
      <c r="IJ211" s="292"/>
      <c r="IK211" s="292"/>
      <c r="IL211" s="292"/>
      <c r="IM211" s="292"/>
      <c r="IN211" s="292"/>
      <c r="IO211" s="292"/>
      <c r="IP211" s="292"/>
      <c r="IQ211" s="292"/>
      <c r="IR211" s="292"/>
      <c r="IS211" s="292"/>
      <c r="IT211" s="292"/>
      <c r="IU211" s="292"/>
      <c r="IV211" s="296"/>
      <c r="IW211" s="296"/>
      <c r="IX211" s="296"/>
      <c r="IY211" s="296"/>
      <c r="IZ211" s="296"/>
    </row>
    <row r="212" spans="2:261" x14ac:dyDescent="0.2">
      <c r="B212" s="298" t="s">
        <v>638</v>
      </c>
      <c r="C212" s="299"/>
      <c r="D212" s="300"/>
      <c r="E212" s="299"/>
      <c r="F212" s="299"/>
      <c r="G212" s="299"/>
      <c r="H212" s="299"/>
      <c r="I212" s="299"/>
      <c r="J212" s="301"/>
      <c r="K212" s="302"/>
      <c r="L212" s="303"/>
      <c r="M212" s="303"/>
      <c r="N212" s="303"/>
      <c r="O212" s="303"/>
      <c r="P212" s="303"/>
      <c r="Q212" s="303"/>
      <c r="R212" s="303"/>
      <c r="S212" s="303"/>
      <c r="T212" s="303"/>
      <c r="U212" s="303"/>
      <c r="V212" s="303"/>
      <c r="W212" s="304"/>
      <c r="X212" s="304"/>
      <c r="Y212" s="305"/>
      <c r="Z212" s="305"/>
      <c r="AA212" s="299"/>
      <c r="AB212" s="299"/>
      <c r="AC212" s="299"/>
      <c r="AD212" s="299"/>
      <c r="AE212" s="299"/>
      <c r="AF212" s="299"/>
      <c r="AG212" s="299"/>
      <c r="AH212" s="299"/>
      <c r="AI212" s="306"/>
      <c r="AJ212" s="306"/>
      <c r="AK212" s="305"/>
      <c r="AL212" s="305"/>
      <c r="AM212" s="299"/>
      <c r="AN212" s="299"/>
      <c r="AO212" s="299"/>
      <c r="AP212" s="299"/>
      <c r="AQ212" s="306"/>
      <c r="AR212" s="306"/>
      <c r="AS212" s="299"/>
      <c r="AT212" s="299"/>
      <c r="AU212" s="299"/>
      <c r="AV212" s="299"/>
      <c r="AW212" s="299"/>
      <c r="AX212" s="299"/>
      <c r="AY212" s="299"/>
      <c r="AZ212" s="306"/>
      <c r="BA212" s="306"/>
      <c r="BB212" s="299"/>
      <c r="BC212" s="299"/>
      <c r="BD212" s="307"/>
      <c r="BE212" s="306"/>
      <c r="BF212" s="307"/>
      <c r="BG212" s="307"/>
      <c r="BH212" s="307"/>
      <c r="BI212" s="307"/>
      <c r="BJ212" s="307"/>
      <c r="BK212" s="307"/>
      <c r="BL212" s="307"/>
      <c r="BM212" s="307"/>
      <c r="BN212" s="307"/>
      <c r="BO212" s="307"/>
      <c r="BP212" s="307"/>
      <c r="BQ212" s="307"/>
      <c r="BR212" s="307"/>
      <c r="BS212" s="307"/>
      <c r="BT212" s="307"/>
      <c r="BU212" s="307"/>
      <c r="BV212" s="307"/>
      <c r="BW212" s="307"/>
      <c r="BX212" s="307"/>
      <c r="BY212" s="307"/>
      <c r="BZ212" s="307"/>
      <c r="CA212" s="307"/>
      <c r="CB212" s="307"/>
      <c r="CC212" s="307"/>
      <c r="CD212" s="307"/>
      <c r="CE212" s="307"/>
      <c r="CF212" s="307"/>
      <c r="CG212" s="307"/>
      <c r="CH212" s="307"/>
      <c r="CI212" s="307"/>
      <c r="CJ212" s="307"/>
      <c r="CK212" s="307"/>
      <c r="CL212" s="307"/>
      <c r="CM212" s="307"/>
      <c r="CN212" s="307"/>
      <c r="CO212" s="307"/>
      <c r="CP212" s="307"/>
      <c r="CQ212" s="307"/>
      <c r="CR212" s="307"/>
      <c r="CS212" s="307"/>
      <c r="CT212" s="307"/>
      <c r="CU212" s="307"/>
      <c r="CV212" s="307"/>
      <c r="CW212" s="307"/>
      <c r="CX212" s="307"/>
      <c r="CY212" s="307"/>
      <c r="CZ212" s="307"/>
      <c r="DA212" s="307"/>
      <c r="DB212" s="307"/>
      <c r="DC212" s="307"/>
      <c r="DD212" s="307"/>
      <c r="DE212" s="307"/>
      <c r="DF212" s="307"/>
      <c r="DG212" s="307"/>
      <c r="DH212" s="307"/>
      <c r="DI212" s="307" t="s">
        <v>639</v>
      </c>
      <c r="DJ212" s="307"/>
      <c r="DK212" s="307"/>
      <c r="DL212" s="307"/>
      <c r="DM212" s="307"/>
      <c r="DN212" s="307"/>
      <c r="DO212" s="307"/>
      <c r="DP212" s="307"/>
      <c r="DQ212" s="307"/>
      <c r="DR212" s="307"/>
      <c r="DS212" s="307"/>
      <c r="DT212" s="307"/>
      <c r="DU212" s="307"/>
      <c r="DV212" s="307"/>
      <c r="DW212" s="307"/>
      <c r="DX212" s="307"/>
      <c r="DY212" s="307"/>
      <c r="DZ212" s="307"/>
      <c r="EA212" s="307"/>
      <c r="EB212" s="307"/>
      <c r="EC212" s="307"/>
      <c r="ED212" s="307"/>
      <c r="EE212" s="307"/>
      <c r="EF212" s="307"/>
      <c r="EG212" s="307"/>
      <c r="EH212" s="307"/>
      <c r="EI212" s="307"/>
      <c r="EJ212" s="307"/>
      <c r="EK212" s="307"/>
      <c r="EL212" s="307"/>
      <c r="EM212" s="307"/>
      <c r="EN212" s="307"/>
      <c r="EO212" s="307"/>
      <c r="EP212" s="307"/>
      <c r="EQ212" s="307"/>
      <c r="ER212" s="307"/>
      <c r="ES212" s="307"/>
      <c r="ET212" s="307"/>
      <c r="EU212" s="307"/>
      <c r="EV212" s="307"/>
      <c r="EW212" s="307"/>
      <c r="EX212" s="307"/>
      <c r="EY212" s="307"/>
      <c r="EZ212" s="307"/>
      <c r="FA212" s="307"/>
      <c r="FB212" s="307"/>
      <c r="FC212" s="307"/>
      <c r="FD212" s="307"/>
      <c r="FE212" s="307"/>
      <c r="FF212" s="307"/>
      <c r="FG212" s="307"/>
      <c r="FH212" s="307"/>
      <c r="FI212" s="307"/>
      <c r="FJ212" s="307"/>
      <c r="FK212" s="307"/>
      <c r="FL212" s="307"/>
      <c r="FM212" s="307"/>
      <c r="FN212" s="307"/>
      <c r="FO212" s="307"/>
      <c r="FP212" s="307"/>
      <c r="FQ212" s="307"/>
      <c r="FR212" s="307"/>
      <c r="FS212" s="307"/>
      <c r="FT212" s="307"/>
      <c r="FU212" s="307"/>
      <c r="FV212" s="307"/>
      <c r="FW212" s="308"/>
      <c r="FX212" s="308"/>
      <c r="FY212" s="309"/>
      <c r="FZ212" s="309"/>
      <c r="GA212" s="309"/>
      <c r="GB212" s="310"/>
      <c r="GC212" s="310"/>
      <c r="GD212" s="310"/>
      <c r="GE212" s="310"/>
      <c r="GF212" s="310"/>
      <c r="GG212" s="310"/>
      <c r="GH212" s="310"/>
      <c r="GI212" s="310"/>
      <c r="GJ212" s="310"/>
      <c r="GK212" s="310"/>
      <c r="GL212" s="310"/>
      <c r="GM212" s="310"/>
      <c r="GN212" s="310"/>
      <c r="GO212" s="310"/>
      <c r="GP212" s="310"/>
      <c r="GQ212" s="310"/>
      <c r="GR212" s="310"/>
      <c r="GS212" s="310"/>
      <c r="GT212" s="310"/>
      <c r="GU212" s="310"/>
      <c r="GV212" s="310"/>
      <c r="GW212" s="310"/>
      <c r="GX212" s="310"/>
      <c r="GY212" s="310"/>
      <c r="GZ212" s="310"/>
      <c r="HA212" s="310"/>
      <c r="HB212" s="310"/>
      <c r="HC212" s="310"/>
      <c r="HD212" s="310"/>
      <c r="HE212" s="310"/>
      <c r="HF212" s="310"/>
      <c r="HG212" s="310"/>
      <c r="HH212" s="310"/>
      <c r="HI212" s="310"/>
      <c r="HJ212" s="310"/>
      <c r="HK212" s="310"/>
      <c r="HL212" s="310"/>
      <c r="HM212" s="310"/>
      <c r="HN212" s="310"/>
      <c r="HO212" s="310"/>
      <c r="HP212" s="310"/>
      <c r="HQ212" s="310"/>
      <c r="HR212" s="310"/>
      <c r="HS212" s="310"/>
      <c r="HT212" s="310"/>
      <c r="HU212" s="310"/>
      <c r="HV212" s="310"/>
      <c r="HW212" s="310"/>
      <c r="HX212" s="310"/>
      <c r="HY212" s="310"/>
      <c r="HZ212" s="310"/>
      <c r="IA212" s="310"/>
      <c r="IB212" s="310"/>
      <c r="IC212" s="310"/>
      <c r="ID212" s="310"/>
      <c r="IE212" s="310"/>
      <c r="IF212" s="310"/>
      <c r="IG212" s="310"/>
      <c r="IH212" s="310"/>
      <c r="II212" s="310"/>
      <c r="IJ212" s="310"/>
      <c r="IK212" s="310"/>
      <c r="IL212" s="310"/>
      <c r="IM212" s="310"/>
      <c r="IN212" s="310"/>
      <c r="IO212" s="310"/>
      <c r="IP212" s="310"/>
      <c r="IQ212" s="310"/>
      <c r="IR212" s="310"/>
      <c r="IS212" s="310"/>
      <c r="IT212" s="310"/>
      <c r="IU212" s="310"/>
      <c r="IV212" s="310"/>
      <c r="IW212" s="310"/>
      <c r="IX212" s="310"/>
      <c r="IY212" s="310"/>
      <c r="IZ212" s="311"/>
    </row>
    <row r="213" spans="2:261" x14ac:dyDescent="0.2">
      <c r="B213" s="312">
        <v>1</v>
      </c>
      <c r="C213" s="313"/>
      <c r="D213" s="314" t="s">
        <v>640</v>
      </c>
      <c r="E213" s="315"/>
      <c r="F213" s="314"/>
      <c r="G213" s="314"/>
      <c r="H213" s="314"/>
      <c r="I213" s="314"/>
      <c r="J213" s="314"/>
      <c r="K213" s="315"/>
      <c r="L213" s="315" t="s">
        <v>72</v>
      </c>
      <c r="M213" s="316"/>
      <c r="N213" s="316"/>
      <c r="O213" s="316"/>
      <c r="P213" s="316"/>
      <c r="Q213" s="316"/>
      <c r="R213" s="316"/>
      <c r="S213" s="316"/>
      <c r="T213" s="316"/>
      <c r="U213" s="316"/>
      <c r="V213" s="316"/>
      <c r="W213" s="316"/>
      <c r="X213" s="316"/>
      <c r="Y213" s="316"/>
      <c r="Z213" s="314"/>
      <c r="AA213" s="314"/>
      <c r="AB213" s="314"/>
      <c r="AC213" s="314"/>
      <c r="AD213" s="314"/>
      <c r="AE213" s="314"/>
      <c r="AF213" s="314"/>
      <c r="AG213" s="314"/>
      <c r="AH213" s="314"/>
      <c r="AI213" s="314"/>
      <c r="AJ213" s="317"/>
      <c r="AK213" s="317"/>
      <c r="AL213" s="314"/>
      <c r="AM213" s="314"/>
      <c r="AN213" s="314"/>
      <c r="AO213" s="314"/>
      <c r="AP213" s="314"/>
      <c r="AQ213" s="314"/>
      <c r="AR213" s="317"/>
      <c r="AS213" s="317"/>
      <c r="AT213" s="314"/>
      <c r="AU213" s="314"/>
      <c r="AV213" s="314"/>
      <c r="AW213" s="314"/>
      <c r="AX213" s="314"/>
      <c r="AY213" s="314"/>
      <c r="AZ213" s="314"/>
      <c r="BA213" s="318" t="s">
        <v>71</v>
      </c>
      <c r="BB213" s="318" t="s">
        <v>71</v>
      </c>
      <c r="BC213" s="314"/>
      <c r="BD213" s="314"/>
      <c r="BE213" s="317"/>
      <c r="BF213" s="317"/>
      <c r="BG213" s="317"/>
      <c r="BH213" s="317"/>
      <c r="BI213" s="317"/>
      <c r="BJ213" s="317"/>
      <c r="BK213" s="317"/>
      <c r="BL213" s="317"/>
      <c r="BM213" s="317"/>
      <c r="BN213" s="317"/>
      <c r="BO213" s="317"/>
      <c r="BP213" s="317"/>
      <c r="BQ213" s="317"/>
      <c r="BR213" s="317"/>
      <c r="BS213" s="317"/>
      <c r="BT213" s="317"/>
      <c r="BU213" s="317"/>
      <c r="BV213" s="317"/>
      <c r="BW213" s="317"/>
      <c r="BX213" s="317"/>
      <c r="BY213" s="317"/>
      <c r="BZ213" s="317"/>
      <c r="CA213" s="317"/>
      <c r="CB213" s="317"/>
      <c r="CC213" s="317"/>
      <c r="CD213" s="317"/>
      <c r="CE213" s="317"/>
      <c r="CF213" s="317"/>
      <c r="CG213" s="317"/>
      <c r="CH213" s="317"/>
      <c r="CI213" s="317"/>
      <c r="CJ213" s="317"/>
      <c r="CK213" s="317"/>
      <c r="CL213" s="317"/>
      <c r="CM213" s="317"/>
      <c r="CN213" s="317"/>
      <c r="CO213" s="317"/>
      <c r="CP213" s="317"/>
      <c r="CQ213" s="317"/>
      <c r="CR213" s="317"/>
      <c r="CS213" s="317"/>
      <c r="CT213" s="317"/>
      <c r="CU213" s="317"/>
      <c r="CV213" s="317"/>
      <c r="CW213" s="317"/>
      <c r="CX213" s="317"/>
      <c r="CY213" s="317"/>
      <c r="CZ213" s="317"/>
      <c r="DA213" s="317"/>
      <c r="DB213" s="317"/>
      <c r="DC213" s="317"/>
      <c r="DD213" s="317"/>
      <c r="DE213" s="317"/>
      <c r="DF213" s="317"/>
      <c r="DG213" s="317"/>
      <c r="DH213" s="317"/>
      <c r="DI213" s="317"/>
      <c r="DJ213" s="317"/>
      <c r="DK213" s="317"/>
      <c r="DL213" s="317"/>
      <c r="DM213" s="317"/>
      <c r="DN213" s="317"/>
      <c r="DO213" s="317"/>
      <c r="DP213" s="317"/>
      <c r="DQ213" s="317"/>
      <c r="DR213" s="317"/>
      <c r="DS213" s="317"/>
      <c r="DT213" s="317"/>
      <c r="DU213" s="317"/>
      <c r="DV213" s="317"/>
      <c r="DW213" s="317"/>
      <c r="DX213" s="317"/>
      <c r="DY213" s="317"/>
      <c r="DZ213" s="317"/>
      <c r="EA213" s="317"/>
      <c r="EB213" s="317"/>
      <c r="EC213" s="317"/>
      <c r="ED213" s="317"/>
      <c r="EE213" s="317"/>
      <c r="EF213" s="317"/>
      <c r="EG213" s="317"/>
      <c r="EH213" s="317"/>
      <c r="EI213" s="317"/>
      <c r="EJ213" s="317"/>
      <c r="EK213" s="317"/>
      <c r="EL213" s="317"/>
      <c r="EM213" s="317"/>
      <c r="EN213" s="317"/>
      <c r="EO213" s="317"/>
      <c r="EP213" s="317"/>
      <c r="EQ213" s="317"/>
      <c r="ER213" s="317"/>
      <c r="ES213" s="317"/>
      <c r="ET213" s="317"/>
      <c r="EU213" s="317"/>
      <c r="EV213" s="317"/>
      <c r="EW213" s="317"/>
      <c r="EX213" s="317"/>
      <c r="EY213" s="317"/>
      <c r="EZ213" s="317"/>
      <c r="FA213" s="317"/>
      <c r="FB213" s="317"/>
      <c r="FC213" s="317"/>
      <c r="FD213" s="317"/>
      <c r="FE213" s="317"/>
      <c r="FF213" s="317"/>
      <c r="FG213" s="317"/>
      <c r="FH213" s="317"/>
      <c r="FI213" s="317"/>
      <c r="FJ213" s="317"/>
      <c r="FK213" s="317"/>
      <c r="FL213" s="317"/>
      <c r="FM213" s="317"/>
      <c r="FN213" s="317"/>
      <c r="FO213" s="317"/>
      <c r="FP213" s="317"/>
      <c r="FQ213" s="317"/>
      <c r="FR213" s="317"/>
      <c r="FS213" s="317"/>
      <c r="FT213" s="317"/>
      <c r="FU213" s="317"/>
      <c r="FV213" s="317"/>
      <c r="FW213" s="319"/>
      <c r="FX213" s="319"/>
      <c r="FY213" s="319"/>
      <c r="FZ213" s="319"/>
      <c r="GA213" s="319"/>
      <c r="GB213" s="320"/>
      <c r="GC213" s="320"/>
      <c r="GD213" s="320"/>
      <c r="GE213" s="320"/>
      <c r="GF213" s="320"/>
      <c r="GG213" s="320"/>
      <c r="GH213" s="320"/>
      <c r="GI213" s="320"/>
      <c r="GJ213" s="320"/>
      <c r="GK213" s="320"/>
      <c r="GL213" s="320"/>
      <c r="GM213" s="320"/>
      <c r="GN213" s="320"/>
      <c r="GO213" s="320"/>
      <c r="GP213" s="320"/>
      <c r="GQ213" s="320"/>
      <c r="GR213" s="320"/>
      <c r="GS213" s="320"/>
      <c r="GT213" s="320"/>
      <c r="GU213" s="320"/>
      <c r="GV213" s="320"/>
      <c r="GW213" s="320"/>
      <c r="GX213" s="320"/>
      <c r="GY213" s="320"/>
      <c r="GZ213" s="320"/>
      <c r="HA213" s="320"/>
      <c r="HB213" s="320"/>
      <c r="HC213" s="320"/>
      <c r="HD213" s="320"/>
      <c r="HE213" s="320"/>
      <c r="HF213" s="320"/>
      <c r="HG213" s="320"/>
      <c r="HH213" s="320"/>
      <c r="HI213" s="320"/>
      <c r="HJ213" s="320"/>
      <c r="HK213" s="320"/>
      <c r="HL213" s="320"/>
      <c r="HM213" s="320"/>
      <c r="HN213" s="320"/>
      <c r="HO213" s="320"/>
      <c r="HP213" s="320"/>
      <c r="HQ213" s="320"/>
      <c r="HR213" s="320"/>
      <c r="HS213" s="320"/>
      <c r="HT213" s="320"/>
      <c r="HU213" s="320"/>
      <c r="HV213" s="320"/>
      <c r="HW213" s="320"/>
      <c r="HX213" s="320"/>
      <c r="HY213" s="320"/>
      <c r="HZ213" s="320"/>
      <c r="IA213" s="320"/>
      <c r="IB213" s="320"/>
      <c r="IC213" s="320"/>
      <c r="ID213" s="320"/>
      <c r="IE213" s="320"/>
      <c r="IF213" s="320"/>
      <c r="IG213" s="320"/>
      <c r="IH213" s="320"/>
      <c r="II213" s="320"/>
      <c r="IJ213" s="320"/>
      <c r="IK213" s="320"/>
      <c r="IL213" s="320"/>
      <c r="IM213" s="320"/>
      <c r="IN213" s="320"/>
      <c r="IO213" s="320"/>
      <c r="IP213" s="320"/>
      <c r="IQ213" s="320"/>
      <c r="IR213" s="320"/>
      <c r="IS213" s="320"/>
      <c r="IT213" s="320"/>
      <c r="IU213" s="320"/>
      <c r="IV213" s="320"/>
      <c r="IW213" s="320"/>
      <c r="IX213" s="320"/>
      <c r="IY213" s="320"/>
      <c r="IZ213" s="321"/>
    </row>
    <row r="214" spans="2:261" hidden="1" x14ac:dyDescent="0.2">
      <c r="B214" s="322">
        <v>2</v>
      </c>
      <c r="C214" s="313"/>
      <c r="D214" s="323" t="s">
        <v>641</v>
      </c>
      <c r="E214" s="324"/>
      <c r="F214" s="325"/>
      <c r="G214" s="325"/>
      <c r="H214" s="325"/>
      <c r="I214" s="325"/>
      <c r="J214" s="325"/>
      <c r="K214" s="326"/>
      <c r="L214" s="324"/>
      <c r="M214" s="325"/>
      <c r="N214" s="325"/>
      <c r="O214" s="325"/>
      <c r="P214" s="325"/>
      <c r="Q214" s="325"/>
      <c r="R214" s="325"/>
      <c r="S214" s="325"/>
      <c r="T214" s="325"/>
      <c r="U214" s="325"/>
      <c r="V214" s="325"/>
      <c r="W214" s="325"/>
      <c r="X214" s="327"/>
      <c r="Y214" s="327"/>
      <c r="Z214" s="327"/>
      <c r="AA214" s="327"/>
      <c r="AB214" s="325"/>
      <c r="AC214" s="325"/>
      <c r="AD214" s="325"/>
      <c r="AE214" s="325"/>
      <c r="AF214" s="325"/>
      <c r="AG214" s="325"/>
      <c r="AH214" s="325"/>
      <c r="AI214" s="325"/>
      <c r="AJ214" s="325"/>
      <c r="AK214" s="325"/>
      <c r="AL214" s="327"/>
      <c r="AM214" s="327"/>
      <c r="AN214" s="325"/>
      <c r="AO214" s="325"/>
      <c r="AP214" s="325"/>
      <c r="AQ214" s="325"/>
      <c r="AR214" s="325"/>
      <c r="AS214" s="325"/>
      <c r="AT214" s="325"/>
      <c r="AU214" s="325"/>
      <c r="AV214" s="325"/>
      <c r="AW214" s="325"/>
      <c r="AX214" s="325"/>
      <c r="AY214" s="325"/>
      <c r="AZ214" s="325"/>
      <c r="BA214" s="325"/>
      <c r="BB214" s="325"/>
      <c r="BC214" s="325"/>
      <c r="BD214" s="325"/>
      <c r="BE214" s="323"/>
      <c r="BF214" s="325"/>
      <c r="BG214" s="323"/>
      <c r="BH214" s="323"/>
      <c r="BI214" s="323"/>
      <c r="BJ214" s="323"/>
      <c r="BK214" s="323"/>
      <c r="BL214" s="323"/>
      <c r="BM214" s="323"/>
      <c r="BN214" s="323"/>
      <c r="BO214" s="323"/>
      <c r="BP214" s="323"/>
      <c r="BQ214" s="323"/>
      <c r="BR214" s="323"/>
      <c r="BS214" s="323"/>
      <c r="BT214" s="323"/>
      <c r="BU214" s="323"/>
      <c r="BV214" s="323"/>
      <c r="BW214" s="323"/>
      <c r="BX214" s="323"/>
      <c r="BY214" s="323"/>
      <c r="BZ214" s="323"/>
      <c r="CA214" s="323"/>
      <c r="CB214" s="323"/>
      <c r="CC214" s="323"/>
      <c r="CD214" s="323"/>
      <c r="CE214" s="323"/>
      <c r="CF214" s="323"/>
      <c r="CG214" s="323"/>
      <c r="CH214" s="323"/>
      <c r="CI214" s="323"/>
      <c r="CJ214" s="323"/>
      <c r="CK214" s="323"/>
      <c r="CL214" s="323"/>
      <c r="CM214" s="323"/>
      <c r="CN214" s="323"/>
      <c r="CO214" s="323"/>
      <c r="CP214" s="323"/>
      <c r="CQ214" s="323"/>
      <c r="CR214" s="323"/>
      <c r="CS214" s="323"/>
      <c r="CT214" s="323"/>
      <c r="CU214" s="323"/>
      <c r="CV214" s="323"/>
      <c r="CW214" s="323"/>
      <c r="CX214" s="323"/>
      <c r="CY214" s="323"/>
      <c r="CZ214" s="323"/>
      <c r="DA214" s="323"/>
      <c r="DB214" s="323"/>
      <c r="DC214" s="323"/>
      <c r="DD214" s="323"/>
      <c r="DE214" s="323"/>
      <c r="DF214" s="323"/>
      <c r="DG214" s="323"/>
      <c r="DH214" s="323"/>
      <c r="DI214" s="323"/>
      <c r="DJ214" s="323"/>
      <c r="DK214" s="323"/>
      <c r="DL214" s="323"/>
      <c r="DM214" s="323"/>
      <c r="DN214" s="323"/>
      <c r="DO214" s="323"/>
      <c r="DP214" s="323"/>
      <c r="DQ214" s="323"/>
      <c r="DR214" s="323"/>
      <c r="DS214" s="323"/>
      <c r="DT214" s="323"/>
      <c r="DU214" s="323"/>
      <c r="DV214" s="323"/>
      <c r="DW214" s="323"/>
      <c r="DX214" s="323"/>
      <c r="DY214" s="323"/>
      <c r="DZ214" s="323"/>
      <c r="EA214" s="323"/>
      <c r="EB214" s="323"/>
      <c r="EC214" s="323"/>
      <c r="ED214" s="323"/>
      <c r="EE214" s="323"/>
      <c r="EF214" s="323"/>
      <c r="EG214" s="323"/>
      <c r="EH214" s="323"/>
      <c r="EI214" s="323"/>
      <c r="EJ214" s="323"/>
      <c r="EK214" s="323"/>
      <c r="EL214" s="323"/>
      <c r="EM214" s="323"/>
      <c r="EN214" s="323"/>
      <c r="EO214" s="323"/>
      <c r="EP214" s="323"/>
      <c r="EQ214" s="323"/>
      <c r="ER214" s="323"/>
      <c r="ES214" s="323"/>
      <c r="ET214" s="323"/>
      <c r="EU214" s="323"/>
      <c r="EV214" s="323"/>
      <c r="EW214" s="323"/>
      <c r="EX214" s="323"/>
      <c r="EY214" s="323"/>
      <c r="EZ214" s="323"/>
      <c r="FA214" s="323"/>
      <c r="FB214" s="323"/>
      <c r="FC214" s="323"/>
      <c r="FD214" s="323"/>
      <c r="FE214" s="323"/>
      <c r="FF214" s="323"/>
      <c r="FG214" s="323"/>
      <c r="FH214" s="323"/>
      <c r="FI214" s="323"/>
      <c r="FJ214" s="323"/>
      <c r="FK214" s="323"/>
      <c r="FL214" s="323"/>
      <c r="FM214" s="323"/>
      <c r="FN214" s="323"/>
      <c r="FO214" s="323"/>
      <c r="FP214" s="323"/>
      <c r="FQ214" s="323"/>
      <c r="FR214" s="323"/>
      <c r="FS214" s="323"/>
      <c r="FT214" s="323"/>
      <c r="FU214" s="323"/>
      <c r="FV214" s="323"/>
      <c r="FW214" s="328"/>
      <c r="FX214" s="328"/>
      <c r="FY214" s="13"/>
      <c r="FZ214" s="13"/>
      <c r="GA214" s="13"/>
      <c r="GB214" s="329"/>
      <c r="GC214" s="329"/>
      <c r="GD214" s="329"/>
      <c r="GE214" s="329"/>
      <c r="GF214" s="329"/>
      <c r="GG214" s="329"/>
      <c r="GH214" s="329"/>
      <c r="GI214" s="329"/>
      <c r="GJ214" s="329"/>
      <c r="GK214" s="329"/>
      <c r="GL214" s="329"/>
      <c r="GM214" s="329"/>
      <c r="GN214" s="329"/>
      <c r="GO214" s="329"/>
      <c r="GP214" s="329"/>
      <c r="GQ214" s="329"/>
      <c r="GR214" s="329"/>
      <c r="GS214" s="329"/>
      <c r="GT214" s="329"/>
      <c r="GU214" s="329"/>
      <c r="GV214" s="329"/>
      <c r="GW214" s="329"/>
      <c r="GX214" s="329"/>
      <c r="GY214" s="329"/>
      <c r="GZ214" s="329"/>
      <c r="HA214" s="329"/>
      <c r="HB214" s="329"/>
      <c r="HC214" s="329"/>
      <c r="HD214" s="329"/>
      <c r="HE214" s="329"/>
      <c r="HF214" s="329"/>
      <c r="HG214" s="329"/>
      <c r="HH214" s="329"/>
      <c r="HI214" s="329"/>
      <c r="HJ214" s="329"/>
      <c r="HK214" s="329"/>
      <c r="HL214" s="329"/>
      <c r="HM214" s="329"/>
      <c r="HN214" s="329"/>
      <c r="HO214" s="329"/>
      <c r="HP214" s="329"/>
      <c r="HQ214" s="329"/>
      <c r="HR214" s="329"/>
      <c r="HS214" s="329"/>
      <c r="HT214" s="329"/>
      <c r="HU214" s="329"/>
      <c r="HV214" s="329"/>
      <c r="HW214" s="329"/>
      <c r="HX214" s="329"/>
      <c r="HY214" s="329"/>
      <c r="HZ214" s="329"/>
      <c r="IA214" s="329"/>
      <c r="IB214" s="329"/>
      <c r="IC214" s="329"/>
      <c r="ID214" s="329"/>
      <c r="IE214" s="329"/>
      <c r="IF214" s="329"/>
      <c r="IG214" s="329"/>
      <c r="IH214" s="329"/>
      <c r="II214" s="329"/>
      <c r="IJ214" s="329"/>
      <c r="IK214" s="329"/>
      <c r="IL214" s="329"/>
      <c r="IM214" s="329"/>
      <c r="IN214" s="329"/>
      <c r="IO214" s="329"/>
      <c r="IP214" s="329"/>
      <c r="IQ214" s="329"/>
      <c r="IR214" s="329"/>
      <c r="IS214" s="329"/>
      <c r="IT214" s="329"/>
      <c r="IU214" s="329"/>
      <c r="IV214" s="329"/>
      <c r="IW214" s="329"/>
      <c r="IX214" s="329"/>
      <c r="IY214" s="329"/>
      <c r="IZ214" s="330"/>
    </row>
    <row r="215" spans="2:261" x14ac:dyDescent="0.2">
      <c r="B215" s="312">
        <v>3</v>
      </c>
      <c r="C215" s="313"/>
      <c r="D215" s="314" t="s">
        <v>642</v>
      </c>
      <c r="E215" s="331"/>
      <c r="F215" s="313"/>
      <c r="G215" s="313"/>
      <c r="H215" s="313"/>
      <c r="I215" s="313"/>
      <c r="J215" s="313"/>
      <c r="K215" s="315"/>
      <c r="L215" s="331"/>
      <c r="M215" s="332"/>
      <c r="N215" s="332"/>
      <c r="O215" s="332"/>
      <c r="P215" s="332"/>
      <c r="Q215" s="332"/>
      <c r="R215" s="332"/>
      <c r="S215" s="332"/>
      <c r="T215" s="332"/>
      <c r="U215" s="332"/>
      <c r="V215" s="332"/>
      <c r="W215" s="332"/>
      <c r="X215" s="333"/>
      <c r="Y215" s="333"/>
      <c r="Z215" s="334"/>
      <c r="AA215" s="334"/>
      <c r="AB215" s="313"/>
      <c r="AC215" s="313"/>
      <c r="AD215" s="313"/>
      <c r="AE215" s="313"/>
      <c r="AF215" s="313"/>
      <c r="AG215" s="313"/>
      <c r="AH215" s="313"/>
      <c r="AI215" s="313"/>
      <c r="AJ215" s="313"/>
      <c r="AK215" s="335"/>
      <c r="AL215" s="334"/>
      <c r="AM215" s="334"/>
      <c r="AN215" s="313"/>
      <c r="AO215" s="313"/>
      <c r="AP215" s="313"/>
      <c r="AQ215" s="313"/>
      <c r="AR215" s="335"/>
      <c r="AS215" s="335"/>
      <c r="AT215" s="313"/>
      <c r="AU215" s="313"/>
      <c r="AV215" s="313"/>
      <c r="AW215" s="313"/>
      <c r="AX215" s="313"/>
      <c r="AY215" s="313"/>
      <c r="AZ215" s="313"/>
      <c r="BA215" s="335"/>
      <c r="BB215" s="335"/>
      <c r="BC215" s="313"/>
      <c r="BD215" s="313"/>
      <c r="BE215" s="336"/>
      <c r="BF215" s="335"/>
      <c r="BG215" s="336"/>
      <c r="BH215" s="336"/>
      <c r="BI215" s="336"/>
      <c r="BJ215" s="336"/>
      <c r="BK215" s="336"/>
      <c r="BL215" s="336"/>
      <c r="BM215" s="336"/>
      <c r="BN215" s="336"/>
      <c r="BO215" s="336"/>
      <c r="BP215" s="336"/>
      <c r="BQ215" s="336"/>
      <c r="BR215" s="336"/>
      <c r="BS215" s="336"/>
      <c r="BT215" s="336"/>
      <c r="BU215" s="336"/>
      <c r="BV215" s="336"/>
      <c r="BW215" s="336"/>
      <c r="BX215" s="336"/>
      <c r="BY215" s="336"/>
      <c r="BZ215" s="336"/>
      <c r="CA215" s="336"/>
      <c r="CB215" s="336"/>
      <c r="CC215" s="336"/>
      <c r="CD215" s="336"/>
      <c r="CE215" s="336"/>
      <c r="CF215" s="336"/>
      <c r="CG215" s="336"/>
      <c r="CH215" s="336"/>
      <c r="CI215" s="336"/>
      <c r="CJ215" s="336"/>
      <c r="CK215" s="336"/>
      <c r="CL215" s="336"/>
      <c r="CM215" s="336"/>
      <c r="CN215" s="336"/>
      <c r="CO215" s="336"/>
      <c r="CP215" s="336"/>
      <c r="CQ215" s="336"/>
      <c r="CR215" s="336"/>
      <c r="CS215" s="336"/>
      <c r="CT215" s="336"/>
      <c r="CU215" s="336"/>
      <c r="CV215" s="336"/>
      <c r="CW215" s="336"/>
      <c r="CX215" s="336"/>
      <c r="CY215" s="336"/>
      <c r="CZ215" s="336"/>
      <c r="DA215" s="336"/>
      <c r="DB215" s="336"/>
      <c r="DC215" s="336"/>
      <c r="DD215" s="336"/>
      <c r="DE215" s="336"/>
      <c r="DF215" s="336"/>
      <c r="DG215" s="336"/>
      <c r="DH215" s="336"/>
      <c r="DI215" s="336"/>
      <c r="DJ215" s="336"/>
      <c r="DK215" s="336"/>
      <c r="DL215" s="336"/>
      <c r="DM215" s="336"/>
      <c r="DN215" s="336"/>
      <c r="DO215" s="336"/>
      <c r="DP215" s="336"/>
      <c r="DQ215" s="336"/>
      <c r="DR215" s="336"/>
      <c r="DS215" s="336"/>
      <c r="DT215" s="336"/>
      <c r="DU215" s="336"/>
      <c r="DV215" s="336"/>
      <c r="DW215" s="336"/>
      <c r="DX215" s="336"/>
      <c r="DY215" s="336"/>
      <c r="DZ215" s="336"/>
      <c r="EA215" s="336"/>
      <c r="EB215" s="336"/>
      <c r="EC215" s="336"/>
      <c r="ED215" s="336"/>
      <c r="EE215" s="336"/>
      <c r="EF215" s="336"/>
      <c r="EG215" s="336"/>
      <c r="EH215" s="336"/>
      <c r="EI215" s="336"/>
      <c r="EJ215" s="336"/>
      <c r="EK215" s="336"/>
      <c r="EL215" s="336"/>
      <c r="EM215" s="336"/>
      <c r="EN215" s="336"/>
      <c r="EO215" s="336"/>
      <c r="EP215" s="336"/>
      <c r="EQ215" s="336"/>
      <c r="ER215" s="336"/>
      <c r="ES215" s="336"/>
      <c r="ET215" s="336"/>
      <c r="EU215" s="336"/>
      <c r="EV215" s="336"/>
      <c r="EW215" s="336"/>
      <c r="EX215" s="336"/>
      <c r="EY215" s="336"/>
      <c r="EZ215" s="336"/>
      <c r="FA215" s="336"/>
      <c r="FB215" s="336"/>
      <c r="FC215" s="336"/>
      <c r="FD215" s="336"/>
      <c r="FE215" s="336"/>
      <c r="FF215" s="336"/>
      <c r="FG215" s="336"/>
      <c r="FH215" s="336"/>
      <c r="FI215" s="336"/>
      <c r="FJ215" s="336"/>
      <c r="FK215" s="336"/>
      <c r="FL215" s="336"/>
      <c r="FM215" s="336"/>
      <c r="FN215" s="336"/>
      <c r="FO215" s="336"/>
      <c r="FP215" s="336"/>
      <c r="FQ215" s="336"/>
      <c r="FR215" s="336"/>
      <c r="FS215" s="336"/>
      <c r="FT215" s="336"/>
      <c r="FU215" s="336"/>
      <c r="FV215" s="336"/>
      <c r="FW215" s="328"/>
      <c r="FX215" s="328"/>
      <c r="FY215" s="13"/>
      <c r="FZ215" s="13"/>
      <c r="GA215" s="13"/>
      <c r="GB215" s="329"/>
      <c r="GC215" s="329"/>
      <c r="GD215" s="329"/>
      <c r="GE215" s="329"/>
      <c r="GF215" s="329"/>
      <c r="GG215" s="329"/>
      <c r="GH215" s="329"/>
      <c r="GI215" s="329"/>
      <c r="GJ215" s="329"/>
      <c r="GK215" s="329"/>
      <c r="GL215" s="329"/>
      <c r="GM215" s="329"/>
      <c r="GN215" s="329"/>
      <c r="GO215" s="329"/>
      <c r="GP215" s="329"/>
      <c r="GQ215" s="329"/>
      <c r="GR215" s="329"/>
      <c r="GS215" s="329"/>
      <c r="GT215" s="329"/>
      <c r="GU215" s="329"/>
      <c r="GV215" s="329"/>
      <c r="GW215" s="329"/>
      <c r="GX215" s="329"/>
      <c r="GY215" s="329"/>
      <c r="GZ215" s="329"/>
      <c r="HA215" s="329"/>
      <c r="HB215" s="329"/>
      <c r="HC215" s="329"/>
      <c r="HD215" s="329"/>
      <c r="HE215" s="329"/>
      <c r="HF215" s="329"/>
      <c r="HG215" s="329"/>
      <c r="HH215" s="329"/>
      <c r="HI215" s="329"/>
      <c r="HJ215" s="329"/>
      <c r="HK215" s="329"/>
      <c r="HL215" s="329"/>
      <c r="HM215" s="329"/>
      <c r="HN215" s="329"/>
      <c r="HO215" s="329"/>
      <c r="HP215" s="329"/>
      <c r="HQ215" s="329"/>
      <c r="HR215" s="329"/>
      <c r="HS215" s="329"/>
      <c r="HT215" s="329"/>
      <c r="HU215" s="329"/>
      <c r="HV215" s="329"/>
      <c r="HW215" s="329"/>
      <c r="HX215" s="329"/>
      <c r="HY215" s="329"/>
      <c r="HZ215" s="329"/>
      <c r="IA215" s="329"/>
      <c r="IB215" s="329"/>
      <c r="IC215" s="329"/>
      <c r="ID215" s="329"/>
      <c r="IE215" s="329"/>
      <c r="IF215" s="329"/>
      <c r="IG215" s="329"/>
      <c r="IH215" s="329"/>
      <c r="II215" s="329"/>
      <c r="IJ215" s="329"/>
      <c r="IK215" s="329"/>
      <c r="IL215" s="329"/>
      <c r="IM215" s="329"/>
      <c r="IN215" s="329"/>
      <c r="IO215" s="329"/>
      <c r="IP215" s="329"/>
      <c r="IQ215" s="329"/>
      <c r="IR215" s="329"/>
      <c r="IS215" s="329"/>
      <c r="IT215" s="329"/>
      <c r="IU215" s="329"/>
      <c r="IV215" s="329"/>
      <c r="IW215" s="329"/>
      <c r="IX215" s="329"/>
      <c r="IY215" s="329"/>
      <c r="IZ215" s="330"/>
    </row>
    <row r="216" spans="2:261" hidden="1" x14ac:dyDescent="0.2">
      <c r="B216" s="322">
        <v>4</v>
      </c>
      <c r="C216" s="313"/>
      <c r="D216" s="337" t="s">
        <v>643</v>
      </c>
      <c r="E216" s="338"/>
      <c r="F216" s="339"/>
      <c r="G216" s="339"/>
      <c r="H216" s="339"/>
      <c r="I216" s="339"/>
      <c r="J216" s="339"/>
      <c r="K216" s="340"/>
      <c r="L216" s="338"/>
      <c r="M216" s="341"/>
      <c r="N216" s="341"/>
      <c r="O216" s="341"/>
      <c r="P216" s="341"/>
      <c r="Q216" s="341"/>
      <c r="R216" s="341"/>
      <c r="S216" s="341"/>
      <c r="T216" s="341"/>
      <c r="U216" s="341"/>
      <c r="V216" s="341"/>
      <c r="W216" s="341"/>
      <c r="X216" s="342"/>
      <c r="Y216" s="342"/>
      <c r="Z216" s="343"/>
      <c r="AA216" s="343"/>
      <c r="AB216" s="339"/>
      <c r="AC216" s="339"/>
      <c r="AD216" s="339"/>
      <c r="AE216" s="339"/>
      <c r="AF216" s="339"/>
      <c r="AG216" s="339"/>
      <c r="AH216" s="339"/>
      <c r="AI216" s="339"/>
      <c r="AJ216" s="339"/>
      <c r="AK216" s="344"/>
      <c r="AL216" s="343"/>
      <c r="AM216" s="343"/>
      <c r="AN216" s="339"/>
      <c r="AO216" s="339"/>
      <c r="AP216" s="339"/>
      <c r="AQ216" s="339"/>
      <c r="AR216" s="344"/>
      <c r="AS216" s="344"/>
      <c r="AT216" s="339"/>
      <c r="AU216" s="339"/>
      <c r="AV216" s="339"/>
      <c r="AW216" s="339"/>
      <c r="AX216" s="339"/>
      <c r="AY216" s="339"/>
      <c r="AZ216" s="339"/>
      <c r="BA216" s="344"/>
      <c r="BB216" s="344"/>
      <c r="BC216" s="339"/>
      <c r="BD216" s="339"/>
      <c r="BE216" s="345"/>
      <c r="BF216" s="344"/>
      <c r="BG216" s="345"/>
      <c r="BH216" s="345"/>
      <c r="BI216" s="345"/>
      <c r="BJ216" s="345"/>
      <c r="BK216" s="345"/>
      <c r="BL216" s="345"/>
      <c r="BM216" s="345"/>
      <c r="BN216" s="345"/>
      <c r="BO216" s="345"/>
      <c r="BP216" s="345"/>
      <c r="BQ216" s="345"/>
      <c r="BR216" s="345"/>
      <c r="BS216" s="345"/>
      <c r="BT216" s="345"/>
      <c r="BU216" s="345"/>
      <c r="BV216" s="345"/>
      <c r="BW216" s="345"/>
      <c r="BX216" s="345"/>
      <c r="BY216" s="345"/>
      <c r="BZ216" s="345"/>
      <c r="CA216" s="345"/>
      <c r="CB216" s="345"/>
      <c r="CC216" s="345"/>
      <c r="CD216" s="345"/>
      <c r="CE216" s="345"/>
      <c r="CF216" s="345"/>
      <c r="CG216" s="345"/>
      <c r="CH216" s="345"/>
      <c r="CI216" s="345"/>
      <c r="CJ216" s="345"/>
      <c r="CK216" s="345"/>
      <c r="CL216" s="345"/>
      <c r="CM216" s="345"/>
      <c r="CN216" s="345"/>
      <c r="CO216" s="345"/>
      <c r="CP216" s="345"/>
      <c r="CQ216" s="345"/>
      <c r="CR216" s="345"/>
      <c r="CS216" s="345"/>
      <c r="CT216" s="345"/>
      <c r="CU216" s="345"/>
      <c r="CV216" s="345"/>
      <c r="CW216" s="345"/>
      <c r="CX216" s="345"/>
      <c r="CY216" s="345"/>
      <c r="CZ216" s="345"/>
      <c r="DA216" s="345"/>
      <c r="DB216" s="345"/>
      <c r="DC216" s="345"/>
      <c r="DD216" s="345"/>
      <c r="DE216" s="345"/>
      <c r="DF216" s="345"/>
      <c r="DG216" s="345"/>
      <c r="DH216" s="345"/>
      <c r="DI216" s="345"/>
      <c r="DJ216" s="345"/>
      <c r="DK216" s="345"/>
      <c r="DL216" s="345"/>
      <c r="DM216" s="345"/>
      <c r="DN216" s="345"/>
      <c r="DO216" s="345"/>
      <c r="DP216" s="345"/>
      <c r="DQ216" s="345"/>
      <c r="DR216" s="345"/>
      <c r="DS216" s="345"/>
      <c r="DT216" s="345"/>
      <c r="DU216" s="345"/>
      <c r="DV216" s="345"/>
      <c r="DW216" s="345"/>
      <c r="DX216" s="345"/>
      <c r="DY216" s="345"/>
      <c r="DZ216" s="345"/>
      <c r="EA216" s="345"/>
      <c r="EB216" s="345"/>
      <c r="EC216" s="345"/>
      <c r="ED216" s="345"/>
      <c r="EE216" s="345"/>
      <c r="EF216" s="345"/>
      <c r="EG216" s="345"/>
      <c r="EH216" s="345"/>
      <c r="EI216" s="345"/>
      <c r="EJ216" s="345"/>
      <c r="EK216" s="345"/>
      <c r="EL216" s="345"/>
      <c r="EM216" s="345"/>
      <c r="EN216" s="345"/>
      <c r="EO216" s="345"/>
      <c r="EP216" s="345"/>
      <c r="EQ216" s="345"/>
      <c r="ER216" s="345"/>
      <c r="ES216" s="345"/>
      <c r="ET216" s="345"/>
      <c r="EU216" s="345"/>
      <c r="EV216" s="345"/>
      <c r="EW216" s="345"/>
      <c r="EX216" s="345"/>
      <c r="EY216" s="345"/>
      <c r="EZ216" s="345"/>
      <c r="FA216" s="345"/>
      <c r="FB216" s="345"/>
      <c r="FC216" s="345"/>
      <c r="FD216" s="345"/>
      <c r="FE216" s="345"/>
      <c r="FF216" s="345"/>
      <c r="FG216" s="345"/>
      <c r="FH216" s="345"/>
      <c r="FI216" s="345"/>
      <c r="FJ216" s="345"/>
      <c r="FK216" s="345"/>
      <c r="FL216" s="345"/>
      <c r="FM216" s="345"/>
      <c r="FN216" s="345"/>
      <c r="FO216" s="345"/>
      <c r="FP216" s="345"/>
      <c r="FQ216" s="345"/>
      <c r="FR216" s="345"/>
      <c r="FS216" s="345"/>
      <c r="FT216" s="345"/>
      <c r="FU216" s="345"/>
      <c r="FV216" s="345"/>
      <c r="FW216" s="328"/>
      <c r="FX216" s="328"/>
      <c r="FY216" s="13"/>
      <c r="FZ216" s="13"/>
      <c r="GA216" s="13"/>
      <c r="GB216" s="329"/>
      <c r="GC216" s="329"/>
      <c r="GD216" s="329"/>
      <c r="GE216" s="329"/>
      <c r="GF216" s="329"/>
      <c r="GG216" s="329"/>
      <c r="GH216" s="329"/>
      <c r="GI216" s="329"/>
      <c r="GJ216" s="329"/>
      <c r="GK216" s="329"/>
      <c r="GL216" s="329"/>
      <c r="GM216" s="329"/>
      <c r="GN216" s="329"/>
      <c r="GO216" s="329"/>
      <c r="GP216" s="329"/>
      <c r="GQ216" s="329"/>
      <c r="GR216" s="329"/>
      <c r="GS216" s="329"/>
      <c r="GT216" s="329"/>
      <c r="GU216" s="329"/>
      <c r="GV216" s="329"/>
      <c r="GW216" s="329"/>
      <c r="GX216" s="329"/>
      <c r="GY216" s="329"/>
      <c r="GZ216" s="329"/>
      <c r="HA216" s="329"/>
      <c r="HB216" s="329"/>
      <c r="HC216" s="329"/>
      <c r="HD216" s="329"/>
      <c r="HE216" s="329"/>
      <c r="HF216" s="329"/>
      <c r="HG216" s="329"/>
      <c r="HH216" s="329"/>
      <c r="HI216" s="329"/>
      <c r="HJ216" s="329"/>
      <c r="HK216" s="329"/>
      <c r="HL216" s="329"/>
      <c r="HM216" s="329"/>
      <c r="HN216" s="329"/>
      <c r="HO216" s="329"/>
      <c r="HP216" s="329"/>
      <c r="HQ216" s="329"/>
      <c r="HR216" s="329"/>
      <c r="HS216" s="329"/>
      <c r="HT216" s="329"/>
      <c r="HU216" s="329"/>
      <c r="HV216" s="329"/>
      <c r="HW216" s="329"/>
      <c r="HX216" s="329"/>
      <c r="HY216" s="329"/>
      <c r="HZ216" s="329"/>
      <c r="IA216" s="329"/>
      <c r="IB216" s="329"/>
      <c r="IC216" s="329"/>
      <c r="ID216" s="329"/>
      <c r="IE216" s="329"/>
      <c r="IF216" s="329"/>
      <c r="IG216" s="329"/>
      <c r="IH216" s="329"/>
      <c r="II216" s="329"/>
      <c r="IJ216" s="329"/>
      <c r="IK216" s="329"/>
      <c r="IL216" s="329"/>
      <c r="IM216" s="329"/>
      <c r="IN216" s="329"/>
      <c r="IO216" s="329"/>
      <c r="IP216" s="329"/>
      <c r="IQ216" s="329"/>
      <c r="IR216" s="329"/>
      <c r="IS216" s="329"/>
      <c r="IT216" s="329"/>
      <c r="IU216" s="329"/>
      <c r="IV216" s="329"/>
      <c r="IW216" s="329"/>
      <c r="IX216" s="329"/>
      <c r="IY216" s="329"/>
      <c r="IZ216" s="330"/>
    </row>
    <row r="217" spans="2:261" hidden="1" x14ac:dyDescent="0.2">
      <c r="B217" s="322">
        <v>5</v>
      </c>
      <c r="C217" s="313"/>
      <c r="D217" s="337" t="s">
        <v>644</v>
      </c>
      <c r="E217" s="338"/>
      <c r="F217" s="339"/>
      <c r="G217" s="339"/>
      <c r="H217" s="339"/>
      <c r="I217" s="339"/>
      <c r="J217" s="339"/>
      <c r="K217" s="340"/>
      <c r="L217" s="338"/>
      <c r="M217" s="341"/>
      <c r="N217" s="341"/>
      <c r="O217" s="341"/>
      <c r="P217" s="341"/>
      <c r="Q217" s="341"/>
      <c r="R217" s="341"/>
      <c r="S217" s="341"/>
      <c r="T217" s="341"/>
      <c r="U217" s="341"/>
      <c r="V217" s="341"/>
      <c r="W217" s="341"/>
      <c r="X217" s="342"/>
      <c r="Y217" s="342"/>
      <c r="Z217" s="343"/>
      <c r="AA217" s="343"/>
      <c r="AB217" s="339"/>
      <c r="AC217" s="339"/>
      <c r="AD217" s="339"/>
      <c r="AE217" s="339"/>
      <c r="AF217" s="339"/>
      <c r="AG217" s="339"/>
      <c r="AH217" s="339"/>
      <c r="AI217" s="339"/>
      <c r="AJ217" s="339"/>
      <c r="AK217" s="344"/>
      <c r="AL217" s="343"/>
      <c r="AM217" s="343"/>
      <c r="AN217" s="339"/>
      <c r="AO217" s="339"/>
      <c r="AP217" s="339"/>
      <c r="AQ217" s="339"/>
      <c r="AR217" s="344"/>
      <c r="AS217" s="344"/>
      <c r="AT217" s="339"/>
      <c r="AU217" s="339"/>
      <c r="AV217" s="339"/>
      <c r="AW217" s="339"/>
      <c r="AX217" s="339"/>
      <c r="AY217" s="339"/>
      <c r="AZ217" s="339"/>
      <c r="BA217" s="344"/>
      <c r="BB217" s="344"/>
      <c r="BC217" s="339"/>
      <c r="BD217" s="339"/>
      <c r="BE217" s="345"/>
      <c r="BF217" s="344"/>
      <c r="BG217" s="345"/>
      <c r="BH217" s="345"/>
      <c r="BI217" s="345"/>
      <c r="BJ217" s="345"/>
      <c r="BK217" s="345"/>
      <c r="BL217" s="345"/>
      <c r="BM217" s="345"/>
      <c r="BN217" s="345"/>
      <c r="BO217" s="345"/>
      <c r="BP217" s="345"/>
      <c r="BQ217" s="345"/>
      <c r="BR217" s="345"/>
      <c r="BS217" s="345"/>
      <c r="BT217" s="345"/>
      <c r="BU217" s="345"/>
      <c r="BV217" s="345"/>
      <c r="BW217" s="345"/>
      <c r="BX217" s="345"/>
      <c r="BY217" s="345"/>
      <c r="BZ217" s="345"/>
      <c r="CA217" s="345"/>
      <c r="CB217" s="345"/>
      <c r="CC217" s="345"/>
      <c r="CD217" s="345"/>
      <c r="CE217" s="345"/>
      <c r="CF217" s="345"/>
      <c r="CG217" s="345"/>
      <c r="CH217" s="345"/>
      <c r="CI217" s="345"/>
      <c r="CJ217" s="345"/>
      <c r="CK217" s="345"/>
      <c r="CL217" s="345"/>
      <c r="CM217" s="345"/>
      <c r="CN217" s="345"/>
      <c r="CO217" s="345"/>
      <c r="CP217" s="345"/>
      <c r="CQ217" s="345"/>
      <c r="CR217" s="345"/>
      <c r="CS217" s="345"/>
      <c r="CT217" s="345"/>
      <c r="CU217" s="345"/>
      <c r="CV217" s="345"/>
      <c r="CW217" s="345"/>
      <c r="CX217" s="345"/>
      <c r="CY217" s="345"/>
      <c r="CZ217" s="345"/>
      <c r="DA217" s="345"/>
      <c r="DB217" s="345"/>
      <c r="DC217" s="345"/>
      <c r="DD217" s="345"/>
      <c r="DE217" s="345"/>
      <c r="DF217" s="345"/>
      <c r="DG217" s="345"/>
      <c r="DH217" s="345"/>
      <c r="DI217" s="345"/>
      <c r="DJ217" s="345"/>
      <c r="DK217" s="345"/>
      <c r="DL217" s="345"/>
      <c r="DM217" s="345"/>
      <c r="DN217" s="345"/>
      <c r="DO217" s="345"/>
      <c r="DP217" s="345"/>
      <c r="DQ217" s="345"/>
      <c r="DR217" s="345"/>
      <c r="DS217" s="345"/>
      <c r="DT217" s="345"/>
      <c r="DU217" s="345"/>
      <c r="DV217" s="345"/>
      <c r="DW217" s="345"/>
      <c r="DX217" s="345"/>
      <c r="DY217" s="345"/>
      <c r="DZ217" s="345"/>
      <c r="EA217" s="345"/>
      <c r="EB217" s="345"/>
      <c r="EC217" s="345"/>
      <c r="ED217" s="345"/>
      <c r="EE217" s="345"/>
      <c r="EF217" s="345"/>
      <c r="EG217" s="345"/>
      <c r="EH217" s="345"/>
      <c r="EI217" s="345"/>
      <c r="EJ217" s="345"/>
      <c r="EK217" s="345"/>
      <c r="EL217" s="345"/>
      <c r="EM217" s="345"/>
      <c r="EN217" s="345"/>
      <c r="EO217" s="345"/>
      <c r="EP217" s="345"/>
      <c r="EQ217" s="345"/>
      <c r="ER217" s="345"/>
      <c r="ES217" s="345"/>
      <c r="ET217" s="345"/>
      <c r="EU217" s="345"/>
      <c r="EV217" s="345"/>
      <c r="EW217" s="345"/>
      <c r="EX217" s="345"/>
      <c r="EY217" s="345"/>
      <c r="EZ217" s="345"/>
      <c r="FA217" s="345"/>
      <c r="FB217" s="345"/>
      <c r="FC217" s="345"/>
      <c r="FD217" s="345"/>
      <c r="FE217" s="345"/>
      <c r="FF217" s="345"/>
      <c r="FG217" s="345"/>
      <c r="FH217" s="345"/>
      <c r="FI217" s="345"/>
      <c r="FJ217" s="345"/>
      <c r="FK217" s="345"/>
      <c r="FL217" s="345"/>
      <c r="FM217" s="345"/>
      <c r="FN217" s="345"/>
      <c r="FO217" s="345"/>
      <c r="FP217" s="345"/>
      <c r="FQ217" s="345"/>
      <c r="FR217" s="345"/>
      <c r="FS217" s="345"/>
      <c r="FT217" s="345"/>
      <c r="FU217" s="345"/>
      <c r="FV217" s="345"/>
      <c r="FW217" s="328"/>
      <c r="FX217" s="328"/>
      <c r="FY217" s="13"/>
      <c r="FZ217" s="13"/>
      <c r="GA217" s="13"/>
      <c r="GB217" s="329"/>
      <c r="GC217" s="329"/>
      <c r="GD217" s="329"/>
      <c r="GE217" s="329"/>
      <c r="GF217" s="329"/>
      <c r="GG217" s="329"/>
      <c r="GH217" s="329"/>
      <c r="GI217" s="329"/>
      <c r="GJ217" s="329"/>
      <c r="GK217" s="329"/>
      <c r="GL217" s="329"/>
      <c r="GM217" s="329"/>
      <c r="GN217" s="329"/>
      <c r="GO217" s="329"/>
      <c r="GP217" s="329"/>
      <c r="GQ217" s="329"/>
      <c r="GR217" s="329"/>
      <c r="GS217" s="329"/>
      <c r="GT217" s="329"/>
      <c r="GU217" s="329"/>
      <c r="GV217" s="329"/>
      <c r="GW217" s="329"/>
      <c r="GX217" s="329"/>
      <c r="GY217" s="329"/>
      <c r="GZ217" s="329"/>
      <c r="HA217" s="329"/>
      <c r="HB217" s="329"/>
      <c r="HC217" s="329"/>
      <c r="HD217" s="329"/>
      <c r="HE217" s="329"/>
      <c r="HF217" s="329"/>
      <c r="HG217" s="329"/>
      <c r="HH217" s="329"/>
      <c r="HI217" s="329"/>
      <c r="HJ217" s="329"/>
      <c r="HK217" s="329"/>
      <c r="HL217" s="329"/>
      <c r="HM217" s="329"/>
      <c r="HN217" s="329"/>
      <c r="HO217" s="329"/>
      <c r="HP217" s="329"/>
      <c r="HQ217" s="329"/>
      <c r="HR217" s="329"/>
      <c r="HS217" s="329"/>
      <c r="HT217" s="329"/>
      <c r="HU217" s="329"/>
      <c r="HV217" s="329"/>
      <c r="HW217" s="329"/>
      <c r="HX217" s="329"/>
      <c r="HY217" s="329"/>
      <c r="HZ217" s="329"/>
      <c r="IA217" s="329"/>
      <c r="IB217" s="329"/>
      <c r="IC217" s="329"/>
      <c r="ID217" s="329"/>
      <c r="IE217" s="329"/>
      <c r="IF217" s="329"/>
      <c r="IG217" s="329"/>
      <c r="IH217" s="329"/>
      <c r="II217" s="329"/>
      <c r="IJ217" s="329"/>
      <c r="IK217" s="329"/>
      <c r="IL217" s="329"/>
      <c r="IM217" s="329"/>
      <c r="IN217" s="329"/>
      <c r="IO217" s="329"/>
      <c r="IP217" s="329"/>
      <c r="IQ217" s="329"/>
      <c r="IR217" s="329"/>
      <c r="IS217" s="329"/>
      <c r="IT217" s="329"/>
      <c r="IU217" s="329"/>
      <c r="IV217" s="329"/>
      <c r="IW217" s="329"/>
      <c r="IX217" s="329"/>
      <c r="IY217" s="329"/>
      <c r="IZ217" s="330"/>
    </row>
    <row r="218" spans="2:261" s="1" customFormat="1" x14ac:dyDescent="0.2">
      <c r="B218" s="312">
        <v>6</v>
      </c>
      <c r="C218" s="328"/>
      <c r="D218" s="314" t="s">
        <v>645</v>
      </c>
      <c r="E218" s="331"/>
      <c r="F218" s="313"/>
      <c r="G218" s="313"/>
      <c r="H218" s="313"/>
      <c r="I218" s="313"/>
      <c r="J218" s="313"/>
      <c r="K218" s="315"/>
      <c r="L218" s="331"/>
      <c r="M218" s="332"/>
      <c r="N218" s="332"/>
      <c r="O218" s="332"/>
      <c r="P218" s="332"/>
      <c r="Q218" s="332"/>
      <c r="R218" s="332"/>
      <c r="S218" s="332"/>
      <c r="T218" s="332"/>
      <c r="U218" s="332"/>
      <c r="V218" s="332"/>
      <c r="W218" s="332"/>
      <c r="X218" s="333"/>
      <c r="Y218" s="333"/>
      <c r="Z218" s="334"/>
      <c r="AA218" s="334"/>
      <c r="AB218" s="313"/>
      <c r="AC218" s="313"/>
      <c r="AD218" s="313"/>
      <c r="AE218" s="313"/>
      <c r="AF218" s="313"/>
      <c r="AG218" s="313"/>
      <c r="AH218" s="313"/>
      <c r="AI218" s="313"/>
      <c r="AJ218" s="313"/>
      <c r="AK218" s="335"/>
      <c r="AL218" s="334"/>
      <c r="AM218" s="334"/>
      <c r="AN218" s="313"/>
      <c r="AO218" s="313"/>
      <c r="AP218" s="313"/>
      <c r="AQ218" s="313"/>
      <c r="AR218" s="335"/>
      <c r="AS218" s="335"/>
      <c r="AT218" s="313"/>
      <c r="AU218" s="313"/>
      <c r="AV218" s="313"/>
      <c r="AW218" s="313"/>
      <c r="AX218" s="313"/>
      <c r="AY218" s="313"/>
      <c r="AZ218" s="313"/>
      <c r="BA218" s="335"/>
      <c r="BB218" s="335"/>
      <c r="BC218" s="313"/>
      <c r="BD218" s="313"/>
      <c r="BE218" s="336"/>
      <c r="BF218" s="335"/>
      <c r="BG218" s="336"/>
      <c r="BH218" s="336"/>
      <c r="BI218" s="336"/>
      <c r="BJ218" s="336"/>
      <c r="BK218" s="336"/>
      <c r="BL218" s="336"/>
      <c r="BM218" s="336"/>
      <c r="BN218" s="336"/>
      <c r="BO218" s="336"/>
      <c r="BP218" s="336"/>
      <c r="BQ218" s="336"/>
      <c r="BR218" s="336"/>
      <c r="BS218" s="336"/>
      <c r="BT218" s="336"/>
      <c r="BU218" s="336"/>
      <c r="BV218" s="336"/>
      <c r="BW218" s="336"/>
      <c r="BX218" s="336"/>
      <c r="BY218" s="336"/>
      <c r="BZ218" s="336"/>
      <c r="CA218" s="336"/>
      <c r="CB218" s="336"/>
      <c r="CC218" s="336"/>
      <c r="CD218" s="336"/>
      <c r="CE218" s="336"/>
      <c r="CF218" s="336"/>
      <c r="CG218" s="336"/>
      <c r="CH218" s="336"/>
      <c r="CI218" s="336"/>
      <c r="CJ218" s="336"/>
      <c r="CK218" s="336"/>
      <c r="CL218" s="336"/>
      <c r="CM218" s="336"/>
      <c r="CN218" s="336"/>
      <c r="CO218" s="336"/>
      <c r="CP218" s="336"/>
      <c r="CQ218" s="336"/>
      <c r="CR218" s="336"/>
      <c r="CS218" s="336"/>
      <c r="CT218" s="336"/>
      <c r="CU218" s="336"/>
      <c r="CV218" s="336"/>
      <c r="CW218" s="336"/>
      <c r="CX218" s="336"/>
      <c r="CY218" s="336"/>
      <c r="CZ218" s="336"/>
      <c r="DA218" s="336"/>
      <c r="DB218" s="336"/>
      <c r="DC218" s="336"/>
      <c r="DD218" s="336"/>
      <c r="DE218" s="336"/>
      <c r="DF218" s="336"/>
      <c r="DG218" s="336"/>
      <c r="DH218" s="336"/>
      <c r="DI218" s="336"/>
      <c r="DJ218" s="336"/>
      <c r="DK218" s="336"/>
      <c r="DL218" s="336"/>
      <c r="DM218" s="336"/>
      <c r="DN218" s="336"/>
      <c r="DO218" s="336"/>
      <c r="DP218" s="336"/>
      <c r="DQ218" s="336"/>
      <c r="DR218" s="336"/>
      <c r="DS218" s="336"/>
      <c r="DT218" s="336"/>
      <c r="DU218" s="336"/>
      <c r="DV218" s="336"/>
      <c r="DW218" s="336"/>
      <c r="DX218" s="336"/>
      <c r="DY218" s="336"/>
      <c r="DZ218" s="336"/>
      <c r="EA218" s="336"/>
      <c r="EB218" s="336"/>
      <c r="EC218" s="336"/>
      <c r="ED218" s="336"/>
      <c r="EE218" s="336"/>
      <c r="EF218" s="336"/>
      <c r="EG218" s="336"/>
      <c r="EH218" s="336"/>
      <c r="EI218" s="336"/>
      <c r="EJ218" s="336"/>
      <c r="EK218" s="336"/>
      <c r="EL218" s="336"/>
      <c r="EM218" s="336"/>
      <c r="EN218" s="336"/>
      <c r="EO218" s="336"/>
      <c r="EP218" s="336"/>
      <c r="EQ218" s="336"/>
      <c r="ER218" s="336"/>
      <c r="ES218" s="336"/>
      <c r="ET218" s="336"/>
      <c r="EU218" s="336"/>
      <c r="EV218" s="336"/>
      <c r="EW218" s="336"/>
      <c r="EX218" s="336"/>
      <c r="EY218" s="336"/>
      <c r="EZ218" s="336"/>
      <c r="FA218" s="336"/>
      <c r="FB218" s="336"/>
      <c r="FC218" s="336"/>
      <c r="FD218" s="336"/>
      <c r="FE218" s="336"/>
      <c r="FF218" s="336"/>
      <c r="FG218" s="336"/>
      <c r="FH218" s="336"/>
      <c r="FI218" s="336"/>
      <c r="FJ218" s="336"/>
      <c r="FK218" s="336"/>
      <c r="FL218" s="336"/>
      <c r="FM218" s="336"/>
      <c r="FN218" s="336"/>
      <c r="FO218" s="336"/>
      <c r="FP218" s="336"/>
      <c r="FQ218" s="336"/>
      <c r="FR218" s="336"/>
      <c r="FS218" s="336"/>
      <c r="FT218" s="336"/>
      <c r="FU218" s="336"/>
      <c r="FV218" s="336"/>
      <c r="FW218" s="328"/>
      <c r="FX218" s="328"/>
      <c r="FY218" s="13"/>
      <c r="FZ218" s="13"/>
      <c r="GA218" s="13"/>
      <c r="GB218" s="346"/>
      <c r="GC218" s="346"/>
      <c r="GD218" s="346"/>
      <c r="GE218" s="346"/>
      <c r="GF218" s="346"/>
      <c r="GG218" s="346"/>
      <c r="GH218" s="346"/>
      <c r="GI218" s="346"/>
      <c r="GJ218" s="346"/>
      <c r="GK218" s="346"/>
      <c r="GL218" s="346"/>
      <c r="GM218" s="346"/>
      <c r="GN218" s="346"/>
      <c r="GO218" s="346"/>
      <c r="GP218" s="346"/>
      <c r="GQ218" s="346"/>
      <c r="GR218" s="346"/>
      <c r="GS218" s="346"/>
      <c r="GT218" s="346"/>
      <c r="GU218" s="346"/>
      <c r="GV218" s="346"/>
      <c r="GW218" s="346"/>
      <c r="GX218" s="346"/>
      <c r="GY218" s="346"/>
      <c r="GZ218" s="346"/>
      <c r="HA218" s="346"/>
      <c r="HB218" s="346"/>
      <c r="HC218" s="346"/>
      <c r="HD218" s="346"/>
      <c r="HE218" s="346"/>
      <c r="HF218" s="346"/>
      <c r="HG218" s="346"/>
      <c r="HH218" s="346"/>
      <c r="HI218" s="346"/>
      <c r="HJ218" s="346"/>
      <c r="HK218" s="346"/>
      <c r="HL218" s="346"/>
      <c r="HM218" s="346"/>
      <c r="HN218" s="346"/>
      <c r="HO218" s="346"/>
      <c r="HP218" s="346"/>
      <c r="HQ218" s="346"/>
      <c r="HR218" s="346"/>
      <c r="HS218" s="346"/>
      <c r="HT218" s="346"/>
      <c r="HU218" s="346"/>
      <c r="HV218" s="346"/>
      <c r="HW218" s="346"/>
      <c r="HX218" s="346"/>
      <c r="HY218" s="346"/>
      <c r="HZ218" s="346"/>
      <c r="IA218" s="346"/>
      <c r="IB218" s="346"/>
      <c r="IC218" s="346"/>
      <c r="ID218" s="346"/>
      <c r="IE218" s="346"/>
      <c r="IF218" s="346"/>
      <c r="IG218" s="346"/>
      <c r="IH218" s="346"/>
      <c r="II218" s="346"/>
      <c r="IJ218" s="346"/>
      <c r="IK218" s="346"/>
      <c r="IL218" s="346"/>
      <c r="IM218" s="346"/>
      <c r="IN218" s="346"/>
      <c r="IO218" s="346"/>
      <c r="IP218" s="346"/>
      <c r="IQ218" s="346"/>
      <c r="IR218" s="346"/>
      <c r="IS218" s="346"/>
      <c r="IT218" s="346"/>
      <c r="IU218" s="346"/>
      <c r="IV218" s="346"/>
      <c r="IW218" s="346"/>
      <c r="IX218" s="346"/>
      <c r="IY218" s="346"/>
      <c r="IZ218" s="347"/>
      <c r="JA218" s="3"/>
    </row>
    <row r="219" spans="2:261" s="1" customFormat="1" x14ac:dyDescent="0.2">
      <c r="B219" s="312">
        <v>7</v>
      </c>
      <c r="C219" s="328"/>
      <c r="D219" s="314" t="s">
        <v>646</v>
      </c>
      <c r="E219" s="338"/>
      <c r="F219" s="339"/>
      <c r="G219" s="339"/>
      <c r="H219" s="339"/>
      <c r="I219" s="339"/>
      <c r="J219" s="339"/>
      <c r="K219" s="340"/>
      <c r="L219" s="338"/>
      <c r="M219" s="332"/>
      <c r="N219" s="332"/>
      <c r="O219" s="332"/>
      <c r="P219" s="332"/>
      <c r="Q219" s="332"/>
      <c r="R219" s="332"/>
      <c r="S219" s="332"/>
      <c r="T219" s="332"/>
      <c r="U219" s="332"/>
      <c r="V219" s="332"/>
      <c r="W219" s="332"/>
      <c r="X219" s="333"/>
      <c r="Y219" s="333"/>
      <c r="Z219" s="334"/>
      <c r="AA219" s="334"/>
      <c r="AB219" s="313"/>
      <c r="AC219" s="313"/>
      <c r="AD219" s="313"/>
      <c r="AE219" s="313"/>
      <c r="AF219" s="313"/>
      <c r="AG219" s="313"/>
      <c r="AH219" s="313"/>
      <c r="AI219" s="313"/>
      <c r="AJ219" s="313"/>
      <c r="AK219" s="335"/>
      <c r="AL219" s="334"/>
      <c r="AM219" s="334"/>
      <c r="AN219" s="313"/>
      <c r="AO219" s="313"/>
      <c r="AP219" s="313"/>
      <c r="AQ219" s="313"/>
      <c r="AR219" s="335"/>
      <c r="AS219" s="335"/>
      <c r="AT219" s="313"/>
      <c r="AU219" s="313"/>
      <c r="AV219" s="313"/>
      <c r="AW219" s="313"/>
      <c r="AX219" s="313"/>
      <c r="AY219" s="313"/>
      <c r="AZ219" s="313"/>
      <c r="BA219" s="335"/>
      <c r="BB219" s="335"/>
      <c r="BC219" s="313"/>
      <c r="BD219" s="313"/>
      <c r="BE219" s="336"/>
      <c r="BF219" s="335"/>
      <c r="BG219" s="336"/>
      <c r="BH219" s="336"/>
      <c r="BI219" s="336"/>
      <c r="BJ219" s="336"/>
      <c r="BK219" s="336"/>
      <c r="BL219" s="336"/>
      <c r="BM219" s="336"/>
      <c r="BN219" s="336"/>
      <c r="BO219" s="336"/>
      <c r="BP219" s="336"/>
      <c r="BQ219" s="336"/>
      <c r="BR219" s="336"/>
      <c r="BS219" s="336"/>
      <c r="BT219" s="336"/>
      <c r="BU219" s="336"/>
      <c r="BV219" s="336"/>
      <c r="BW219" s="336"/>
      <c r="BX219" s="336"/>
      <c r="BY219" s="336"/>
      <c r="BZ219" s="336"/>
      <c r="CA219" s="336"/>
      <c r="CB219" s="336"/>
      <c r="CC219" s="336"/>
      <c r="CD219" s="336"/>
      <c r="CE219" s="336"/>
      <c r="CF219" s="336"/>
      <c r="CG219" s="336"/>
      <c r="CH219" s="336"/>
      <c r="CI219" s="336"/>
      <c r="CJ219" s="336"/>
      <c r="CK219" s="336"/>
      <c r="CL219" s="336"/>
      <c r="CM219" s="336"/>
      <c r="CN219" s="336"/>
      <c r="CO219" s="336"/>
      <c r="CP219" s="336"/>
      <c r="CQ219" s="336"/>
      <c r="CR219" s="336"/>
      <c r="CS219" s="336"/>
      <c r="CT219" s="336"/>
      <c r="CU219" s="336"/>
      <c r="CV219" s="336"/>
      <c r="CW219" s="336"/>
      <c r="CX219" s="336"/>
      <c r="CY219" s="336"/>
      <c r="CZ219" s="336"/>
      <c r="DA219" s="336"/>
      <c r="DB219" s="336"/>
      <c r="DC219" s="336"/>
      <c r="DD219" s="336"/>
      <c r="DE219" s="336"/>
      <c r="DF219" s="336"/>
      <c r="DG219" s="336"/>
      <c r="DH219" s="336"/>
      <c r="DI219" s="336"/>
      <c r="DJ219" s="336"/>
      <c r="DK219" s="336"/>
      <c r="DL219" s="336"/>
      <c r="DM219" s="336"/>
      <c r="DN219" s="336"/>
      <c r="DO219" s="336"/>
      <c r="DP219" s="336"/>
      <c r="DQ219" s="336"/>
      <c r="DR219" s="336"/>
      <c r="DS219" s="336"/>
      <c r="DT219" s="336"/>
      <c r="DU219" s="336"/>
      <c r="DV219" s="336"/>
      <c r="DW219" s="336"/>
      <c r="DX219" s="336"/>
      <c r="DY219" s="336"/>
      <c r="DZ219" s="336"/>
      <c r="EA219" s="336"/>
      <c r="EB219" s="336"/>
      <c r="EC219" s="336"/>
      <c r="ED219" s="336"/>
      <c r="EE219" s="336"/>
      <c r="EF219" s="336"/>
      <c r="EG219" s="336"/>
      <c r="EH219" s="336"/>
      <c r="EI219" s="336"/>
      <c r="EJ219" s="336"/>
      <c r="EK219" s="336"/>
      <c r="EL219" s="336"/>
      <c r="EM219" s="336"/>
      <c r="EN219" s="336"/>
      <c r="EO219" s="336"/>
      <c r="EP219" s="336"/>
      <c r="EQ219" s="336"/>
      <c r="ER219" s="336"/>
      <c r="ES219" s="336"/>
      <c r="ET219" s="336"/>
      <c r="EU219" s="336"/>
      <c r="EV219" s="336"/>
      <c r="EW219" s="336"/>
      <c r="EX219" s="336"/>
      <c r="EY219" s="336"/>
      <c r="EZ219" s="336"/>
      <c r="FA219" s="336"/>
      <c r="FB219" s="336"/>
      <c r="FC219" s="336"/>
      <c r="FD219" s="336"/>
      <c r="FE219" s="336"/>
      <c r="FF219" s="336"/>
      <c r="FG219" s="336"/>
      <c r="FH219" s="336"/>
      <c r="FI219" s="336"/>
      <c r="FJ219" s="336"/>
      <c r="FK219" s="336"/>
      <c r="FL219" s="336"/>
      <c r="FM219" s="336"/>
      <c r="FN219" s="336"/>
      <c r="FO219" s="336"/>
      <c r="FP219" s="336"/>
      <c r="FQ219" s="336"/>
      <c r="FR219" s="336"/>
      <c r="FS219" s="336"/>
      <c r="FT219" s="336"/>
      <c r="FU219" s="336"/>
      <c r="FV219" s="336"/>
      <c r="FW219" s="328"/>
      <c r="FX219" s="328"/>
      <c r="FY219" s="13"/>
      <c r="FZ219" s="13"/>
      <c r="GA219" s="13"/>
      <c r="GB219" s="346"/>
      <c r="GC219" s="346"/>
      <c r="GD219" s="346"/>
      <c r="GE219" s="346"/>
      <c r="GF219" s="346"/>
      <c r="GG219" s="346"/>
      <c r="GH219" s="346"/>
      <c r="GI219" s="346"/>
      <c r="GJ219" s="346"/>
      <c r="GK219" s="346"/>
      <c r="GL219" s="346"/>
      <c r="GM219" s="346"/>
      <c r="GN219" s="346"/>
      <c r="GO219" s="346"/>
      <c r="GP219" s="346"/>
      <c r="GQ219" s="346"/>
      <c r="GR219" s="346"/>
      <c r="GS219" s="346"/>
      <c r="GT219" s="346"/>
      <c r="GU219" s="346"/>
      <c r="GV219" s="346"/>
      <c r="GW219" s="346"/>
      <c r="GX219" s="346"/>
      <c r="GY219" s="346"/>
      <c r="GZ219" s="346"/>
      <c r="HA219" s="346"/>
      <c r="HB219" s="346"/>
      <c r="HC219" s="346"/>
      <c r="HD219" s="346"/>
      <c r="HE219" s="346"/>
      <c r="HF219" s="346"/>
      <c r="HG219" s="346"/>
      <c r="HH219" s="346"/>
      <c r="HI219" s="346"/>
      <c r="HJ219" s="346"/>
      <c r="HK219" s="346"/>
      <c r="HL219" s="346"/>
      <c r="HM219" s="346"/>
      <c r="HN219" s="346"/>
      <c r="HO219" s="346"/>
      <c r="HP219" s="346"/>
      <c r="HQ219" s="346"/>
      <c r="HR219" s="346"/>
      <c r="HS219" s="346"/>
      <c r="HT219" s="346"/>
      <c r="HU219" s="346"/>
      <c r="HV219" s="346"/>
      <c r="HW219" s="346"/>
      <c r="HX219" s="346"/>
      <c r="HY219" s="346"/>
      <c r="HZ219" s="346"/>
      <c r="IA219" s="346"/>
      <c r="IB219" s="346"/>
      <c r="IC219" s="346"/>
      <c r="ID219" s="346"/>
      <c r="IE219" s="346"/>
      <c r="IF219" s="346"/>
      <c r="IG219" s="346"/>
      <c r="IH219" s="346"/>
      <c r="II219" s="346"/>
      <c r="IJ219" s="346"/>
      <c r="IK219" s="346"/>
      <c r="IL219" s="346"/>
      <c r="IM219" s="346"/>
      <c r="IN219" s="346"/>
      <c r="IO219" s="346"/>
      <c r="IP219" s="346"/>
      <c r="IQ219" s="346"/>
      <c r="IR219" s="346"/>
      <c r="IS219" s="346"/>
      <c r="IT219" s="346"/>
      <c r="IU219" s="346"/>
      <c r="IV219" s="346"/>
      <c r="IW219" s="346"/>
      <c r="IX219" s="346"/>
      <c r="IY219" s="346"/>
      <c r="IZ219" s="347"/>
      <c r="JA219" s="3"/>
    </row>
    <row r="220" spans="2:261" s="1" customFormat="1" x14ac:dyDescent="0.2">
      <c r="B220" s="312">
        <v>8</v>
      </c>
      <c r="C220" s="328"/>
      <c r="D220" s="314" t="s">
        <v>647</v>
      </c>
      <c r="E220" s="331"/>
      <c r="F220" s="313"/>
      <c r="G220" s="313"/>
      <c r="H220" s="313"/>
      <c r="I220" s="313"/>
      <c r="J220" s="313"/>
      <c r="K220" s="315"/>
      <c r="L220" s="331"/>
      <c r="M220" s="332"/>
      <c r="N220" s="332"/>
      <c r="O220" s="332"/>
      <c r="P220" s="332"/>
      <c r="Q220" s="332"/>
      <c r="R220" s="332"/>
      <c r="S220" s="332"/>
      <c r="T220" s="332"/>
      <c r="U220" s="332"/>
      <c r="V220" s="332"/>
      <c r="W220" s="332"/>
      <c r="X220" s="333"/>
      <c r="Y220" s="333"/>
      <c r="Z220" s="334"/>
      <c r="AA220" s="334"/>
      <c r="AB220" s="313"/>
      <c r="AC220" s="313"/>
      <c r="AD220" s="313"/>
      <c r="AE220" s="313"/>
      <c r="AF220" s="313"/>
      <c r="AG220" s="313"/>
      <c r="AH220" s="313"/>
      <c r="AI220" s="313"/>
      <c r="AJ220" s="313"/>
      <c r="AK220" s="335"/>
      <c r="AL220" s="334"/>
      <c r="AM220" s="334"/>
      <c r="AN220" s="313"/>
      <c r="AO220" s="313"/>
      <c r="AP220" s="313"/>
      <c r="AQ220" s="313"/>
      <c r="AR220" s="335"/>
      <c r="AS220" s="335"/>
      <c r="AT220" s="313"/>
      <c r="AU220" s="313"/>
      <c r="AV220" s="313"/>
      <c r="AW220" s="313"/>
      <c r="AX220" s="313"/>
      <c r="AY220" s="313"/>
      <c r="AZ220" s="313"/>
      <c r="BA220" s="335"/>
      <c r="BB220" s="335"/>
      <c r="BC220" s="313"/>
      <c r="BD220" s="313"/>
      <c r="BE220" s="336"/>
      <c r="BF220" s="335"/>
      <c r="BG220" s="336"/>
      <c r="BH220" s="336"/>
      <c r="BI220" s="336"/>
      <c r="BJ220" s="336"/>
      <c r="BK220" s="336"/>
      <c r="BL220" s="336"/>
      <c r="BM220" s="336"/>
      <c r="BN220" s="336"/>
      <c r="BO220" s="336"/>
      <c r="BP220" s="336"/>
      <c r="BQ220" s="336"/>
      <c r="BR220" s="336"/>
      <c r="BS220" s="336"/>
      <c r="BT220" s="336"/>
      <c r="BU220" s="336"/>
      <c r="BV220" s="336"/>
      <c r="BW220" s="336"/>
      <c r="BX220" s="336"/>
      <c r="BY220" s="336"/>
      <c r="BZ220" s="336"/>
      <c r="CA220" s="336"/>
      <c r="CB220" s="336"/>
      <c r="CC220" s="336"/>
      <c r="CD220" s="336"/>
      <c r="CE220" s="336"/>
      <c r="CF220" s="336"/>
      <c r="CG220" s="336"/>
      <c r="CH220" s="336"/>
      <c r="CI220" s="336"/>
      <c r="CJ220" s="336"/>
      <c r="CK220" s="336"/>
      <c r="CL220" s="336"/>
      <c r="CM220" s="336"/>
      <c r="CN220" s="336"/>
      <c r="CO220" s="336"/>
      <c r="CP220" s="336"/>
      <c r="CQ220" s="336"/>
      <c r="CR220" s="336"/>
      <c r="CS220" s="336"/>
      <c r="CT220" s="336"/>
      <c r="CU220" s="336"/>
      <c r="CV220" s="336"/>
      <c r="CW220" s="336"/>
      <c r="CX220" s="336"/>
      <c r="CY220" s="336"/>
      <c r="CZ220" s="336"/>
      <c r="DA220" s="336"/>
      <c r="DB220" s="336"/>
      <c r="DC220" s="336"/>
      <c r="DD220" s="336"/>
      <c r="DE220" s="336"/>
      <c r="DF220" s="336"/>
      <c r="DG220" s="336"/>
      <c r="DH220" s="336"/>
      <c r="DI220" s="336"/>
      <c r="DJ220" s="336"/>
      <c r="DK220" s="336"/>
      <c r="DL220" s="336"/>
      <c r="DM220" s="336"/>
      <c r="DN220" s="336"/>
      <c r="DO220" s="336"/>
      <c r="DP220" s="336"/>
      <c r="DQ220" s="336"/>
      <c r="DR220" s="336"/>
      <c r="DS220" s="336"/>
      <c r="DT220" s="336"/>
      <c r="DU220" s="336"/>
      <c r="DV220" s="336"/>
      <c r="DW220" s="336"/>
      <c r="DX220" s="336"/>
      <c r="DY220" s="336"/>
      <c r="DZ220" s="336"/>
      <c r="EA220" s="336"/>
      <c r="EB220" s="336"/>
      <c r="EC220" s="336"/>
      <c r="ED220" s="336"/>
      <c r="EE220" s="336"/>
      <c r="EF220" s="336"/>
      <c r="EG220" s="336"/>
      <c r="EH220" s="336"/>
      <c r="EI220" s="336"/>
      <c r="EJ220" s="336"/>
      <c r="EK220" s="336"/>
      <c r="EL220" s="336"/>
      <c r="EM220" s="336"/>
      <c r="EN220" s="336"/>
      <c r="EO220" s="336"/>
      <c r="EP220" s="336"/>
      <c r="EQ220" s="336"/>
      <c r="ER220" s="336"/>
      <c r="ES220" s="336"/>
      <c r="ET220" s="336"/>
      <c r="EU220" s="336"/>
      <c r="EV220" s="336"/>
      <c r="EW220" s="336"/>
      <c r="EX220" s="336"/>
      <c r="EY220" s="336"/>
      <c r="EZ220" s="336"/>
      <c r="FA220" s="336"/>
      <c r="FB220" s="336"/>
      <c r="FC220" s="336"/>
      <c r="FD220" s="336"/>
      <c r="FE220" s="336"/>
      <c r="FF220" s="336"/>
      <c r="FG220" s="336"/>
      <c r="FH220" s="336"/>
      <c r="FI220" s="336"/>
      <c r="FJ220" s="336"/>
      <c r="FK220" s="336"/>
      <c r="FL220" s="336"/>
      <c r="FM220" s="336"/>
      <c r="FN220" s="336"/>
      <c r="FO220" s="336"/>
      <c r="FP220" s="336"/>
      <c r="FQ220" s="336"/>
      <c r="FR220" s="336"/>
      <c r="FS220" s="336"/>
      <c r="FT220" s="336"/>
      <c r="FU220" s="336"/>
      <c r="FV220" s="336"/>
      <c r="FW220" s="328"/>
      <c r="FX220" s="328"/>
      <c r="FY220" s="13"/>
      <c r="FZ220" s="13"/>
      <c r="GA220" s="13"/>
      <c r="GB220" s="346"/>
      <c r="GC220" s="346"/>
      <c r="GD220" s="346"/>
      <c r="GE220" s="346"/>
      <c r="GF220" s="346"/>
      <c r="GG220" s="346"/>
      <c r="GH220" s="346"/>
      <c r="GI220" s="346"/>
      <c r="GJ220" s="346"/>
      <c r="GK220" s="346"/>
      <c r="GL220" s="346"/>
      <c r="GM220" s="346"/>
      <c r="GN220" s="346"/>
      <c r="GO220" s="346"/>
      <c r="GP220" s="346"/>
      <c r="GQ220" s="346"/>
      <c r="GR220" s="346"/>
      <c r="GS220" s="346"/>
      <c r="GT220" s="346"/>
      <c r="GU220" s="346"/>
      <c r="GV220" s="346"/>
      <c r="GW220" s="346"/>
      <c r="GX220" s="346"/>
      <c r="GY220" s="346"/>
      <c r="GZ220" s="346"/>
      <c r="HA220" s="346"/>
      <c r="HB220" s="346"/>
      <c r="HC220" s="346"/>
      <c r="HD220" s="346"/>
      <c r="HE220" s="346"/>
      <c r="HF220" s="346"/>
      <c r="HG220" s="346"/>
      <c r="HH220" s="346"/>
      <c r="HI220" s="346"/>
      <c r="HJ220" s="346"/>
      <c r="HK220" s="346"/>
      <c r="HL220" s="346"/>
      <c r="HM220" s="346"/>
      <c r="HN220" s="346"/>
      <c r="HO220" s="346"/>
      <c r="HP220" s="346"/>
      <c r="HQ220" s="346"/>
      <c r="HR220" s="346"/>
      <c r="HS220" s="346"/>
      <c r="HT220" s="346"/>
      <c r="HU220" s="346"/>
      <c r="HV220" s="346"/>
      <c r="HW220" s="346"/>
      <c r="HX220" s="346"/>
      <c r="HY220" s="346"/>
      <c r="HZ220" s="346"/>
      <c r="IA220" s="346"/>
      <c r="IB220" s="346"/>
      <c r="IC220" s="346"/>
      <c r="ID220" s="346"/>
      <c r="IE220" s="346"/>
      <c r="IF220" s="346"/>
      <c r="IG220" s="346"/>
      <c r="IH220" s="346"/>
      <c r="II220" s="346"/>
      <c r="IJ220" s="346"/>
      <c r="IK220" s="346"/>
      <c r="IL220" s="346"/>
      <c r="IM220" s="346"/>
      <c r="IN220" s="346"/>
      <c r="IO220" s="346"/>
      <c r="IP220" s="346"/>
      <c r="IQ220" s="346"/>
      <c r="IR220" s="346"/>
      <c r="IS220" s="346"/>
      <c r="IT220" s="346"/>
      <c r="IU220" s="346"/>
      <c r="IV220" s="346"/>
      <c r="IW220" s="346"/>
      <c r="IX220" s="346"/>
      <c r="IY220" s="346"/>
      <c r="IZ220" s="347"/>
      <c r="JA220" s="3"/>
    </row>
    <row r="221" spans="2:261" s="1" customFormat="1" x14ac:dyDescent="0.2">
      <c r="B221" s="312">
        <v>9</v>
      </c>
      <c r="C221" s="328"/>
      <c r="D221" s="314" t="s">
        <v>647</v>
      </c>
      <c r="E221" s="331"/>
      <c r="F221" s="313"/>
      <c r="G221" s="313"/>
      <c r="H221" s="313"/>
      <c r="I221" s="313"/>
      <c r="J221" s="313"/>
      <c r="K221" s="315"/>
      <c r="L221" s="331"/>
      <c r="M221" s="332"/>
      <c r="N221" s="332"/>
      <c r="O221" s="332"/>
      <c r="P221" s="332"/>
      <c r="Q221" s="332"/>
      <c r="R221" s="332"/>
      <c r="S221" s="332"/>
      <c r="T221" s="332"/>
      <c r="U221" s="332"/>
      <c r="V221" s="332"/>
      <c r="W221" s="332"/>
      <c r="X221" s="333"/>
      <c r="Y221" s="333"/>
      <c r="Z221" s="334"/>
      <c r="AA221" s="334"/>
      <c r="AB221" s="313"/>
      <c r="AC221" s="313"/>
      <c r="AD221" s="313"/>
      <c r="AE221" s="313"/>
      <c r="AF221" s="313"/>
      <c r="AG221" s="313"/>
      <c r="AH221" s="313"/>
      <c r="AI221" s="313"/>
      <c r="AJ221" s="313"/>
      <c r="AK221" s="335"/>
      <c r="AL221" s="334"/>
      <c r="AM221" s="334"/>
      <c r="AN221" s="313"/>
      <c r="AO221" s="313"/>
      <c r="AP221" s="313"/>
      <c r="AQ221" s="313"/>
      <c r="AR221" s="335"/>
      <c r="AS221" s="335"/>
      <c r="AT221" s="313"/>
      <c r="AU221" s="313"/>
      <c r="AV221" s="313"/>
      <c r="AW221" s="313"/>
      <c r="AX221" s="313"/>
      <c r="AY221" s="313"/>
      <c r="AZ221" s="313"/>
      <c r="BA221" s="335"/>
      <c r="BB221" s="335"/>
      <c r="BC221" s="313"/>
      <c r="BD221" s="313"/>
      <c r="BE221" s="336"/>
      <c r="BF221" s="335"/>
      <c r="BG221" s="336"/>
      <c r="BH221" s="336"/>
      <c r="BI221" s="336"/>
      <c r="BJ221" s="336"/>
      <c r="BK221" s="336"/>
      <c r="BL221" s="336"/>
      <c r="BM221" s="336"/>
      <c r="BN221" s="336"/>
      <c r="BO221" s="336"/>
      <c r="BP221" s="336"/>
      <c r="BQ221" s="336"/>
      <c r="BR221" s="336"/>
      <c r="BS221" s="336"/>
      <c r="BT221" s="336"/>
      <c r="BU221" s="336"/>
      <c r="BV221" s="336"/>
      <c r="BW221" s="336"/>
      <c r="BX221" s="336"/>
      <c r="BY221" s="336"/>
      <c r="BZ221" s="336"/>
      <c r="CA221" s="336"/>
      <c r="CB221" s="336"/>
      <c r="CC221" s="336"/>
      <c r="CD221" s="336"/>
      <c r="CE221" s="336"/>
      <c r="CF221" s="336"/>
      <c r="CG221" s="336"/>
      <c r="CH221" s="336"/>
      <c r="CI221" s="336"/>
      <c r="CJ221" s="336"/>
      <c r="CK221" s="336"/>
      <c r="CL221" s="336"/>
      <c r="CM221" s="336"/>
      <c r="CN221" s="336"/>
      <c r="CO221" s="336"/>
      <c r="CP221" s="336"/>
      <c r="CQ221" s="336"/>
      <c r="CR221" s="336"/>
      <c r="CS221" s="336"/>
      <c r="CT221" s="336"/>
      <c r="CU221" s="336"/>
      <c r="CV221" s="336"/>
      <c r="CW221" s="336"/>
      <c r="CX221" s="336"/>
      <c r="CY221" s="336"/>
      <c r="CZ221" s="336"/>
      <c r="DA221" s="336"/>
      <c r="DB221" s="336"/>
      <c r="DC221" s="336"/>
      <c r="DD221" s="336"/>
      <c r="DE221" s="336"/>
      <c r="DF221" s="336"/>
      <c r="DG221" s="336"/>
      <c r="DH221" s="336"/>
      <c r="DI221" s="336"/>
      <c r="DJ221" s="336"/>
      <c r="DK221" s="336"/>
      <c r="DL221" s="336"/>
      <c r="DM221" s="336"/>
      <c r="DN221" s="336"/>
      <c r="DO221" s="336"/>
      <c r="DP221" s="336"/>
      <c r="DQ221" s="336"/>
      <c r="DR221" s="336"/>
      <c r="DS221" s="336"/>
      <c r="DT221" s="336"/>
      <c r="DU221" s="336"/>
      <c r="DV221" s="336"/>
      <c r="DW221" s="336"/>
      <c r="DX221" s="336"/>
      <c r="DY221" s="336"/>
      <c r="DZ221" s="336"/>
      <c r="EA221" s="336"/>
      <c r="EB221" s="336"/>
      <c r="EC221" s="336"/>
      <c r="ED221" s="336"/>
      <c r="EE221" s="336"/>
      <c r="EF221" s="336"/>
      <c r="EG221" s="336"/>
      <c r="EH221" s="336"/>
      <c r="EI221" s="336"/>
      <c r="EJ221" s="336"/>
      <c r="EK221" s="336"/>
      <c r="EL221" s="336"/>
      <c r="EM221" s="336"/>
      <c r="EN221" s="336"/>
      <c r="EO221" s="336"/>
      <c r="EP221" s="336"/>
      <c r="EQ221" s="336"/>
      <c r="ER221" s="336"/>
      <c r="ES221" s="336"/>
      <c r="ET221" s="336"/>
      <c r="EU221" s="336"/>
      <c r="EV221" s="336"/>
      <c r="EW221" s="336"/>
      <c r="EX221" s="336"/>
      <c r="EY221" s="336"/>
      <c r="EZ221" s="336"/>
      <c r="FA221" s="336"/>
      <c r="FB221" s="336"/>
      <c r="FC221" s="336"/>
      <c r="FD221" s="336"/>
      <c r="FE221" s="336"/>
      <c r="FF221" s="336"/>
      <c r="FG221" s="336"/>
      <c r="FH221" s="336"/>
      <c r="FI221" s="336"/>
      <c r="FJ221" s="336"/>
      <c r="FK221" s="336"/>
      <c r="FL221" s="336"/>
      <c r="FM221" s="336"/>
      <c r="FN221" s="336"/>
      <c r="FO221" s="336"/>
      <c r="FP221" s="336"/>
      <c r="FQ221" s="336"/>
      <c r="FR221" s="336"/>
      <c r="FS221" s="336"/>
      <c r="FT221" s="336"/>
      <c r="FU221" s="336"/>
      <c r="FV221" s="336"/>
      <c r="FW221" s="328"/>
      <c r="FX221" s="328"/>
      <c r="FY221" s="13"/>
      <c r="FZ221" s="13"/>
      <c r="GA221" s="13"/>
      <c r="GB221" s="329"/>
      <c r="GC221" s="329"/>
      <c r="GD221" s="329"/>
      <c r="GE221" s="329"/>
      <c r="GF221" s="329"/>
      <c r="GG221" s="329"/>
      <c r="GH221" s="329"/>
      <c r="GI221" s="329"/>
      <c r="GJ221" s="329"/>
      <c r="GK221" s="329"/>
      <c r="GL221" s="329"/>
      <c r="GM221" s="329"/>
      <c r="GN221" s="329"/>
      <c r="GO221" s="329"/>
      <c r="GP221" s="329"/>
      <c r="GQ221" s="329"/>
      <c r="GR221" s="329"/>
      <c r="GS221" s="329"/>
      <c r="GT221" s="329"/>
      <c r="GU221" s="329"/>
      <c r="GV221" s="329"/>
      <c r="GW221" s="329"/>
      <c r="GX221" s="329"/>
      <c r="GY221" s="329"/>
      <c r="GZ221" s="329"/>
      <c r="HA221" s="329"/>
      <c r="HB221" s="329"/>
      <c r="HC221" s="329"/>
      <c r="HD221" s="329"/>
      <c r="HE221" s="329"/>
      <c r="HF221" s="329"/>
      <c r="HG221" s="329"/>
      <c r="HH221" s="329"/>
      <c r="HI221" s="329"/>
      <c r="HJ221" s="329"/>
      <c r="HK221" s="329"/>
      <c r="HL221" s="329"/>
      <c r="HM221" s="329"/>
      <c r="HN221" s="329"/>
      <c r="HO221" s="329"/>
      <c r="HP221" s="329"/>
      <c r="HQ221" s="329"/>
      <c r="HR221" s="329"/>
      <c r="HS221" s="329"/>
      <c r="HT221" s="329"/>
      <c r="HU221" s="329"/>
      <c r="HV221" s="329"/>
      <c r="HW221" s="329"/>
      <c r="HX221" s="329"/>
      <c r="HY221" s="329"/>
      <c r="HZ221" s="329"/>
      <c r="IA221" s="329"/>
      <c r="IB221" s="329"/>
      <c r="IC221" s="329"/>
      <c r="ID221" s="329"/>
      <c r="IE221" s="329"/>
      <c r="IF221" s="329"/>
      <c r="IG221" s="329"/>
      <c r="IH221" s="329"/>
      <c r="II221" s="329"/>
      <c r="IJ221" s="329"/>
      <c r="IK221" s="329"/>
      <c r="IL221" s="329"/>
      <c r="IM221" s="329"/>
      <c r="IN221" s="329"/>
      <c r="IO221" s="329"/>
      <c r="IP221" s="329"/>
      <c r="IQ221" s="329"/>
      <c r="IR221" s="329"/>
      <c r="IS221" s="329"/>
      <c r="IT221" s="329"/>
      <c r="IU221" s="329"/>
      <c r="IV221" s="329"/>
      <c r="IW221" s="329"/>
      <c r="IX221" s="329"/>
      <c r="IY221" s="329"/>
      <c r="IZ221" s="330"/>
      <c r="JA221" s="3"/>
    </row>
    <row r="222" spans="2:261" s="1" customFormat="1" x14ac:dyDescent="0.2">
      <c r="B222" s="312">
        <v>10</v>
      </c>
      <c r="C222" s="328"/>
      <c r="D222" s="314" t="s">
        <v>648</v>
      </c>
      <c r="E222" s="331"/>
      <c r="F222" s="313"/>
      <c r="G222" s="313"/>
      <c r="H222" s="313"/>
      <c r="I222" s="313"/>
      <c r="J222" s="313"/>
      <c r="K222" s="315"/>
      <c r="L222" s="331"/>
      <c r="M222" s="332"/>
      <c r="N222" s="332"/>
      <c r="O222" s="332"/>
      <c r="P222" s="332"/>
      <c r="Q222" s="332"/>
      <c r="R222" s="332"/>
      <c r="S222" s="332"/>
      <c r="T222" s="332"/>
      <c r="U222" s="332"/>
      <c r="V222" s="332"/>
      <c r="W222" s="332"/>
      <c r="X222" s="333"/>
      <c r="Y222" s="333"/>
      <c r="Z222" s="334"/>
      <c r="AA222" s="334"/>
      <c r="AB222" s="313"/>
      <c r="AC222" s="313"/>
      <c r="AD222" s="313"/>
      <c r="AE222" s="313"/>
      <c r="AF222" s="313"/>
      <c r="AG222" s="313"/>
      <c r="AH222" s="313"/>
      <c r="AI222" s="313"/>
      <c r="AJ222" s="313"/>
      <c r="AK222" s="335"/>
      <c r="AL222" s="334"/>
      <c r="AM222" s="334"/>
      <c r="AN222" s="313"/>
      <c r="AO222" s="313"/>
      <c r="AP222" s="313"/>
      <c r="AQ222" s="313"/>
      <c r="AR222" s="335"/>
      <c r="AS222" s="335"/>
      <c r="AT222" s="313"/>
      <c r="AU222" s="313"/>
      <c r="AV222" s="313"/>
      <c r="AW222" s="313"/>
      <c r="AX222" s="313"/>
      <c r="AY222" s="313"/>
      <c r="AZ222" s="313"/>
      <c r="BA222" s="335"/>
      <c r="BB222" s="335"/>
      <c r="BC222" s="313"/>
      <c r="BD222" s="313"/>
      <c r="BE222" s="336"/>
      <c r="BF222" s="335"/>
      <c r="BG222" s="336"/>
      <c r="BH222" s="336"/>
      <c r="BI222" s="336"/>
      <c r="BJ222" s="336"/>
      <c r="BK222" s="336"/>
      <c r="BL222" s="336"/>
      <c r="BM222" s="336"/>
      <c r="BN222" s="336"/>
      <c r="BO222" s="336"/>
      <c r="BP222" s="336"/>
      <c r="BQ222" s="336"/>
      <c r="BR222" s="336"/>
      <c r="BS222" s="336"/>
      <c r="BT222" s="336"/>
      <c r="BU222" s="336"/>
      <c r="BV222" s="336"/>
      <c r="BW222" s="336"/>
      <c r="BX222" s="336"/>
      <c r="BY222" s="336"/>
      <c r="BZ222" s="336"/>
      <c r="CA222" s="336"/>
      <c r="CB222" s="336"/>
      <c r="CC222" s="336"/>
      <c r="CD222" s="336"/>
      <c r="CE222" s="336"/>
      <c r="CF222" s="336"/>
      <c r="CG222" s="336"/>
      <c r="CH222" s="336"/>
      <c r="CI222" s="336"/>
      <c r="CJ222" s="336"/>
      <c r="CK222" s="336"/>
      <c r="CL222" s="336"/>
      <c r="CM222" s="336"/>
      <c r="CN222" s="336"/>
      <c r="CO222" s="336"/>
      <c r="CP222" s="336"/>
      <c r="CQ222" s="336"/>
      <c r="CR222" s="336"/>
      <c r="CS222" s="336"/>
      <c r="CT222" s="336"/>
      <c r="CU222" s="336"/>
      <c r="CV222" s="336"/>
      <c r="CW222" s="336"/>
      <c r="CX222" s="336"/>
      <c r="CY222" s="336"/>
      <c r="CZ222" s="336"/>
      <c r="DA222" s="336"/>
      <c r="DB222" s="336"/>
      <c r="DC222" s="336"/>
      <c r="DD222" s="336"/>
      <c r="DE222" s="336"/>
      <c r="DF222" s="336"/>
      <c r="DG222" s="336"/>
      <c r="DH222" s="336"/>
      <c r="DI222" s="336"/>
      <c r="DJ222" s="336"/>
      <c r="DK222" s="336"/>
      <c r="DL222" s="336"/>
      <c r="DM222" s="336"/>
      <c r="DN222" s="336"/>
      <c r="DO222" s="336"/>
      <c r="DP222" s="336"/>
      <c r="DQ222" s="336"/>
      <c r="DR222" s="336"/>
      <c r="DS222" s="336"/>
      <c r="DT222" s="336"/>
      <c r="DU222" s="336"/>
      <c r="DV222" s="336"/>
      <c r="DW222" s="336"/>
      <c r="DX222" s="336"/>
      <c r="DY222" s="336"/>
      <c r="DZ222" s="336"/>
      <c r="EA222" s="336"/>
      <c r="EB222" s="336"/>
      <c r="EC222" s="336"/>
      <c r="ED222" s="336"/>
      <c r="EE222" s="336"/>
      <c r="EF222" s="336"/>
      <c r="EG222" s="336"/>
      <c r="EH222" s="336"/>
      <c r="EI222" s="336"/>
      <c r="EJ222" s="336"/>
      <c r="EK222" s="336"/>
      <c r="EL222" s="336"/>
      <c r="EM222" s="336"/>
      <c r="EN222" s="336"/>
      <c r="EO222" s="336"/>
      <c r="EP222" s="336"/>
      <c r="EQ222" s="336"/>
      <c r="ER222" s="336"/>
      <c r="ES222" s="336"/>
      <c r="ET222" s="336"/>
      <c r="EU222" s="336"/>
      <c r="EV222" s="336"/>
      <c r="EW222" s="336"/>
      <c r="EX222" s="336"/>
      <c r="EY222" s="336"/>
      <c r="EZ222" s="336"/>
      <c r="FA222" s="336"/>
      <c r="FB222" s="336"/>
      <c r="FC222" s="336"/>
      <c r="FD222" s="336"/>
      <c r="FE222" s="336"/>
      <c r="FF222" s="336"/>
      <c r="FG222" s="336"/>
      <c r="FH222" s="336"/>
      <c r="FI222" s="336"/>
      <c r="FJ222" s="336"/>
      <c r="FK222" s="336"/>
      <c r="FL222" s="336"/>
      <c r="FM222" s="336"/>
      <c r="FN222" s="336"/>
      <c r="FO222" s="336"/>
      <c r="FP222" s="336"/>
      <c r="FQ222" s="336"/>
      <c r="FR222" s="336"/>
      <c r="FS222" s="336"/>
      <c r="FT222" s="336"/>
      <c r="FU222" s="336"/>
      <c r="FV222" s="336"/>
      <c r="FW222" s="328"/>
      <c r="FX222" s="328"/>
      <c r="FY222" s="13"/>
      <c r="FZ222" s="13"/>
      <c r="GA222" s="13"/>
      <c r="GB222" s="329"/>
      <c r="GC222" s="329"/>
      <c r="GD222" s="329"/>
      <c r="GE222" s="329"/>
      <c r="GF222" s="329"/>
      <c r="GG222" s="329"/>
      <c r="GH222" s="329"/>
      <c r="GI222" s="329"/>
      <c r="GJ222" s="329"/>
      <c r="GK222" s="329"/>
      <c r="GL222" s="329"/>
      <c r="GM222" s="329"/>
      <c r="GN222" s="329"/>
      <c r="GO222" s="329"/>
      <c r="GP222" s="329"/>
      <c r="GQ222" s="329"/>
      <c r="GR222" s="329"/>
      <c r="GS222" s="329"/>
      <c r="GT222" s="329"/>
      <c r="GU222" s="329"/>
      <c r="GV222" s="329"/>
      <c r="GW222" s="329"/>
      <c r="GX222" s="329"/>
      <c r="GY222" s="329"/>
      <c r="GZ222" s="329"/>
      <c r="HA222" s="329"/>
      <c r="HB222" s="329"/>
      <c r="HC222" s="329"/>
      <c r="HD222" s="329"/>
      <c r="HE222" s="329"/>
      <c r="HF222" s="329"/>
      <c r="HG222" s="329"/>
      <c r="HH222" s="329"/>
      <c r="HI222" s="329"/>
      <c r="HJ222" s="329"/>
      <c r="HK222" s="329"/>
      <c r="HL222" s="329"/>
      <c r="HM222" s="329"/>
      <c r="HN222" s="329"/>
      <c r="HO222" s="329"/>
      <c r="HP222" s="329"/>
      <c r="HQ222" s="329"/>
      <c r="HR222" s="329"/>
      <c r="HS222" s="329"/>
      <c r="HT222" s="329"/>
      <c r="HU222" s="329"/>
      <c r="HV222" s="329"/>
      <c r="HW222" s="329"/>
      <c r="HX222" s="329"/>
      <c r="HY222" s="329"/>
      <c r="HZ222" s="329"/>
      <c r="IA222" s="329"/>
      <c r="IB222" s="329"/>
      <c r="IC222" s="329"/>
      <c r="ID222" s="329"/>
      <c r="IE222" s="329"/>
      <c r="IF222" s="329"/>
      <c r="IG222" s="329"/>
      <c r="IH222" s="329"/>
      <c r="II222" s="329"/>
      <c r="IJ222" s="329"/>
      <c r="IK222" s="329"/>
      <c r="IL222" s="329"/>
      <c r="IM222" s="329"/>
      <c r="IN222" s="329"/>
      <c r="IO222" s="329"/>
      <c r="IP222" s="329"/>
      <c r="IQ222" s="329"/>
      <c r="IR222" s="329"/>
      <c r="IS222" s="329"/>
      <c r="IT222" s="329"/>
      <c r="IU222" s="329"/>
      <c r="IV222" s="329"/>
      <c r="IW222" s="329"/>
      <c r="IX222" s="329"/>
      <c r="IY222" s="329"/>
      <c r="IZ222" s="330"/>
      <c r="JA222" s="3"/>
    </row>
    <row r="223" spans="2:261" s="1" customFormat="1" x14ac:dyDescent="0.2">
      <c r="B223" s="312">
        <v>11</v>
      </c>
      <c r="C223" s="328"/>
      <c r="D223" s="314" t="s">
        <v>649</v>
      </c>
      <c r="E223" s="331"/>
      <c r="F223" s="313"/>
      <c r="G223" s="313"/>
      <c r="H223" s="313"/>
      <c r="I223" s="313"/>
      <c r="J223" s="313"/>
      <c r="K223" s="315"/>
      <c r="L223" s="331"/>
      <c r="M223" s="332"/>
      <c r="N223" s="332"/>
      <c r="O223" s="332"/>
      <c r="P223" s="332"/>
      <c r="Q223" s="332"/>
      <c r="R223" s="332"/>
      <c r="S223" s="332"/>
      <c r="T223" s="332"/>
      <c r="U223" s="332"/>
      <c r="V223" s="332"/>
      <c r="W223" s="332"/>
      <c r="X223" s="333"/>
      <c r="Y223" s="333"/>
      <c r="Z223" s="334"/>
      <c r="AA223" s="334"/>
      <c r="AB223" s="313"/>
      <c r="AC223" s="313"/>
      <c r="AD223" s="313"/>
      <c r="AE223" s="313"/>
      <c r="AF223" s="313"/>
      <c r="AG223" s="313"/>
      <c r="AH223" s="313"/>
      <c r="AI223" s="313"/>
      <c r="AJ223" s="313"/>
      <c r="AK223" s="335"/>
      <c r="AL223" s="334"/>
      <c r="AM223" s="334"/>
      <c r="AN223" s="313"/>
      <c r="AO223" s="313"/>
      <c r="AP223" s="313"/>
      <c r="AQ223" s="313"/>
      <c r="AR223" s="335"/>
      <c r="AS223" s="335"/>
      <c r="AT223" s="313"/>
      <c r="AU223" s="313"/>
      <c r="AV223" s="313"/>
      <c r="AW223" s="313"/>
      <c r="AX223" s="313"/>
      <c r="AY223" s="313"/>
      <c r="AZ223" s="313"/>
      <c r="BA223" s="335"/>
      <c r="BB223" s="335"/>
      <c r="BC223" s="313"/>
      <c r="BD223" s="313"/>
      <c r="BE223" s="336"/>
      <c r="BF223" s="335"/>
      <c r="BG223" s="336"/>
      <c r="BH223" s="336"/>
      <c r="BI223" s="336"/>
      <c r="BJ223" s="336"/>
      <c r="BK223" s="336"/>
      <c r="BL223" s="336"/>
      <c r="BM223" s="336"/>
      <c r="BN223" s="336"/>
      <c r="BO223" s="336"/>
      <c r="BP223" s="336"/>
      <c r="BQ223" s="336"/>
      <c r="BR223" s="336"/>
      <c r="BS223" s="336"/>
      <c r="BT223" s="336"/>
      <c r="BU223" s="336"/>
      <c r="BV223" s="336"/>
      <c r="BW223" s="336"/>
      <c r="BX223" s="336"/>
      <c r="BY223" s="336"/>
      <c r="BZ223" s="336"/>
      <c r="CA223" s="336"/>
      <c r="CB223" s="336"/>
      <c r="CC223" s="336"/>
      <c r="CD223" s="336"/>
      <c r="CE223" s="336"/>
      <c r="CF223" s="336"/>
      <c r="CG223" s="336"/>
      <c r="CH223" s="336"/>
      <c r="CI223" s="336"/>
      <c r="CJ223" s="336"/>
      <c r="CK223" s="336"/>
      <c r="CL223" s="336"/>
      <c r="CM223" s="336"/>
      <c r="CN223" s="336"/>
      <c r="CO223" s="336"/>
      <c r="CP223" s="336"/>
      <c r="CQ223" s="336"/>
      <c r="CR223" s="336"/>
      <c r="CS223" s="336"/>
      <c r="CT223" s="336"/>
      <c r="CU223" s="336"/>
      <c r="CV223" s="336"/>
      <c r="CW223" s="336"/>
      <c r="CX223" s="336"/>
      <c r="CY223" s="336"/>
      <c r="CZ223" s="336"/>
      <c r="DA223" s="336"/>
      <c r="DB223" s="336"/>
      <c r="DC223" s="336"/>
      <c r="DD223" s="336"/>
      <c r="DE223" s="336"/>
      <c r="DF223" s="336"/>
      <c r="DG223" s="336"/>
      <c r="DH223" s="336"/>
      <c r="DI223" s="336"/>
      <c r="DJ223" s="336"/>
      <c r="DK223" s="336"/>
      <c r="DL223" s="336"/>
      <c r="DM223" s="336"/>
      <c r="DN223" s="336"/>
      <c r="DO223" s="336"/>
      <c r="DP223" s="336"/>
      <c r="DQ223" s="336"/>
      <c r="DR223" s="336"/>
      <c r="DS223" s="336"/>
      <c r="DT223" s="336"/>
      <c r="DU223" s="336"/>
      <c r="DV223" s="336"/>
      <c r="DW223" s="336"/>
      <c r="DX223" s="336"/>
      <c r="DY223" s="336"/>
      <c r="DZ223" s="336"/>
      <c r="EA223" s="336"/>
      <c r="EB223" s="336"/>
      <c r="EC223" s="336"/>
      <c r="ED223" s="336"/>
      <c r="EE223" s="336"/>
      <c r="EF223" s="336"/>
      <c r="EG223" s="336"/>
      <c r="EH223" s="336"/>
      <c r="EI223" s="336"/>
      <c r="EJ223" s="336"/>
      <c r="EK223" s="336"/>
      <c r="EL223" s="336"/>
      <c r="EM223" s="336"/>
      <c r="EN223" s="336"/>
      <c r="EO223" s="336"/>
      <c r="EP223" s="336"/>
      <c r="EQ223" s="336"/>
      <c r="ER223" s="336"/>
      <c r="ES223" s="336"/>
      <c r="ET223" s="336"/>
      <c r="EU223" s="336"/>
      <c r="EV223" s="336"/>
      <c r="EW223" s="336"/>
      <c r="EX223" s="336"/>
      <c r="EY223" s="336"/>
      <c r="EZ223" s="336"/>
      <c r="FA223" s="336"/>
      <c r="FB223" s="336"/>
      <c r="FC223" s="336"/>
      <c r="FD223" s="336"/>
      <c r="FE223" s="336"/>
      <c r="FF223" s="336"/>
      <c r="FG223" s="336"/>
      <c r="FH223" s="336"/>
      <c r="FI223" s="336"/>
      <c r="FJ223" s="336"/>
      <c r="FK223" s="336"/>
      <c r="FL223" s="336"/>
      <c r="FM223" s="336"/>
      <c r="FN223" s="336"/>
      <c r="FO223" s="336"/>
      <c r="FP223" s="336"/>
      <c r="FQ223" s="336"/>
      <c r="FR223" s="336"/>
      <c r="FS223" s="336"/>
      <c r="FT223" s="336"/>
      <c r="FU223" s="336"/>
      <c r="FV223" s="336"/>
      <c r="FW223" s="328"/>
      <c r="FX223" s="328"/>
      <c r="FY223" s="13"/>
      <c r="FZ223" s="13"/>
      <c r="GA223" s="13"/>
      <c r="GB223" s="329"/>
      <c r="GC223" s="329"/>
      <c r="GD223" s="329"/>
      <c r="GE223" s="329"/>
      <c r="GF223" s="329"/>
      <c r="GG223" s="329"/>
      <c r="GH223" s="329"/>
      <c r="GI223" s="329"/>
      <c r="GJ223" s="329"/>
      <c r="GK223" s="329"/>
      <c r="GL223" s="329"/>
      <c r="GM223" s="329"/>
      <c r="GN223" s="329"/>
      <c r="GO223" s="329"/>
      <c r="GP223" s="329"/>
      <c r="GQ223" s="329"/>
      <c r="GR223" s="329"/>
      <c r="GS223" s="329"/>
      <c r="GT223" s="329"/>
      <c r="GU223" s="329"/>
      <c r="GV223" s="329"/>
      <c r="GW223" s="329"/>
      <c r="GX223" s="329"/>
      <c r="GY223" s="329"/>
      <c r="GZ223" s="329"/>
      <c r="HA223" s="329"/>
      <c r="HB223" s="329"/>
      <c r="HC223" s="329"/>
      <c r="HD223" s="329"/>
      <c r="HE223" s="329"/>
      <c r="HF223" s="329"/>
      <c r="HG223" s="329"/>
      <c r="HH223" s="329"/>
      <c r="HI223" s="329"/>
      <c r="HJ223" s="329"/>
      <c r="HK223" s="329"/>
      <c r="HL223" s="329"/>
      <c r="HM223" s="329"/>
      <c r="HN223" s="329"/>
      <c r="HO223" s="329"/>
      <c r="HP223" s="329"/>
      <c r="HQ223" s="329"/>
      <c r="HR223" s="329"/>
      <c r="HS223" s="329"/>
      <c r="HT223" s="329"/>
      <c r="HU223" s="329"/>
      <c r="HV223" s="329"/>
      <c r="HW223" s="329"/>
      <c r="HX223" s="329"/>
      <c r="HY223" s="329"/>
      <c r="HZ223" s="329"/>
      <c r="IA223" s="329"/>
      <c r="IB223" s="329"/>
      <c r="IC223" s="329"/>
      <c r="ID223" s="329"/>
      <c r="IE223" s="329"/>
      <c r="IF223" s="329"/>
      <c r="IG223" s="329"/>
      <c r="IH223" s="329"/>
      <c r="II223" s="329"/>
      <c r="IJ223" s="329"/>
      <c r="IK223" s="329"/>
      <c r="IL223" s="329"/>
      <c r="IM223" s="329"/>
      <c r="IN223" s="329"/>
      <c r="IO223" s="329"/>
      <c r="IP223" s="329"/>
      <c r="IQ223" s="329"/>
      <c r="IR223" s="329"/>
      <c r="IS223" s="329"/>
      <c r="IT223" s="329"/>
      <c r="IU223" s="329"/>
      <c r="IV223" s="329"/>
      <c r="IW223" s="329"/>
      <c r="IX223" s="329"/>
      <c r="IY223" s="329"/>
      <c r="IZ223" s="330"/>
      <c r="JA223" s="3"/>
    </row>
    <row r="224" spans="2:261" s="361" customFormat="1" hidden="1" x14ac:dyDescent="0.2">
      <c r="B224" s="348">
        <v>12</v>
      </c>
      <c r="C224" s="349"/>
      <c r="D224" s="350" t="s">
        <v>650</v>
      </c>
      <c r="E224" s="351"/>
      <c r="F224" s="352"/>
      <c r="G224" s="352"/>
      <c r="H224" s="352"/>
      <c r="I224" s="352"/>
      <c r="J224" s="352"/>
      <c r="K224" s="353"/>
      <c r="L224" s="351"/>
      <c r="M224" s="354"/>
      <c r="N224" s="354"/>
      <c r="O224" s="354"/>
      <c r="P224" s="354"/>
      <c r="Q224" s="354"/>
      <c r="R224" s="354"/>
      <c r="S224" s="354"/>
      <c r="T224" s="354"/>
      <c r="U224" s="354"/>
      <c r="V224" s="354"/>
      <c r="W224" s="354"/>
      <c r="X224" s="355"/>
      <c r="Y224" s="355"/>
      <c r="Z224" s="356"/>
      <c r="AA224" s="356"/>
      <c r="AB224" s="352"/>
      <c r="AC224" s="352"/>
      <c r="AD224" s="352"/>
      <c r="AE224" s="352"/>
      <c r="AF224" s="352"/>
      <c r="AG224" s="352"/>
      <c r="AH224" s="352"/>
      <c r="AI224" s="352"/>
      <c r="AJ224" s="352"/>
      <c r="AK224" s="357"/>
      <c r="AL224" s="356"/>
      <c r="AM224" s="356"/>
      <c r="AN224" s="352"/>
      <c r="AO224" s="352"/>
      <c r="AP224" s="352"/>
      <c r="AQ224" s="352"/>
      <c r="AR224" s="357"/>
      <c r="AS224" s="357"/>
      <c r="AT224" s="352"/>
      <c r="AU224" s="352"/>
      <c r="AV224" s="352"/>
      <c r="AW224" s="352"/>
      <c r="AX224" s="352"/>
      <c r="AY224" s="352"/>
      <c r="AZ224" s="352"/>
      <c r="BA224" s="357"/>
      <c r="BB224" s="357"/>
      <c r="BC224" s="352"/>
      <c r="BD224" s="352"/>
      <c r="BE224" s="358"/>
      <c r="BF224" s="357"/>
      <c r="BG224" s="358"/>
      <c r="BH224" s="358"/>
      <c r="BI224" s="358"/>
      <c r="BJ224" s="358"/>
      <c r="BK224" s="358"/>
      <c r="BL224" s="358"/>
      <c r="BM224" s="358"/>
      <c r="BN224" s="358"/>
      <c r="BO224" s="358"/>
      <c r="BP224" s="358"/>
      <c r="BQ224" s="358"/>
      <c r="BR224" s="358"/>
      <c r="BS224" s="358"/>
      <c r="BT224" s="358"/>
      <c r="BU224" s="358"/>
      <c r="BV224" s="358"/>
      <c r="BW224" s="358"/>
      <c r="BX224" s="358"/>
      <c r="BY224" s="358"/>
      <c r="BZ224" s="358"/>
      <c r="CA224" s="358"/>
      <c r="CB224" s="358"/>
      <c r="CC224" s="358"/>
      <c r="CD224" s="358"/>
      <c r="CE224" s="358"/>
      <c r="CF224" s="358"/>
      <c r="CG224" s="358"/>
      <c r="CH224" s="358"/>
      <c r="CI224" s="358"/>
      <c r="CJ224" s="358"/>
      <c r="CK224" s="358"/>
      <c r="CL224" s="358"/>
      <c r="CM224" s="358"/>
      <c r="CN224" s="358"/>
      <c r="CO224" s="358"/>
      <c r="CP224" s="358"/>
      <c r="CQ224" s="358"/>
      <c r="CR224" s="358"/>
      <c r="CS224" s="358"/>
      <c r="CT224" s="358"/>
      <c r="CU224" s="358"/>
      <c r="CV224" s="358"/>
      <c r="CW224" s="358"/>
      <c r="CX224" s="358"/>
      <c r="CY224" s="358"/>
      <c r="CZ224" s="358"/>
      <c r="DA224" s="358"/>
      <c r="DB224" s="358"/>
      <c r="DC224" s="358"/>
      <c r="DD224" s="358"/>
      <c r="DE224" s="358"/>
      <c r="DF224" s="358"/>
      <c r="DG224" s="358"/>
      <c r="DH224" s="358"/>
      <c r="DI224" s="358"/>
      <c r="DJ224" s="358"/>
      <c r="DK224" s="358"/>
      <c r="DL224" s="358"/>
      <c r="DM224" s="358"/>
      <c r="DN224" s="358"/>
      <c r="DO224" s="358"/>
      <c r="DP224" s="358"/>
      <c r="DQ224" s="358"/>
      <c r="DR224" s="358"/>
      <c r="DS224" s="358"/>
      <c r="DT224" s="358"/>
      <c r="DU224" s="358"/>
      <c r="DV224" s="358"/>
      <c r="DW224" s="358"/>
      <c r="DX224" s="358"/>
      <c r="DY224" s="358"/>
      <c r="DZ224" s="358"/>
      <c r="EA224" s="358"/>
      <c r="EB224" s="358"/>
      <c r="EC224" s="358"/>
      <c r="ED224" s="358"/>
      <c r="EE224" s="358"/>
      <c r="EF224" s="358"/>
      <c r="EG224" s="358"/>
      <c r="EH224" s="358"/>
      <c r="EI224" s="358"/>
      <c r="EJ224" s="358"/>
      <c r="EK224" s="358"/>
      <c r="EL224" s="358"/>
      <c r="EM224" s="358"/>
      <c r="EN224" s="358"/>
      <c r="EO224" s="358"/>
      <c r="EP224" s="358"/>
      <c r="EQ224" s="358"/>
      <c r="ER224" s="358"/>
      <c r="ES224" s="358"/>
      <c r="ET224" s="358"/>
      <c r="EU224" s="358"/>
      <c r="EV224" s="358"/>
      <c r="EW224" s="358"/>
      <c r="EX224" s="358"/>
      <c r="EY224" s="358"/>
      <c r="EZ224" s="358"/>
      <c r="FA224" s="358"/>
      <c r="FB224" s="358"/>
      <c r="FC224" s="358"/>
      <c r="FD224" s="358"/>
      <c r="FE224" s="358"/>
      <c r="FF224" s="358"/>
      <c r="FG224" s="358"/>
      <c r="FH224" s="358"/>
      <c r="FI224" s="358"/>
      <c r="FJ224" s="358"/>
      <c r="FK224" s="358"/>
      <c r="FL224" s="358"/>
      <c r="FM224" s="358"/>
      <c r="FN224" s="358"/>
      <c r="FO224" s="358"/>
      <c r="FP224" s="358"/>
      <c r="FQ224" s="358"/>
      <c r="FR224" s="358"/>
      <c r="FS224" s="358"/>
      <c r="FT224" s="358"/>
      <c r="FU224" s="358"/>
      <c r="FV224" s="358"/>
      <c r="FW224" s="349"/>
      <c r="FX224" s="349"/>
      <c r="FY224" s="352"/>
      <c r="FZ224" s="352"/>
      <c r="GA224" s="352"/>
      <c r="GB224" s="357"/>
      <c r="GC224" s="357"/>
      <c r="GD224" s="357"/>
      <c r="GE224" s="357"/>
      <c r="GF224" s="357"/>
      <c r="GG224" s="357"/>
      <c r="GH224" s="357"/>
      <c r="GI224" s="357"/>
      <c r="GJ224" s="357"/>
      <c r="GK224" s="357"/>
      <c r="GL224" s="357"/>
      <c r="GM224" s="357"/>
      <c r="GN224" s="357"/>
      <c r="GO224" s="357"/>
      <c r="GP224" s="357"/>
      <c r="GQ224" s="357"/>
      <c r="GR224" s="357"/>
      <c r="GS224" s="357"/>
      <c r="GT224" s="357"/>
      <c r="GU224" s="357"/>
      <c r="GV224" s="357"/>
      <c r="GW224" s="357"/>
      <c r="GX224" s="357"/>
      <c r="GY224" s="357"/>
      <c r="GZ224" s="357"/>
      <c r="HA224" s="357"/>
      <c r="HB224" s="357"/>
      <c r="HC224" s="357"/>
      <c r="HD224" s="357"/>
      <c r="HE224" s="357"/>
      <c r="HF224" s="357"/>
      <c r="HG224" s="357"/>
      <c r="HH224" s="357"/>
      <c r="HI224" s="357"/>
      <c r="HJ224" s="357"/>
      <c r="HK224" s="357"/>
      <c r="HL224" s="357"/>
      <c r="HM224" s="357"/>
      <c r="HN224" s="357"/>
      <c r="HO224" s="357"/>
      <c r="HP224" s="357"/>
      <c r="HQ224" s="357"/>
      <c r="HR224" s="357"/>
      <c r="HS224" s="357"/>
      <c r="HT224" s="357"/>
      <c r="HU224" s="357"/>
      <c r="HV224" s="357"/>
      <c r="HW224" s="357"/>
      <c r="HX224" s="357"/>
      <c r="HY224" s="357"/>
      <c r="HZ224" s="357"/>
      <c r="IA224" s="357"/>
      <c r="IB224" s="357"/>
      <c r="IC224" s="357"/>
      <c r="ID224" s="357"/>
      <c r="IE224" s="357"/>
      <c r="IF224" s="357"/>
      <c r="IG224" s="357"/>
      <c r="IH224" s="357"/>
      <c r="II224" s="357"/>
      <c r="IJ224" s="357"/>
      <c r="IK224" s="357"/>
      <c r="IL224" s="357"/>
      <c r="IM224" s="357"/>
      <c r="IN224" s="357"/>
      <c r="IO224" s="357"/>
      <c r="IP224" s="357"/>
      <c r="IQ224" s="357"/>
      <c r="IR224" s="357"/>
      <c r="IS224" s="357"/>
      <c r="IT224" s="357"/>
      <c r="IU224" s="357"/>
      <c r="IV224" s="357"/>
      <c r="IW224" s="357"/>
      <c r="IX224" s="357"/>
      <c r="IY224" s="357"/>
      <c r="IZ224" s="359"/>
      <c r="JA224" s="360"/>
    </row>
    <row r="225" spans="2:261" s="1" customFormat="1" hidden="1" x14ac:dyDescent="0.2">
      <c r="B225" s="322">
        <v>13</v>
      </c>
      <c r="C225" s="328"/>
      <c r="D225" s="337" t="s">
        <v>651</v>
      </c>
      <c r="E225" s="338"/>
      <c r="F225" s="339"/>
      <c r="G225" s="339"/>
      <c r="H225" s="339"/>
      <c r="I225" s="339"/>
      <c r="J225" s="339"/>
      <c r="K225" s="340"/>
      <c r="L225" s="338"/>
      <c r="M225" s="341"/>
      <c r="N225" s="341"/>
      <c r="O225" s="341"/>
      <c r="P225" s="341"/>
      <c r="Q225" s="341"/>
      <c r="R225" s="341"/>
      <c r="S225" s="341"/>
      <c r="T225" s="341"/>
      <c r="U225" s="341"/>
      <c r="V225" s="341"/>
      <c r="W225" s="341"/>
      <c r="X225" s="342"/>
      <c r="Y225" s="342"/>
      <c r="Z225" s="343"/>
      <c r="AA225" s="343"/>
      <c r="AB225" s="339"/>
      <c r="AC225" s="339"/>
      <c r="AD225" s="339"/>
      <c r="AE225" s="339"/>
      <c r="AF225" s="339"/>
      <c r="AG225" s="339"/>
      <c r="AH225" s="339"/>
      <c r="AI225" s="339"/>
      <c r="AJ225" s="339"/>
      <c r="AK225" s="344"/>
      <c r="AL225" s="343"/>
      <c r="AM225" s="343"/>
      <c r="AN225" s="339"/>
      <c r="AO225" s="339"/>
      <c r="AP225" s="339"/>
      <c r="AQ225" s="339"/>
      <c r="AR225" s="344"/>
      <c r="AS225" s="344"/>
      <c r="AT225" s="339"/>
      <c r="AU225" s="339"/>
      <c r="AV225" s="339"/>
      <c r="AW225" s="339"/>
      <c r="AX225" s="339"/>
      <c r="AY225" s="339"/>
      <c r="AZ225" s="339"/>
      <c r="BA225" s="344"/>
      <c r="BB225" s="344"/>
      <c r="BC225" s="339"/>
      <c r="BD225" s="339"/>
      <c r="BE225" s="345"/>
      <c r="BF225" s="344"/>
      <c r="BG225" s="345"/>
      <c r="BH225" s="345"/>
      <c r="BI225" s="345"/>
      <c r="BJ225" s="345"/>
      <c r="BK225" s="345"/>
      <c r="BL225" s="345"/>
      <c r="BM225" s="345"/>
      <c r="BN225" s="345"/>
      <c r="BO225" s="345"/>
      <c r="BP225" s="345"/>
      <c r="BQ225" s="345"/>
      <c r="BR225" s="345"/>
      <c r="BS225" s="345"/>
      <c r="BT225" s="345"/>
      <c r="BU225" s="345"/>
      <c r="BV225" s="345"/>
      <c r="BW225" s="345"/>
      <c r="BX225" s="345"/>
      <c r="BY225" s="345"/>
      <c r="BZ225" s="345"/>
      <c r="CA225" s="345"/>
      <c r="CB225" s="345"/>
      <c r="CC225" s="345"/>
      <c r="CD225" s="345"/>
      <c r="CE225" s="345"/>
      <c r="CF225" s="345"/>
      <c r="CG225" s="345"/>
      <c r="CH225" s="345"/>
      <c r="CI225" s="345"/>
      <c r="CJ225" s="345"/>
      <c r="CK225" s="345"/>
      <c r="CL225" s="345"/>
      <c r="CM225" s="345"/>
      <c r="CN225" s="345"/>
      <c r="CO225" s="345"/>
      <c r="CP225" s="345"/>
      <c r="CQ225" s="345"/>
      <c r="CR225" s="345"/>
      <c r="CS225" s="345"/>
      <c r="CT225" s="345"/>
      <c r="CU225" s="345"/>
      <c r="CV225" s="345"/>
      <c r="CW225" s="345"/>
      <c r="CX225" s="345"/>
      <c r="CY225" s="345"/>
      <c r="CZ225" s="345"/>
      <c r="DA225" s="345"/>
      <c r="DB225" s="345"/>
      <c r="DC225" s="345"/>
      <c r="DD225" s="345"/>
      <c r="DE225" s="345"/>
      <c r="DF225" s="345"/>
      <c r="DG225" s="345"/>
      <c r="DH225" s="345"/>
      <c r="DI225" s="345"/>
      <c r="DJ225" s="345"/>
      <c r="DK225" s="345"/>
      <c r="DL225" s="345"/>
      <c r="DM225" s="345"/>
      <c r="DN225" s="345"/>
      <c r="DO225" s="345"/>
      <c r="DP225" s="345"/>
      <c r="DQ225" s="345"/>
      <c r="DR225" s="345"/>
      <c r="DS225" s="345"/>
      <c r="DT225" s="345"/>
      <c r="DU225" s="345"/>
      <c r="DV225" s="345"/>
      <c r="DW225" s="345"/>
      <c r="DX225" s="345"/>
      <c r="DY225" s="345"/>
      <c r="DZ225" s="345"/>
      <c r="EA225" s="345"/>
      <c r="EB225" s="345"/>
      <c r="EC225" s="345"/>
      <c r="ED225" s="345"/>
      <c r="EE225" s="345"/>
      <c r="EF225" s="345"/>
      <c r="EG225" s="345"/>
      <c r="EH225" s="345"/>
      <c r="EI225" s="345"/>
      <c r="EJ225" s="345"/>
      <c r="EK225" s="345"/>
      <c r="EL225" s="345"/>
      <c r="EM225" s="345"/>
      <c r="EN225" s="345"/>
      <c r="EO225" s="345"/>
      <c r="EP225" s="345"/>
      <c r="EQ225" s="345"/>
      <c r="ER225" s="345"/>
      <c r="ES225" s="345"/>
      <c r="ET225" s="345"/>
      <c r="EU225" s="345"/>
      <c r="EV225" s="345"/>
      <c r="EW225" s="345"/>
      <c r="EX225" s="345"/>
      <c r="EY225" s="345"/>
      <c r="EZ225" s="345"/>
      <c r="FA225" s="345"/>
      <c r="FB225" s="345"/>
      <c r="FC225" s="345"/>
      <c r="FD225" s="345"/>
      <c r="FE225" s="345"/>
      <c r="FF225" s="345"/>
      <c r="FG225" s="345"/>
      <c r="FH225" s="345"/>
      <c r="FI225" s="345"/>
      <c r="FJ225" s="345"/>
      <c r="FK225" s="345"/>
      <c r="FL225" s="345"/>
      <c r="FM225" s="345"/>
      <c r="FN225" s="345"/>
      <c r="FO225" s="345"/>
      <c r="FP225" s="345"/>
      <c r="FQ225" s="345"/>
      <c r="FR225" s="345"/>
      <c r="FS225" s="345"/>
      <c r="FT225" s="345"/>
      <c r="FU225" s="345"/>
      <c r="FV225" s="345"/>
      <c r="FW225" s="328"/>
      <c r="FX225" s="328"/>
      <c r="FY225" s="13"/>
      <c r="FZ225" s="13"/>
      <c r="GA225" s="13"/>
      <c r="GB225" s="329"/>
      <c r="GC225" s="329"/>
      <c r="GD225" s="329"/>
      <c r="GE225" s="329"/>
      <c r="GF225" s="329"/>
      <c r="GG225" s="329"/>
      <c r="GH225" s="329"/>
      <c r="GI225" s="329"/>
      <c r="GJ225" s="329"/>
      <c r="GK225" s="329"/>
      <c r="GL225" s="329"/>
      <c r="GM225" s="329"/>
      <c r="GN225" s="329"/>
      <c r="GO225" s="329"/>
      <c r="GP225" s="329"/>
      <c r="GQ225" s="329"/>
      <c r="GR225" s="329"/>
      <c r="GS225" s="329"/>
      <c r="GT225" s="329"/>
      <c r="GU225" s="329"/>
      <c r="GV225" s="329"/>
      <c r="GW225" s="329"/>
      <c r="GX225" s="329"/>
      <c r="GY225" s="329"/>
      <c r="GZ225" s="329"/>
      <c r="HA225" s="329"/>
      <c r="HB225" s="329"/>
      <c r="HC225" s="329"/>
      <c r="HD225" s="329"/>
      <c r="HE225" s="329"/>
      <c r="HF225" s="329"/>
      <c r="HG225" s="329"/>
      <c r="HH225" s="329"/>
      <c r="HI225" s="329"/>
      <c r="HJ225" s="329"/>
      <c r="HK225" s="329"/>
      <c r="HL225" s="329"/>
      <c r="HM225" s="329"/>
      <c r="HN225" s="329"/>
      <c r="HO225" s="329"/>
      <c r="HP225" s="329"/>
      <c r="HQ225" s="329"/>
      <c r="HR225" s="329"/>
      <c r="HS225" s="329"/>
      <c r="HT225" s="329"/>
      <c r="HU225" s="329"/>
      <c r="HV225" s="329"/>
      <c r="HW225" s="329"/>
      <c r="HX225" s="329"/>
      <c r="HY225" s="329"/>
      <c r="HZ225" s="329"/>
      <c r="IA225" s="329"/>
      <c r="IB225" s="329"/>
      <c r="IC225" s="329"/>
      <c r="ID225" s="329"/>
      <c r="IE225" s="329"/>
      <c r="IF225" s="329"/>
      <c r="IG225" s="329"/>
      <c r="IH225" s="329"/>
      <c r="II225" s="329"/>
      <c r="IJ225" s="329"/>
      <c r="IK225" s="329"/>
      <c r="IL225" s="329"/>
      <c r="IM225" s="329"/>
      <c r="IN225" s="329"/>
      <c r="IO225" s="329"/>
      <c r="IP225" s="329"/>
      <c r="IQ225" s="329"/>
      <c r="IR225" s="329"/>
      <c r="IS225" s="329"/>
      <c r="IT225" s="329"/>
      <c r="IU225" s="329"/>
      <c r="IV225" s="329"/>
      <c r="IW225" s="329"/>
      <c r="IX225" s="329"/>
      <c r="IY225" s="329"/>
      <c r="IZ225" s="330"/>
      <c r="JA225" s="3"/>
    </row>
    <row r="226" spans="2:261" s="1" customFormat="1" x14ac:dyDescent="0.2">
      <c r="B226" s="312">
        <v>14</v>
      </c>
      <c r="C226" s="328"/>
      <c r="D226" s="314" t="s">
        <v>652</v>
      </c>
      <c r="E226" s="331"/>
      <c r="F226" s="362"/>
      <c r="G226" s="362"/>
      <c r="H226" s="362"/>
      <c r="I226" s="362"/>
      <c r="J226" s="362"/>
      <c r="K226" s="363"/>
      <c r="L226" s="363"/>
      <c r="M226" s="364"/>
      <c r="N226" s="364"/>
      <c r="O226" s="364"/>
      <c r="P226" s="364"/>
      <c r="Q226" s="364"/>
      <c r="R226" s="364"/>
      <c r="S226" s="364"/>
      <c r="T226" s="364"/>
      <c r="U226" s="364"/>
      <c r="V226" s="364"/>
      <c r="W226" s="364"/>
      <c r="X226" s="333"/>
      <c r="Y226" s="333"/>
      <c r="Z226" s="334"/>
      <c r="AA226" s="334"/>
      <c r="AB226" s="313"/>
      <c r="AC226" s="313"/>
      <c r="AD226" s="313"/>
      <c r="AE226" s="313"/>
      <c r="AF226" s="313"/>
      <c r="AG226" s="313"/>
      <c r="AH226" s="313"/>
      <c r="AI226" s="313"/>
      <c r="AJ226" s="313"/>
      <c r="AK226" s="335"/>
      <c r="AL226" s="313"/>
      <c r="AM226" s="313"/>
      <c r="AN226" s="313"/>
      <c r="AO226" s="313"/>
      <c r="AP226" s="313"/>
      <c r="AQ226" s="313"/>
      <c r="AR226" s="335"/>
      <c r="AS226" s="335"/>
      <c r="AT226" s="313"/>
      <c r="AU226" s="313"/>
      <c r="AV226" s="313"/>
      <c r="AW226" s="313"/>
      <c r="AX226" s="313"/>
      <c r="AY226" s="313"/>
      <c r="AZ226" s="313"/>
      <c r="BA226" s="335"/>
      <c r="BB226" s="335"/>
      <c r="BC226" s="313"/>
      <c r="BD226" s="313"/>
      <c r="BE226" s="336"/>
      <c r="BF226" s="335"/>
      <c r="BG226" s="336"/>
      <c r="BH226" s="336"/>
      <c r="BI226" s="336"/>
      <c r="BJ226" s="336"/>
      <c r="BK226" s="336"/>
      <c r="BL226" s="336"/>
      <c r="BM226" s="336"/>
      <c r="BN226" s="336"/>
      <c r="BO226" s="336"/>
      <c r="BP226" s="336"/>
      <c r="BQ226" s="336"/>
      <c r="BR226" s="336"/>
      <c r="BS226" s="336"/>
      <c r="BT226" s="336"/>
      <c r="BU226" s="336"/>
      <c r="BV226" s="336"/>
      <c r="BW226" s="336"/>
      <c r="BX226" s="336"/>
      <c r="BY226" s="336"/>
      <c r="BZ226" s="336"/>
      <c r="CA226" s="336"/>
      <c r="CB226" s="336"/>
      <c r="CC226" s="336"/>
      <c r="CD226" s="336"/>
      <c r="CE226" s="336"/>
      <c r="CF226" s="336"/>
      <c r="CG226" s="336"/>
      <c r="CH226" s="336"/>
      <c r="CI226" s="336"/>
      <c r="CJ226" s="336"/>
      <c r="CK226" s="336"/>
      <c r="CL226" s="336"/>
      <c r="CM226" s="336"/>
      <c r="CN226" s="336"/>
      <c r="CO226" s="336"/>
      <c r="CP226" s="336"/>
      <c r="CQ226" s="336"/>
      <c r="CR226" s="336"/>
      <c r="CS226" s="336"/>
      <c r="CT226" s="336"/>
      <c r="CU226" s="336"/>
      <c r="CV226" s="336"/>
      <c r="CW226" s="336"/>
      <c r="CX226" s="336"/>
      <c r="CY226" s="336"/>
      <c r="CZ226" s="336"/>
      <c r="DA226" s="336"/>
      <c r="DB226" s="336"/>
      <c r="DC226" s="336"/>
      <c r="DD226" s="336"/>
      <c r="DE226" s="336"/>
      <c r="DF226" s="336"/>
      <c r="DG226" s="336"/>
      <c r="DH226" s="336"/>
      <c r="DI226" s="336"/>
      <c r="DJ226" s="336"/>
      <c r="DK226" s="336"/>
      <c r="DL226" s="336"/>
      <c r="DM226" s="336"/>
      <c r="DN226" s="336"/>
      <c r="DO226" s="336"/>
      <c r="DP226" s="336"/>
      <c r="DQ226" s="336"/>
      <c r="DR226" s="336"/>
      <c r="DS226" s="336"/>
      <c r="DT226" s="336"/>
      <c r="DU226" s="336"/>
      <c r="DV226" s="336"/>
      <c r="DW226" s="336"/>
      <c r="DX226" s="336"/>
      <c r="DY226" s="336"/>
      <c r="DZ226" s="336"/>
      <c r="EA226" s="336"/>
      <c r="EB226" s="336"/>
      <c r="EC226" s="336"/>
      <c r="ED226" s="336"/>
      <c r="EE226" s="336"/>
      <c r="EF226" s="336"/>
      <c r="EG226" s="336"/>
      <c r="EH226" s="336"/>
      <c r="EI226" s="336"/>
      <c r="EJ226" s="336"/>
      <c r="EK226" s="336"/>
      <c r="EL226" s="336"/>
      <c r="EM226" s="336"/>
      <c r="EN226" s="336"/>
      <c r="EO226" s="336"/>
      <c r="EP226" s="336"/>
      <c r="EQ226" s="336"/>
      <c r="ER226" s="336"/>
      <c r="ES226" s="336"/>
      <c r="ET226" s="336"/>
      <c r="EU226" s="336"/>
      <c r="EV226" s="336"/>
      <c r="EW226" s="336"/>
      <c r="EX226" s="336"/>
      <c r="EY226" s="336"/>
      <c r="EZ226" s="336"/>
      <c r="FA226" s="336"/>
      <c r="FB226" s="336"/>
      <c r="FC226" s="336"/>
      <c r="FD226" s="336"/>
      <c r="FE226" s="336"/>
      <c r="FF226" s="336"/>
      <c r="FG226" s="336"/>
      <c r="FH226" s="336"/>
      <c r="FI226" s="336"/>
      <c r="FJ226" s="336"/>
      <c r="FK226" s="336"/>
      <c r="FL226" s="336"/>
      <c r="FM226" s="336"/>
      <c r="FN226" s="336"/>
      <c r="FO226" s="336"/>
      <c r="FP226" s="336"/>
      <c r="FQ226" s="336"/>
      <c r="FR226" s="336"/>
      <c r="FS226" s="336"/>
      <c r="FT226" s="336"/>
      <c r="FU226" s="336"/>
      <c r="FV226" s="336"/>
      <c r="FW226" s="328"/>
      <c r="FX226" s="328"/>
      <c r="FY226" s="13"/>
      <c r="FZ226" s="13"/>
      <c r="GA226" s="13"/>
      <c r="GB226" s="329"/>
      <c r="GC226" s="329"/>
      <c r="GD226" s="329"/>
      <c r="GE226" s="329"/>
      <c r="GF226" s="329"/>
      <c r="GG226" s="329"/>
      <c r="GH226" s="329"/>
      <c r="GI226" s="329"/>
      <c r="GJ226" s="329"/>
      <c r="GK226" s="329"/>
      <c r="GL226" s="329"/>
      <c r="GM226" s="329"/>
      <c r="GN226" s="329"/>
      <c r="GO226" s="329"/>
      <c r="GP226" s="329"/>
      <c r="GQ226" s="329"/>
      <c r="GR226" s="329"/>
      <c r="GS226" s="329"/>
      <c r="GT226" s="329"/>
      <c r="GU226" s="329"/>
      <c r="GV226" s="329"/>
      <c r="GW226" s="329"/>
      <c r="GX226" s="329"/>
      <c r="GY226" s="329"/>
      <c r="GZ226" s="329"/>
      <c r="HA226" s="329"/>
      <c r="HB226" s="329"/>
      <c r="HC226" s="329"/>
      <c r="HD226" s="329"/>
      <c r="HE226" s="329"/>
      <c r="HF226" s="329"/>
      <c r="HG226" s="329"/>
      <c r="HH226" s="329"/>
      <c r="HI226" s="329"/>
      <c r="HJ226" s="329"/>
      <c r="HK226" s="329"/>
      <c r="HL226" s="329"/>
      <c r="HM226" s="329"/>
      <c r="HN226" s="329"/>
      <c r="HO226" s="329"/>
      <c r="HP226" s="329"/>
      <c r="HQ226" s="329"/>
      <c r="HR226" s="329"/>
      <c r="HS226" s="329"/>
      <c r="HT226" s="329"/>
      <c r="HU226" s="329"/>
      <c r="HV226" s="329"/>
      <c r="HW226" s="329"/>
      <c r="HX226" s="329"/>
      <c r="HY226" s="329"/>
      <c r="HZ226" s="329"/>
      <c r="IA226" s="329"/>
      <c r="IB226" s="329"/>
      <c r="IC226" s="329"/>
      <c r="ID226" s="329"/>
      <c r="IE226" s="329"/>
      <c r="IF226" s="329"/>
      <c r="IG226" s="329"/>
      <c r="IH226" s="329"/>
      <c r="II226" s="329"/>
      <c r="IJ226" s="329"/>
      <c r="IK226" s="329"/>
      <c r="IL226" s="329"/>
      <c r="IM226" s="329"/>
      <c r="IN226" s="329"/>
      <c r="IO226" s="329"/>
      <c r="IP226" s="329"/>
      <c r="IQ226" s="329"/>
      <c r="IR226" s="329"/>
      <c r="IS226" s="329"/>
      <c r="IT226" s="329"/>
      <c r="IU226" s="329"/>
      <c r="IV226" s="329"/>
      <c r="IW226" s="329"/>
      <c r="IX226" s="329"/>
      <c r="IY226" s="329"/>
      <c r="IZ226" s="330"/>
      <c r="JA226" s="3"/>
    </row>
    <row r="227" spans="2:261" s="1" customFormat="1" x14ac:dyDescent="0.2">
      <c r="B227" s="312">
        <v>15</v>
      </c>
      <c r="C227" s="328"/>
      <c r="D227" s="314" t="s">
        <v>653</v>
      </c>
      <c r="E227" s="331"/>
      <c r="F227" s="362"/>
      <c r="G227" s="362"/>
      <c r="H227" s="362"/>
      <c r="I227" s="362"/>
      <c r="J227" s="362"/>
      <c r="K227" s="363"/>
      <c r="L227" s="363"/>
      <c r="M227" s="364"/>
      <c r="N227" s="364"/>
      <c r="O227" s="364"/>
      <c r="P227" s="364"/>
      <c r="Q227" s="364"/>
      <c r="R227" s="364"/>
      <c r="S227" s="364"/>
      <c r="T227" s="364"/>
      <c r="U227" s="364"/>
      <c r="V227" s="364"/>
      <c r="W227" s="364"/>
      <c r="X227" s="333"/>
      <c r="Y227" s="333"/>
      <c r="Z227" s="334"/>
      <c r="AA227" s="334"/>
      <c r="AB227" s="313"/>
      <c r="AC227" s="313"/>
      <c r="AD227" s="313"/>
      <c r="AE227" s="313"/>
      <c r="AF227" s="313"/>
      <c r="AG227" s="313"/>
      <c r="AH227" s="313"/>
      <c r="AI227" s="313"/>
      <c r="AJ227" s="313"/>
      <c r="AK227" s="335"/>
      <c r="AL227" s="313"/>
      <c r="AM227" s="313"/>
      <c r="AN227" s="313"/>
      <c r="AO227" s="313"/>
      <c r="AP227" s="313"/>
      <c r="AQ227" s="313"/>
      <c r="AR227" s="335"/>
      <c r="AS227" s="335"/>
      <c r="AT227" s="313"/>
      <c r="AU227" s="313"/>
      <c r="AV227" s="313"/>
      <c r="AW227" s="313"/>
      <c r="AX227" s="313"/>
      <c r="AY227" s="313"/>
      <c r="AZ227" s="313"/>
      <c r="BA227" s="335"/>
      <c r="BB227" s="335"/>
      <c r="BC227" s="313"/>
      <c r="BD227" s="313"/>
      <c r="BE227" s="336"/>
      <c r="BF227" s="335"/>
      <c r="BG227" s="336"/>
      <c r="BH227" s="336"/>
      <c r="BI227" s="336"/>
      <c r="BJ227" s="336"/>
      <c r="BK227" s="336"/>
      <c r="BL227" s="336"/>
      <c r="BM227" s="336"/>
      <c r="BN227" s="336"/>
      <c r="BO227" s="336"/>
      <c r="BP227" s="336"/>
      <c r="BQ227" s="336"/>
      <c r="BR227" s="336"/>
      <c r="BS227" s="336"/>
      <c r="BT227" s="336"/>
      <c r="BU227" s="336"/>
      <c r="BV227" s="336"/>
      <c r="BW227" s="336"/>
      <c r="BX227" s="336"/>
      <c r="BY227" s="336"/>
      <c r="BZ227" s="336"/>
      <c r="CA227" s="336"/>
      <c r="CB227" s="336"/>
      <c r="CC227" s="336"/>
      <c r="CD227" s="336"/>
      <c r="CE227" s="336"/>
      <c r="CF227" s="336"/>
      <c r="CG227" s="336"/>
      <c r="CH227" s="336"/>
      <c r="CI227" s="336"/>
      <c r="CJ227" s="336"/>
      <c r="CK227" s="336"/>
      <c r="CL227" s="336"/>
      <c r="CM227" s="336"/>
      <c r="CN227" s="336"/>
      <c r="CO227" s="336"/>
      <c r="CP227" s="336"/>
      <c r="CQ227" s="336"/>
      <c r="CR227" s="336"/>
      <c r="CS227" s="336"/>
      <c r="CT227" s="336"/>
      <c r="CU227" s="336"/>
      <c r="CV227" s="336"/>
      <c r="CW227" s="336"/>
      <c r="CX227" s="336"/>
      <c r="CY227" s="336"/>
      <c r="CZ227" s="336"/>
      <c r="DA227" s="336"/>
      <c r="DB227" s="336"/>
      <c r="DC227" s="336"/>
      <c r="DD227" s="336"/>
      <c r="DE227" s="336"/>
      <c r="DF227" s="336"/>
      <c r="DG227" s="336"/>
      <c r="DH227" s="336"/>
      <c r="DI227" s="336"/>
      <c r="DJ227" s="336"/>
      <c r="DK227" s="336"/>
      <c r="DL227" s="336"/>
      <c r="DM227" s="336"/>
      <c r="DN227" s="336"/>
      <c r="DO227" s="336"/>
      <c r="DP227" s="336"/>
      <c r="DQ227" s="336"/>
      <c r="DR227" s="336"/>
      <c r="DS227" s="336"/>
      <c r="DT227" s="336"/>
      <c r="DU227" s="336"/>
      <c r="DV227" s="336"/>
      <c r="DW227" s="336"/>
      <c r="DX227" s="336"/>
      <c r="DY227" s="336"/>
      <c r="DZ227" s="336"/>
      <c r="EA227" s="336"/>
      <c r="EB227" s="336"/>
      <c r="EC227" s="336"/>
      <c r="ED227" s="336"/>
      <c r="EE227" s="336"/>
      <c r="EF227" s="336"/>
      <c r="EG227" s="336"/>
      <c r="EH227" s="336"/>
      <c r="EI227" s="336"/>
      <c r="EJ227" s="336"/>
      <c r="EK227" s="336"/>
      <c r="EL227" s="336"/>
      <c r="EM227" s="336"/>
      <c r="EN227" s="336"/>
      <c r="EO227" s="336"/>
      <c r="EP227" s="336"/>
      <c r="EQ227" s="336"/>
      <c r="ER227" s="336"/>
      <c r="ES227" s="336"/>
      <c r="ET227" s="336"/>
      <c r="EU227" s="336"/>
      <c r="EV227" s="336"/>
      <c r="EW227" s="336"/>
      <c r="EX227" s="336"/>
      <c r="EY227" s="336"/>
      <c r="EZ227" s="336"/>
      <c r="FA227" s="336"/>
      <c r="FB227" s="336"/>
      <c r="FC227" s="336"/>
      <c r="FD227" s="336"/>
      <c r="FE227" s="336"/>
      <c r="FF227" s="336"/>
      <c r="FG227" s="336"/>
      <c r="FH227" s="336"/>
      <c r="FI227" s="336"/>
      <c r="FJ227" s="336"/>
      <c r="FK227" s="336"/>
      <c r="FL227" s="336"/>
      <c r="FM227" s="336"/>
      <c r="FN227" s="336"/>
      <c r="FO227" s="336"/>
      <c r="FP227" s="336"/>
      <c r="FQ227" s="336"/>
      <c r="FR227" s="336"/>
      <c r="FS227" s="336"/>
      <c r="FT227" s="336"/>
      <c r="FU227" s="336"/>
      <c r="FV227" s="336"/>
      <c r="FW227" s="328"/>
      <c r="FX227" s="328"/>
      <c r="FY227" s="13"/>
      <c r="FZ227" s="13"/>
      <c r="GA227" s="13"/>
      <c r="GB227" s="329"/>
      <c r="GC227" s="329"/>
      <c r="GD227" s="329"/>
      <c r="GE227" s="329"/>
      <c r="GF227" s="329"/>
      <c r="GG227" s="329"/>
      <c r="GH227" s="329"/>
      <c r="GI227" s="329"/>
      <c r="GJ227" s="329"/>
      <c r="GK227" s="329"/>
      <c r="GL227" s="329"/>
      <c r="GM227" s="329"/>
      <c r="GN227" s="329"/>
      <c r="GO227" s="329"/>
      <c r="GP227" s="329"/>
      <c r="GQ227" s="329"/>
      <c r="GR227" s="329"/>
      <c r="GS227" s="329"/>
      <c r="GT227" s="329"/>
      <c r="GU227" s="329"/>
      <c r="GV227" s="329"/>
      <c r="GW227" s="329"/>
      <c r="GX227" s="329"/>
      <c r="GY227" s="329"/>
      <c r="GZ227" s="329"/>
      <c r="HA227" s="329"/>
      <c r="HB227" s="329"/>
      <c r="HC227" s="329"/>
      <c r="HD227" s="329"/>
      <c r="HE227" s="329"/>
      <c r="HF227" s="329"/>
      <c r="HG227" s="329"/>
      <c r="HH227" s="329"/>
      <c r="HI227" s="329"/>
      <c r="HJ227" s="329"/>
      <c r="HK227" s="329"/>
      <c r="HL227" s="329"/>
      <c r="HM227" s="329"/>
      <c r="HN227" s="329"/>
      <c r="HO227" s="329"/>
      <c r="HP227" s="329"/>
      <c r="HQ227" s="329"/>
      <c r="HR227" s="329"/>
      <c r="HS227" s="329"/>
      <c r="HT227" s="329"/>
      <c r="HU227" s="329"/>
      <c r="HV227" s="329"/>
      <c r="HW227" s="329"/>
      <c r="HX227" s="329"/>
      <c r="HY227" s="329"/>
      <c r="HZ227" s="329"/>
      <c r="IA227" s="329"/>
      <c r="IB227" s="329"/>
      <c r="IC227" s="329"/>
      <c r="ID227" s="329"/>
      <c r="IE227" s="329"/>
      <c r="IF227" s="329"/>
      <c r="IG227" s="329"/>
      <c r="IH227" s="329"/>
      <c r="II227" s="329"/>
      <c r="IJ227" s="329"/>
      <c r="IK227" s="329"/>
      <c r="IL227" s="329"/>
      <c r="IM227" s="329"/>
      <c r="IN227" s="329"/>
      <c r="IO227" s="329"/>
      <c r="IP227" s="329"/>
      <c r="IQ227" s="329"/>
      <c r="IR227" s="329"/>
      <c r="IS227" s="329"/>
      <c r="IT227" s="329"/>
      <c r="IU227" s="329"/>
      <c r="IV227" s="329"/>
      <c r="IW227" s="329"/>
      <c r="IX227" s="329"/>
      <c r="IY227" s="329"/>
      <c r="IZ227" s="330"/>
      <c r="JA227" s="3"/>
    </row>
    <row r="228" spans="2:261" s="1" customFormat="1" hidden="1" x14ac:dyDescent="0.2">
      <c r="B228" s="312">
        <v>16</v>
      </c>
      <c r="C228" s="328"/>
      <c r="D228" s="314" t="s">
        <v>654</v>
      </c>
      <c r="E228" s="331"/>
      <c r="F228" s="362"/>
      <c r="G228" s="362"/>
      <c r="H228" s="362"/>
      <c r="I228" s="362"/>
      <c r="J228" s="362"/>
      <c r="K228" s="363"/>
      <c r="L228" s="363"/>
      <c r="M228" s="364"/>
      <c r="N228" s="364"/>
      <c r="O228" s="364"/>
      <c r="P228" s="364"/>
      <c r="Q228" s="364"/>
      <c r="R228" s="364"/>
      <c r="S228" s="364"/>
      <c r="T228" s="364"/>
      <c r="U228" s="364"/>
      <c r="V228" s="364"/>
      <c r="W228" s="364"/>
      <c r="X228" s="333"/>
      <c r="Y228" s="333"/>
      <c r="Z228" s="334"/>
      <c r="AA228" s="334"/>
      <c r="AB228" s="313"/>
      <c r="AC228" s="313"/>
      <c r="AD228" s="313"/>
      <c r="AE228" s="313"/>
      <c r="AF228" s="313"/>
      <c r="AG228" s="313"/>
      <c r="AH228" s="313"/>
      <c r="AI228" s="313"/>
      <c r="AJ228" s="313"/>
      <c r="AK228" s="335"/>
      <c r="AL228" s="313"/>
      <c r="AM228" s="313"/>
      <c r="AN228" s="313"/>
      <c r="AO228" s="313"/>
      <c r="AP228" s="313"/>
      <c r="AQ228" s="313"/>
      <c r="AR228" s="335"/>
      <c r="AS228" s="335"/>
      <c r="AT228" s="313"/>
      <c r="AU228" s="313"/>
      <c r="AV228" s="313"/>
      <c r="AW228" s="313"/>
      <c r="AX228" s="313"/>
      <c r="AY228" s="313"/>
      <c r="AZ228" s="313"/>
      <c r="BA228" s="335"/>
      <c r="BB228" s="335"/>
      <c r="BC228" s="313"/>
      <c r="BD228" s="313"/>
      <c r="BE228" s="336"/>
      <c r="BF228" s="335"/>
      <c r="BG228" s="336"/>
      <c r="BH228" s="336"/>
      <c r="BI228" s="336"/>
      <c r="BJ228" s="336"/>
      <c r="BK228" s="336"/>
      <c r="BL228" s="336"/>
      <c r="BM228" s="336"/>
      <c r="BN228" s="336"/>
      <c r="BO228" s="336"/>
      <c r="BP228" s="336"/>
      <c r="BQ228" s="336"/>
      <c r="BR228" s="336"/>
      <c r="BS228" s="336"/>
      <c r="BT228" s="336"/>
      <c r="BU228" s="336"/>
      <c r="BV228" s="336"/>
      <c r="BW228" s="336"/>
      <c r="BX228" s="336"/>
      <c r="BY228" s="336"/>
      <c r="BZ228" s="336"/>
      <c r="CA228" s="336"/>
      <c r="CB228" s="336"/>
      <c r="CC228" s="336"/>
      <c r="CD228" s="336"/>
      <c r="CE228" s="336"/>
      <c r="CF228" s="336"/>
      <c r="CG228" s="336"/>
      <c r="CH228" s="336"/>
      <c r="CI228" s="336"/>
      <c r="CJ228" s="336"/>
      <c r="CK228" s="336"/>
      <c r="CL228" s="336"/>
      <c r="CM228" s="336"/>
      <c r="CN228" s="336"/>
      <c r="CO228" s="336"/>
      <c r="CP228" s="336"/>
      <c r="CQ228" s="336"/>
      <c r="CR228" s="336"/>
      <c r="CS228" s="336"/>
      <c r="CT228" s="336"/>
      <c r="CU228" s="336"/>
      <c r="CV228" s="336"/>
      <c r="CW228" s="336"/>
      <c r="CX228" s="336"/>
      <c r="CY228" s="336"/>
      <c r="CZ228" s="336"/>
      <c r="DA228" s="336"/>
      <c r="DB228" s="336"/>
      <c r="DC228" s="336"/>
      <c r="DD228" s="336"/>
      <c r="DE228" s="336"/>
      <c r="DF228" s="336"/>
      <c r="DG228" s="336"/>
      <c r="DH228" s="336"/>
      <c r="DI228" s="336"/>
      <c r="DJ228" s="336"/>
      <c r="DK228" s="336"/>
      <c r="DL228" s="336"/>
      <c r="DM228" s="336"/>
      <c r="DN228" s="336"/>
      <c r="DO228" s="336"/>
      <c r="DP228" s="336"/>
      <c r="DQ228" s="336"/>
      <c r="DR228" s="336"/>
      <c r="DS228" s="336"/>
      <c r="DT228" s="336"/>
      <c r="DU228" s="336"/>
      <c r="DV228" s="336"/>
      <c r="DW228" s="336"/>
      <c r="DX228" s="336"/>
      <c r="DY228" s="336"/>
      <c r="DZ228" s="336"/>
      <c r="EA228" s="336"/>
      <c r="EB228" s="336"/>
      <c r="EC228" s="336"/>
      <c r="ED228" s="336"/>
      <c r="EE228" s="336"/>
      <c r="EF228" s="336"/>
      <c r="EG228" s="336"/>
      <c r="EH228" s="336"/>
      <c r="EI228" s="336"/>
      <c r="EJ228" s="336"/>
      <c r="EK228" s="336"/>
      <c r="EL228" s="336"/>
      <c r="EM228" s="336"/>
      <c r="EN228" s="336"/>
      <c r="EO228" s="336"/>
      <c r="EP228" s="336"/>
      <c r="EQ228" s="336"/>
      <c r="ER228" s="336"/>
      <c r="ES228" s="336"/>
      <c r="ET228" s="336"/>
      <c r="EU228" s="336"/>
      <c r="EV228" s="336"/>
      <c r="EW228" s="336"/>
      <c r="EX228" s="336"/>
      <c r="EY228" s="336"/>
      <c r="EZ228" s="336"/>
      <c r="FA228" s="336"/>
      <c r="FB228" s="336"/>
      <c r="FC228" s="336"/>
      <c r="FD228" s="336"/>
      <c r="FE228" s="336"/>
      <c r="FF228" s="336"/>
      <c r="FG228" s="336"/>
      <c r="FH228" s="336"/>
      <c r="FI228" s="336"/>
      <c r="FJ228" s="336"/>
      <c r="FK228" s="336"/>
      <c r="FL228" s="336"/>
      <c r="FM228" s="336"/>
      <c r="FN228" s="336"/>
      <c r="FO228" s="336"/>
      <c r="FP228" s="336"/>
      <c r="FQ228" s="336"/>
      <c r="FR228" s="336"/>
      <c r="FS228" s="336"/>
      <c r="FT228" s="336"/>
      <c r="FU228" s="336"/>
      <c r="FV228" s="336"/>
      <c r="FW228" s="328"/>
      <c r="FX228" s="328"/>
      <c r="FY228" s="13"/>
      <c r="FZ228" s="13"/>
      <c r="GA228" s="13"/>
      <c r="GB228" s="329"/>
      <c r="GC228" s="329"/>
      <c r="GD228" s="329"/>
      <c r="GE228" s="329"/>
      <c r="GF228" s="329"/>
      <c r="GG228" s="329"/>
      <c r="GH228" s="329"/>
      <c r="GI228" s="329"/>
      <c r="GJ228" s="329"/>
      <c r="GK228" s="329"/>
      <c r="GL228" s="329"/>
      <c r="GM228" s="329"/>
      <c r="GN228" s="329"/>
      <c r="GO228" s="329"/>
      <c r="GP228" s="329"/>
      <c r="GQ228" s="329"/>
      <c r="GR228" s="329"/>
      <c r="GS228" s="329"/>
      <c r="GT228" s="329"/>
      <c r="GU228" s="329"/>
      <c r="GV228" s="329"/>
      <c r="GW228" s="329"/>
      <c r="GX228" s="329"/>
      <c r="GY228" s="329"/>
      <c r="GZ228" s="329"/>
      <c r="HA228" s="329"/>
      <c r="HB228" s="329"/>
      <c r="HC228" s="329"/>
      <c r="HD228" s="329"/>
      <c r="HE228" s="329"/>
      <c r="HF228" s="329"/>
      <c r="HG228" s="329"/>
      <c r="HH228" s="329"/>
      <c r="HI228" s="329"/>
      <c r="HJ228" s="329"/>
      <c r="HK228" s="329"/>
      <c r="HL228" s="329"/>
      <c r="HM228" s="329"/>
      <c r="HN228" s="329"/>
      <c r="HO228" s="329"/>
      <c r="HP228" s="329"/>
      <c r="HQ228" s="329"/>
      <c r="HR228" s="329"/>
      <c r="HS228" s="329"/>
      <c r="HT228" s="329"/>
      <c r="HU228" s="329"/>
      <c r="HV228" s="329"/>
      <c r="HW228" s="329"/>
      <c r="HX228" s="329"/>
      <c r="HY228" s="329"/>
      <c r="HZ228" s="329"/>
      <c r="IA228" s="329"/>
      <c r="IB228" s="329"/>
      <c r="IC228" s="329"/>
      <c r="ID228" s="329"/>
      <c r="IE228" s="329"/>
      <c r="IF228" s="329"/>
      <c r="IG228" s="329"/>
      <c r="IH228" s="329"/>
      <c r="II228" s="329"/>
      <c r="IJ228" s="329"/>
      <c r="IK228" s="329"/>
      <c r="IL228" s="329"/>
      <c r="IM228" s="329"/>
      <c r="IN228" s="329"/>
      <c r="IO228" s="329"/>
      <c r="IP228" s="329"/>
      <c r="IQ228" s="329"/>
      <c r="IR228" s="329"/>
      <c r="IS228" s="329"/>
      <c r="IT228" s="329"/>
      <c r="IU228" s="329"/>
      <c r="IV228" s="329"/>
      <c r="IW228" s="329"/>
      <c r="IX228" s="329"/>
      <c r="IY228" s="329"/>
      <c r="IZ228" s="330"/>
      <c r="JA228" s="3"/>
    </row>
    <row r="229" spans="2:261" s="361" customFormat="1" hidden="1" x14ac:dyDescent="0.2">
      <c r="B229" s="348">
        <v>17</v>
      </c>
      <c r="C229" s="349"/>
      <c r="D229" s="350" t="s">
        <v>655</v>
      </c>
      <c r="E229" s="351"/>
      <c r="F229" s="352"/>
      <c r="G229" s="349"/>
      <c r="H229" s="352"/>
      <c r="I229" s="349"/>
      <c r="J229" s="349"/>
      <c r="K229" s="365"/>
      <c r="L229" s="365"/>
      <c r="M229" s="354"/>
      <c r="N229" s="354"/>
      <c r="O229" s="354"/>
      <c r="P229" s="354"/>
      <c r="Q229" s="354"/>
      <c r="R229" s="354"/>
      <c r="S229" s="354"/>
      <c r="T229" s="354"/>
      <c r="U229" s="354"/>
      <c r="V229" s="354"/>
      <c r="W229" s="354"/>
      <c r="X229" s="355"/>
      <c r="Y229" s="355"/>
      <c r="Z229" s="356"/>
      <c r="AA229" s="356"/>
      <c r="AB229" s="352"/>
      <c r="AC229" s="352"/>
      <c r="AD229" s="352"/>
      <c r="AE229" s="352"/>
      <c r="AF229" s="352"/>
      <c r="AG229" s="352"/>
      <c r="AH229" s="352"/>
      <c r="AI229" s="352"/>
      <c r="AJ229" s="352"/>
      <c r="AK229" s="357"/>
      <c r="AL229" s="352"/>
      <c r="AM229" s="352"/>
      <c r="AN229" s="352"/>
      <c r="AO229" s="352"/>
      <c r="AP229" s="352"/>
      <c r="AQ229" s="352"/>
      <c r="AR229" s="357"/>
      <c r="AS229" s="357"/>
      <c r="AT229" s="352"/>
      <c r="AU229" s="352"/>
      <c r="AV229" s="352"/>
      <c r="AW229" s="352"/>
      <c r="AX229" s="352"/>
      <c r="AY229" s="352"/>
      <c r="AZ229" s="352"/>
      <c r="BA229" s="357"/>
      <c r="BB229" s="357"/>
      <c r="BC229" s="352"/>
      <c r="BD229" s="352"/>
      <c r="BE229" s="358"/>
      <c r="BF229" s="357"/>
      <c r="BG229" s="358"/>
      <c r="BH229" s="358"/>
      <c r="BI229" s="358"/>
      <c r="BJ229" s="358"/>
      <c r="BK229" s="358"/>
      <c r="BL229" s="358"/>
      <c r="BM229" s="358"/>
      <c r="BN229" s="358"/>
      <c r="BO229" s="358"/>
      <c r="BP229" s="358"/>
      <c r="BQ229" s="358"/>
      <c r="BR229" s="358"/>
      <c r="BS229" s="358"/>
      <c r="BT229" s="358"/>
      <c r="BU229" s="358"/>
      <c r="BV229" s="358"/>
      <c r="BW229" s="358"/>
      <c r="BX229" s="358"/>
      <c r="BY229" s="358"/>
      <c r="BZ229" s="358"/>
      <c r="CA229" s="358"/>
      <c r="CB229" s="358"/>
      <c r="CC229" s="358"/>
      <c r="CD229" s="358"/>
      <c r="CE229" s="358"/>
      <c r="CF229" s="358"/>
      <c r="CG229" s="358"/>
      <c r="CH229" s="358"/>
      <c r="CI229" s="358"/>
      <c r="CJ229" s="358"/>
      <c r="CK229" s="358"/>
      <c r="CL229" s="358"/>
      <c r="CM229" s="358"/>
      <c r="CN229" s="358"/>
      <c r="CO229" s="358"/>
      <c r="CP229" s="358"/>
      <c r="CQ229" s="358"/>
      <c r="CR229" s="358"/>
      <c r="CS229" s="358"/>
      <c r="CT229" s="358"/>
      <c r="CU229" s="358"/>
      <c r="CV229" s="358"/>
      <c r="CW229" s="358"/>
      <c r="CX229" s="358"/>
      <c r="CY229" s="358"/>
      <c r="CZ229" s="358"/>
      <c r="DA229" s="358"/>
      <c r="DB229" s="358"/>
      <c r="DC229" s="358"/>
      <c r="DD229" s="358"/>
      <c r="DE229" s="358"/>
      <c r="DF229" s="358"/>
      <c r="DG229" s="358"/>
      <c r="DH229" s="358"/>
      <c r="DI229" s="358"/>
      <c r="DJ229" s="358"/>
      <c r="DK229" s="358"/>
      <c r="DL229" s="358"/>
      <c r="DM229" s="358"/>
      <c r="DN229" s="358"/>
      <c r="DO229" s="358"/>
      <c r="DP229" s="358"/>
      <c r="DQ229" s="358"/>
      <c r="DR229" s="358"/>
      <c r="DS229" s="358"/>
      <c r="DT229" s="358"/>
      <c r="DU229" s="358"/>
      <c r="DV229" s="358"/>
      <c r="DW229" s="358"/>
      <c r="DX229" s="358"/>
      <c r="DY229" s="358"/>
      <c r="DZ229" s="358"/>
      <c r="EA229" s="358"/>
      <c r="EB229" s="358"/>
      <c r="EC229" s="358"/>
      <c r="ED229" s="358"/>
      <c r="EE229" s="358"/>
      <c r="EF229" s="358"/>
      <c r="EG229" s="358"/>
      <c r="EH229" s="358"/>
      <c r="EI229" s="358"/>
      <c r="EJ229" s="358"/>
      <c r="EK229" s="358"/>
      <c r="EL229" s="358"/>
      <c r="EM229" s="358"/>
      <c r="EN229" s="358"/>
      <c r="EO229" s="358"/>
      <c r="EP229" s="358"/>
      <c r="EQ229" s="358"/>
      <c r="ER229" s="358"/>
      <c r="ES229" s="358"/>
      <c r="ET229" s="358"/>
      <c r="EU229" s="358"/>
      <c r="EV229" s="358"/>
      <c r="EW229" s="358"/>
      <c r="EX229" s="358"/>
      <c r="EY229" s="358"/>
      <c r="EZ229" s="358"/>
      <c r="FA229" s="358"/>
      <c r="FB229" s="358"/>
      <c r="FC229" s="358"/>
      <c r="FD229" s="358"/>
      <c r="FE229" s="358"/>
      <c r="FF229" s="358"/>
      <c r="FG229" s="358"/>
      <c r="FH229" s="358"/>
      <c r="FI229" s="358"/>
      <c r="FJ229" s="358"/>
      <c r="FK229" s="358"/>
      <c r="FL229" s="358"/>
      <c r="FM229" s="358"/>
      <c r="FN229" s="358"/>
      <c r="FO229" s="358"/>
      <c r="FP229" s="358"/>
      <c r="FQ229" s="358"/>
      <c r="FR229" s="358"/>
      <c r="FS229" s="358"/>
      <c r="FT229" s="358"/>
      <c r="FU229" s="358"/>
      <c r="FV229" s="358"/>
      <c r="FW229" s="349"/>
      <c r="FX229" s="349"/>
      <c r="FY229" s="352"/>
      <c r="FZ229" s="352"/>
      <c r="GA229" s="352"/>
      <c r="GB229" s="357"/>
      <c r="GC229" s="357"/>
      <c r="GD229" s="357"/>
      <c r="GE229" s="357"/>
      <c r="GF229" s="357"/>
      <c r="GG229" s="357"/>
      <c r="GH229" s="357"/>
      <c r="GI229" s="357"/>
      <c r="GJ229" s="357"/>
      <c r="GK229" s="357"/>
      <c r="GL229" s="357"/>
      <c r="GM229" s="357"/>
      <c r="GN229" s="357"/>
      <c r="GO229" s="357"/>
      <c r="GP229" s="357"/>
      <c r="GQ229" s="357"/>
      <c r="GR229" s="357"/>
      <c r="GS229" s="357"/>
      <c r="GT229" s="357"/>
      <c r="GU229" s="357"/>
      <c r="GV229" s="357"/>
      <c r="GW229" s="357"/>
      <c r="GX229" s="357"/>
      <c r="GY229" s="357"/>
      <c r="GZ229" s="357"/>
      <c r="HA229" s="357"/>
      <c r="HB229" s="357"/>
      <c r="HC229" s="357"/>
      <c r="HD229" s="357"/>
      <c r="HE229" s="357"/>
      <c r="HF229" s="357"/>
      <c r="HG229" s="357"/>
      <c r="HH229" s="357"/>
      <c r="HI229" s="357"/>
      <c r="HJ229" s="357"/>
      <c r="HK229" s="357"/>
      <c r="HL229" s="357"/>
      <c r="HM229" s="357"/>
      <c r="HN229" s="357"/>
      <c r="HO229" s="357"/>
      <c r="HP229" s="357"/>
      <c r="HQ229" s="357"/>
      <c r="HR229" s="357"/>
      <c r="HS229" s="357"/>
      <c r="HT229" s="357"/>
      <c r="HU229" s="357"/>
      <c r="HV229" s="357"/>
      <c r="HW229" s="357"/>
      <c r="HX229" s="357"/>
      <c r="HY229" s="357"/>
      <c r="HZ229" s="357"/>
      <c r="IA229" s="357"/>
      <c r="IB229" s="357"/>
      <c r="IC229" s="357"/>
      <c r="ID229" s="357"/>
      <c r="IE229" s="357"/>
      <c r="IF229" s="357"/>
      <c r="IG229" s="357"/>
      <c r="IH229" s="357"/>
      <c r="II229" s="357"/>
      <c r="IJ229" s="357"/>
      <c r="IK229" s="357"/>
      <c r="IL229" s="357"/>
      <c r="IM229" s="357"/>
      <c r="IN229" s="357"/>
      <c r="IO229" s="357"/>
      <c r="IP229" s="357"/>
      <c r="IQ229" s="357"/>
      <c r="IR229" s="357"/>
      <c r="IS229" s="357"/>
      <c r="IT229" s="357"/>
      <c r="IU229" s="357"/>
      <c r="IV229" s="357"/>
      <c r="IW229" s="357"/>
      <c r="IX229" s="357"/>
      <c r="IY229" s="357"/>
      <c r="IZ229" s="359"/>
      <c r="JA229" s="360"/>
    </row>
    <row r="230" spans="2:261" s="1" customFormat="1" x14ac:dyDescent="0.2">
      <c r="B230" s="312">
        <v>18</v>
      </c>
      <c r="C230" s="328"/>
      <c r="D230" s="314" t="s">
        <v>656</v>
      </c>
      <c r="E230" s="331"/>
      <c r="F230" s="313"/>
      <c r="G230" s="362"/>
      <c r="H230" s="313"/>
      <c r="I230" s="362"/>
      <c r="J230" s="362"/>
      <c r="K230" s="363"/>
      <c r="L230" s="363"/>
      <c r="M230" s="332"/>
      <c r="N230" s="332"/>
      <c r="O230" s="332"/>
      <c r="P230" s="332"/>
      <c r="Q230" s="332"/>
      <c r="R230" s="332"/>
      <c r="S230" s="332"/>
      <c r="T230" s="332"/>
      <c r="U230" s="332"/>
      <c r="V230" s="332"/>
      <c r="W230" s="332"/>
      <c r="X230" s="333"/>
      <c r="Y230" s="333"/>
      <c r="Z230" s="334"/>
      <c r="AA230" s="334"/>
      <c r="AB230" s="313"/>
      <c r="AC230" s="313"/>
      <c r="AD230" s="313"/>
      <c r="AE230" s="313"/>
      <c r="AF230" s="313"/>
      <c r="AG230" s="313"/>
      <c r="AH230" s="313"/>
      <c r="AI230" s="313"/>
      <c r="AJ230" s="313"/>
      <c r="AK230" s="335"/>
      <c r="AL230" s="313"/>
      <c r="AM230" s="313"/>
      <c r="AN230" s="313"/>
      <c r="AO230" s="313"/>
      <c r="AP230" s="313"/>
      <c r="AQ230" s="313"/>
      <c r="AR230" s="335"/>
      <c r="AS230" s="335"/>
      <c r="AT230" s="313"/>
      <c r="AU230" s="313"/>
      <c r="AV230" s="313"/>
      <c r="AW230" s="313"/>
      <c r="AX230" s="313"/>
      <c r="AY230" s="313"/>
      <c r="AZ230" s="313"/>
      <c r="BA230" s="335"/>
      <c r="BB230" s="335"/>
      <c r="BC230" s="313"/>
      <c r="BD230" s="313"/>
      <c r="BE230" s="336"/>
      <c r="BF230" s="335"/>
      <c r="BG230" s="336"/>
      <c r="BH230" s="336"/>
      <c r="BI230" s="336"/>
      <c r="BJ230" s="336"/>
      <c r="BK230" s="336"/>
      <c r="BL230" s="336"/>
      <c r="BM230" s="336"/>
      <c r="BN230" s="336"/>
      <c r="BO230" s="336"/>
      <c r="BP230" s="336"/>
      <c r="BQ230" s="336"/>
      <c r="BR230" s="336"/>
      <c r="BS230" s="336"/>
      <c r="BT230" s="336"/>
      <c r="BU230" s="336"/>
      <c r="BV230" s="336"/>
      <c r="BW230" s="336"/>
      <c r="BX230" s="336"/>
      <c r="BY230" s="336"/>
      <c r="BZ230" s="336"/>
      <c r="CA230" s="336"/>
      <c r="CB230" s="336"/>
      <c r="CC230" s="336"/>
      <c r="CD230" s="336"/>
      <c r="CE230" s="336"/>
      <c r="CF230" s="336"/>
      <c r="CG230" s="336"/>
      <c r="CH230" s="336"/>
      <c r="CI230" s="336"/>
      <c r="CJ230" s="336"/>
      <c r="CK230" s="336"/>
      <c r="CL230" s="336"/>
      <c r="CM230" s="336"/>
      <c r="CN230" s="336"/>
      <c r="CO230" s="336"/>
      <c r="CP230" s="336"/>
      <c r="CQ230" s="336"/>
      <c r="CR230" s="336"/>
      <c r="CS230" s="336"/>
      <c r="CT230" s="336"/>
      <c r="CU230" s="336"/>
      <c r="CV230" s="336"/>
      <c r="CW230" s="336"/>
      <c r="CX230" s="336"/>
      <c r="CY230" s="336"/>
      <c r="CZ230" s="336"/>
      <c r="DA230" s="336"/>
      <c r="DB230" s="336"/>
      <c r="DC230" s="336"/>
      <c r="DD230" s="336"/>
      <c r="DE230" s="336"/>
      <c r="DF230" s="336"/>
      <c r="DG230" s="336"/>
      <c r="DH230" s="336"/>
      <c r="DI230" s="336"/>
      <c r="DJ230" s="336"/>
      <c r="DK230" s="336"/>
      <c r="DL230" s="336"/>
      <c r="DM230" s="336"/>
      <c r="DN230" s="336"/>
      <c r="DO230" s="336"/>
      <c r="DP230" s="336"/>
      <c r="DQ230" s="336"/>
      <c r="DR230" s="336"/>
      <c r="DS230" s="336"/>
      <c r="DT230" s="336"/>
      <c r="DU230" s="336"/>
      <c r="DV230" s="336"/>
      <c r="DW230" s="336"/>
      <c r="DX230" s="336"/>
      <c r="DY230" s="336"/>
      <c r="DZ230" s="336"/>
      <c r="EA230" s="336"/>
      <c r="EB230" s="336"/>
      <c r="EC230" s="336"/>
      <c r="ED230" s="336"/>
      <c r="EE230" s="336"/>
      <c r="EF230" s="336"/>
      <c r="EG230" s="336"/>
      <c r="EH230" s="336"/>
      <c r="EI230" s="336"/>
      <c r="EJ230" s="336"/>
      <c r="EK230" s="336"/>
      <c r="EL230" s="336"/>
      <c r="EM230" s="336"/>
      <c r="EN230" s="336"/>
      <c r="EO230" s="336"/>
      <c r="EP230" s="336"/>
      <c r="EQ230" s="336"/>
      <c r="ER230" s="336"/>
      <c r="ES230" s="336"/>
      <c r="ET230" s="336"/>
      <c r="EU230" s="336"/>
      <c r="EV230" s="336"/>
      <c r="EW230" s="336"/>
      <c r="EX230" s="336"/>
      <c r="EY230" s="336"/>
      <c r="EZ230" s="336"/>
      <c r="FA230" s="336"/>
      <c r="FB230" s="336"/>
      <c r="FC230" s="336"/>
      <c r="FD230" s="336"/>
      <c r="FE230" s="336"/>
      <c r="FF230" s="336"/>
      <c r="FG230" s="336"/>
      <c r="FH230" s="336"/>
      <c r="FI230" s="336"/>
      <c r="FJ230" s="336"/>
      <c r="FK230" s="336"/>
      <c r="FL230" s="336"/>
      <c r="FM230" s="336"/>
      <c r="FN230" s="336"/>
      <c r="FO230" s="336"/>
      <c r="FP230" s="336"/>
      <c r="FQ230" s="336"/>
      <c r="FR230" s="336"/>
      <c r="FS230" s="336"/>
      <c r="FT230" s="336"/>
      <c r="FU230" s="336"/>
      <c r="FV230" s="336"/>
      <c r="FW230" s="328"/>
      <c r="FX230" s="328"/>
      <c r="FY230" s="13"/>
      <c r="FZ230" s="13"/>
      <c r="GA230" s="13"/>
      <c r="GB230" s="329"/>
      <c r="GC230" s="329"/>
      <c r="GD230" s="329"/>
      <c r="GE230" s="329"/>
      <c r="GF230" s="329"/>
      <c r="GG230" s="329"/>
      <c r="GH230" s="329"/>
      <c r="GI230" s="329"/>
      <c r="GJ230" s="329"/>
      <c r="GK230" s="329"/>
      <c r="GL230" s="329"/>
      <c r="GM230" s="329"/>
      <c r="GN230" s="329"/>
      <c r="GO230" s="329"/>
      <c r="GP230" s="329"/>
      <c r="GQ230" s="329"/>
      <c r="GR230" s="329"/>
      <c r="GS230" s="329"/>
      <c r="GT230" s="329"/>
      <c r="GU230" s="329"/>
      <c r="GV230" s="329"/>
      <c r="GW230" s="329"/>
      <c r="GX230" s="329"/>
      <c r="GY230" s="329"/>
      <c r="GZ230" s="329"/>
      <c r="HA230" s="329"/>
      <c r="HB230" s="329"/>
      <c r="HC230" s="329"/>
      <c r="HD230" s="329"/>
      <c r="HE230" s="329"/>
      <c r="HF230" s="329"/>
      <c r="HG230" s="329"/>
      <c r="HH230" s="329"/>
      <c r="HI230" s="329"/>
      <c r="HJ230" s="329"/>
      <c r="HK230" s="329"/>
      <c r="HL230" s="329"/>
      <c r="HM230" s="329"/>
      <c r="HN230" s="329"/>
      <c r="HO230" s="329"/>
      <c r="HP230" s="329"/>
      <c r="HQ230" s="329"/>
      <c r="HR230" s="329"/>
      <c r="HS230" s="329"/>
      <c r="HT230" s="329"/>
      <c r="HU230" s="329"/>
      <c r="HV230" s="329"/>
      <c r="HW230" s="329"/>
      <c r="HX230" s="329"/>
      <c r="HY230" s="329"/>
      <c r="HZ230" s="329"/>
      <c r="IA230" s="329"/>
      <c r="IB230" s="329"/>
      <c r="IC230" s="329"/>
      <c r="ID230" s="329"/>
      <c r="IE230" s="329"/>
      <c r="IF230" s="329"/>
      <c r="IG230" s="329"/>
      <c r="IH230" s="329"/>
      <c r="II230" s="329"/>
      <c r="IJ230" s="329"/>
      <c r="IK230" s="329"/>
      <c r="IL230" s="329"/>
      <c r="IM230" s="329"/>
      <c r="IN230" s="329"/>
      <c r="IO230" s="329"/>
      <c r="IP230" s="329"/>
      <c r="IQ230" s="329"/>
      <c r="IR230" s="329"/>
      <c r="IS230" s="329"/>
      <c r="IT230" s="329"/>
      <c r="IU230" s="329"/>
      <c r="IV230" s="329"/>
      <c r="IW230" s="329"/>
      <c r="IX230" s="329"/>
      <c r="IY230" s="329"/>
      <c r="IZ230" s="330"/>
      <c r="JA230" s="3"/>
    </row>
    <row r="231" spans="2:261" s="1" customFormat="1" hidden="1" x14ac:dyDescent="0.2">
      <c r="B231" s="322">
        <v>19</v>
      </c>
      <c r="C231" s="328"/>
      <c r="D231" s="366" t="s">
        <v>657</v>
      </c>
      <c r="E231" s="367"/>
      <c r="F231" s="339"/>
      <c r="G231" s="339"/>
      <c r="H231" s="339"/>
      <c r="I231" s="339"/>
      <c r="J231" s="339"/>
      <c r="K231" s="340"/>
      <c r="L231" s="368"/>
      <c r="M231" s="341"/>
      <c r="N231" s="341"/>
      <c r="O231" s="341"/>
      <c r="P231" s="341"/>
      <c r="Q231" s="341"/>
      <c r="R231" s="341"/>
      <c r="S231" s="341"/>
      <c r="T231" s="341"/>
      <c r="U231" s="341"/>
      <c r="V231" s="341"/>
      <c r="W231" s="341"/>
      <c r="X231" s="342"/>
      <c r="Y231" s="342"/>
      <c r="Z231" s="343"/>
      <c r="AA231" s="343"/>
      <c r="AB231" s="339"/>
      <c r="AC231" s="339"/>
      <c r="AD231" s="339"/>
      <c r="AE231" s="339"/>
      <c r="AF231" s="339"/>
      <c r="AG231" s="339"/>
      <c r="AH231" s="339"/>
      <c r="AI231" s="339"/>
      <c r="AJ231" s="339"/>
      <c r="AK231" s="344"/>
      <c r="AL231" s="339"/>
      <c r="AM231" s="339"/>
      <c r="AN231" s="339"/>
      <c r="AO231" s="339"/>
      <c r="AP231" s="339"/>
      <c r="AQ231" s="339"/>
      <c r="AR231" s="344"/>
      <c r="AS231" s="344"/>
      <c r="AT231" s="339"/>
      <c r="AU231" s="339"/>
      <c r="AV231" s="339"/>
      <c r="AW231" s="339"/>
      <c r="AX231" s="339"/>
      <c r="AY231" s="339"/>
      <c r="AZ231" s="339"/>
      <c r="BA231" s="344"/>
      <c r="BB231" s="344"/>
      <c r="BC231" s="339"/>
      <c r="BD231" s="339"/>
      <c r="BE231" s="345"/>
      <c r="BF231" s="344"/>
      <c r="BG231" s="345"/>
      <c r="BH231" s="345"/>
      <c r="BI231" s="345"/>
      <c r="BJ231" s="345"/>
      <c r="BK231" s="345"/>
      <c r="BL231" s="345"/>
      <c r="BM231" s="345"/>
      <c r="BN231" s="345"/>
      <c r="BO231" s="345"/>
      <c r="BP231" s="345"/>
      <c r="BQ231" s="345"/>
      <c r="BR231" s="345"/>
      <c r="BS231" s="345"/>
      <c r="BT231" s="345"/>
      <c r="BU231" s="345"/>
      <c r="BV231" s="345"/>
      <c r="BW231" s="345"/>
      <c r="BX231" s="345"/>
      <c r="BY231" s="345"/>
      <c r="BZ231" s="345"/>
      <c r="CA231" s="345"/>
      <c r="CB231" s="345"/>
      <c r="CC231" s="345"/>
      <c r="CD231" s="345"/>
      <c r="CE231" s="345"/>
      <c r="CF231" s="345"/>
      <c r="CG231" s="345"/>
      <c r="CH231" s="345"/>
      <c r="CI231" s="345"/>
      <c r="CJ231" s="345"/>
      <c r="CK231" s="345"/>
      <c r="CL231" s="345"/>
      <c r="CM231" s="345"/>
      <c r="CN231" s="345"/>
      <c r="CO231" s="345"/>
      <c r="CP231" s="345"/>
      <c r="CQ231" s="345"/>
      <c r="CR231" s="345"/>
      <c r="CS231" s="345"/>
      <c r="CT231" s="345"/>
      <c r="CU231" s="345"/>
      <c r="CV231" s="345"/>
      <c r="CW231" s="345"/>
      <c r="CX231" s="345"/>
      <c r="CY231" s="345"/>
      <c r="CZ231" s="345"/>
      <c r="DA231" s="345"/>
      <c r="DB231" s="345"/>
      <c r="DC231" s="345"/>
      <c r="DD231" s="345"/>
      <c r="DE231" s="345"/>
      <c r="DF231" s="345"/>
      <c r="DG231" s="345"/>
      <c r="DH231" s="345"/>
      <c r="DI231" s="345"/>
      <c r="DJ231" s="345"/>
      <c r="DK231" s="345"/>
      <c r="DL231" s="345"/>
      <c r="DM231" s="345"/>
      <c r="DN231" s="345"/>
      <c r="DO231" s="345"/>
      <c r="DP231" s="345"/>
      <c r="DQ231" s="345"/>
      <c r="DR231" s="345"/>
      <c r="DS231" s="345"/>
      <c r="DT231" s="345"/>
      <c r="DU231" s="345"/>
      <c r="DV231" s="345"/>
      <c r="DW231" s="345"/>
      <c r="DX231" s="345"/>
      <c r="DY231" s="345"/>
      <c r="DZ231" s="345"/>
      <c r="EA231" s="345"/>
      <c r="EB231" s="345"/>
      <c r="EC231" s="345"/>
      <c r="ED231" s="345"/>
      <c r="EE231" s="345"/>
      <c r="EF231" s="345"/>
      <c r="EG231" s="345"/>
      <c r="EH231" s="345"/>
      <c r="EI231" s="345"/>
      <c r="EJ231" s="345"/>
      <c r="EK231" s="345"/>
      <c r="EL231" s="345"/>
      <c r="EM231" s="345"/>
      <c r="EN231" s="345"/>
      <c r="EO231" s="345"/>
      <c r="EP231" s="345"/>
      <c r="EQ231" s="345"/>
      <c r="ER231" s="345"/>
      <c r="ES231" s="345"/>
      <c r="ET231" s="345"/>
      <c r="EU231" s="345"/>
      <c r="EV231" s="345"/>
      <c r="EW231" s="345"/>
      <c r="EX231" s="345"/>
      <c r="EY231" s="345"/>
      <c r="EZ231" s="345"/>
      <c r="FA231" s="345"/>
      <c r="FB231" s="345"/>
      <c r="FC231" s="345"/>
      <c r="FD231" s="345"/>
      <c r="FE231" s="345"/>
      <c r="FF231" s="345"/>
      <c r="FG231" s="345"/>
      <c r="FH231" s="345"/>
      <c r="FI231" s="345"/>
      <c r="FJ231" s="345"/>
      <c r="FK231" s="345"/>
      <c r="FL231" s="345"/>
      <c r="FM231" s="345"/>
      <c r="FN231" s="345"/>
      <c r="FO231" s="345"/>
      <c r="FP231" s="345"/>
      <c r="FQ231" s="345"/>
      <c r="FR231" s="345"/>
      <c r="FS231" s="345"/>
      <c r="FT231" s="345"/>
      <c r="FU231" s="345"/>
      <c r="FV231" s="345"/>
      <c r="FW231" s="328"/>
      <c r="FX231" s="328"/>
      <c r="FY231" s="13"/>
      <c r="FZ231" s="13"/>
      <c r="GA231" s="13"/>
      <c r="GB231" s="329"/>
      <c r="GC231" s="329"/>
      <c r="GD231" s="329"/>
      <c r="GE231" s="329"/>
      <c r="GF231" s="329"/>
      <c r="GG231" s="329"/>
      <c r="GH231" s="329"/>
      <c r="GI231" s="329"/>
      <c r="GJ231" s="329"/>
      <c r="GK231" s="329"/>
      <c r="GL231" s="329"/>
      <c r="GM231" s="329"/>
      <c r="GN231" s="329"/>
      <c r="GO231" s="329"/>
      <c r="GP231" s="329"/>
      <c r="GQ231" s="329"/>
      <c r="GR231" s="329"/>
      <c r="GS231" s="329"/>
      <c r="GT231" s="329"/>
      <c r="GU231" s="329"/>
      <c r="GV231" s="329"/>
      <c r="GW231" s="329"/>
      <c r="GX231" s="329"/>
      <c r="GY231" s="329"/>
      <c r="GZ231" s="329"/>
      <c r="HA231" s="329"/>
      <c r="HB231" s="329"/>
      <c r="HC231" s="329"/>
      <c r="HD231" s="329"/>
      <c r="HE231" s="329"/>
      <c r="HF231" s="329"/>
      <c r="HG231" s="329"/>
      <c r="HH231" s="329"/>
      <c r="HI231" s="329"/>
      <c r="HJ231" s="329"/>
      <c r="HK231" s="329"/>
      <c r="HL231" s="329"/>
      <c r="HM231" s="329"/>
      <c r="HN231" s="329"/>
      <c r="HO231" s="329"/>
      <c r="HP231" s="329"/>
      <c r="HQ231" s="329"/>
      <c r="HR231" s="329"/>
      <c r="HS231" s="329"/>
      <c r="HT231" s="329"/>
      <c r="HU231" s="329"/>
      <c r="HV231" s="329"/>
      <c r="HW231" s="329"/>
      <c r="HX231" s="329"/>
      <c r="HY231" s="329"/>
      <c r="HZ231" s="329"/>
      <c r="IA231" s="329"/>
      <c r="IB231" s="329"/>
      <c r="IC231" s="329"/>
      <c r="ID231" s="329"/>
      <c r="IE231" s="329"/>
      <c r="IF231" s="329"/>
      <c r="IG231" s="329"/>
      <c r="IH231" s="329"/>
      <c r="II231" s="329"/>
      <c r="IJ231" s="329"/>
      <c r="IK231" s="329"/>
      <c r="IL231" s="329"/>
      <c r="IM231" s="329"/>
      <c r="IN231" s="329"/>
      <c r="IO231" s="329"/>
      <c r="IP231" s="329"/>
      <c r="IQ231" s="329"/>
      <c r="IR231" s="329"/>
      <c r="IS231" s="329"/>
      <c r="IT231" s="329"/>
      <c r="IU231" s="329"/>
      <c r="IV231" s="329"/>
      <c r="IW231" s="329"/>
      <c r="IX231" s="329"/>
      <c r="IY231" s="329"/>
      <c r="IZ231" s="330"/>
      <c r="JA231" s="3"/>
    </row>
    <row r="232" spans="2:261" s="1" customFormat="1" hidden="1" x14ac:dyDescent="0.2">
      <c r="B232" s="348">
        <v>20</v>
      </c>
      <c r="C232" s="349"/>
      <c r="D232" s="350" t="s">
        <v>658</v>
      </c>
      <c r="E232" s="351"/>
      <c r="F232" s="352"/>
      <c r="G232" s="352"/>
      <c r="H232" s="352"/>
      <c r="I232" s="352"/>
      <c r="J232" s="352"/>
      <c r="K232" s="353"/>
      <c r="L232" s="363"/>
      <c r="M232" s="332"/>
      <c r="N232" s="332"/>
      <c r="O232" s="332"/>
      <c r="P232" s="332"/>
      <c r="Q232" s="332"/>
      <c r="R232" s="332"/>
      <c r="S232" s="332"/>
      <c r="T232" s="332"/>
      <c r="U232" s="332"/>
      <c r="V232" s="332"/>
      <c r="W232" s="332"/>
      <c r="X232" s="333"/>
      <c r="Y232" s="333"/>
      <c r="Z232" s="334"/>
      <c r="AA232" s="334"/>
      <c r="AB232" s="313"/>
      <c r="AC232" s="313"/>
      <c r="AD232" s="313"/>
      <c r="AE232" s="313"/>
      <c r="AF232" s="313"/>
      <c r="AG232" s="313"/>
      <c r="AH232" s="313"/>
      <c r="AI232" s="313"/>
      <c r="AJ232" s="313"/>
      <c r="AK232" s="335"/>
      <c r="AL232" s="313"/>
      <c r="AM232" s="313"/>
      <c r="AN232" s="313"/>
      <c r="AO232" s="313"/>
      <c r="AP232" s="313"/>
      <c r="AQ232" s="313"/>
      <c r="AR232" s="335"/>
      <c r="AS232" s="335"/>
      <c r="AT232" s="313"/>
      <c r="AU232" s="313"/>
      <c r="AV232" s="313"/>
      <c r="AW232" s="313"/>
      <c r="AX232" s="313"/>
      <c r="AY232" s="313"/>
      <c r="AZ232" s="313"/>
      <c r="BA232" s="335"/>
      <c r="BB232" s="335"/>
      <c r="BC232" s="313"/>
      <c r="BD232" s="313"/>
      <c r="BE232" s="336"/>
      <c r="BF232" s="335"/>
      <c r="BG232" s="336"/>
      <c r="BH232" s="336"/>
      <c r="BI232" s="336"/>
      <c r="BJ232" s="336"/>
      <c r="BK232" s="336"/>
      <c r="BL232" s="336"/>
      <c r="BM232" s="336"/>
      <c r="BN232" s="336"/>
      <c r="BO232" s="336"/>
      <c r="BP232" s="336"/>
      <c r="BQ232" s="336"/>
      <c r="BR232" s="336"/>
      <c r="BS232" s="336"/>
      <c r="BT232" s="336"/>
      <c r="BU232" s="336"/>
      <c r="BV232" s="336"/>
      <c r="BW232" s="336"/>
      <c r="BX232" s="336"/>
      <c r="BY232" s="336"/>
      <c r="BZ232" s="336"/>
      <c r="CA232" s="336"/>
      <c r="CB232" s="336"/>
      <c r="CC232" s="336"/>
      <c r="CD232" s="336"/>
      <c r="CE232" s="336"/>
      <c r="CF232" s="336"/>
      <c r="CG232" s="336"/>
      <c r="CH232" s="336"/>
      <c r="CI232" s="336"/>
      <c r="CJ232" s="336"/>
      <c r="CK232" s="336"/>
      <c r="CL232" s="336"/>
      <c r="CM232" s="336"/>
      <c r="CN232" s="336"/>
      <c r="CO232" s="336"/>
      <c r="CP232" s="336"/>
      <c r="CQ232" s="336"/>
      <c r="CR232" s="336"/>
      <c r="CS232" s="336"/>
      <c r="CT232" s="336"/>
      <c r="CU232" s="336"/>
      <c r="CV232" s="336"/>
      <c r="CW232" s="336"/>
      <c r="CX232" s="336"/>
      <c r="CY232" s="336"/>
      <c r="CZ232" s="336"/>
      <c r="DA232" s="336"/>
      <c r="DB232" s="336"/>
      <c r="DC232" s="336"/>
      <c r="DD232" s="336"/>
      <c r="DE232" s="336"/>
      <c r="DF232" s="336"/>
      <c r="DG232" s="336"/>
      <c r="DH232" s="336"/>
      <c r="DI232" s="336"/>
      <c r="DJ232" s="336"/>
      <c r="DK232" s="336"/>
      <c r="DL232" s="336"/>
      <c r="DM232" s="336"/>
      <c r="DN232" s="336"/>
      <c r="DO232" s="336"/>
      <c r="DP232" s="336"/>
      <c r="DQ232" s="336"/>
      <c r="DR232" s="336"/>
      <c r="DS232" s="336"/>
      <c r="DT232" s="336"/>
      <c r="DU232" s="336"/>
      <c r="DV232" s="336"/>
      <c r="DW232" s="336"/>
      <c r="DX232" s="336"/>
      <c r="DY232" s="336"/>
      <c r="DZ232" s="336"/>
      <c r="EA232" s="336"/>
      <c r="EB232" s="336"/>
      <c r="EC232" s="336"/>
      <c r="ED232" s="336"/>
      <c r="EE232" s="336"/>
      <c r="EF232" s="336"/>
      <c r="EG232" s="336"/>
      <c r="EH232" s="336"/>
      <c r="EI232" s="336"/>
      <c r="EJ232" s="336"/>
      <c r="EK232" s="336"/>
      <c r="EL232" s="336"/>
      <c r="EM232" s="336"/>
      <c r="EN232" s="336"/>
      <c r="EO232" s="336"/>
      <c r="EP232" s="336"/>
      <c r="EQ232" s="336"/>
      <c r="ER232" s="336"/>
      <c r="ES232" s="336"/>
      <c r="ET232" s="336"/>
      <c r="EU232" s="336"/>
      <c r="EV232" s="336"/>
      <c r="EW232" s="336"/>
      <c r="EX232" s="336"/>
      <c r="EY232" s="336"/>
      <c r="EZ232" s="336"/>
      <c r="FA232" s="336"/>
      <c r="FB232" s="336"/>
      <c r="FC232" s="336"/>
      <c r="FD232" s="336"/>
      <c r="FE232" s="336"/>
      <c r="FF232" s="336"/>
      <c r="FG232" s="336"/>
      <c r="FH232" s="336"/>
      <c r="FI232" s="336"/>
      <c r="FJ232" s="336"/>
      <c r="FK232" s="336"/>
      <c r="FL232" s="336"/>
      <c r="FM232" s="336"/>
      <c r="FN232" s="336"/>
      <c r="FO232" s="336"/>
      <c r="FP232" s="336"/>
      <c r="FQ232" s="336"/>
      <c r="FR232" s="336"/>
      <c r="FS232" s="336"/>
      <c r="FT232" s="336"/>
      <c r="FU232" s="336"/>
      <c r="FV232" s="336"/>
      <c r="FW232" s="328"/>
      <c r="FX232" s="328"/>
      <c r="FY232" s="13"/>
      <c r="FZ232" s="13"/>
      <c r="GA232" s="13"/>
      <c r="GB232" s="329"/>
      <c r="GC232" s="329"/>
      <c r="GD232" s="329"/>
      <c r="GE232" s="329"/>
      <c r="GF232" s="329"/>
      <c r="GG232" s="329"/>
      <c r="GH232" s="329"/>
      <c r="GI232" s="329"/>
      <c r="GJ232" s="329"/>
      <c r="GK232" s="329"/>
      <c r="GL232" s="329"/>
      <c r="GM232" s="329"/>
      <c r="GN232" s="329"/>
      <c r="GO232" s="329"/>
      <c r="GP232" s="329"/>
      <c r="GQ232" s="329"/>
      <c r="GR232" s="329"/>
      <c r="GS232" s="329"/>
      <c r="GT232" s="329"/>
      <c r="GU232" s="329"/>
      <c r="GV232" s="329"/>
      <c r="GW232" s="329"/>
      <c r="GX232" s="329"/>
      <c r="GY232" s="329"/>
      <c r="GZ232" s="329"/>
      <c r="HA232" s="329"/>
      <c r="HB232" s="329"/>
      <c r="HC232" s="329"/>
      <c r="HD232" s="329"/>
      <c r="HE232" s="329"/>
      <c r="HF232" s="329"/>
      <c r="HG232" s="329"/>
      <c r="HH232" s="329"/>
      <c r="HI232" s="329"/>
      <c r="HJ232" s="329"/>
      <c r="HK232" s="329"/>
      <c r="HL232" s="329"/>
      <c r="HM232" s="329"/>
      <c r="HN232" s="329"/>
      <c r="HO232" s="329"/>
      <c r="HP232" s="329"/>
      <c r="HQ232" s="329"/>
      <c r="HR232" s="329"/>
      <c r="HS232" s="329"/>
      <c r="HT232" s="329"/>
      <c r="HU232" s="329"/>
      <c r="HV232" s="329"/>
      <c r="HW232" s="329"/>
      <c r="HX232" s="329"/>
      <c r="HY232" s="329"/>
      <c r="HZ232" s="329"/>
      <c r="IA232" s="329"/>
      <c r="IB232" s="329"/>
      <c r="IC232" s="329"/>
      <c r="ID232" s="329"/>
      <c r="IE232" s="329"/>
      <c r="IF232" s="329"/>
      <c r="IG232" s="329"/>
      <c r="IH232" s="329"/>
      <c r="II232" s="329"/>
      <c r="IJ232" s="329"/>
      <c r="IK232" s="329"/>
      <c r="IL232" s="329"/>
      <c r="IM232" s="329"/>
      <c r="IN232" s="329"/>
      <c r="IO232" s="329"/>
      <c r="IP232" s="329"/>
      <c r="IQ232" s="329"/>
      <c r="IR232" s="329"/>
      <c r="IS232" s="329"/>
      <c r="IT232" s="329"/>
      <c r="IU232" s="329"/>
      <c r="IV232" s="329"/>
      <c r="IW232" s="329"/>
      <c r="IX232" s="329"/>
      <c r="IY232" s="329"/>
      <c r="IZ232" s="330"/>
      <c r="JA232" s="3"/>
    </row>
    <row r="233" spans="2:261" s="361" customFormat="1" hidden="1" x14ac:dyDescent="0.2">
      <c r="B233" s="348">
        <v>21</v>
      </c>
      <c r="C233" s="349"/>
      <c r="D233" s="350" t="s">
        <v>659</v>
      </c>
      <c r="E233" s="351"/>
      <c r="F233" s="352"/>
      <c r="G233" s="352"/>
      <c r="H233" s="352"/>
      <c r="I233" s="352"/>
      <c r="J233" s="352"/>
      <c r="K233" s="353"/>
      <c r="L233" s="365"/>
      <c r="M233" s="354"/>
      <c r="N233" s="354"/>
      <c r="O233" s="354"/>
      <c r="P233" s="354"/>
      <c r="Q233" s="354"/>
      <c r="R233" s="354"/>
      <c r="S233" s="354"/>
      <c r="T233" s="354"/>
      <c r="U233" s="354"/>
      <c r="V233" s="354"/>
      <c r="W233" s="354"/>
      <c r="X233" s="355"/>
      <c r="Y233" s="355"/>
      <c r="Z233" s="356"/>
      <c r="AA233" s="356"/>
      <c r="AB233" s="352"/>
      <c r="AC233" s="352"/>
      <c r="AD233" s="352"/>
      <c r="AE233" s="352"/>
      <c r="AF233" s="352"/>
      <c r="AG233" s="352"/>
      <c r="AH233" s="352"/>
      <c r="AI233" s="352"/>
      <c r="AJ233" s="352"/>
      <c r="AK233" s="357"/>
      <c r="AL233" s="352"/>
      <c r="AM233" s="352"/>
      <c r="AN233" s="352"/>
      <c r="AO233" s="352"/>
      <c r="AP233" s="352"/>
      <c r="AQ233" s="352"/>
      <c r="AR233" s="357"/>
      <c r="AS233" s="357"/>
      <c r="AT233" s="352"/>
      <c r="AU233" s="352"/>
      <c r="AV233" s="352"/>
      <c r="AW233" s="352"/>
      <c r="AX233" s="352"/>
      <c r="AY233" s="352"/>
      <c r="AZ233" s="352"/>
      <c r="BA233" s="357"/>
      <c r="BB233" s="357"/>
      <c r="BC233" s="352"/>
      <c r="BD233" s="352"/>
      <c r="BE233" s="358"/>
      <c r="BF233" s="357"/>
      <c r="BG233" s="358"/>
      <c r="BH233" s="358"/>
      <c r="BI233" s="358"/>
      <c r="BJ233" s="358"/>
      <c r="BK233" s="358"/>
      <c r="BL233" s="358"/>
      <c r="BM233" s="358"/>
      <c r="BN233" s="358"/>
      <c r="BO233" s="358"/>
      <c r="BP233" s="358"/>
      <c r="BQ233" s="358"/>
      <c r="BR233" s="358"/>
      <c r="BS233" s="358"/>
      <c r="BT233" s="358"/>
      <c r="BU233" s="358"/>
      <c r="BV233" s="358"/>
      <c r="BW233" s="358"/>
      <c r="BX233" s="358"/>
      <c r="BY233" s="358"/>
      <c r="BZ233" s="358"/>
      <c r="CA233" s="358"/>
      <c r="CB233" s="358"/>
      <c r="CC233" s="358"/>
      <c r="CD233" s="358"/>
      <c r="CE233" s="358"/>
      <c r="CF233" s="358"/>
      <c r="CG233" s="358"/>
      <c r="CH233" s="358"/>
      <c r="CI233" s="358"/>
      <c r="CJ233" s="358"/>
      <c r="CK233" s="358"/>
      <c r="CL233" s="358"/>
      <c r="CM233" s="358"/>
      <c r="CN233" s="358"/>
      <c r="CO233" s="358"/>
      <c r="CP233" s="358"/>
      <c r="CQ233" s="358"/>
      <c r="CR233" s="358"/>
      <c r="CS233" s="358"/>
      <c r="CT233" s="358"/>
      <c r="CU233" s="358"/>
      <c r="CV233" s="358"/>
      <c r="CW233" s="358"/>
      <c r="CX233" s="358"/>
      <c r="CY233" s="358"/>
      <c r="CZ233" s="358"/>
      <c r="DA233" s="358"/>
      <c r="DB233" s="358"/>
      <c r="DC233" s="358"/>
      <c r="DD233" s="358"/>
      <c r="DE233" s="358"/>
      <c r="DF233" s="358"/>
      <c r="DG233" s="358"/>
      <c r="DH233" s="358"/>
      <c r="DI233" s="358"/>
      <c r="DJ233" s="358"/>
      <c r="DK233" s="358"/>
      <c r="DL233" s="358"/>
      <c r="DM233" s="358"/>
      <c r="DN233" s="358"/>
      <c r="DO233" s="358"/>
      <c r="DP233" s="358"/>
      <c r="DQ233" s="358"/>
      <c r="DR233" s="358"/>
      <c r="DS233" s="358"/>
      <c r="DT233" s="358"/>
      <c r="DU233" s="358"/>
      <c r="DV233" s="358"/>
      <c r="DW233" s="358"/>
      <c r="DX233" s="358"/>
      <c r="DY233" s="358"/>
      <c r="DZ233" s="358"/>
      <c r="EA233" s="358"/>
      <c r="EB233" s="358"/>
      <c r="EC233" s="358"/>
      <c r="ED233" s="358"/>
      <c r="EE233" s="358"/>
      <c r="EF233" s="358"/>
      <c r="EG233" s="358"/>
      <c r="EH233" s="358"/>
      <c r="EI233" s="358"/>
      <c r="EJ233" s="358"/>
      <c r="EK233" s="358"/>
      <c r="EL233" s="358"/>
      <c r="EM233" s="358"/>
      <c r="EN233" s="358"/>
      <c r="EO233" s="358"/>
      <c r="EP233" s="358"/>
      <c r="EQ233" s="358"/>
      <c r="ER233" s="358"/>
      <c r="ES233" s="358"/>
      <c r="ET233" s="358"/>
      <c r="EU233" s="358"/>
      <c r="EV233" s="358"/>
      <c r="EW233" s="358"/>
      <c r="EX233" s="358"/>
      <c r="EY233" s="358"/>
      <c r="EZ233" s="358"/>
      <c r="FA233" s="358"/>
      <c r="FB233" s="358"/>
      <c r="FC233" s="358"/>
      <c r="FD233" s="358"/>
      <c r="FE233" s="358"/>
      <c r="FF233" s="358"/>
      <c r="FG233" s="358"/>
      <c r="FH233" s="358"/>
      <c r="FI233" s="358"/>
      <c r="FJ233" s="358"/>
      <c r="FK233" s="358"/>
      <c r="FL233" s="358"/>
      <c r="FM233" s="358"/>
      <c r="FN233" s="358"/>
      <c r="FO233" s="358"/>
      <c r="FP233" s="358"/>
      <c r="FQ233" s="358"/>
      <c r="FR233" s="358"/>
      <c r="FS233" s="358"/>
      <c r="FT233" s="358"/>
      <c r="FU233" s="358"/>
      <c r="FV233" s="358"/>
      <c r="FW233" s="349"/>
      <c r="FX233" s="349"/>
      <c r="FY233" s="352"/>
      <c r="FZ233" s="352"/>
      <c r="GA233" s="352"/>
      <c r="GB233" s="357"/>
      <c r="GC233" s="357"/>
      <c r="GD233" s="357"/>
      <c r="GE233" s="357"/>
      <c r="GF233" s="357"/>
      <c r="GG233" s="357"/>
      <c r="GH233" s="357"/>
      <c r="GI233" s="357"/>
      <c r="GJ233" s="357"/>
      <c r="GK233" s="357"/>
      <c r="GL233" s="357"/>
      <c r="GM233" s="357"/>
      <c r="GN233" s="357"/>
      <c r="GO233" s="357"/>
      <c r="GP233" s="357"/>
      <c r="GQ233" s="357"/>
      <c r="GR233" s="357"/>
      <c r="GS233" s="357"/>
      <c r="GT233" s="357"/>
      <c r="GU233" s="357"/>
      <c r="GV233" s="357"/>
      <c r="GW233" s="357"/>
      <c r="GX233" s="357"/>
      <c r="GY233" s="357"/>
      <c r="GZ233" s="357"/>
      <c r="HA233" s="357"/>
      <c r="HB233" s="357"/>
      <c r="HC233" s="357"/>
      <c r="HD233" s="357"/>
      <c r="HE233" s="357"/>
      <c r="HF233" s="357"/>
      <c r="HG233" s="357"/>
      <c r="HH233" s="357"/>
      <c r="HI233" s="357"/>
      <c r="HJ233" s="357"/>
      <c r="HK233" s="357"/>
      <c r="HL233" s="357"/>
      <c r="HM233" s="357"/>
      <c r="HN233" s="357"/>
      <c r="HO233" s="357"/>
      <c r="HP233" s="357"/>
      <c r="HQ233" s="357"/>
      <c r="HR233" s="357"/>
      <c r="HS233" s="357"/>
      <c r="HT233" s="357"/>
      <c r="HU233" s="357"/>
      <c r="HV233" s="357"/>
      <c r="HW233" s="357"/>
      <c r="HX233" s="357"/>
      <c r="HY233" s="357"/>
      <c r="HZ233" s="357"/>
      <c r="IA233" s="357"/>
      <c r="IB233" s="357"/>
      <c r="IC233" s="357"/>
      <c r="ID233" s="357"/>
      <c r="IE233" s="357"/>
      <c r="IF233" s="357"/>
      <c r="IG233" s="357"/>
      <c r="IH233" s="357"/>
      <c r="II233" s="357"/>
      <c r="IJ233" s="357"/>
      <c r="IK233" s="357"/>
      <c r="IL233" s="357"/>
      <c r="IM233" s="357"/>
      <c r="IN233" s="357"/>
      <c r="IO233" s="357"/>
      <c r="IP233" s="357"/>
      <c r="IQ233" s="357"/>
      <c r="IR233" s="357"/>
      <c r="IS233" s="357"/>
      <c r="IT233" s="357"/>
      <c r="IU233" s="357"/>
      <c r="IV233" s="357"/>
      <c r="IW233" s="357"/>
      <c r="IX233" s="357"/>
      <c r="IY233" s="357"/>
      <c r="IZ233" s="359"/>
      <c r="JA233" s="360"/>
    </row>
    <row r="234" spans="2:261" s="1" customFormat="1" hidden="1" x14ac:dyDescent="0.2">
      <c r="B234" s="322">
        <v>22</v>
      </c>
      <c r="C234" s="328"/>
      <c r="D234" s="337" t="s">
        <v>660</v>
      </c>
      <c r="E234" s="338"/>
      <c r="F234" s="339"/>
      <c r="G234" s="339"/>
      <c r="H234" s="339"/>
      <c r="I234" s="369"/>
      <c r="J234" s="339"/>
      <c r="K234" s="338"/>
      <c r="L234" s="338"/>
      <c r="M234" s="341"/>
      <c r="N234" s="341"/>
      <c r="O234" s="341"/>
      <c r="P234" s="341"/>
      <c r="Q234" s="341"/>
      <c r="R234" s="341"/>
      <c r="S234" s="341"/>
      <c r="T234" s="341"/>
      <c r="U234" s="341"/>
      <c r="V234" s="341"/>
      <c r="W234" s="341"/>
      <c r="X234" s="342"/>
      <c r="Y234" s="342"/>
      <c r="Z234" s="343"/>
      <c r="AA234" s="343"/>
      <c r="AB234" s="339"/>
      <c r="AC234" s="339"/>
      <c r="AD234" s="339"/>
      <c r="AE234" s="339"/>
      <c r="AF234" s="339"/>
      <c r="AG234" s="339"/>
      <c r="AH234" s="339"/>
      <c r="AI234" s="339"/>
      <c r="AJ234" s="339"/>
      <c r="AK234" s="344"/>
      <c r="AL234" s="339"/>
      <c r="AM234" s="339"/>
      <c r="AN234" s="339"/>
      <c r="AO234" s="339"/>
      <c r="AP234" s="339"/>
      <c r="AQ234" s="339"/>
      <c r="AR234" s="344"/>
      <c r="AS234" s="344"/>
      <c r="AT234" s="339"/>
      <c r="AU234" s="339"/>
      <c r="AV234" s="339"/>
      <c r="AW234" s="339"/>
      <c r="AX234" s="339"/>
      <c r="AY234" s="339"/>
      <c r="AZ234" s="339"/>
      <c r="BA234" s="344"/>
      <c r="BB234" s="344"/>
      <c r="BC234" s="339"/>
      <c r="BD234" s="339"/>
      <c r="BE234" s="345"/>
      <c r="BF234" s="344"/>
      <c r="BG234" s="345"/>
      <c r="BH234" s="345"/>
      <c r="BI234" s="345"/>
      <c r="BJ234" s="345"/>
      <c r="BK234" s="345"/>
      <c r="BL234" s="345"/>
      <c r="BM234" s="345"/>
      <c r="BN234" s="345"/>
      <c r="BO234" s="345"/>
      <c r="BP234" s="345"/>
      <c r="BQ234" s="345"/>
      <c r="BR234" s="345"/>
      <c r="BS234" s="345"/>
      <c r="BT234" s="345"/>
      <c r="BU234" s="345"/>
      <c r="BV234" s="345"/>
      <c r="BW234" s="345"/>
      <c r="BX234" s="345"/>
      <c r="BY234" s="345"/>
      <c r="BZ234" s="345"/>
      <c r="CA234" s="345"/>
      <c r="CB234" s="345"/>
      <c r="CC234" s="345"/>
      <c r="CD234" s="345"/>
      <c r="CE234" s="345"/>
      <c r="CF234" s="345"/>
      <c r="CG234" s="345"/>
      <c r="CH234" s="345"/>
      <c r="CI234" s="345"/>
      <c r="CJ234" s="345"/>
      <c r="CK234" s="345"/>
      <c r="CL234" s="345"/>
      <c r="CM234" s="345"/>
      <c r="CN234" s="345"/>
      <c r="CO234" s="345"/>
      <c r="CP234" s="345"/>
      <c r="CQ234" s="345"/>
      <c r="CR234" s="345"/>
      <c r="CS234" s="345"/>
      <c r="CT234" s="345"/>
      <c r="CU234" s="345"/>
      <c r="CV234" s="345"/>
      <c r="CW234" s="345"/>
      <c r="CX234" s="345"/>
      <c r="CY234" s="345"/>
      <c r="CZ234" s="345"/>
      <c r="DA234" s="345"/>
      <c r="DB234" s="345"/>
      <c r="DC234" s="345"/>
      <c r="DD234" s="345"/>
      <c r="DE234" s="345"/>
      <c r="DF234" s="345"/>
      <c r="DG234" s="345"/>
      <c r="DH234" s="345"/>
      <c r="DI234" s="345"/>
      <c r="DJ234" s="345"/>
      <c r="DK234" s="345"/>
      <c r="DL234" s="345"/>
      <c r="DM234" s="345"/>
      <c r="DN234" s="345"/>
      <c r="DO234" s="345"/>
      <c r="DP234" s="345"/>
      <c r="DQ234" s="345"/>
      <c r="DR234" s="345"/>
      <c r="DS234" s="345"/>
      <c r="DT234" s="345"/>
      <c r="DU234" s="345"/>
      <c r="DV234" s="345"/>
      <c r="DW234" s="345"/>
      <c r="DX234" s="345"/>
      <c r="DY234" s="345"/>
      <c r="DZ234" s="345"/>
      <c r="EA234" s="345"/>
      <c r="EB234" s="345"/>
      <c r="EC234" s="345"/>
      <c r="ED234" s="345"/>
      <c r="EE234" s="345"/>
      <c r="EF234" s="345"/>
      <c r="EG234" s="345"/>
      <c r="EH234" s="345"/>
      <c r="EI234" s="345"/>
      <c r="EJ234" s="345"/>
      <c r="EK234" s="345"/>
      <c r="EL234" s="345"/>
      <c r="EM234" s="345"/>
      <c r="EN234" s="345"/>
      <c r="EO234" s="345"/>
      <c r="EP234" s="345"/>
      <c r="EQ234" s="345"/>
      <c r="ER234" s="345"/>
      <c r="ES234" s="345"/>
      <c r="ET234" s="345"/>
      <c r="EU234" s="345"/>
      <c r="EV234" s="345"/>
      <c r="EW234" s="345"/>
      <c r="EX234" s="345"/>
      <c r="EY234" s="345"/>
      <c r="EZ234" s="345"/>
      <c r="FA234" s="345"/>
      <c r="FB234" s="345"/>
      <c r="FC234" s="345"/>
      <c r="FD234" s="345"/>
      <c r="FE234" s="345"/>
      <c r="FF234" s="345"/>
      <c r="FG234" s="345"/>
      <c r="FH234" s="345"/>
      <c r="FI234" s="345"/>
      <c r="FJ234" s="345"/>
      <c r="FK234" s="345"/>
      <c r="FL234" s="345"/>
      <c r="FM234" s="345"/>
      <c r="FN234" s="345"/>
      <c r="FO234" s="345"/>
      <c r="FP234" s="345"/>
      <c r="FQ234" s="345"/>
      <c r="FR234" s="345"/>
      <c r="FS234" s="345"/>
      <c r="FT234" s="345"/>
      <c r="FU234" s="345"/>
      <c r="FV234" s="345"/>
      <c r="FW234" s="328"/>
      <c r="FX234" s="328"/>
      <c r="FY234" s="13"/>
      <c r="FZ234" s="13"/>
      <c r="GA234" s="13"/>
      <c r="GB234" s="329"/>
      <c r="GC234" s="329"/>
      <c r="GD234" s="329"/>
      <c r="GE234" s="329"/>
      <c r="GF234" s="329"/>
      <c r="GG234" s="329"/>
      <c r="GH234" s="329"/>
      <c r="GI234" s="329"/>
      <c r="GJ234" s="329"/>
      <c r="GK234" s="329"/>
      <c r="GL234" s="329"/>
      <c r="GM234" s="329"/>
      <c r="GN234" s="329"/>
      <c r="GO234" s="329"/>
      <c r="GP234" s="329"/>
      <c r="GQ234" s="329"/>
      <c r="GR234" s="329"/>
      <c r="GS234" s="329"/>
      <c r="GT234" s="329"/>
      <c r="GU234" s="329"/>
      <c r="GV234" s="329"/>
      <c r="GW234" s="329"/>
      <c r="GX234" s="329"/>
      <c r="GY234" s="329"/>
      <c r="GZ234" s="329"/>
      <c r="HA234" s="329"/>
      <c r="HB234" s="329"/>
      <c r="HC234" s="329"/>
      <c r="HD234" s="329"/>
      <c r="HE234" s="329"/>
      <c r="HF234" s="329"/>
      <c r="HG234" s="329"/>
      <c r="HH234" s="329"/>
      <c r="HI234" s="329"/>
      <c r="HJ234" s="329"/>
      <c r="HK234" s="329"/>
      <c r="HL234" s="329"/>
      <c r="HM234" s="329"/>
      <c r="HN234" s="329"/>
      <c r="HO234" s="329"/>
      <c r="HP234" s="329"/>
      <c r="HQ234" s="329"/>
      <c r="HR234" s="329"/>
      <c r="HS234" s="329"/>
      <c r="HT234" s="329"/>
      <c r="HU234" s="329"/>
      <c r="HV234" s="329"/>
      <c r="HW234" s="329"/>
      <c r="HX234" s="329"/>
      <c r="HY234" s="329"/>
      <c r="HZ234" s="329"/>
      <c r="IA234" s="329"/>
      <c r="IB234" s="329"/>
      <c r="IC234" s="329"/>
      <c r="ID234" s="329"/>
      <c r="IE234" s="329"/>
      <c r="IF234" s="329"/>
      <c r="IG234" s="329"/>
      <c r="IH234" s="329"/>
      <c r="II234" s="329"/>
      <c r="IJ234" s="329"/>
      <c r="IK234" s="329"/>
      <c r="IL234" s="329"/>
      <c r="IM234" s="329"/>
      <c r="IN234" s="329"/>
      <c r="IO234" s="329"/>
      <c r="IP234" s="329"/>
      <c r="IQ234" s="329"/>
      <c r="IR234" s="329"/>
      <c r="IS234" s="329"/>
      <c r="IT234" s="329"/>
      <c r="IU234" s="329"/>
      <c r="IV234" s="329"/>
      <c r="IW234" s="329"/>
      <c r="IX234" s="329"/>
      <c r="IY234" s="329"/>
      <c r="IZ234" s="330"/>
      <c r="JA234" s="3"/>
    </row>
    <row r="235" spans="2:261" s="1" customFormat="1" hidden="1" x14ac:dyDescent="0.2">
      <c r="B235" s="322">
        <v>23</v>
      </c>
      <c r="C235" s="328"/>
      <c r="D235" s="337" t="s">
        <v>661</v>
      </c>
      <c r="E235" s="338"/>
      <c r="F235" s="339"/>
      <c r="G235" s="339"/>
      <c r="H235" s="339"/>
      <c r="I235" s="369"/>
      <c r="J235" s="339"/>
      <c r="K235" s="338"/>
      <c r="L235" s="338"/>
      <c r="M235" s="341"/>
      <c r="N235" s="341"/>
      <c r="O235" s="341"/>
      <c r="P235" s="341"/>
      <c r="Q235" s="341"/>
      <c r="R235" s="341"/>
      <c r="S235" s="341"/>
      <c r="T235" s="341"/>
      <c r="U235" s="341"/>
      <c r="V235" s="341"/>
      <c r="W235" s="341"/>
      <c r="X235" s="342"/>
      <c r="Y235" s="342"/>
      <c r="Z235" s="343"/>
      <c r="AA235" s="343"/>
      <c r="AB235" s="339"/>
      <c r="AC235" s="339"/>
      <c r="AD235" s="339"/>
      <c r="AE235" s="339"/>
      <c r="AF235" s="339"/>
      <c r="AG235" s="339"/>
      <c r="AH235" s="339"/>
      <c r="AI235" s="339"/>
      <c r="AJ235" s="339"/>
      <c r="AK235" s="344"/>
      <c r="AL235" s="339"/>
      <c r="AM235" s="339"/>
      <c r="AN235" s="339"/>
      <c r="AO235" s="339"/>
      <c r="AP235" s="339"/>
      <c r="AQ235" s="339"/>
      <c r="AR235" s="344"/>
      <c r="AS235" s="344"/>
      <c r="AT235" s="339"/>
      <c r="AU235" s="339"/>
      <c r="AV235" s="339"/>
      <c r="AW235" s="339"/>
      <c r="AX235" s="339"/>
      <c r="AY235" s="339"/>
      <c r="AZ235" s="339"/>
      <c r="BA235" s="344"/>
      <c r="BB235" s="344"/>
      <c r="BC235" s="339"/>
      <c r="BD235" s="339"/>
      <c r="BE235" s="345"/>
      <c r="BF235" s="344"/>
      <c r="BG235" s="345"/>
      <c r="BH235" s="345"/>
      <c r="BI235" s="345"/>
      <c r="BJ235" s="345"/>
      <c r="BK235" s="345"/>
      <c r="BL235" s="345"/>
      <c r="BM235" s="345"/>
      <c r="BN235" s="345"/>
      <c r="BO235" s="345"/>
      <c r="BP235" s="345"/>
      <c r="BQ235" s="345"/>
      <c r="BR235" s="345"/>
      <c r="BS235" s="345"/>
      <c r="BT235" s="345"/>
      <c r="BU235" s="345"/>
      <c r="BV235" s="345"/>
      <c r="BW235" s="345"/>
      <c r="BX235" s="345"/>
      <c r="BY235" s="345"/>
      <c r="BZ235" s="345"/>
      <c r="CA235" s="345"/>
      <c r="CB235" s="345"/>
      <c r="CC235" s="345"/>
      <c r="CD235" s="345"/>
      <c r="CE235" s="345"/>
      <c r="CF235" s="345"/>
      <c r="CG235" s="345"/>
      <c r="CH235" s="345"/>
      <c r="CI235" s="345"/>
      <c r="CJ235" s="345"/>
      <c r="CK235" s="345"/>
      <c r="CL235" s="345"/>
      <c r="CM235" s="345"/>
      <c r="CN235" s="345"/>
      <c r="CO235" s="345"/>
      <c r="CP235" s="345"/>
      <c r="CQ235" s="345"/>
      <c r="CR235" s="345"/>
      <c r="CS235" s="345"/>
      <c r="CT235" s="345"/>
      <c r="CU235" s="345"/>
      <c r="CV235" s="345"/>
      <c r="CW235" s="345"/>
      <c r="CX235" s="345"/>
      <c r="CY235" s="345"/>
      <c r="CZ235" s="345"/>
      <c r="DA235" s="345"/>
      <c r="DB235" s="345"/>
      <c r="DC235" s="345"/>
      <c r="DD235" s="345"/>
      <c r="DE235" s="345"/>
      <c r="DF235" s="345"/>
      <c r="DG235" s="345"/>
      <c r="DH235" s="345"/>
      <c r="DI235" s="345"/>
      <c r="DJ235" s="345"/>
      <c r="DK235" s="345"/>
      <c r="DL235" s="345"/>
      <c r="DM235" s="345"/>
      <c r="DN235" s="345"/>
      <c r="DO235" s="345"/>
      <c r="DP235" s="345"/>
      <c r="DQ235" s="345"/>
      <c r="DR235" s="345"/>
      <c r="DS235" s="345"/>
      <c r="DT235" s="345"/>
      <c r="DU235" s="345"/>
      <c r="DV235" s="345"/>
      <c r="DW235" s="345"/>
      <c r="DX235" s="345"/>
      <c r="DY235" s="345"/>
      <c r="DZ235" s="345"/>
      <c r="EA235" s="345"/>
      <c r="EB235" s="345"/>
      <c r="EC235" s="345"/>
      <c r="ED235" s="345"/>
      <c r="EE235" s="345"/>
      <c r="EF235" s="345"/>
      <c r="EG235" s="345"/>
      <c r="EH235" s="345"/>
      <c r="EI235" s="345"/>
      <c r="EJ235" s="345"/>
      <c r="EK235" s="345"/>
      <c r="EL235" s="345"/>
      <c r="EM235" s="345"/>
      <c r="EN235" s="345"/>
      <c r="EO235" s="345"/>
      <c r="EP235" s="345"/>
      <c r="EQ235" s="345"/>
      <c r="ER235" s="345"/>
      <c r="ES235" s="345"/>
      <c r="ET235" s="345"/>
      <c r="EU235" s="345"/>
      <c r="EV235" s="345"/>
      <c r="EW235" s="345"/>
      <c r="EX235" s="345"/>
      <c r="EY235" s="345"/>
      <c r="EZ235" s="345"/>
      <c r="FA235" s="345"/>
      <c r="FB235" s="345"/>
      <c r="FC235" s="345"/>
      <c r="FD235" s="345"/>
      <c r="FE235" s="345"/>
      <c r="FF235" s="345"/>
      <c r="FG235" s="345"/>
      <c r="FH235" s="345"/>
      <c r="FI235" s="345"/>
      <c r="FJ235" s="345"/>
      <c r="FK235" s="345"/>
      <c r="FL235" s="345"/>
      <c r="FM235" s="345"/>
      <c r="FN235" s="345"/>
      <c r="FO235" s="345"/>
      <c r="FP235" s="345"/>
      <c r="FQ235" s="345"/>
      <c r="FR235" s="345"/>
      <c r="FS235" s="345"/>
      <c r="FT235" s="345"/>
      <c r="FU235" s="345"/>
      <c r="FV235" s="345"/>
      <c r="FW235" s="328"/>
      <c r="FX235" s="328"/>
      <c r="FY235" s="13"/>
      <c r="FZ235" s="13"/>
      <c r="GA235" s="13"/>
      <c r="GB235" s="329"/>
      <c r="GC235" s="329"/>
      <c r="GD235" s="329"/>
      <c r="GE235" s="329"/>
      <c r="GF235" s="329"/>
      <c r="GG235" s="329"/>
      <c r="GH235" s="329"/>
      <c r="GI235" s="329"/>
      <c r="GJ235" s="329"/>
      <c r="GK235" s="329"/>
      <c r="GL235" s="329"/>
      <c r="GM235" s="329"/>
      <c r="GN235" s="329"/>
      <c r="GO235" s="329"/>
      <c r="GP235" s="329"/>
      <c r="GQ235" s="329"/>
      <c r="GR235" s="329"/>
      <c r="GS235" s="329"/>
      <c r="GT235" s="329"/>
      <c r="GU235" s="329"/>
      <c r="GV235" s="329"/>
      <c r="GW235" s="329"/>
      <c r="GX235" s="329"/>
      <c r="GY235" s="329"/>
      <c r="GZ235" s="329"/>
      <c r="HA235" s="329"/>
      <c r="HB235" s="329"/>
      <c r="HC235" s="329"/>
      <c r="HD235" s="329"/>
      <c r="HE235" s="329"/>
      <c r="HF235" s="329"/>
      <c r="HG235" s="329"/>
      <c r="HH235" s="329"/>
      <c r="HI235" s="329"/>
      <c r="HJ235" s="329"/>
      <c r="HK235" s="329"/>
      <c r="HL235" s="329"/>
      <c r="HM235" s="329"/>
      <c r="HN235" s="329"/>
      <c r="HO235" s="329"/>
      <c r="HP235" s="329"/>
      <c r="HQ235" s="329"/>
      <c r="HR235" s="329"/>
      <c r="HS235" s="329"/>
      <c r="HT235" s="329"/>
      <c r="HU235" s="329"/>
      <c r="HV235" s="329"/>
      <c r="HW235" s="329"/>
      <c r="HX235" s="329"/>
      <c r="HY235" s="329"/>
      <c r="HZ235" s="329"/>
      <c r="IA235" s="329"/>
      <c r="IB235" s="329"/>
      <c r="IC235" s="329"/>
      <c r="ID235" s="329"/>
      <c r="IE235" s="329"/>
      <c r="IF235" s="329"/>
      <c r="IG235" s="329"/>
      <c r="IH235" s="329"/>
      <c r="II235" s="329"/>
      <c r="IJ235" s="329"/>
      <c r="IK235" s="329"/>
      <c r="IL235" s="329"/>
      <c r="IM235" s="329"/>
      <c r="IN235" s="329"/>
      <c r="IO235" s="329"/>
      <c r="IP235" s="329"/>
      <c r="IQ235" s="329"/>
      <c r="IR235" s="329"/>
      <c r="IS235" s="329"/>
      <c r="IT235" s="329"/>
      <c r="IU235" s="329"/>
      <c r="IV235" s="329"/>
      <c r="IW235" s="329"/>
      <c r="IX235" s="329"/>
      <c r="IY235" s="329"/>
      <c r="IZ235" s="330"/>
      <c r="JA235" s="3"/>
    </row>
    <row r="236" spans="2:261" s="1" customFormat="1" x14ac:dyDescent="0.2">
      <c r="B236" s="312">
        <v>24</v>
      </c>
      <c r="C236" s="328"/>
      <c r="D236" s="314" t="s">
        <v>662</v>
      </c>
      <c r="E236" s="331"/>
      <c r="F236" s="313"/>
      <c r="G236" s="313"/>
      <c r="H236" s="313"/>
      <c r="I236" s="362"/>
      <c r="J236" s="313"/>
      <c r="K236" s="331"/>
      <c r="L236" s="331"/>
      <c r="M236" s="332"/>
      <c r="N236" s="332"/>
      <c r="O236" s="332"/>
      <c r="P236" s="332"/>
      <c r="Q236" s="332"/>
      <c r="R236" s="332"/>
      <c r="S236" s="332"/>
      <c r="T236" s="332"/>
      <c r="U236" s="332"/>
      <c r="V236" s="332"/>
      <c r="W236" s="332"/>
      <c r="X236" s="333"/>
      <c r="Y236" s="333"/>
      <c r="Z236" s="334"/>
      <c r="AA236" s="334"/>
      <c r="AB236" s="313"/>
      <c r="AC236" s="313"/>
      <c r="AD236" s="313"/>
      <c r="AE236" s="313"/>
      <c r="AF236" s="313"/>
      <c r="AG236" s="313"/>
      <c r="AH236" s="313"/>
      <c r="AI236" s="313"/>
      <c r="AJ236" s="313"/>
      <c r="AK236" s="335"/>
      <c r="AL236" s="313"/>
      <c r="AM236" s="313"/>
      <c r="AN236" s="313"/>
      <c r="AO236" s="313"/>
      <c r="AP236" s="313"/>
      <c r="AQ236" s="313"/>
      <c r="AR236" s="335"/>
      <c r="AS236" s="335"/>
      <c r="AT236" s="313"/>
      <c r="AU236" s="313"/>
      <c r="AV236" s="313"/>
      <c r="AW236" s="313"/>
      <c r="AX236" s="313"/>
      <c r="AY236" s="313"/>
      <c r="AZ236" s="313"/>
      <c r="BA236" s="335"/>
      <c r="BB236" s="335"/>
      <c r="BC236" s="313"/>
      <c r="BD236" s="313"/>
      <c r="BE236" s="336"/>
      <c r="BF236" s="335"/>
      <c r="BG236" s="336"/>
      <c r="BH236" s="336"/>
      <c r="BI236" s="336"/>
      <c r="BJ236" s="336"/>
      <c r="BK236" s="336"/>
      <c r="BL236" s="336"/>
      <c r="BM236" s="336"/>
      <c r="BN236" s="336"/>
      <c r="BO236" s="336"/>
      <c r="BP236" s="336"/>
      <c r="BQ236" s="336"/>
      <c r="BR236" s="336"/>
      <c r="BS236" s="336"/>
      <c r="BT236" s="336"/>
      <c r="BU236" s="336"/>
      <c r="BV236" s="336"/>
      <c r="BW236" s="336"/>
      <c r="BX236" s="336"/>
      <c r="BY236" s="336"/>
      <c r="BZ236" s="336"/>
      <c r="CA236" s="336"/>
      <c r="CB236" s="336"/>
      <c r="CC236" s="336"/>
      <c r="CD236" s="336"/>
      <c r="CE236" s="336"/>
      <c r="CF236" s="336"/>
      <c r="CG236" s="336"/>
      <c r="CH236" s="336"/>
      <c r="CI236" s="336"/>
      <c r="CJ236" s="336"/>
      <c r="CK236" s="336"/>
      <c r="CL236" s="336"/>
      <c r="CM236" s="336"/>
      <c r="CN236" s="336"/>
      <c r="CO236" s="336"/>
      <c r="CP236" s="336"/>
      <c r="CQ236" s="336"/>
      <c r="CR236" s="336"/>
      <c r="CS236" s="336"/>
      <c r="CT236" s="336"/>
      <c r="CU236" s="336"/>
      <c r="CV236" s="336"/>
      <c r="CW236" s="336"/>
      <c r="CX236" s="336"/>
      <c r="CY236" s="336"/>
      <c r="CZ236" s="336"/>
      <c r="DA236" s="336"/>
      <c r="DB236" s="336"/>
      <c r="DC236" s="336"/>
      <c r="DD236" s="336"/>
      <c r="DE236" s="336"/>
      <c r="DF236" s="336"/>
      <c r="DG236" s="336"/>
      <c r="DH236" s="336"/>
      <c r="DI236" s="336"/>
      <c r="DJ236" s="336"/>
      <c r="DK236" s="336"/>
      <c r="DL236" s="336"/>
      <c r="DM236" s="336"/>
      <c r="DN236" s="336"/>
      <c r="DO236" s="336"/>
      <c r="DP236" s="336"/>
      <c r="DQ236" s="336"/>
      <c r="DR236" s="336"/>
      <c r="DS236" s="336"/>
      <c r="DT236" s="336"/>
      <c r="DU236" s="336"/>
      <c r="DV236" s="336"/>
      <c r="DW236" s="336"/>
      <c r="DX236" s="336"/>
      <c r="DY236" s="336"/>
      <c r="DZ236" s="336"/>
      <c r="EA236" s="336"/>
      <c r="EB236" s="336"/>
      <c r="EC236" s="336"/>
      <c r="ED236" s="336"/>
      <c r="EE236" s="336"/>
      <c r="EF236" s="336"/>
      <c r="EG236" s="336"/>
      <c r="EH236" s="336"/>
      <c r="EI236" s="336"/>
      <c r="EJ236" s="336"/>
      <c r="EK236" s="336"/>
      <c r="EL236" s="336"/>
      <c r="EM236" s="336"/>
      <c r="EN236" s="336"/>
      <c r="EO236" s="336"/>
      <c r="EP236" s="336"/>
      <c r="EQ236" s="336"/>
      <c r="ER236" s="336"/>
      <c r="ES236" s="336"/>
      <c r="ET236" s="336"/>
      <c r="EU236" s="336"/>
      <c r="EV236" s="336"/>
      <c r="EW236" s="336"/>
      <c r="EX236" s="336"/>
      <c r="EY236" s="336"/>
      <c r="EZ236" s="336"/>
      <c r="FA236" s="336"/>
      <c r="FB236" s="336"/>
      <c r="FC236" s="336"/>
      <c r="FD236" s="336"/>
      <c r="FE236" s="336"/>
      <c r="FF236" s="336"/>
      <c r="FG236" s="336"/>
      <c r="FH236" s="336"/>
      <c r="FI236" s="336"/>
      <c r="FJ236" s="336"/>
      <c r="FK236" s="336"/>
      <c r="FL236" s="336"/>
      <c r="FM236" s="336"/>
      <c r="FN236" s="336"/>
      <c r="FO236" s="336"/>
      <c r="FP236" s="336"/>
      <c r="FQ236" s="336"/>
      <c r="FR236" s="336"/>
      <c r="FS236" s="336"/>
      <c r="FT236" s="336"/>
      <c r="FU236" s="336"/>
      <c r="FV236" s="336"/>
      <c r="FW236" s="328"/>
      <c r="FX236" s="328"/>
      <c r="FY236" s="13"/>
      <c r="FZ236" s="13"/>
      <c r="GA236" s="13"/>
      <c r="GB236" s="329"/>
      <c r="GC236" s="329"/>
      <c r="GD236" s="329"/>
      <c r="GE236" s="329"/>
      <c r="GF236" s="329"/>
      <c r="GG236" s="329"/>
      <c r="GH236" s="329"/>
      <c r="GI236" s="329"/>
      <c r="GJ236" s="329"/>
      <c r="GK236" s="329"/>
      <c r="GL236" s="329"/>
      <c r="GM236" s="329"/>
      <c r="GN236" s="329"/>
      <c r="GO236" s="329"/>
      <c r="GP236" s="329"/>
      <c r="GQ236" s="329"/>
      <c r="GR236" s="329"/>
      <c r="GS236" s="329"/>
      <c r="GT236" s="329"/>
      <c r="GU236" s="329"/>
      <c r="GV236" s="329"/>
      <c r="GW236" s="329"/>
      <c r="GX236" s="329"/>
      <c r="GY236" s="329"/>
      <c r="GZ236" s="329"/>
      <c r="HA236" s="329"/>
      <c r="HB236" s="329"/>
      <c r="HC236" s="329"/>
      <c r="HD236" s="329"/>
      <c r="HE236" s="329"/>
      <c r="HF236" s="329"/>
      <c r="HG236" s="329"/>
      <c r="HH236" s="329"/>
      <c r="HI236" s="329"/>
      <c r="HJ236" s="329"/>
      <c r="HK236" s="329"/>
      <c r="HL236" s="329"/>
      <c r="HM236" s="329"/>
      <c r="HN236" s="329"/>
      <c r="HO236" s="329"/>
      <c r="HP236" s="329"/>
      <c r="HQ236" s="329"/>
      <c r="HR236" s="329"/>
      <c r="HS236" s="329"/>
      <c r="HT236" s="329"/>
      <c r="HU236" s="329"/>
      <c r="HV236" s="329"/>
      <c r="HW236" s="329"/>
      <c r="HX236" s="329"/>
      <c r="HY236" s="329"/>
      <c r="HZ236" s="329"/>
      <c r="IA236" s="329"/>
      <c r="IB236" s="329"/>
      <c r="IC236" s="329"/>
      <c r="ID236" s="329"/>
      <c r="IE236" s="329"/>
      <c r="IF236" s="329"/>
      <c r="IG236" s="329"/>
      <c r="IH236" s="329"/>
      <c r="II236" s="329"/>
      <c r="IJ236" s="329"/>
      <c r="IK236" s="329"/>
      <c r="IL236" s="329"/>
      <c r="IM236" s="329"/>
      <c r="IN236" s="329"/>
      <c r="IO236" s="329"/>
      <c r="IP236" s="329"/>
      <c r="IQ236" s="329"/>
      <c r="IR236" s="329"/>
      <c r="IS236" s="329"/>
      <c r="IT236" s="329"/>
      <c r="IU236" s="329"/>
      <c r="IV236" s="329"/>
      <c r="IW236" s="329"/>
      <c r="IX236" s="329"/>
      <c r="IY236" s="329"/>
      <c r="IZ236" s="330"/>
      <c r="JA236" s="3"/>
    </row>
    <row r="237" spans="2:261" s="1" customFormat="1" x14ac:dyDescent="0.2">
      <c r="B237" s="312" t="s">
        <v>663</v>
      </c>
      <c r="C237" s="328"/>
      <c r="D237" s="314" t="s">
        <v>664</v>
      </c>
      <c r="E237" s="331"/>
      <c r="F237" s="313"/>
      <c r="G237" s="313"/>
      <c r="H237" s="313"/>
      <c r="I237" s="362"/>
      <c r="J237" s="313"/>
      <c r="K237" s="331"/>
      <c r="L237" s="331"/>
      <c r="M237" s="332"/>
      <c r="N237" s="332"/>
      <c r="O237" s="332"/>
      <c r="P237" s="332"/>
      <c r="Q237" s="332"/>
      <c r="R237" s="332"/>
      <c r="S237" s="332"/>
      <c r="T237" s="332"/>
      <c r="U237" s="332"/>
      <c r="V237" s="332"/>
      <c r="W237" s="332"/>
      <c r="X237" s="333"/>
      <c r="Y237" s="333"/>
      <c r="Z237" s="334"/>
      <c r="AA237" s="334"/>
      <c r="AB237" s="313"/>
      <c r="AC237" s="313"/>
      <c r="AD237" s="313"/>
      <c r="AE237" s="313"/>
      <c r="AF237" s="313"/>
      <c r="AG237" s="313"/>
      <c r="AH237" s="313"/>
      <c r="AI237" s="313"/>
      <c r="AJ237" s="313"/>
      <c r="AK237" s="335"/>
      <c r="AL237" s="313"/>
      <c r="AM237" s="313"/>
      <c r="AN237" s="313"/>
      <c r="AO237" s="313"/>
      <c r="AP237" s="313"/>
      <c r="AQ237" s="313"/>
      <c r="AR237" s="335"/>
      <c r="AS237" s="335"/>
      <c r="AT237" s="313"/>
      <c r="AU237" s="313"/>
      <c r="AV237" s="313"/>
      <c r="AW237" s="313"/>
      <c r="AX237" s="313"/>
      <c r="AY237" s="313"/>
      <c r="AZ237" s="313"/>
      <c r="BA237" s="335"/>
      <c r="BB237" s="335"/>
      <c r="BC237" s="313"/>
      <c r="BD237" s="313"/>
      <c r="BE237" s="336"/>
      <c r="BF237" s="335"/>
      <c r="BG237" s="336"/>
      <c r="BH237" s="336"/>
      <c r="BI237" s="336"/>
      <c r="BJ237" s="336"/>
      <c r="BK237" s="336"/>
      <c r="BL237" s="336"/>
      <c r="BM237" s="336"/>
      <c r="BN237" s="336"/>
      <c r="BO237" s="336"/>
      <c r="BP237" s="336"/>
      <c r="BQ237" s="336"/>
      <c r="BR237" s="336"/>
      <c r="BS237" s="336"/>
      <c r="BT237" s="336"/>
      <c r="BU237" s="336"/>
      <c r="BV237" s="336"/>
      <c r="BW237" s="336"/>
      <c r="BX237" s="336"/>
      <c r="BY237" s="336"/>
      <c r="BZ237" s="336"/>
      <c r="CA237" s="336"/>
      <c r="CB237" s="336"/>
      <c r="CC237" s="336"/>
      <c r="CD237" s="336"/>
      <c r="CE237" s="336"/>
      <c r="CF237" s="336"/>
      <c r="CG237" s="336"/>
      <c r="CH237" s="336"/>
      <c r="CI237" s="336"/>
      <c r="CJ237" s="336"/>
      <c r="CK237" s="336"/>
      <c r="CL237" s="336"/>
      <c r="CM237" s="336"/>
      <c r="CN237" s="336"/>
      <c r="CO237" s="336"/>
      <c r="CP237" s="336"/>
      <c r="CQ237" s="336"/>
      <c r="CR237" s="336"/>
      <c r="CS237" s="336"/>
      <c r="CT237" s="336"/>
      <c r="CU237" s="336"/>
      <c r="CV237" s="336"/>
      <c r="CW237" s="336"/>
      <c r="CX237" s="336"/>
      <c r="CY237" s="336"/>
      <c r="CZ237" s="336"/>
      <c r="DA237" s="336"/>
      <c r="DB237" s="336"/>
      <c r="DC237" s="336"/>
      <c r="DD237" s="336"/>
      <c r="DE237" s="336"/>
      <c r="DF237" s="336"/>
      <c r="DG237" s="336"/>
      <c r="DH237" s="336"/>
      <c r="DI237" s="336"/>
      <c r="DJ237" s="336"/>
      <c r="DK237" s="336"/>
      <c r="DL237" s="336"/>
      <c r="DM237" s="336"/>
      <c r="DN237" s="336"/>
      <c r="DO237" s="336"/>
      <c r="DP237" s="336"/>
      <c r="DQ237" s="336"/>
      <c r="DR237" s="336"/>
      <c r="DS237" s="336"/>
      <c r="DT237" s="336"/>
      <c r="DU237" s="336"/>
      <c r="DV237" s="336"/>
      <c r="DW237" s="336"/>
      <c r="DX237" s="336"/>
      <c r="DY237" s="336"/>
      <c r="DZ237" s="336"/>
      <c r="EA237" s="336"/>
      <c r="EB237" s="336"/>
      <c r="EC237" s="336"/>
      <c r="ED237" s="336"/>
      <c r="EE237" s="336"/>
      <c r="EF237" s="336"/>
      <c r="EG237" s="336"/>
      <c r="EH237" s="336"/>
      <c r="EI237" s="336"/>
      <c r="EJ237" s="336"/>
      <c r="EK237" s="336"/>
      <c r="EL237" s="336"/>
      <c r="EM237" s="336"/>
      <c r="EN237" s="336"/>
      <c r="EO237" s="336"/>
      <c r="EP237" s="336"/>
      <c r="EQ237" s="336"/>
      <c r="ER237" s="336"/>
      <c r="ES237" s="336"/>
      <c r="ET237" s="336"/>
      <c r="EU237" s="336"/>
      <c r="EV237" s="336"/>
      <c r="EW237" s="336"/>
      <c r="EX237" s="336"/>
      <c r="EY237" s="336"/>
      <c r="EZ237" s="336"/>
      <c r="FA237" s="336"/>
      <c r="FB237" s="336"/>
      <c r="FC237" s="336"/>
      <c r="FD237" s="336"/>
      <c r="FE237" s="336"/>
      <c r="FF237" s="336"/>
      <c r="FG237" s="336"/>
      <c r="FH237" s="336"/>
      <c r="FI237" s="336"/>
      <c r="FJ237" s="336"/>
      <c r="FK237" s="336"/>
      <c r="FL237" s="336"/>
      <c r="FM237" s="336"/>
      <c r="FN237" s="336"/>
      <c r="FO237" s="336"/>
      <c r="FP237" s="336"/>
      <c r="FQ237" s="336"/>
      <c r="FR237" s="336"/>
      <c r="FS237" s="336"/>
      <c r="FT237" s="336"/>
      <c r="FU237" s="336"/>
      <c r="FV237" s="336"/>
      <c r="FW237" s="328"/>
      <c r="FX237" s="328"/>
      <c r="FY237" s="13"/>
      <c r="FZ237" s="13"/>
      <c r="GA237" s="13"/>
      <c r="GB237" s="329"/>
      <c r="GC237" s="329"/>
      <c r="GD237" s="329"/>
      <c r="GE237" s="329"/>
      <c r="GF237" s="329"/>
      <c r="GG237" s="329"/>
      <c r="GH237" s="329"/>
      <c r="GI237" s="329"/>
      <c r="GJ237" s="329"/>
      <c r="GK237" s="329"/>
      <c r="GL237" s="329"/>
      <c r="GM237" s="329"/>
      <c r="GN237" s="329"/>
      <c r="GO237" s="329"/>
      <c r="GP237" s="329"/>
      <c r="GQ237" s="329"/>
      <c r="GR237" s="329"/>
      <c r="GS237" s="329"/>
      <c r="GT237" s="329"/>
      <c r="GU237" s="329"/>
      <c r="GV237" s="329"/>
      <c r="GW237" s="329"/>
      <c r="GX237" s="329"/>
      <c r="GY237" s="329"/>
      <c r="GZ237" s="329"/>
      <c r="HA237" s="329"/>
      <c r="HB237" s="329"/>
      <c r="HC237" s="329"/>
      <c r="HD237" s="329"/>
      <c r="HE237" s="329"/>
      <c r="HF237" s="329"/>
      <c r="HG237" s="329"/>
      <c r="HH237" s="329"/>
      <c r="HI237" s="329"/>
      <c r="HJ237" s="329"/>
      <c r="HK237" s="329"/>
      <c r="HL237" s="329"/>
      <c r="HM237" s="329"/>
      <c r="HN237" s="329"/>
      <c r="HO237" s="329"/>
      <c r="HP237" s="329"/>
      <c r="HQ237" s="329"/>
      <c r="HR237" s="329"/>
      <c r="HS237" s="329"/>
      <c r="HT237" s="329"/>
      <c r="HU237" s="329"/>
      <c r="HV237" s="329"/>
      <c r="HW237" s="329"/>
      <c r="HX237" s="329"/>
      <c r="HY237" s="329"/>
      <c r="HZ237" s="329"/>
      <c r="IA237" s="329"/>
      <c r="IB237" s="329"/>
      <c r="IC237" s="329"/>
      <c r="ID237" s="329"/>
      <c r="IE237" s="329"/>
      <c r="IF237" s="329"/>
      <c r="IG237" s="329"/>
      <c r="IH237" s="329"/>
      <c r="II237" s="329"/>
      <c r="IJ237" s="329"/>
      <c r="IK237" s="329"/>
      <c r="IL237" s="329"/>
      <c r="IM237" s="329"/>
      <c r="IN237" s="329"/>
      <c r="IO237" s="329"/>
      <c r="IP237" s="329"/>
      <c r="IQ237" s="329"/>
      <c r="IR237" s="329"/>
      <c r="IS237" s="329"/>
      <c r="IT237" s="329"/>
      <c r="IU237" s="329"/>
      <c r="IV237" s="329"/>
      <c r="IW237" s="329"/>
      <c r="IX237" s="329"/>
      <c r="IY237" s="329"/>
      <c r="IZ237" s="330"/>
      <c r="JA237" s="3"/>
    </row>
    <row r="238" spans="2:261" s="1" customFormat="1" x14ac:dyDescent="0.2">
      <c r="B238" s="312">
        <v>25</v>
      </c>
      <c r="C238" s="328"/>
      <c r="D238" s="314" t="s">
        <v>665</v>
      </c>
      <c r="E238" s="331"/>
      <c r="F238" s="313"/>
      <c r="G238" s="313"/>
      <c r="H238" s="313"/>
      <c r="I238" s="362"/>
      <c r="J238" s="313"/>
      <c r="K238" s="331"/>
      <c r="L238" s="331"/>
      <c r="M238" s="332"/>
      <c r="N238" s="332"/>
      <c r="O238" s="332"/>
      <c r="P238" s="332"/>
      <c r="Q238" s="332"/>
      <c r="R238" s="332"/>
      <c r="S238" s="332"/>
      <c r="T238" s="332"/>
      <c r="U238" s="332"/>
      <c r="V238" s="332"/>
      <c r="W238" s="332"/>
      <c r="X238" s="333"/>
      <c r="Y238" s="333"/>
      <c r="Z238" s="334"/>
      <c r="AA238" s="334"/>
      <c r="AB238" s="313"/>
      <c r="AC238" s="313"/>
      <c r="AD238" s="313"/>
      <c r="AE238" s="313"/>
      <c r="AF238" s="313"/>
      <c r="AG238" s="313"/>
      <c r="AH238" s="313"/>
      <c r="AI238" s="313"/>
      <c r="AJ238" s="313"/>
      <c r="AK238" s="335"/>
      <c r="AL238" s="313"/>
      <c r="AM238" s="313"/>
      <c r="AN238" s="313"/>
      <c r="AO238" s="313"/>
      <c r="AP238" s="313"/>
      <c r="AQ238" s="313"/>
      <c r="AR238" s="335"/>
      <c r="AS238" s="335"/>
      <c r="AT238" s="313"/>
      <c r="AU238" s="313"/>
      <c r="AV238" s="313"/>
      <c r="AW238" s="313"/>
      <c r="AX238" s="313"/>
      <c r="AY238" s="313"/>
      <c r="AZ238" s="313"/>
      <c r="BA238" s="335"/>
      <c r="BB238" s="335"/>
      <c r="BC238" s="313"/>
      <c r="BD238" s="313"/>
      <c r="BE238" s="336"/>
      <c r="BF238" s="335"/>
      <c r="BG238" s="336"/>
      <c r="BH238" s="336"/>
      <c r="BI238" s="336"/>
      <c r="BJ238" s="336"/>
      <c r="BK238" s="336"/>
      <c r="BL238" s="336"/>
      <c r="BM238" s="336"/>
      <c r="BN238" s="336"/>
      <c r="BO238" s="336"/>
      <c r="BP238" s="336"/>
      <c r="BQ238" s="336"/>
      <c r="BR238" s="336"/>
      <c r="BS238" s="336"/>
      <c r="BT238" s="336"/>
      <c r="BU238" s="336"/>
      <c r="BV238" s="336"/>
      <c r="BW238" s="336"/>
      <c r="BX238" s="336"/>
      <c r="BY238" s="336"/>
      <c r="BZ238" s="336"/>
      <c r="CA238" s="336"/>
      <c r="CB238" s="336"/>
      <c r="CC238" s="336"/>
      <c r="CD238" s="336"/>
      <c r="CE238" s="336"/>
      <c r="CF238" s="336"/>
      <c r="CG238" s="336"/>
      <c r="CH238" s="336"/>
      <c r="CI238" s="336"/>
      <c r="CJ238" s="336"/>
      <c r="CK238" s="336"/>
      <c r="CL238" s="336"/>
      <c r="CM238" s="336"/>
      <c r="CN238" s="336"/>
      <c r="CO238" s="336"/>
      <c r="CP238" s="336"/>
      <c r="CQ238" s="336"/>
      <c r="CR238" s="336"/>
      <c r="CS238" s="336"/>
      <c r="CT238" s="336"/>
      <c r="CU238" s="336"/>
      <c r="CV238" s="336"/>
      <c r="CW238" s="336"/>
      <c r="CX238" s="336"/>
      <c r="CY238" s="336"/>
      <c r="CZ238" s="336"/>
      <c r="DA238" s="336"/>
      <c r="DB238" s="336"/>
      <c r="DC238" s="336"/>
      <c r="DD238" s="336"/>
      <c r="DE238" s="336"/>
      <c r="DF238" s="336"/>
      <c r="DG238" s="336"/>
      <c r="DH238" s="336"/>
      <c r="DI238" s="336"/>
      <c r="DJ238" s="336"/>
      <c r="DK238" s="336"/>
      <c r="DL238" s="336"/>
      <c r="DM238" s="336"/>
      <c r="DN238" s="336"/>
      <c r="DO238" s="336"/>
      <c r="DP238" s="336"/>
      <c r="DQ238" s="336"/>
      <c r="DR238" s="336"/>
      <c r="DS238" s="336"/>
      <c r="DT238" s="336"/>
      <c r="DU238" s="336"/>
      <c r="DV238" s="336"/>
      <c r="DW238" s="336"/>
      <c r="DX238" s="336"/>
      <c r="DY238" s="336"/>
      <c r="DZ238" s="336"/>
      <c r="EA238" s="336"/>
      <c r="EB238" s="336"/>
      <c r="EC238" s="336"/>
      <c r="ED238" s="336"/>
      <c r="EE238" s="336"/>
      <c r="EF238" s="336"/>
      <c r="EG238" s="336"/>
      <c r="EH238" s="336"/>
      <c r="EI238" s="336"/>
      <c r="EJ238" s="336"/>
      <c r="EK238" s="336"/>
      <c r="EL238" s="336"/>
      <c r="EM238" s="336"/>
      <c r="EN238" s="336"/>
      <c r="EO238" s="336"/>
      <c r="EP238" s="336"/>
      <c r="EQ238" s="336"/>
      <c r="ER238" s="336"/>
      <c r="ES238" s="336"/>
      <c r="ET238" s="336"/>
      <c r="EU238" s="336"/>
      <c r="EV238" s="336"/>
      <c r="EW238" s="336"/>
      <c r="EX238" s="336"/>
      <c r="EY238" s="336"/>
      <c r="EZ238" s="336"/>
      <c r="FA238" s="336"/>
      <c r="FB238" s="336"/>
      <c r="FC238" s="336"/>
      <c r="FD238" s="336"/>
      <c r="FE238" s="336"/>
      <c r="FF238" s="336"/>
      <c r="FG238" s="336"/>
      <c r="FH238" s="336"/>
      <c r="FI238" s="336"/>
      <c r="FJ238" s="336"/>
      <c r="FK238" s="336"/>
      <c r="FL238" s="336"/>
      <c r="FM238" s="336"/>
      <c r="FN238" s="336"/>
      <c r="FO238" s="336"/>
      <c r="FP238" s="336"/>
      <c r="FQ238" s="336"/>
      <c r="FR238" s="336"/>
      <c r="FS238" s="336"/>
      <c r="FT238" s="336"/>
      <c r="FU238" s="336"/>
      <c r="FV238" s="336"/>
      <c r="FW238" s="328"/>
      <c r="FX238" s="328"/>
      <c r="FY238" s="13"/>
      <c r="FZ238" s="13"/>
      <c r="GA238" s="13"/>
      <c r="GB238" s="329"/>
      <c r="GC238" s="329"/>
      <c r="GD238" s="329"/>
      <c r="GE238" s="329"/>
      <c r="GF238" s="329"/>
      <c r="GG238" s="329"/>
      <c r="GH238" s="329"/>
      <c r="GI238" s="329"/>
      <c r="GJ238" s="329"/>
      <c r="GK238" s="329"/>
      <c r="GL238" s="329"/>
      <c r="GM238" s="329"/>
      <c r="GN238" s="329"/>
      <c r="GO238" s="329"/>
      <c r="GP238" s="329"/>
      <c r="GQ238" s="329"/>
      <c r="GR238" s="329"/>
      <c r="GS238" s="329"/>
      <c r="GT238" s="329"/>
      <c r="GU238" s="329"/>
      <c r="GV238" s="329"/>
      <c r="GW238" s="329"/>
      <c r="GX238" s="329"/>
      <c r="GY238" s="329"/>
      <c r="GZ238" s="329"/>
      <c r="HA238" s="329"/>
      <c r="HB238" s="329"/>
      <c r="HC238" s="329"/>
      <c r="HD238" s="329"/>
      <c r="HE238" s="329"/>
      <c r="HF238" s="329"/>
      <c r="HG238" s="329"/>
      <c r="HH238" s="329"/>
      <c r="HI238" s="329"/>
      <c r="HJ238" s="329"/>
      <c r="HK238" s="329"/>
      <c r="HL238" s="329"/>
      <c r="HM238" s="329"/>
      <c r="HN238" s="329"/>
      <c r="HO238" s="329"/>
      <c r="HP238" s="329"/>
      <c r="HQ238" s="329"/>
      <c r="HR238" s="329"/>
      <c r="HS238" s="329"/>
      <c r="HT238" s="329"/>
      <c r="HU238" s="329"/>
      <c r="HV238" s="329"/>
      <c r="HW238" s="329"/>
      <c r="HX238" s="329"/>
      <c r="HY238" s="329"/>
      <c r="HZ238" s="329"/>
      <c r="IA238" s="329"/>
      <c r="IB238" s="329"/>
      <c r="IC238" s="329"/>
      <c r="ID238" s="329"/>
      <c r="IE238" s="329"/>
      <c r="IF238" s="329"/>
      <c r="IG238" s="329"/>
      <c r="IH238" s="329"/>
      <c r="II238" s="329"/>
      <c r="IJ238" s="329"/>
      <c r="IK238" s="329"/>
      <c r="IL238" s="329"/>
      <c r="IM238" s="329"/>
      <c r="IN238" s="329"/>
      <c r="IO238" s="329"/>
      <c r="IP238" s="329"/>
      <c r="IQ238" s="329"/>
      <c r="IR238" s="329"/>
      <c r="IS238" s="329"/>
      <c r="IT238" s="329"/>
      <c r="IU238" s="329"/>
      <c r="IV238" s="329"/>
      <c r="IW238" s="329"/>
      <c r="IX238" s="329"/>
      <c r="IY238" s="329"/>
      <c r="IZ238" s="330"/>
      <c r="JA238" s="3"/>
    </row>
    <row r="239" spans="2:261" s="1" customFormat="1" x14ac:dyDescent="0.2">
      <c r="B239" s="312">
        <v>26</v>
      </c>
      <c r="C239" s="328"/>
      <c r="D239" s="314" t="s">
        <v>666</v>
      </c>
      <c r="E239" s="331"/>
      <c r="F239" s="313"/>
      <c r="G239" s="313"/>
      <c r="H239" s="313"/>
      <c r="I239" s="362"/>
      <c r="J239" s="313"/>
      <c r="K239" s="331"/>
      <c r="L239" s="331"/>
      <c r="M239" s="332"/>
      <c r="N239" s="332"/>
      <c r="O239" s="332"/>
      <c r="P239" s="332"/>
      <c r="Q239" s="332"/>
      <c r="R239" s="332"/>
      <c r="S239" s="332"/>
      <c r="T239" s="332"/>
      <c r="U239" s="332"/>
      <c r="V239" s="332"/>
      <c r="W239" s="332"/>
      <c r="X239" s="333"/>
      <c r="Y239" s="333"/>
      <c r="Z239" s="334"/>
      <c r="AA239" s="334"/>
      <c r="AB239" s="313"/>
      <c r="AC239" s="313"/>
      <c r="AD239" s="313"/>
      <c r="AE239" s="313"/>
      <c r="AF239" s="313"/>
      <c r="AG239" s="313"/>
      <c r="AH239" s="313"/>
      <c r="AI239" s="313"/>
      <c r="AJ239" s="313"/>
      <c r="AK239" s="335"/>
      <c r="AL239" s="313"/>
      <c r="AM239" s="313"/>
      <c r="AN239" s="313"/>
      <c r="AO239" s="313"/>
      <c r="AP239" s="313"/>
      <c r="AQ239" s="313"/>
      <c r="AR239" s="335"/>
      <c r="AS239" s="335"/>
      <c r="AT239" s="313"/>
      <c r="AU239" s="313"/>
      <c r="AV239" s="313"/>
      <c r="AW239" s="313"/>
      <c r="AX239" s="313"/>
      <c r="AY239" s="313"/>
      <c r="AZ239" s="313"/>
      <c r="BA239" s="335"/>
      <c r="BB239" s="335"/>
      <c r="BC239" s="313"/>
      <c r="BD239" s="313"/>
      <c r="BE239" s="336"/>
      <c r="BF239" s="335"/>
      <c r="BG239" s="336"/>
      <c r="BH239" s="336"/>
      <c r="BI239" s="336"/>
      <c r="BJ239" s="336"/>
      <c r="BK239" s="336"/>
      <c r="BL239" s="336"/>
      <c r="BM239" s="336"/>
      <c r="BN239" s="336"/>
      <c r="BO239" s="336"/>
      <c r="BP239" s="336"/>
      <c r="BQ239" s="336"/>
      <c r="BR239" s="336"/>
      <c r="BS239" s="336"/>
      <c r="BT239" s="336"/>
      <c r="BU239" s="336"/>
      <c r="BV239" s="336"/>
      <c r="BW239" s="336"/>
      <c r="BX239" s="336"/>
      <c r="BY239" s="336"/>
      <c r="BZ239" s="336"/>
      <c r="CA239" s="336"/>
      <c r="CB239" s="336"/>
      <c r="CC239" s="336"/>
      <c r="CD239" s="336"/>
      <c r="CE239" s="336"/>
      <c r="CF239" s="336"/>
      <c r="CG239" s="336"/>
      <c r="CH239" s="336"/>
      <c r="CI239" s="336"/>
      <c r="CJ239" s="336"/>
      <c r="CK239" s="336"/>
      <c r="CL239" s="336"/>
      <c r="CM239" s="336"/>
      <c r="CN239" s="336"/>
      <c r="CO239" s="336"/>
      <c r="CP239" s="336"/>
      <c r="CQ239" s="336"/>
      <c r="CR239" s="336"/>
      <c r="CS239" s="336"/>
      <c r="CT239" s="336"/>
      <c r="CU239" s="336"/>
      <c r="CV239" s="336"/>
      <c r="CW239" s="336"/>
      <c r="CX239" s="336"/>
      <c r="CY239" s="336"/>
      <c r="CZ239" s="336"/>
      <c r="DA239" s="336"/>
      <c r="DB239" s="336"/>
      <c r="DC239" s="336"/>
      <c r="DD239" s="336"/>
      <c r="DE239" s="336"/>
      <c r="DF239" s="336"/>
      <c r="DG239" s="336"/>
      <c r="DH239" s="336"/>
      <c r="DI239" s="336"/>
      <c r="DJ239" s="336"/>
      <c r="DK239" s="336"/>
      <c r="DL239" s="336"/>
      <c r="DM239" s="336"/>
      <c r="DN239" s="336"/>
      <c r="DO239" s="336"/>
      <c r="DP239" s="336"/>
      <c r="DQ239" s="336"/>
      <c r="DR239" s="336"/>
      <c r="DS239" s="336"/>
      <c r="DT239" s="336"/>
      <c r="DU239" s="336"/>
      <c r="DV239" s="336"/>
      <c r="DW239" s="336"/>
      <c r="DX239" s="336"/>
      <c r="DY239" s="336"/>
      <c r="DZ239" s="336"/>
      <c r="EA239" s="336"/>
      <c r="EB239" s="336"/>
      <c r="EC239" s="336"/>
      <c r="ED239" s="336"/>
      <c r="EE239" s="336"/>
      <c r="EF239" s="336"/>
      <c r="EG239" s="336"/>
      <c r="EH239" s="336"/>
      <c r="EI239" s="336"/>
      <c r="EJ239" s="336"/>
      <c r="EK239" s="336"/>
      <c r="EL239" s="336"/>
      <c r="EM239" s="336"/>
      <c r="EN239" s="336"/>
      <c r="EO239" s="336"/>
      <c r="EP239" s="336"/>
      <c r="EQ239" s="336"/>
      <c r="ER239" s="336"/>
      <c r="ES239" s="336"/>
      <c r="ET239" s="336"/>
      <c r="EU239" s="336"/>
      <c r="EV239" s="336"/>
      <c r="EW239" s="336"/>
      <c r="EX239" s="336"/>
      <c r="EY239" s="336"/>
      <c r="EZ239" s="336"/>
      <c r="FA239" s="336"/>
      <c r="FB239" s="336"/>
      <c r="FC239" s="336"/>
      <c r="FD239" s="336"/>
      <c r="FE239" s="336"/>
      <c r="FF239" s="336"/>
      <c r="FG239" s="336"/>
      <c r="FH239" s="336"/>
      <c r="FI239" s="336"/>
      <c r="FJ239" s="336"/>
      <c r="FK239" s="336"/>
      <c r="FL239" s="336"/>
      <c r="FM239" s="336"/>
      <c r="FN239" s="336"/>
      <c r="FO239" s="336"/>
      <c r="FP239" s="336"/>
      <c r="FQ239" s="336"/>
      <c r="FR239" s="336"/>
      <c r="FS239" s="336"/>
      <c r="FT239" s="336"/>
      <c r="FU239" s="336"/>
      <c r="FV239" s="336"/>
      <c r="FW239" s="328"/>
      <c r="FX239" s="328"/>
      <c r="FY239" s="13"/>
      <c r="FZ239" s="13"/>
      <c r="GA239" s="13"/>
      <c r="GB239" s="329"/>
      <c r="GC239" s="329"/>
      <c r="GD239" s="329"/>
      <c r="GE239" s="329"/>
      <c r="GF239" s="329"/>
      <c r="GG239" s="329"/>
      <c r="GH239" s="329"/>
      <c r="GI239" s="329"/>
      <c r="GJ239" s="329"/>
      <c r="GK239" s="329"/>
      <c r="GL239" s="329"/>
      <c r="GM239" s="329"/>
      <c r="GN239" s="329"/>
      <c r="GO239" s="329"/>
      <c r="GP239" s="329"/>
      <c r="GQ239" s="329"/>
      <c r="GR239" s="329"/>
      <c r="GS239" s="329"/>
      <c r="GT239" s="329"/>
      <c r="GU239" s="329"/>
      <c r="GV239" s="329"/>
      <c r="GW239" s="329"/>
      <c r="GX239" s="329"/>
      <c r="GY239" s="329"/>
      <c r="GZ239" s="329"/>
      <c r="HA239" s="329"/>
      <c r="HB239" s="329"/>
      <c r="HC239" s="329"/>
      <c r="HD239" s="329"/>
      <c r="HE239" s="329"/>
      <c r="HF239" s="329"/>
      <c r="HG239" s="329"/>
      <c r="HH239" s="329"/>
      <c r="HI239" s="329"/>
      <c r="HJ239" s="329"/>
      <c r="HK239" s="329"/>
      <c r="HL239" s="329"/>
      <c r="HM239" s="329"/>
      <c r="HN239" s="329"/>
      <c r="HO239" s="329"/>
      <c r="HP239" s="329"/>
      <c r="HQ239" s="329"/>
      <c r="HR239" s="329"/>
      <c r="HS239" s="329"/>
      <c r="HT239" s="329"/>
      <c r="HU239" s="329"/>
      <c r="HV239" s="329"/>
      <c r="HW239" s="329"/>
      <c r="HX239" s="329"/>
      <c r="HY239" s="329"/>
      <c r="HZ239" s="329"/>
      <c r="IA239" s="329"/>
      <c r="IB239" s="329"/>
      <c r="IC239" s="329"/>
      <c r="ID239" s="329"/>
      <c r="IE239" s="329"/>
      <c r="IF239" s="329"/>
      <c r="IG239" s="329"/>
      <c r="IH239" s="329"/>
      <c r="II239" s="329"/>
      <c r="IJ239" s="329"/>
      <c r="IK239" s="329"/>
      <c r="IL239" s="329"/>
      <c r="IM239" s="329"/>
      <c r="IN239" s="329"/>
      <c r="IO239" s="329"/>
      <c r="IP239" s="329"/>
      <c r="IQ239" s="329"/>
      <c r="IR239" s="329"/>
      <c r="IS239" s="329"/>
      <c r="IT239" s="329"/>
      <c r="IU239" s="329"/>
      <c r="IV239" s="329"/>
      <c r="IW239" s="329"/>
      <c r="IX239" s="329"/>
      <c r="IY239" s="329"/>
      <c r="IZ239" s="330"/>
      <c r="JA239" s="3"/>
    </row>
    <row r="240" spans="2:261" s="1" customFormat="1" x14ac:dyDescent="0.2">
      <c r="B240" s="312">
        <v>27</v>
      </c>
      <c r="C240" s="328"/>
      <c r="D240" s="314" t="s">
        <v>667</v>
      </c>
      <c r="E240" s="331"/>
      <c r="F240" s="313"/>
      <c r="G240" s="313"/>
      <c r="H240" s="313"/>
      <c r="I240" s="362"/>
      <c r="J240" s="313"/>
      <c r="K240" s="331"/>
      <c r="L240" s="331"/>
      <c r="M240" s="332"/>
      <c r="N240" s="332"/>
      <c r="O240" s="332"/>
      <c r="P240" s="332"/>
      <c r="Q240" s="332"/>
      <c r="R240" s="332"/>
      <c r="S240" s="332"/>
      <c r="T240" s="332"/>
      <c r="U240" s="332"/>
      <c r="V240" s="332"/>
      <c r="W240" s="332"/>
      <c r="X240" s="333"/>
      <c r="Y240" s="333"/>
      <c r="Z240" s="334"/>
      <c r="AA240" s="334"/>
      <c r="AB240" s="313"/>
      <c r="AC240" s="313"/>
      <c r="AD240" s="313"/>
      <c r="AE240" s="313"/>
      <c r="AF240" s="313"/>
      <c r="AG240" s="313"/>
      <c r="AH240" s="313"/>
      <c r="AI240" s="313"/>
      <c r="AJ240" s="313"/>
      <c r="AK240" s="335"/>
      <c r="AL240" s="313"/>
      <c r="AM240" s="313"/>
      <c r="AN240" s="313"/>
      <c r="AO240" s="313"/>
      <c r="AP240" s="313"/>
      <c r="AQ240" s="313"/>
      <c r="AR240" s="335"/>
      <c r="AS240" s="335"/>
      <c r="AT240" s="313"/>
      <c r="AU240" s="313"/>
      <c r="AV240" s="313"/>
      <c r="AW240" s="313"/>
      <c r="AX240" s="313"/>
      <c r="AY240" s="313"/>
      <c r="AZ240" s="313"/>
      <c r="BA240" s="335"/>
      <c r="BB240" s="335"/>
      <c r="BC240" s="313"/>
      <c r="BD240" s="313"/>
      <c r="BE240" s="336"/>
      <c r="BF240" s="335"/>
      <c r="BG240" s="336"/>
      <c r="BH240" s="336"/>
      <c r="BI240" s="336"/>
      <c r="BJ240" s="336"/>
      <c r="BK240" s="336"/>
      <c r="BL240" s="336"/>
      <c r="BM240" s="336"/>
      <c r="BN240" s="336"/>
      <c r="BO240" s="336"/>
      <c r="BP240" s="336"/>
      <c r="BQ240" s="336"/>
      <c r="BR240" s="336"/>
      <c r="BS240" s="336"/>
      <c r="BT240" s="336"/>
      <c r="BU240" s="336"/>
      <c r="BV240" s="336"/>
      <c r="BW240" s="336"/>
      <c r="BX240" s="336"/>
      <c r="BY240" s="336"/>
      <c r="BZ240" s="336"/>
      <c r="CA240" s="336"/>
      <c r="CB240" s="336"/>
      <c r="CC240" s="336"/>
      <c r="CD240" s="336"/>
      <c r="CE240" s="336"/>
      <c r="CF240" s="336"/>
      <c r="CG240" s="336"/>
      <c r="CH240" s="336"/>
      <c r="CI240" s="336"/>
      <c r="CJ240" s="336"/>
      <c r="CK240" s="336"/>
      <c r="CL240" s="336"/>
      <c r="CM240" s="336"/>
      <c r="CN240" s="336"/>
      <c r="CO240" s="336"/>
      <c r="CP240" s="336"/>
      <c r="CQ240" s="336"/>
      <c r="CR240" s="336"/>
      <c r="CS240" s="336"/>
      <c r="CT240" s="336"/>
      <c r="CU240" s="336"/>
      <c r="CV240" s="336"/>
      <c r="CW240" s="336"/>
      <c r="CX240" s="336"/>
      <c r="CY240" s="336"/>
      <c r="CZ240" s="336"/>
      <c r="DA240" s="336"/>
      <c r="DB240" s="336"/>
      <c r="DC240" s="336"/>
      <c r="DD240" s="336"/>
      <c r="DE240" s="336"/>
      <c r="DF240" s="336"/>
      <c r="DG240" s="336"/>
      <c r="DH240" s="336"/>
      <c r="DI240" s="336"/>
      <c r="DJ240" s="336"/>
      <c r="DK240" s="336"/>
      <c r="DL240" s="336"/>
      <c r="DM240" s="336"/>
      <c r="DN240" s="336"/>
      <c r="DO240" s="336"/>
      <c r="DP240" s="336"/>
      <c r="DQ240" s="336"/>
      <c r="DR240" s="336"/>
      <c r="DS240" s="336"/>
      <c r="DT240" s="336"/>
      <c r="DU240" s="336"/>
      <c r="DV240" s="336"/>
      <c r="DW240" s="336"/>
      <c r="DX240" s="336"/>
      <c r="DY240" s="336"/>
      <c r="DZ240" s="336"/>
      <c r="EA240" s="336"/>
      <c r="EB240" s="336"/>
      <c r="EC240" s="336"/>
      <c r="ED240" s="336"/>
      <c r="EE240" s="336"/>
      <c r="EF240" s="336"/>
      <c r="EG240" s="336"/>
      <c r="EH240" s="336"/>
      <c r="EI240" s="336"/>
      <c r="EJ240" s="336"/>
      <c r="EK240" s="336"/>
      <c r="EL240" s="336"/>
      <c r="EM240" s="336"/>
      <c r="EN240" s="336"/>
      <c r="EO240" s="336"/>
      <c r="EP240" s="336"/>
      <c r="EQ240" s="336"/>
      <c r="ER240" s="336"/>
      <c r="ES240" s="336"/>
      <c r="ET240" s="336"/>
      <c r="EU240" s="336"/>
      <c r="EV240" s="336"/>
      <c r="EW240" s="336"/>
      <c r="EX240" s="336"/>
      <c r="EY240" s="336"/>
      <c r="EZ240" s="336"/>
      <c r="FA240" s="336"/>
      <c r="FB240" s="336"/>
      <c r="FC240" s="336"/>
      <c r="FD240" s="336"/>
      <c r="FE240" s="336"/>
      <c r="FF240" s="336"/>
      <c r="FG240" s="336"/>
      <c r="FH240" s="336"/>
      <c r="FI240" s="336"/>
      <c r="FJ240" s="336"/>
      <c r="FK240" s="336"/>
      <c r="FL240" s="336"/>
      <c r="FM240" s="336"/>
      <c r="FN240" s="336"/>
      <c r="FO240" s="336"/>
      <c r="FP240" s="336"/>
      <c r="FQ240" s="336"/>
      <c r="FR240" s="336"/>
      <c r="FS240" s="336"/>
      <c r="FT240" s="336"/>
      <c r="FU240" s="336"/>
      <c r="FV240" s="336"/>
      <c r="FW240" s="328"/>
      <c r="FX240" s="328"/>
      <c r="FY240" s="13"/>
      <c r="FZ240" s="13"/>
      <c r="GA240" s="13"/>
      <c r="GB240" s="329"/>
      <c r="GC240" s="329"/>
      <c r="GD240" s="329"/>
      <c r="GE240" s="329"/>
      <c r="GF240" s="329"/>
      <c r="GG240" s="329"/>
      <c r="GH240" s="329"/>
      <c r="GI240" s="329"/>
      <c r="GJ240" s="329"/>
      <c r="GK240" s="329"/>
      <c r="GL240" s="329"/>
      <c r="GM240" s="329"/>
      <c r="GN240" s="329"/>
      <c r="GO240" s="329"/>
      <c r="GP240" s="329"/>
      <c r="GQ240" s="329"/>
      <c r="GR240" s="329"/>
      <c r="GS240" s="329"/>
      <c r="GT240" s="329"/>
      <c r="GU240" s="329"/>
      <c r="GV240" s="329"/>
      <c r="GW240" s="329"/>
      <c r="GX240" s="329"/>
      <c r="GY240" s="329"/>
      <c r="GZ240" s="329"/>
      <c r="HA240" s="329"/>
      <c r="HB240" s="329"/>
      <c r="HC240" s="329"/>
      <c r="HD240" s="329"/>
      <c r="HE240" s="329"/>
      <c r="HF240" s="329"/>
      <c r="HG240" s="329"/>
      <c r="HH240" s="329"/>
      <c r="HI240" s="329"/>
      <c r="HJ240" s="329"/>
      <c r="HK240" s="329"/>
      <c r="HL240" s="329"/>
      <c r="HM240" s="329"/>
      <c r="HN240" s="329"/>
      <c r="HO240" s="329"/>
      <c r="HP240" s="329"/>
      <c r="HQ240" s="329"/>
      <c r="HR240" s="329"/>
      <c r="HS240" s="329"/>
      <c r="HT240" s="329"/>
      <c r="HU240" s="329"/>
      <c r="HV240" s="329"/>
      <c r="HW240" s="329"/>
      <c r="HX240" s="329"/>
      <c r="HY240" s="329"/>
      <c r="HZ240" s="329"/>
      <c r="IA240" s="329"/>
      <c r="IB240" s="329"/>
      <c r="IC240" s="329"/>
      <c r="ID240" s="329"/>
      <c r="IE240" s="329"/>
      <c r="IF240" s="329"/>
      <c r="IG240" s="329"/>
      <c r="IH240" s="329"/>
      <c r="II240" s="329"/>
      <c r="IJ240" s="329"/>
      <c r="IK240" s="329"/>
      <c r="IL240" s="329"/>
      <c r="IM240" s="329"/>
      <c r="IN240" s="329"/>
      <c r="IO240" s="329"/>
      <c r="IP240" s="329"/>
      <c r="IQ240" s="329"/>
      <c r="IR240" s="329"/>
      <c r="IS240" s="329"/>
      <c r="IT240" s="329"/>
      <c r="IU240" s="329"/>
      <c r="IV240" s="329"/>
      <c r="IW240" s="329"/>
      <c r="IX240" s="329"/>
      <c r="IY240" s="329"/>
      <c r="IZ240" s="330"/>
      <c r="JA240" s="3"/>
    </row>
    <row r="241" spans="2:261" s="361" customFormat="1" ht="16.5" hidden="1" customHeight="1" x14ac:dyDescent="0.2">
      <c r="B241" s="348">
        <v>28</v>
      </c>
      <c r="C241" s="349"/>
      <c r="D241" s="350" t="s">
        <v>668</v>
      </c>
      <c r="E241" s="353"/>
      <c r="F241" s="353"/>
      <c r="G241" s="353"/>
      <c r="H241" s="353"/>
      <c r="I241" s="353"/>
      <c r="J241" s="353"/>
      <c r="K241" s="353"/>
      <c r="L241" s="353"/>
      <c r="M241" s="353"/>
      <c r="N241" s="353"/>
      <c r="O241" s="353"/>
      <c r="P241" s="353"/>
      <c r="Q241" s="353"/>
      <c r="R241" s="353"/>
      <c r="S241" s="353"/>
      <c r="T241" s="353"/>
      <c r="U241" s="353"/>
      <c r="V241" s="353"/>
      <c r="W241" s="353"/>
      <c r="X241" s="353"/>
      <c r="Y241" s="353"/>
      <c r="Z241" s="353"/>
      <c r="AA241" s="353"/>
      <c r="AB241" s="353"/>
      <c r="AC241" s="353"/>
      <c r="AD241" s="353"/>
      <c r="AE241" s="353"/>
      <c r="AF241" s="353"/>
      <c r="AG241" s="353"/>
      <c r="AH241" s="353"/>
      <c r="AI241" s="353"/>
      <c r="AJ241" s="353"/>
      <c r="AK241" s="353"/>
      <c r="AL241" s="353"/>
      <c r="AM241" s="353"/>
      <c r="AN241" s="353"/>
      <c r="AO241" s="353"/>
      <c r="AP241" s="353"/>
      <c r="AQ241" s="353"/>
      <c r="AR241" s="353"/>
      <c r="AS241" s="353"/>
      <c r="AT241" s="353"/>
      <c r="AU241" s="353"/>
      <c r="AV241" s="353"/>
      <c r="AW241" s="353"/>
      <c r="AX241" s="353"/>
      <c r="AY241" s="353"/>
      <c r="AZ241" s="353"/>
      <c r="BA241" s="353"/>
      <c r="BB241" s="353"/>
      <c r="BC241" s="353"/>
      <c r="BD241" s="353"/>
      <c r="BE241" s="353"/>
      <c r="BF241" s="353"/>
      <c r="BG241" s="353"/>
      <c r="BH241" s="353"/>
      <c r="BI241" s="353"/>
      <c r="BJ241" s="353"/>
      <c r="BK241" s="353"/>
      <c r="BL241" s="353"/>
      <c r="BM241" s="353"/>
      <c r="BN241" s="353"/>
      <c r="BO241" s="353"/>
      <c r="BP241" s="353"/>
      <c r="BQ241" s="353"/>
      <c r="BR241" s="353"/>
      <c r="BS241" s="353"/>
      <c r="BT241" s="353"/>
      <c r="BU241" s="353"/>
      <c r="BV241" s="353"/>
      <c r="BW241" s="353"/>
      <c r="BX241" s="353"/>
      <c r="BY241" s="353"/>
      <c r="BZ241" s="353"/>
      <c r="CA241" s="353"/>
      <c r="CB241" s="353"/>
      <c r="CC241" s="353"/>
      <c r="CD241" s="353"/>
      <c r="CE241" s="353"/>
      <c r="CF241" s="353"/>
      <c r="CG241" s="353"/>
      <c r="CH241" s="353"/>
      <c r="CI241" s="353"/>
      <c r="CJ241" s="353"/>
      <c r="CK241" s="353"/>
      <c r="CL241" s="353"/>
      <c r="CM241" s="353"/>
      <c r="CN241" s="353"/>
      <c r="CO241" s="353"/>
      <c r="CP241" s="353"/>
      <c r="CQ241" s="353"/>
      <c r="CR241" s="353"/>
      <c r="CS241" s="353"/>
      <c r="CT241" s="353"/>
      <c r="CU241" s="353"/>
      <c r="CV241" s="353"/>
      <c r="CW241" s="353"/>
      <c r="CX241" s="353"/>
      <c r="CY241" s="353"/>
      <c r="CZ241" s="353"/>
      <c r="DA241" s="353"/>
      <c r="DB241" s="353"/>
      <c r="DC241" s="353"/>
      <c r="DD241" s="353"/>
      <c r="DE241" s="353"/>
      <c r="DF241" s="353"/>
      <c r="DG241" s="353"/>
      <c r="DH241" s="353"/>
      <c r="DI241" s="353"/>
      <c r="DJ241" s="353"/>
      <c r="DK241" s="353"/>
      <c r="DL241" s="353"/>
      <c r="DM241" s="353"/>
      <c r="DN241" s="353"/>
      <c r="DO241" s="353"/>
      <c r="DP241" s="353"/>
      <c r="DQ241" s="353"/>
      <c r="DR241" s="353"/>
      <c r="DS241" s="353"/>
      <c r="DT241" s="353"/>
      <c r="DU241" s="353"/>
      <c r="DV241" s="353"/>
      <c r="DW241" s="353"/>
      <c r="DX241" s="353"/>
      <c r="DY241" s="353"/>
      <c r="DZ241" s="353"/>
      <c r="EA241" s="353"/>
      <c r="EB241" s="353"/>
      <c r="EC241" s="353"/>
      <c r="ED241" s="353"/>
      <c r="EE241" s="353"/>
      <c r="EF241" s="353"/>
      <c r="EG241" s="353"/>
      <c r="EH241" s="353"/>
      <c r="EI241" s="353"/>
      <c r="EJ241" s="353"/>
      <c r="EK241" s="353"/>
      <c r="EL241" s="353"/>
      <c r="EM241" s="353"/>
      <c r="EN241" s="353"/>
      <c r="EO241" s="353"/>
      <c r="EP241" s="353"/>
      <c r="EQ241" s="353"/>
      <c r="ER241" s="353"/>
      <c r="ES241" s="353"/>
      <c r="ET241" s="353"/>
      <c r="EU241" s="353"/>
      <c r="EV241" s="353"/>
      <c r="EW241" s="353"/>
      <c r="EX241" s="358"/>
      <c r="EY241" s="358"/>
      <c r="EZ241" s="358"/>
      <c r="FA241" s="358"/>
      <c r="FB241" s="358"/>
      <c r="FC241" s="358"/>
      <c r="FD241" s="358"/>
      <c r="FE241" s="358"/>
      <c r="FF241" s="358"/>
      <c r="FG241" s="358"/>
      <c r="FH241" s="358"/>
      <c r="FI241" s="358"/>
      <c r="FJ241" s="358"/>
      <c r="FK241" s="358"/>
      <c r="FL241" s="358"/>
      <c r="FM241" s="358"/>
      <c r="FN241" s="358"/>
      <c r="FO241" s="358"/>
      <c r="FP241" s="358"/>
      <c r="FQ241" s="358"/>
      <c r="FR241" s="358"/>
      <c r="FS241" s="358"/>
      <c r="FT241" s="358"/>
      <c r="FU241" s="358"/>
      <c r="FV241" s="358"/>
      <c r="FW241" s="349"/>
      <c r="FX241" s="349"/>
      <c r="FY241" s="352"/>
      <c r="FZ241" s="352"/>
      <c r="GA241" s="352"/>
      <c r="GB241" s="357"/>
      <c r="GC241" s="357"/>
      <c r="GD241" s="357"/>
      <c r="GE241" s="357"/>
      <c r="GF241" s="357"/>
      <c r="GG241" s="357"/>
      <c r="GH241" s="357"/>
      <c r="GI241" s="357"/>
      <c r="GJ241" s="357"/>
      <c r="GK241" s="357"/>
      <c r="GL241" s="357"/>
      <c r="GM241" s="357"/>
      <c r="GN241" s="357"/>
      <c r="GO241" s="357"/>
      <c r="GP241" s="357"/>
      <c r="GQ241" s="357"/>
      <c r="GR241" s="357"/>
      <c r="GS241" s="357"/>
      <c r="GT241" s="357"/>
      <c r="GU241" s="357"/>
      <c r="GV241" s="357"/>
      <c r="GW241" s="357"/>
      <c r="GX241" s="357"/>
      <c r="GY241" s="357"/>
      <c r="GZ241" s="357"/>
      <c r="HA241" s="357"/>
      <c r="HB241" s="357"/>
      <c r="HC241" s="357"/>
      <c r="HD241" s="357"/>
      <c r="HE241" s="357"/>
      <c r="HF241" s="357"/>
      <c r="HG241" s="357"/>
      <c r="HH241" s="357"/>
      <c r="HI241" s="357"/>
      <c r="HJ241" s="357"/>
      <c r="HK241" s="357"/>
      <c r="HL241" s="357"/>
      <c r="HM241" s="357"/>
      <c r="HN241" s="357"/>
      <c r="HO241" s="357"/>
      <c r="HP241" s="357"/>
      <c r="HQ241" s="357"/>
      <c r="HR241" s="357"/>
      <c r="HS241" s="357"/>
      <c r="HT241" s="357"/>
      <c r="HU241" s="357"/>
      <c r="HV241" s="357"/>
      <c r="HW241" s="357"/>
      <c r="HX241" s="357"/>
      <c r="HY241" s="357"/>
      <c r="HZ241" s="357"/>
      <c r="IA241" s="357"/>
      <c r="IB241" s="357"/>
      <c r="IC241" s="357"/>
      <c r="ID241" s="357"/>
      <c r="IE241" s="357"/>
      <c r="IF241" s="357"/>
      <c r="IG241" s="357"/>
      <c r="IH241" s="357"/>
      <c r="II241" s="357"/>
      <c r="IJ241" s="357"/>
      <c r="IK241" s="357"/>
      <c r="IL241" s="357"/>
      <c r="IM241" s="357"/>
      <c r="IN241" s="357"/>
      <c r="IO241" s="357"/>
      <c r="IP241" s="357"/>
      <c r="IQ241" s="357"/>
      <c r="IR241" s="357"/>
      <c r="IS241" s="357"/>
      <c r="IT241" s="357"/>
      <c r="IU241" s="357"/>
      <c r="IV241" s="357"/>
      <c r="IW241" s="357"/>
      <c r="IX241" s="357"/>
      <c r="IY241" s="357"/>
      <c r="IZ241" s="359"/>
      <c r="JA241" s="360"/>
    </row>
    <row r="242" spans="2:261" s="1" customFormat="1" hidden="1" x14ac:dyDescent="0.2">
      <c r="B242" s="322">
        <v>29</v>
      </c>
      <c r="C242" s="328"/>
      <c r="D242" s="366" t="s">
        <v>669</v>
      </c>
      <c r="E242" s="367"/>
      <c r="F242" s="339"/>
      <c r="G242" s="339"/>
      <c r="H242" s="339"/>
      <c r="I242" s="369"/>
      <c r="J242" s="339"/>
      <c r="K242" s="338"/>
      <c r="L242" s="338"/>
      <c r="M242" s="341"/>
      <c r="N242" s="341"/>
      <c r="O242" s="341"/>
      <c r="P242" s="341"/>
      <c r="Q242" s="341"/>
      <c r="R242" s="341"/>
      <c r="S242" s="341"/>
      <c r="T242" s="341"/>
      <c r="U242" s="341"/>
      <c r="V242" s="341"/>
      <c r="W242" s="341"/>
      <c r="X242" s="342"/>
      <c r="Y242" s="342"/>
      <c r="Z242" s="343"/>
      <c r="AA242" s="343"/>
      <c r="AB242" s="339"/>
      <c r="AC242" s="339"/>
      <c r="AD242" s="339"/>
      <c r="AE242" s="339"/>
      <c r="AF242" s="339"/>
      <c r="AG242" s="339"/>
      <c r="AH242" s="339"/>
      <c r="AI242" s="339"/>
      <c r="AJ242" s="339"/>
      <c r="AK242" s="344"/>
      <c r="AL242" s="339"/>
      <c r="AM242" s="339"/>
      <c r="AN242" s="339"/>
      <c r="AO242" s="339"/>
      <c r="AP242" s="339"/>
      <c r="AQ242" s="339"/>
      <c r="AR242" s="344"/>
      <c r="AS242" s="344"/>
      <c r="AT242" s="339"/>
      <c r="AU242" s="339"/>
      <c r="AV242" s="339"/>
      <c r="AW242" s="339"/>
      <c r="AX242" s="339"/>
      <c r="AY242" s="339"/>
      <c r="AZ242" s="339"/>
      <c r="BA242" s="344"/>
      <c r="BB242" s="344"/>
      <c r="BC242" s="339"/>
      <c r="BD242" s="339"/>
      <c r="BE242" s="345"/>
      <c r="BF242" s="344"/>
      <c r="BG242" s="345"/>
      <c r="BH242" s="345"/>
      <c r="BI242" s="345"/>
      <c r="BJ242" s="345"/>
      <c r="BK242" s="345"/>
      <c r="BL242" s="345"/>
      <c r="BM242" s="345"/>
      <c r="BN242" s="345"/>
      <c r="BO242" s="345"/>
      <c r="BP242" s="345"/>
      <c r="BQ242" s="345"/>
      <c r="BR242" s="345"/>
      <c r="BS242" s="345"/>
      <c r="BT242" s="345"/>
      <c r="BU242" s="345"/>
      <c r="BV242" s="345"/>
      <c r="BW242" s="345"/>
      <c r="BX242" s="345"/>
      <c r="BY242" s="345"/>
      <c r="BZ242" s="345"/>
      <c r="CA242" s="345"/>
      <c r="CB242" s="345"/>
      <c r="CC242" s="345"/>
      <c r="CD242" s="345"/>
      <c r="CE242" s="345"/>
      <c r="CF242" s="345"/>
      <c r="CG242" s="345"/>
      <c r="CH242" s="345"/>
      <c r="CI242" s="345"/>
      <c r="CJ242" s="345"/>
      <c r="CK242" s="345"/>
      <c r="CL242" s="345"/>
      <c r="CM242" s="345"/>
      <c r="CN242" s="345"/>
      <c r="CO242" s="345"/>
      <c r="CP242" s="345"/>
      <c r="CQ242" s="345"/>
      <c r="CR242" s="345"/>
      <c r="CS242" s="345"/>
      <c r="CT242" s="345"/>
      <c r="CU242" s="345"/>
      <c r="CV242" s="345"/>
      <c r="CW242" s="345"/>
      <c r="CX242" s="345"/>
      <c r="CY242" s="345"/>
      <c r="CZ242" s="345"/>
      <c r="DA242" s="345"/>
      <c r="DB242" s="345"/>
      <c r="DC242" s="345"/>
      <c r="DD242" s="345"/>
      <c r="DE242" s="345"/>
      <c r="DF242" s="345"/>
      <c r="DG242" s="345"/>
      <c r="DH242" s="345"/>
      <c r="DI242" s="345"/>
      <c r="DJ242" s="345"/>
      <c r="DK242" s="345"/>
      <c r="DL242" s="345"/>
      <c r="DM242" s="345"/>
      <c r="DN242" s="345"/>
      <c r="DO242" s="345"/>
      <c r="DP242" s="345"/>
      <c r="DQ242" s="345"/>
      <c r="DR242" s="345"/>
      <c r="DS242" s="345"/>
      <c r="DT242" s="345"/>
      <c r="DU242" s="345"/>
      <c r="DV242" s="345"/>
      <c r="DW242" s="345"/>
      <c r="DX242" s="345"/>
      <c r="DY242" s="345"/>
      <c r="DZ242" s="345"/>
      <c r="EA242" s="345"/>
      <c r="EB242" s="345"/>
      <c r="EC242" s="345"/>
      <c r="ED242" s="345"/>
      <c r="EE242" s="345"/>
      <c r="EF242" s="345"/>
      <c r="EG242" s="345"/>
      <c r="EH242" s="345"/>
      <c r="EI242" s="345"/>
      <c r="EJ242" s="345"/>
      <c r="EK242" s="345"/>
      <c r="EL242" s="345"/>
      <c r="EM242" s="345"/>
      <c r="EN242" s="345"/>
      <c r="EO242" s="345"/>
      <c r="EP242" s="345"/>
      <c r="EQ242" s="345"/>
      <c r="ER242" s="345"/>
      <c r="ES242" s="345"/>
      <c r="ET242" s="345"/>
      <c r="EU242" s="345"/>
      <c r="EV242" s="345"/>
      <c r="EW242" s="345"/>
      <c r="EX242" s="345"/>
      <c r="EY242" s="345"/>
      <c r="EZ242" s="345"/>
      <c r="FA242" s="345"/>
      <c r="FB242" s="345"/>
      <c r="FC242" s="345"/>
      <c r="FD242" s="345"/>
      <c r="FE242" s="345"/>
      <c r="FF242" s="345"/>
      <c r="FG242" s="345"/>
      <c r="FH242" s="345"/>
      <c r="FI242" s="345"/>
      <c r="FJ242" s="345"/>
      <c r="FK242" s="345"/>
      <c r="FL242" s="345"/>
      <c r="FM242" s="345"/>
      <c r="FN242" s="345"/>
      <c r="FO242" s="345"/>
      <c r="FP242" s="345"/>
      <c r="FQ242" s="345"/>
      <c r="FR242" s="345"/>
      <c r="FS242" s="345"/>
      <c r="FT242" s="345"/>
      <c r="FU242" s="345"/>
      <c r="FV242" s="345"/>
      <c r="FW242" s="328"/>
      <c r="FX242" s="328"/>
      <c r="FY242" s="13"/>
      <c r="FZ242" s="13"/>
      <c r="GA242" s="13"/>
      <c r="GB242" s="329"/>
      <c r="GC242" s="329"/>
      <c r="GD242" s="329"/>
      <c r="GE242" s="329"/>
      <c r="GF242" s="329"/>
      <c r="GG242" s="329"/>
      <c r="GH242" s="329"/>
      <c r="GI242" s="329"/>
      <c r="GJ242" s="329"/>
      <c r="GK242" s="329"/>
      <c r="GL242" s="329"/>
      <c r="GM242" s="329"/>
      <c r="GN242" s="329"/>
      <c r="GO242" s="329"/>
      <c r="GP242" s="329"/>
      <c r="GQ242" s="329"/>
      <c r="GR242" s="329"/>
      <c r="GS242" s="329"/>
      <c r="GT242" s="329"/>
      <c r="GU242" s="329"/>
      <c r="GV242" s="329"/>
      <c r="GW242" s="329"/>
      <c r="GX242" s="329"/>
      <c r="GY242" s="329"/>
      <c r="GZ242" s="329"/>
      <c r="HA242" s="329"/>
      <c r="HB242" s="329"/>
      <c r="HC242" s="329"/>
      <c r="HD242" s="329"/>
      <c r="HE242" s="329"/>
      <c r="HF242" s="329"/>
      <c r="HG242" s="329"/>
      <c r="HH242" s="329"/>
      <c r="HI242" s="329"/>
      <c r="HJ242" s="329"/>
      <c r="HK242" s="329"/>
      <c r="HL242" s="329"/>
      <c r="HM242" s="329"/>
      <c r="HN242" s="329"/>
      <c r="HO242" s="329"/>
      <c r="HP242" s="329"/>
      <c r="HQ242" s="329"/>
      <c r="HR242" s="329"/>
      <c r="HS242" s="329"/>
      <c r="HT242" s="329"/>
      <c r="HU242" s="329"/>
      <c r="HV242" s="329"/>
      <c r="HW242" s="329"/>
      <c r="HX242" s="329"/>
      <c r="HY242" s="329"/>
      <c r="HZ242" s="329"/>
      <c r="IA242" s="329"/>
      <c r="IB242" s="329"/>
      <c r="IC242" s="329"/>
      <c r="ID242" s="329"/>
      <c r="IE242" s="329"/>
      <c r="IF242" s="329"/>
      <c r="IG242" s="329"/>
      <c r="IH242" s="329"/>
      <c r="II242" s="329"/>
      <c r="IJ242" s="329"/>
      <c r="IK242" s="329"/>
      <c r="IL242" s="329"/>
      <c r="IM242" s="329"/>
      <c r="IN242" s="329"/>
      <c r="IO242" s="329"/>
      <c r="IP242" s="329"/>
      <c r="IQ242" s="329"/>
      <c r="IR242" s="329"/>
      <c r="IS242" s="329"/>
      <c r="IT242" s="329"/>
      <c r="IU242" s="329"/>
      <c r="IV242" s="329"/>
      <c r="IW242" s="329"/>
      <c r="IX242" s="329"/>
      <c r="IY242" s="329"/>
      <c r="IZ242" s="330"/>
      <c r="JA242" s="3"/>
    </row>
    <row r="243" spans="2:261" s="1" customFormat="1" hidden="1" x14ac:dyDescent="0.2">
      <c r="B243" s="322">
        <v>30</v>
      </c>
      <c r="C243" s="328"/>
      <c r="D243" s="366" t="s">
        <v>670</v>
      </c>
      <c r="E243" s="367"/>
      <c r="F243" s="339"/>
      <c r="G243" s="339"/>
      <c r="H243" s="339"/>
      <c r="I243" s="369"/>
      <c r="J243" s="339"/>
      <c r="K243" s="338"/>
      <c r="L243" s="338"/>
      <c r="M243" s="341"/>
      <c r="N243" s="341"/>
      <c r="O243" s="341"/>
      <c r="P243" s="341"/>
      <c r="Q243" s="341"/>
      <c r="R243" s="341"/>
      <c r="S243" s="341"/>
      <c r="T243" s="341"/>
      <c r="U243" s="341"/>
      <c r="V243" s="341"/>
      <c r="W243" s="341"/>
      <c r="X243" s="342"/>
      <c r="Y243" s="342"/>
      <c r="Z243" s="343"/>
      <c r="AA243" s="343"/>
      <c r="AB243" s="339"/>
      <c r="AC243" s="339"/>
      <c r="AD243" s="339"/>
      <c r="AE243" s="339"/>
      <c r="AF243" s="339"/>
      <c r="AG243" s="339"/>
      <c r="AH243" s="339"/>
      <c r="AI243" s="339"/>
      <c r="AJ243" s="339"/>
      <c r="AK243" s="344"/>
      <c r="AL243" s="339"/>
      <c r="AM243" s="339"/>
      <c r="AN243" s="339"/>
      <c r="AO243" s="339"/>
      <c r="AP243" s="339"/>
      <c r="AQ243" s="339"/>
      <c r="AR243" s="344"/>
      <c r="AS243" s="344"/>
      <c r="AT243" s="339"/>
      <c r="AU243" s="339"/>
      <c r="AV243" s="339"/>
      <c r="AW243" s="339"/>
      <c r="AX243" s="339"/>
      <c r="AY243" s="339"/>
      <c r="AZ243" s="339"/>
      <c r="BA243" s="344"/>
      <c r="BB243" s="344"/>
      <c r="BC243" s="339"/>
      <c r="BD243" s="339"/>
      <c r="BE243" s="345"/>
      <c r="BF243" s="344"/>
      <c r="BG243" s="345"/>
      <c r="BH243" s="345"/>
      <c r="BI243" s="345"/>
      <c r="BJ243" s="345"/>
      <c r="BK243" s="345"/>
      <c r="BL243" s="345"/>
      <c r="BM243" s="345"/>
      <c r="BN243" s="345"/>
      <c r="BO243" s="345"/>
      <c r="BP243" s="345"/>
      <c r="BQ243" s="345"/>
      <c r="BR243" s="345"/>
      <c r="BS243" s="345"/>
      <c r="BT243" s="345"/>
      <c r="BU243" s="345"/>
      <c r="BV243" s="345"/>
      <c r="BW243" s="345"/>
      <c r="BX243" s="345"/>
      <c r="BY243" s="345"/>
      <c r="BZ243" s="345"/>
      <c r="CA243" s="345"/>
      <c r="CB243" s="345"/>
      <c r="CC243" s="345"/>
      <c r="CD243" s="345"/>
      <c r="CE243" s="345"/>
      <c r="CF243" s="345"/>
      <c r="CG243" s="345"/>
      <c r="CH243" s="345"/>
      <c r="CI243" s="345"/>
      <c r="CJ243" s="345"/>
      <c r="CK243" s="345"/>
      <c r="CL243" s="345"/>
      <c r="CM243" s="345"/>
      <c r="CN243" s="345"/>
      <c r="CO243" s="345"/>
      <c r="CP243" s="345"/>
      <c r="CQ243" s="345"/>
      <c r="CR243" s="345"/>
      <c r="CS243" s="345"/>
      <c r="CT243" s="345"/>
      <c r="CU243" s="345"/>
      <c r="CV243" s="345"/>
      <c r="CW243" s="345"/>
      <c r="CX243" s="345"/>
      <c r="CY243" s="345"/>
      <c r="CZ243" s="345"/>
      <c r="DA243" s="345"/>
      <c r="DB243" s="345"/>
      <c r="DC243" s="345"/>
      <c r="DD243" s="345"/>
      <c r="DE243" s="345"/>
      <c r="DF243" s="345"/>
      <c r="DG243" s="345"/>
      <c r="DH243" s="345"/>
      <c r="DI243" s="345"/>
      <c r="DJ243" s="345"/>
      <c r="DK243" s="345"/>
      <c r="DL243" s="345"/>
      <c r="DM243" s="345"/>
      <c r="DN243" s="345"/>
      <c r="DO243" s="345"/>
      <c r="DP243" s="345"/>
      <c r="DQ243" s="345"/>
      <c r="DR243" s="345"/>
      <c r="DS243" s="345"/>
      <c r="DT243" s="345"/>
      <c r="DU243" s="345"/>
      <c r="DV243" s="345"/>
      <c r="DW243" s="345"/>
      <c r="DX243" s="345"/>
      <c r="DY243" s="345"/>
      <c r="DZ243" s="345"/>
      <c r="EA243" s="345"/>
      <c r="EB243" s="345"/>
      <c r="EC243" s="345"/>
      <c r="ED243" s="345"/>
      <c r="EE243" s="345"/>
      <c r="EF243" s="345"/>
      <c r="EG243" s="345"/>
      <c r="EH243" s="345"/>
      <c r="EI243" s="345"/>
      <c r="EJ243" s="345"/>
      <c r="EK243" s="345"/>
      <c r="EL243" s="345"/>
      <c r="EM243" s="345"/>
      <c r="EN243" s="345"/>
      <c r="EO243" s="345"/>
      <c r="EP243" s="345"/>
      <c r="EQ243" s="345"/>
      <c r="ER243" s="345"/>
      <c r="ES243" s="345"/>
      <c r="ET243" s="345"/>
      <c r="EU243" s="345"/>
      <c r="EV243" s="345"/>
      <c r="EW243" s="345"/>
      <c r="EX243" s="345"/>
      <c r="EY243" s="345"/>
      <c r="EZ243" s="345"/>
      <c r="FA243" s="345"/>
      <c r="FB243" s="345"/>
      <c r="FC243" s="345"/>
      <c r="FD243" s="345"/>
      <c r="FE243" s="345"/>
      <c r="FF243" s="345"/>
      <c r="FG243" s="345"/>
      <c r="FH243" s="345"/>
      <c r="FI243" s="345"/>
      <c r="FJ243" s="345"/>
      <c r="FK243" s="345"/>
      <c r="FL243" s="345"/>
      <c r="FM243" s="345"/>
      <c r="FN243" s="345"/>
      <c r="FO243" s="345"/>
      <c r="FP243" s="345"/>
      <c r="FQ243" s="345"/>
      <c r="FR243" s="345"/>
      <c r="FS243" s="345"/>
      <c r="FT243" s="345"/>
      <c r="FU243" s="345"/>
      <c r="FV243" s="345"/>
      <c r="FW243" s="328"/>
      <c r="FX243" s="328"/>
      <c r="FY243" s="13"/>
      <c r="FZ243" s="13"/>
      <c r="GA243" s="13"/>
      <c r="GB243" s="329"/>
      <c r="GC243" s="329"/>
      <c r="GD243" s="329"/>
      <c r="GE243" s="329"/>
      <c r="GF243" s="329"/>
      <c r="GG243" s="329"/>
      <c r="GH243" s="329"/>
      <c r="GI243" s="329"/>
      <c r="GJ243" s="329"/>
      <c r="GK243" s="329"/>
      <c r="GL243" s="329"/>
      <c r="GM243" s="329"/>
      <c r="GN243" s="329"/>
      <c r="GO243" s="329"/>
      <c r="GP243" s="329"/>
      <c r="GQ243" s="329"/>
      <c r="GR243" s="329"/>
      <c r="GS243" s="329"/>
      <c r="GT243" s="329"/>
      <c r="GU243" s="329"/>
      <c r="GV243" s="329"/>
      <c r="GW243" s="329"/>
      <c r="GX243" s="329"/>
      <c r="GY243" s="329"/>
      <c r="GZ243" s="329"/>
      <c r="HA243" s="329"/>
      <c r="HB243" s="329"/>
      <c r="HC243" s="329"/>
      <c r="HD243" s="329"/>
      <c r="HE243" s="329"/>
      <c r="HF243" s="329"/>
      <c r="HG243" s="329"/>
      <c r="HH243" s="329"/>
      <c r="HI243" s="329"/>
      <c r="HJ243" s="329"/>
      <c r="HK243" s="329"/>
      <c r="HL243" s="329"/>
      <c r="HM243" s="329"/>
      <c r="HN243" s="329"/>
      <c r="HO243" s="329"/>
      <c r="HP243" s="329"/>
      <c r="HQ243" s="329"/>
      <c r="HR243" s="329"/>
      <c r="HS243" s="329"/>
      <c r="HT243" s="329"/>
      <c r="HU243" s="329"/>
      <c r="HV243" s="329"/>
      <c r="HW243" s="329"/>
      <c r="HX243" s="329"/>
      <c r="HY243" s="329"/>
      <c r="HZ243" s="329"/>
      <c r="IA243" s="329"/>
      <c r="IB243" s="329"/>
      <c r="IC243" s="329"/>
      <c r="ID243" s="329"/>
      <c r="IE243" s="329"/>
      <c r="IF243" s="329"/>
      <c r="IG243" s="329"/>
      <c r="IH243" s="329"/>
      <c r="II243" s="329"/>
      <c r="IJ243" s="329"/>
      <c r="IK243" s="329"/>
      <c r="IL243" s="329"/>
      <c r="IM243" s="329"/>
      <c r="IN243" s="329"/>
      <c r="IO243" s="329"/>
      <c r="IP243" s="329"/>
      <c r="IQ243" s="329"/>
      <c r="IR243" s="329"/>
      <c r="IS243" s="329"/>
      <c r="IT243" s="329"/>
      <c r="IU243" s="329"/>
      <c r="IV243" s="329"/>
      <c r="IW243" s="329"/>
      <c r="IX243" s="329"/>
      <c r="IY243" s="329"/>
      <c r="IZ243" s="330"/>
      <c r="JA243" s="3"/>
    </row>
    <row r="244" spans="2:261" s="1" customFormat="1" hidden="1" x14ac:dyDescent="0.2">
      <c r="B244" s="322">
        <v>31</v>
      </c>
      <c r="C244" s="328"/>
      <c r="D244" s="366" t="s">
        <v>671</v>
      </c>
      <c r="E244" s="367"/>
      <c r="F244" s="339"/>
      <c r="G244" s="339"/>
      <c r="H244" s="339"/>
      <c r="I244" s="339"/>
      <c r="J244" s="339"/>
      <c r="K244" s="339"/>
      <c r="L244" s="339"/>
      <c r="M244" s="339"/>
      <c r="N244" s="339"/>
      <c r="O244" s="339"/>
      <c r="P244" s="339"/>
      <c r="Q244" s="339"/>
      <c r="R244" s="339"/>
      <c r="S244" s="339"/>
      <c r="T244" s="339"/>
      <c r="U244" s="339"/>
      <c r="V244" s="339"/>
      <c r="W244" s="339"/>
      <c r="X244" s="339"/>
      <c r="Y244" s="339"/>
      <c r="Z244" s="339"/>
      <c r="AA244" s="339"/>
      <c r="AB244" s="339"/>
      <c r="AC244" s="339"/>
      <c r="AD244" s="339"/>
      <c r="AE244" s="339"/>
      <c r="AF244" s="339"/>
      <c r="AG244" s="339"/>
      <c r="AH244" s="339"/>
      <c r="AI244" s="339"/>
      <c r="AJ244" s="339"/>
      <c r="AK244" s="344"/>
      <c r="AL244" s="339"/>
      <c r="AM244" s="339"/>
      <c r="AN244" s="339"/>
      <c r="AO244" s="339"/>
      <c r="AP244" s="339"/>
      <c r="AQ244" s="339"/>
      <c r="AR244" s="344"/>
      <c r="AS244" s="344"/>
      <c r="AT244" s="339"/>
      <c r="AU244" s="339"/>
      <c r="AV244" s="339"/>
      <c r="AW244" s="339"/>
      <c r="AX244" s="339"/>
      <c r="AY244" s="339"/>
      <c r="AZ244" s="339"/>
      <c r="BA244" s="344"/>
      <c r="BB244" s="344"/>
      <c r="BC244" s="339"/>
      <c r="BD244" s="339"/>
      <c r="BE244" s="345"/>
      <c r="BF244" s="344"/>
      <c r="BG244" s="345"/>
      <c r="BH244" s="345"/>
      <c r="BI244" s="345"/>
      <c r="BJ244" s="345"/>
      <c r="BK244" s="345"/>
      <c r="BL244" s="345"/>
      <c r="BM244" s="345"/>
      <c r="BN244" s="345"/>
      <c r="BO244" s="345"/>
      <c r="BP244" s="345"/>
      <c r="BQ244" s="345"/>
      <c r="BR244" s="345"/>
      <c r="BS244" s="345"/>
      <c r="BT244" s="345"/>
      <c r="BU244" s="345"/>
      <c r="BV244" s="345"/>
      <c r="BW244" s="345"/>
      <c r="BX244" s="345"/>
      <c r="BY244" s="345"/>
      <c r="BZ244" s="345"/>
      <c r="CA244" s="345"/>
      <c r="CB244" s="345"/>
      <c r="CC244" s="345"/>
      <c r="CD244" s="345"/>
      <c r="CE244" s="345"/>
      <c r="CF244" s="345"/>
      <c r="CG244" s="345"/>
      <c r="CH244" s="345"/>
      <c r="CI244" s="345"/>
      <c r="CJ244" s="345"/>
      <c r="CK244" s="345"/>
      <c r="CL244" s="345"/>
      <c r="CM244" s="345"/>
      <c r="CN244" s="345"/>
      <c r="CO244" s="345"/>
      <c r="CP244" s="345"/>
      <c r="CQ244" s="345"/>
      <c r="CR244" s="345"/>
      <c r="CS244" s="345"/>
      <c r="CT244" s="345"/>
      <c r="CU244" s="345"/>
      <c r="CV244" s="345"/>
      <c r="CW244" s="345"/>
      <c r="CX244" s="345"/>
      <c r="CY244" s="345"/>
      <c r="CZ244" s="345"/>
      <c r="DA244" s="345"/>
      <c r="DB244" s="345"/>
      <c r="DC244" s="345"/>
      <c r="DD244" s="345"/>
      <c r="DE244" s="345"/>
      <c r="DF244" s="345"/>
      <c r="DG244" s="345"/>
      <c r="DH244" s="345"/>
      <c r="DI244" s="345"/>
      <c r="DJ244" s="345"/>
      <c r="DK244" s="345"/>
      <c r="DL244" s="345"/>
      <c r="DM244" s="345"/>
      <c r="DN244" s="345"/>
      <c r="DO244" s="345"/>
      <c r="DP244" s="345"/>
      <c r="DQ244" s="345"/>
      <c r="DR244" s="345"/>
      <c r="DS244" s="345"/>
      <c r="DT244" s="345"/>
      <c r="DU244" s="345"/>
      <c r="DV244" s="345"/>
      <c r="DW244" s="345"/>
      <c r="DX244" s="345"/>
      <c r="DY244" s="345"/>
      <c r="DZ244" s="345"/>
      <c r="EA244" s="345"/>
      <c r="EB244" s="345"/>
      <c r="EC244" s="345"/>
      <c r="ED244" s="345"/>
      <c r="EE244" s="345"/>
      <c r="EF244" s="345"/>
      <c r="EG244" s="345"/>
      <c r="EH244" s="345"/>
      <c r="EI244" s="345"/>
      <c r="EJ244" s="345"/>
      <c r="EK244" s="345"/>
      <c r="EL244" s="345"/>
      <c r="EM244" s="345"/>
      <c r="EN244" s="345"/>
      <c r="EO244" s="345"/>
      <c r="EP244" s="345"/>
      <c r="EQ244" s="345"/>
      <c r="ER244" s="345"/>
      <c r="ES244" s="345"/>
      <c r="ET244" s="345"/>
      <c r="EU244" s="345"/>
      <c r="EV244" s="345"/>
      <c r="EW244" s="345"/>
      <c r="EX244" s="345"/>
      <c r="EY244" s="345"/>
      <c r="EZ244" s="345"/>
      <c r="FA244" s="345"/>
      <c r="FB244" s="345"/>
      <c r="FC244" s="345"/>
      <c r="FD244" s="345"/>
      <c r="FE244" s="345"/>
      <c r="FF244" s="345"/>
      <c r="FG244" s="345"/>
      <c r="FH244" s="345"/>
      <c r="FI244" s="345"/>
      <c r="FJ244" s="345"/>
      <c r="FK244" s="345"/>
      <c r="FL244" s="345"/>
      <c r="FM244" s="345"/>
      <c r="FN244" s="345"/>
      <c r="FO244" s="345"/>
      <c r="FP244" s="345"/>
      <c r="FQ244" s="345"/>
      <c r="FR244" s="345"/>
      <c r="FS244" s="345"/>
      <c r="FT244" s="345"/>
      <c r="FU244" s="345"/>
      <c r="FV244" s="345"/>
      <c r="FW244" s="328"/>
      <c r="FX244" s="328"/>
      <c r="FY244" s="13"/>
      <c r="FZ244" s="13"/>
      <c r="GA244" s="13"/>
      <c r="GB244" s="329"/>
      <c r="GC244" s="329"/>
      <c r="GD244" s="329"/>
      <c r="GE244" s="329"/>
      <c r="GF244" s="329"/>
      <c r="GG244" s="329"/>
      <c r="GH244" s="329"/>
      <c r="GI244" s="329"/>
      <c r="GJ244" s="329"/>
      <c r="GK244" s="329"/>
      <c r="GL244" s="329"/>
      <c r="GM244" s="329"/>
      <c r="GN244" s="329"/>
      <c r="GO244" s="329"/>
      <c r="GP244" s="329"/>
      <c r="GQ244" s="329"/>
      <c r="GR244" s="329"/>
      <c r="GS244" s="329"/>
      <c r="GT244" s="329"/>
      <c r="GU244" s="329"/>
      <c r="GV244" s="329"/>
      <c r="GW244" s="329"/>
      <c r="GX244" s="329"/>
      <c r="GY244" s="329"/>
      <c r="GZ244" s="329"/>
      <c r="HA244" s="329"/>
      <c r="HB244" s="329"/>
      <c r="HC244" s="329"/>
      <c r="HD244" s="329"/>
      <c r="HE244" s="329"/>
      <c r="HF244" s="329"/>
      <c r="HG244" s="329"/>
      <c r="HH244" s="329"/>
      <c r="HI244" s="329"/>
      <c r="HJ244" s="329"/>
      <c r="HK244" s="329"/>
      <c r="HL244" s="329"/>
      <c r="HM244" s="329"/>
      <c r="HN244" s="329"/>
      <c r="HO244" s="329"/>
      <c r="HP244" s="329"/>
      <c r="HQ244" s="329"/>
      <c r="HR244" s="329"/>
      <c r="HS244" s="329"/>
      <c r="HT244" s="329"/>
      <c r="HU244" s="329"/>
      <c r="HV244" s="329"/>
      <c r="HW244" s="329"/>
      <c r="HX244" s="329"/>
      <c r="HY244" s="329"/>
      <c r="HZ244" s="329"/>
      <c r="IA244" s="329"/>
      <c r="IB244" s="329"/>
      <c r="IC244" s="329"/>
      <c r="ID244" s="329"/>
      <c r="IE244" s="329"/>
      <c r="IF244" s="329"/>
      <c r="IG244" s="329"/>
      <c r="IH244" s="329"/>
      <c r="II244" s="329"/>
      <c r="IJ244" s="329"/>
      <c r="IK244" s="329"/>
      <c r="IL244" s="329"/>
      <c r="IM244" s="329"/>
      <c r="IN244" s="329"/>
      <c r="IO244" s="329"/>
      <c r="IP244" s="329"/>
      <c r="IQ244" s="329"/>
      <c r="IR244" s="329"/>
      <c r="IS244" s="329"/>
      <c r="IT244" s="329"/>
      <c r="IU244" s="329"/>
      <c r="IV244" s="329"/>
      <c r="IW244" s="329"/>
      <c r="IX244" s="329"/>
      <c r="IY244" s="329"/>
      <c r="IZ244" s="330"/>
      <c r="JA244" s="3"/>
    </row>
    <row r="245" spans="2:261" s="1" customFormat="1" hidden="1" x14ac:dyDescent="0.2">
      <c r="B245" s="322">
        <v>32</v>
      </c>
      <c r="C245" s="328"/>
      <c r="D245" s="366" t="s">
        <v>672</v>
      </c>
      <c r="E245" s="367"/>
      <c r="F245" s="338"/>
      <c r="G245" s="338"/>
      <c r="H245" s="338"/>
      <c r="I245" s="338"/>
      <c r="J245" s="338"/>
      <c r="K245" s="338"/>
      <c r="L245" s="338"/>
      <c r="M245" s="338"/>
      <c r="N245" s="338"/>
      <c r="O245" s="338"/>
      <c r="P245" s="338"/>
      <c r="Q245" s="338"/>
      <c r="R245" s="338"/>
      <c r="S245" s="338"/>
      <c r="T245" s="338"/>
      <c r="U245" s="338"/>
      <c r="V245" s="338"/>
      <c r="W245" s="338"/>
      <c r="X245" s="338"/>
      <c r="Y245" s="338"/>
      <c r="Z245" s="338"/>
      <c r="AA245" s="338"/>
      <c r="AB245" s="338"/>
      <c r="AC245" s="338"/>
      <c r="AD245" s="338"/>
      <c r="AE245" s="338"/>
      <c r="AF245" s="338"/>
      <c r="AG245" s="338"/>
      <c r="AH245" s="339"/>
      <c r="AI245" s="339"/>
      <c r="AJ245" s="339"/>
      <c r="AK245" s="344"/>
      <c r="AL245" s="339"/>
      <c r="AM245" s="339"/>
      <c r="AN245" s="339"/>
      <c r="AO245" s="339"/>
      <c r="AP245" s="339"/>
      <c r="AQ245" s="339"/>
      <c r="AR245" s="344"/>
      <c r="AS245" s="344"/>
      <c r="AT245" s="339"/>
      <c r="AU245" s="339"/>
      <c r="AV245" s="339"/>
      <c r="AW245" s="339"/>
      <c r="AX245" s="339"/>
      <c r="AY245" s="339"/>
      <c r="AZ245" s="339"/>
      <c r="BA245" s="344"/>
      <c r="BB245" s="344"/>
      <c r="BC245" s="339"/>
      <c r="BD245" s="339"/>
      <c r="BE245" s="345"/>
      <c r="BF245" s="344"/>
      <c r="BG245" s="345"/>
      <c r="BH245" s="345"/>
      <c r="BI245" s="345"/>
      <c r="BJ245" s="345"/>
      <c r="BK245" s="345"/>
      <c r="BL245" s="345"/>
      <c r="BM245" s="345"/>
      <c r="BN245" s="345"/>
      <c r="BO245" s="345"/>
      <c r="BP245" s="345"/>
      <c r="BQ245" s="345"/>
      <c r="BR245" s="345"/>
      <c r="BS245" s="345"/>
      <c r="BT245" s="345"/>
      <c r="BU245" s="345"/>
      <c r="BV245" s="345"/>
      <c r="BW245" s="345"/>
      <c r="BX245" s="345"/>
      <c r="BY245" s="345"/>
      <c r="BZ245" s="345"/>
      <c r="CA245" s="345"/>
      <c r="CB245" s="345"/>
      <c r="CC245" s="345"/>
      <c r="CD245" s="345"/>
      <c r="CE245" s="345"/>
      <c r="CF245" s="345"/>
      <c r="CG245" s="345"/>
      <c r="CH245" s="345"/>
      <c r="CI245" s="345"/>
      <c r="CJ245" s="345"/>
      <c r="CK245" s="345"/>
      <c r="CL245" s="345"/>
      <c r="CM245" s="345"/>
      <c r="CN245" s="345"/>
      <c r="CO245" s="345"/>
      <c r="CP245" s="345"/>
      <c r="CQ245" s="345"/>
      <c r="CR245" s="345"/>
      <c r="CS245" s="345"/>
      <c r="CT245" s="345"/>
      <c r="CU245" s="345"/>
      <c r="CV245" s="345"/>
      <c r="CW245" s="345"/>
      <c r="CX245" s="345"/>
      <c r="CY245" s="345"/>
      <c r="CZ245" s="345"/>
      <c r="DA245" s="345"/>
      <c r="DB245" s="345"/>
      <c r="DC245" s="345"/>
      <c r="DD245" s="345"/>
      <c r="DE245" s="345"/>
      <c r="DF245" s="345"/>
      <c r="DG245" s="345"/>
      <c r="DH245" s="345"/>
      <c r="DI245" s="345"/>
      <c r="DJ245" s="345"/>
      <c r="DK245" s="345"/>
      <c r="DL245" s="345"/>
      <c r="DM245" s="345"/>
      <c r="DN245" s="345"/>
      <c r="DO245" s="345"/>
      <c r="DP245" s="345"/>
      <c r="DQ245" s="345"/>
      <c r="DR245" s="345"/>
      <c r="DS245" s="345"/>
      <c r="DT245" s="345"/>
      <c r="DU245" s="345"/>
      <c r="DV245" s="345"/>
      <c r="DW245" s="345"/>
      <c r="DX245" s="345"/>
      <c r="DY245" s="345"/>
      <c r="DZ245" s="345"/>
      <c r="EA245" s="345"/>
      <c r="EB245" s="345"/>
      <c r="EC245" s="345"/>
      <c r="ED245" s="345"/>
      <c r="EE245" s="345"/>
      <c r="EF245" s="345"/>
      <c r="EG245" s="345"/>
      <c r="EH245" s="345"/>
      <c r="EI245" s="345"/>
      <c r="EJ245" s="345"/>
      <c r="EK245" s="345"/>
      <c r="EL245" s="345"/>
      <c r="EM245" s="345"/>
      <c r="EN245" s="345"/>
      <c r="EO245" s="345"/>
      <c r="EP245" s="345"/>
      <c r="EQ245" s="345"/>
      <c r="ER245" s="345"/>
      <c r="ES245" s="345"/>
      <c r="ET245" s="345"/>
      <c r="EU245" s="345"/>
      <c r="EV245" s="345"/>
      <c r="EW245" s="345"/>
      <c r="EX245" s="345"/>
      <c r="EY245" s="345"/>
      <c r="EZ245" s="345"/>
      <c r="FA245" s="345"/>
      <c r="FB245" s="345"/>
      <c r="FC245" s="345"/>
      <c r="FD245" s="345"/>
      <c r="FE245" s="345"/>
      <c r="FF245" s="345"/>
      <c r="FG245" s="345"/>
      <c r="FH245" s="345"/>
      <c r="FI245" s="345"/>
      <c r="FJ245" s="345"/>
      <c r="FK245" s="345"/>
      <c r="FL245" s="345"/>
      <c r="FM245" s="345"/>
      <c r="FN245" s="345"/>
      <c r="FO245" s="345"/>
      <c r="FP245" s="345"/>
      <c r="FQ245" s="345"/>
      <c r="FR245" s="345"/>
      <c r="FS245" s="345"/>
      <c r="FT245" s="345"/>
      <c r="FU245" s="345"/>
      <c r="FV245" s="345"/>
      <c r="FW245" s="328"/>
      <c r="FX245" s="328"/>
      <c r="FY245" s="13"/>
      <c r="FZ245" s="13"/>
      <c r="GA245" s="13"/>
      <c r="GB245" s="329"/>
      <c r="GC245" s="329"/>
      <c r="GD245" s="329"/>
      <c r="GE245" s="329"/>
      <c r="GF245" s="329"/>
      <c r="GG245" s="329"/>
      <c r="GH245" s="329"/>
      <c r="GI245" s="329"/>
      <c r="GJ245" s="329"/>
      <c r="GK245" s="329"/>
      <c r="GL245" s="329"/>
      <c r="GM245" s="329"/>
      <c r="GN245" s="329"/>
      <c r="GO245" s="329"/>
      <c r="GP245" s="329"/>
      <c r="GQ245" s="329"/>
      <c r="GR245" s="329"/>
      <c r="GS245" s="329"/>
      <c r="GT245" s="329"/>
      <c r="GU245" s="329"/>
      <c r="GV245" s="329"/>
      <c r="GW245" s="329"/>
      <c r="GX245" s="329"/>
      <c r="GY245" s="329"/>
      <c r="GZ245" s="329"/>
      <c r="HA245" s="329"/>
      <c r="HB245" s="329"/>
      <c r="HC245" s="329"/>
      <c r="HD245" s="329"/>
      <c r="HE245" s="329"/>
      <c r="HF245" s="329"/>
      <c r="HG245" s="329"/>
      <c r="HH245" s="329"/>
      <c r="HI245" s="329"/>
      <c r="HJ245" s="329"/>
      <c r="HK245" s="329"/>
      <c r="HL245" s="329"/>
      <c r="HM245" s="329"/>
      <c r="HN245" s="329"/>
      <c r="HO245" s="329"/>
      <c r="HP245" s="329"/>
      <c r="HQ245" s="329"/>
      <c r="HR245" s="329"/>
      <c r="HS245" s="329"/>
      <c r="HT245" s="329"/>
      <c r="HU245" s="329"/>
      <c r="HV245" s="329"/>
      <c r="HW245" s="329"/>
      <c r="HX245" s="329"/>
      <c r="HY245" s="329"/>
      <c r="HZ245" s="329"/>
      <c r="IA245" s="329"/>
      <c r="IB245" s="329"/>
      <c r="IC245" s="329"/>
      <c r="ID245" s="329"/>
      <c r="IE245" s="329"/>
      <c r="IF245" s="329"/>
      <c r="IG245" s="329"/>
      <c r="IH245" s="329"/>
      <c r="II245" s="329"/>
      <c r="IJ245" s="329"/>
      <c r="IK245" s="329"/>
      <c r="IL245" s="329"/>
      <c r="IM245" s="329"/>
      <c r="IN245" s="329"/>
      <c r="IO245" s="329"/>
      <c r="IP245" s="329"/>
      <c r="IQ245" s="329"/>
      <c r="IR245" s="329"/>
      <c r="IS245" s="329"/>
      <c r="IT245" s="329"/>
      <c r="IU245" s="329"/>
      <c r="IV245" s="329"/>
      <c r="IW245" s="329"/>
      <c r="IX245" s="329"/>
      <c r="IY245" s="329"/>
      <c r="IZ245" s="330"/>
      <c r="JA245" s="3"/>
    </row>
    <row r="246" spans="2:261" s="1" customFormat="1" hidden="1" x14ac:dyDescent="0.2">
      <c r="B246" s="322">
        <v>33</v>
      </c>
      <c r="C246" s="328"/>
      <c r="D246" s="366" t="s">
        <v>673</v>
      </c>
      <c r="E246" s="367"/>
      <c r="F246" s="339"/>
      <c r="G246" s="339"/>
      <c r="H246" s="339"/>
      <c r="I246" s="339"/>
      <c r="J246" s="339"/>
      <c r="K246" s="339"/>
      <c r="L246" s="339"/>
      <c r="M246" s="339"/>
      <c r="N246" s="339"/>
      <c r="O246" s="339"/>
      <c r="P246" s="339"/>
      <c r="Q246" s="339"/>
      <c r="R246" s="339"/>
      <c r="S246" s="339"/>
      <c r="T246" s="339"/>
      <c r="U246" s="339"/>
      <c r="V246" s="339"/>
      <c r="W246" s="339"/>
      <c r="X246" s="339"/>
      <c r="Y246" s="339"/>
      <c r="Z246" s="339"/>
      <c r="AA246" s="339"/>
      <c r="AB246" s="339"/>
      <c r="AC246" s="339"/>
      <c r="AD246" s="339"/>
      <c r="AE246" s="339"/>
      <c r="AF246" s="339"/>
      <c r="AG246" s="339"/>
      <c r="AH246" s="339"/>
      <c r="AI246" s="339"/>
      <c r="AJ246" s="339"/>
      <c r="AK246" s="344"/>
      <c r="AL246" s="339"/>
      <c r="AM246" s="339"/>
      <c r="AN246" s="339"/>
      <c r="AO246" s="339"/>
      <c r="AP246" s="339"/>
      <c r="AQ246" s="339"/>
      <c r="AR246" s="344"/>
      <c r="AS246" s="344"/>
      <c r="AT246" s="339"/>
      <c r="AU246" s="339"/>
      <c r="AV246" s="339"/>
      <c r="AW246" s="339"/>
      <c r="AX246" s="339"/>
      <c r="AY246" s="339"/>
      <c r="AZ246" s="339"/>
      <c r="BA246" s="344"/>
      <c r="BB246" s="344"/>
      <c r="BC246" s="339"/>
      <c r="BD246" s="339"/>
      <c r="BE246" s="345"/>
      <c r="BF246" s="344"/>
      <c r="BG246" s="345"/>
      <c r="BH246" s="345"/>
      <c r="BI246" s="345"/>
      <c r="BJ246" s="345"/>
      <c r="BK246" s="345"/>
      <c r="BL246" s="345"/>
      <c r="BM246" s="345"/>
      <c r="BN246" s="345"/>
      <c r="BO246" s="345"/>
      <c r="BP246" s="345"/>
      <c r="BQ246" s="345"/>
      <c r="BR246" s="345"/>
      <c r="BS246" s="345"/>
      <c r="BT246" s="345"/>
      <c r="BU246" s="345"/>
      <c r="BV246" s="345"/>
      <c r="BW246" s="345"/>
      <c r="BX246" s="345"/>
      <c r="BY246" s="345"/>
      <c r="BZ246" s="345"/>
      <c r="CA246" s="345"/>
      <c r="CB246" s="345"/>
      <c r="CC246" s="345"/>
      <c r="CD246" s="345"/>
      <c r="CE246" s="345"/>
      <c r="CF246" s="345"/>
      <c r="CG246" s="345"/>
      <c r="CH246" s="345"/>
      <c r="CI246" s="345"/>
      <c r="CJ246" s="345"/>
      <c r="CK246" s="345"/>
      <c r="CL246" s="345"/>
      <c r="CM246" s="345"/>
      <c r="CN246" s="345"/>
      <c r="CO246" s="345"/>
      <c r="CP246" s="345"/>
      <c r="CQ246" s="345"/>
      <c r="CR246" s="345"/>
      <c r="CS246" s="345"/>
      <c r="CT246" s="345"/>
      <c r="CU246" s="345"/>
      <c r="CV246" s="345"/>
      <c r="CW246" s="345"/>
      <c r="CX246" s="345"/>
      <c r="CY246" s="345"/>
      <c r="CZ246" s="345"/>
      <c r="DA246" s="345"/>
      <c r="DB246" s="345"/>
      <c r="DC246" s="345"/>
      <c r="DD246" s="345"/>
      <c r="DE246" s="345"/>
      <c r="DF246" s="345"/>
      <c r="DG246" s="345"/>
      <c r="DH246" s="345"/>
      <c r="DI246" s="345"/>
      <c r="DJ246" s="345"/>
      <c r="DK246" s="345"/>
      <c r="DL246" s="345"/>
      <c r="DM246" s="345"/>
      <c r="DN246" s="345"/>
      <c r="DO246" s="345"/>
      <c r="DP246" s="345"/>
      <c r="DQ246" s="345"/>
      <c r="DR246" s="345"/>
      <c r="DS246" s="345"/>
      <c r="DT246" s="345"/>
      <c r="DU246" s="345"/>
      <c r="DV246" s="345"/>
      <c r="DW246" s="345"/>
      <c r="DX246" s="345"/>
      <c r="DY246" s="345"/>
      <c r="DZ246" s="345"/>
      <c r="EA246" s="345"/>
      <c r="EB246" s="345"/>
      <c r="EC246" s="345"/>
      <c r="ED246" s="345"/>
      <c r="EE246" s="345"/>
      <c r="EF246" s="345"/>
      <c r="EG246" s="345"/>
      <c r="EH246" s="345"/>
      <c r="EI246" s="345"/>
      <c r="EJ246" s="345"/>
      <c r="EK246" s="345"/>
      <c r="EL246" s="345"/>
      <c r="EM246" s="345"/>
      <c r="EN246" s="345"/>
      <c r="EO246" s="345"/>
      <c r="EP246" s="345"/>
      <c r="EQ246" s="345"/>
      <c r="ER246" s="345"/>
      <c r="ES246" s="345"/>
      <c r="ET246" s="345"/>
      <c r="EU246" s="345"/>
      <c r="EV246" s="345"/>
      <c r="EW246" s="345"/>
      <c r="EX246" s="345"/>
      <c r="EY246" s="345"/>
      <c r="EZ246" s="345"/>
      <c r="FA246" s="345"/>
      <c r="FB246" s="345"/>
      <c r="FC246" s="345"/>
      <c r="FD246" s="345"/>
      <c r="FE246" s="345"/>
      <c r="FF246" s="345"/>
      <c r="FG246" s="345"/>
      <c r="FH246" s="345"/>
      <c r="FI246" s="345"/>
      <c r="FJ246" s="345"/>
      <c r="FK246" s="345"/>
      <c r="FL246" s="345"/>
      <c r="FM246" s="345"/>
      <c r="FN246" s="345"/>
      <c r="FO246" s="345"/>
      <c r="FP246" s="345"/>
      <c r="FQ246" s="345"/>
      <c r="FR246" s="345"/>
      <c r="FS246" s="345"/>
      <c r="FT246" s="345"/>
      <c r="FU246" s="345"/>
      <c r="FV246" s="345"/>
      <c r="FW246" s="328"/>
      <c r="FX246" s="328"/>
      <c r="FY246" s="13"/>
      <c r="FZ246" s="13"/>
      <c r="GA246" s="13"/>
      <c r="GB246" s="329"/>
      <c r="GC246" s="329"/>
      <c r="GD246" s="329"/>
      <c r="GE246" s="329"/>
      <c r="GF246" s="329"/>
      <c r="GG246" s="329"/>
      <c r="GH246" s="329"/>
      <c r="GI246" s="329"/>
      <c r="GJ246" s="329"/>
      <c r="GK246" s="329"/>
      <c r="GL246" s="329"/>
      <c r="GM246" s="329"/>
      <c r="GN246" s="329"/>
      <c r="GO246" s="329"/>
      <c r="GP246" s="329"/>
      <c r="GQ246" s="329"/>
      <c r="GR246" s="329"/>
      <c r="GS246" s="329"/>
      <c r="GT246" s="329"/>
      <c r="GU246" s="329"/>
      <c r="GV246" s="329"/>
      <c r="GW246" s="329"/>
      <c r="GX246" s="329"/>
      <c r="GY246" s="329"/>
      <c r="GZ246" s="329"/>
      <c r="HA246" s="329"/>
      <c r="HB246" s="329"/>
      <c r="HC246" s="329"/>
      <c r="HD246" s="329"/>
      <c r="HE246" s="329"/>
      <c r="HF246" s="329"/>
      <c r="HG246" s="329"/>
      <c r="HH246" s="329"/>
      <c r="HI246" s="329"/>
      <c r="HJ246" s="329"/>
      <c r="HK246" s="329"/>
      <c r="HL246" s="329"/>
      <c r="HM246" s="329"/>
      <c r="HN246" s="329"/>
      <c r="HO246" s="329"/>
      <c r="HP246" s="329"/>
      <c r="HQ246" s="329"/>
      <c r="HR246" s="329"/>
      <c r="HS246" s="329"/>
      <c r="HT246" s="329"/>
      <c r="HU246" s="329"/>
      <c r="HV246" s="329"/>
      <c r="HW246" s="329"/>
      <c r="HX246" s="329"/>
      <c r="HY246" s="329"/>
      <c r="HZ246" s="329"/>
      <c r="IA246" s="329"/>
      <c r="IB246" s="329"/>
      <c r="IC246" s="329"/>
      <c r="ID246" s="329"/>
      <c r="IE246" s="329"/>
      <c r="IF246" s="329"/>
      <c r="IG246" s="329"/>
      <c r="IH246" s="329"/>
      <c r="II246" s="329"/>
      <c r="IJ246" s="329"/>
      <c r="IK246" s="329"/>
      <c r="IL246" s="329"/>
      <c r="IM246" s="329"/>
      <c r="IN246" s="329"/>
      <c r="IO246" s="329"/>
      <c r="IP246" s="329"/>
      <c r="IQ246" s="329"/>
      <c r="IR246" s="329"/>
      <c r="IS246" s="329"/>
      <c r="IT246" s="329"/>
      <c r="IU246" s="329"/>
      <c r="IV246" s="329"/>
      <c r="IW246" s="329"/>
      <c r="IX246" s="329"/>
      <c r="IY246" s="329"/>
      <c r="IZ246" s="330"/>
      <c r="JA246" s="3"/>
    </row>
    <row r="247" spans="2:261" s="1" customFormat="1" hidden="1" x14ac:dyDescent="0.2">
      <c r="B247" s="322">
        <v>34</v>
      </c>
      <c r="C247" s="328"/>
      <c r="D247" s="366" t="s">
        <v>674</v>
      </c>
      <c r="E247" s="367"/>
      <c r="F247" s="339"/>
      <c r="G247" s="339"/>
      <c r="H247" s="339"/>
      <c r="I247" s="339"/>
      <c r="J247" s="339"/>
      <c r="K247" s="339"/>
      <c r="L247" s="339"/>
      <c r="M247" s="339"/>
      <c r="N247" s="339"/>
      <c r="O247" s="339"/>
      <c r="P247" s="339"/>
      <c r="Q247" s="339"/>
      <c r="R247" s="339"/>
      <c r="S247" s="339"/>
      <c r="T247" s="339"/>
      <c r="U247" s="339"/>
      <c r="V247" s="339"/>
      <c r="W247" s="339"/>
      <c r="X247" s="339"/>
      <c r="Y247" s="339"/>
      <c r="Z247" s="339"/>
      <c r="AA247" s="339"/>
      <c r="AB247" s="339"/>
      <c r="AC247" s="339"/>
      <c r="AD247" s="339"/>
      <c r="AE247" s="339"/>
      <c r="AF247" s="339"/>
      <c r="AG247" s="339"/>
      <c r="AH247" s="339"/>
      <c r="AI247" s="339"/>
      <c r="AJ247" s="339"/>
      <c r="AK247" s="344"/>
      <c r="AL247" s="339"/>
      <c r="AM247" s="339"/>
      <c r="AN247" s="339"/>
      <c r="AO247" s="339"/>
      <c r="AP247" s="339"/>
      <c r="AQ247" s="339"/>
      <c r="AR247" s="344"/>
      <c r="AS247" s="344"/>
      <c r="AT247" s="339"/>
      <c r="AU247" s="339"/>
      <c r="AV247" s="339"/>
      <c r="AW247" s="339"/>
      <c r="AX247" s="339"/>
      <c r="AY247" s="339"/>
      <c r="AZ247" s="339"/>
      <c r="BA247" s="344"/>
      <c r="BB247" s="344"/>
      <c r="BC247" s="339"/>
      <c r="BD247" s="339"/>
      <c r="BE247" s="345"/>
      <c r="BF247" s="344"/>
      <c r="BG247" s="345"/>
      <c r="BH247" s="345"/>
      <c r="BI247" s="345"/>
      <c r="BJ247" s="345"/>
      <c r="BK247" s="345"/>
      <c r="BL247" s="345"/>
      <c r="BM247" s="345"/>
      <c r="BN247" s="345"/>
      <c r="BO247" s="345"/>
      <c r="BP247" s="345"/>
      <c r="BQ247" s="345"/>
      <c r="BR247" s="345"/>
      <c r="BS247" s="345"/>
      <c r="BT247" s="345"/>
      <c r="BU247" s="345"/>
      <c r="BV247" s="345"/>
      <c r="BW247" s="345"/>
      <c r="BX247" s="345"/>
      <c r="BY247" s="345"/>
      <c r="BZ247" s="345"/>
      <c r="CA247" s="345"/>
      <c r="CB247" s="345"/>
      <c r="CC247" s="345"/>
      <c r="CD247" s="345"/>
      <c r="CE247" s="345"/>
      <c r="CF247" s="345"/>
      <c r="CG247" s="345"/>
      <c r="CH247" s="345"/>
      <c r="CI247" s="345"/>
      <c r="CJ247" s="345"/>
      <c r="CK247" s="345"/>
      <c r="CL247" s="345"/>
      <c r="CM247" s="345"/>
      <c r="CN247" s="345"/>
      <c r="CO247" s="345"/>
      <c r="CP247" s="345"/>
      <c r="CQ247" s="345"/>
      <c r="CR247" s="345"/>
      <c r="CS247" s="345"/>
      <c r="CT247" s="345"/>
      <c r="CU247" s="345"/>
      <c r="CV247" s="345"/>
      <c r="CW247" s="345"/>
      <c r="CX247" s="345"/>
      <c r="CY247" s="345"/>
      <c r="CZ247" s="345"/>
      <c r="DA247" s="345"/>
      <c r="DB247" s="345"/>
      <c r="DC247" s="345"/>
      <c r="DD247" s="345"/>
      <c r="DE247" s="345"/>
      <c r="DF247" s="345"/>
      <c r="DG247" s="345"/>
      <c r="DH247" s="345"/>
      <c r="DI247" s="345"/>
      <c r="DJ247" s="345"/>
      <c r="DK247" s="345"/>
      <c r="DL247" s="345"/>
      <c r="DM247" s="345"/>
      <c r="DN247" s="345"/>
      <c r="DO247" s="345"/>
      <c r="DP247" s="345"/>
      <c r="DQ247" s="345"/>
      <c r="DR247" s="345"/>
      <c r="DS247" s="345"/>
      <c r="DT247" s="345"/>
      <c r="DU247" s="345"/>
      <c r="DV247" s="345"/>
      <c r="DW247" s="345"/>
      <c r="DX247" s="345"/>
      <c r="DY247" s="345"/>
      <c r="DZ247" s="345"/>
      <c r="EA247" s="345"/>
      <c r="EB247" s="345"/>
      <c r="EC247" s="345"/>
      <c r="ED247" s="345"/>
      <c r="EE247" s="345"/>
      <c r="EF247" s="345"/>
      <c r="EG247" s="345"/>
      <c r="EH247" s="345"/>
      <c r="EI247" s="345"/>
      <c r="EJ247" s="345"/>
      <c r="EK247" s="345"/>
      <c r="EL247" s="345"/>
      <c r="EM247" s="345"/>
      <c r="EN247" s="345"/>
      <c r="EO247" s="345"/>
      <c r="EP247" s="345"/>
      <c r="EQ247" s="345"/>
      <c r="ER247" s="345"/>
      <c r="ES247" s="345"/>
      <c r="ET247" s="345"/>
      <c r="EU247" s="345"/>
      <c r="EV247" s="345"/>
      <c r="EW247" s="345"/>
      <c r="EX247" s="345"/>
      <c r="EY247" s="345"/>
      <c r="EZ247" s="345"/>
      <c r="FA247" s="345"/>
      <c r="FB247" s="345"/>
      <c r="FC247" s="345"/>
      <c r="FD247" s="345"/>
      <c r="FE247" s="345"/>
      <c r="FF247" s="345"/>
      <c r="FG247" s="345"/>
      <c r="FH247" s="345"/>
      <c r="FI247" s="345"/>
      <c r="FJ247" s="345"/>
      <c r="FK247" s="345"/>
      <c r="FL247" s="345"/>
      <c r="FM247" s="345"/>
      <c r="FN247" s="345"/>
      <c r="FO247" s="345"/>
      <c r="FP247" s="345"/>
      <c r="FQ247" s="345"/>
      <c r="FR247" s="345"/>
      <c r="FS247" s="345"/>
      <c r="FT247" s="345"/>
      <c r="FU247" s="345"/>
      <c r="FV247" s="345"/>
      <c r="FW247" s="328"/>
      <c r="FX247" s="328"/>
      <c r="FY247" s="13"/>
      <c r="FZ247" s="13"/>
      <c r="GA247" s="13"/>
      <c r="GB247" s="329"/>
      <c r="GC247" s="329"/>
      <c r="GD247" s="329"/>
      <c r="GE247" s="329"/>
      <c r="GF247" s="329"/>
      <c r="GG247" s="329"/>
      <c r="GH247" s="329"/>
      <c r="GI247" s="329"/>
      <c r="GJ247" s="329"/>
      <c r="GK247" s="329"/>
      <c r="GL247" s="329"/>
      <c r="GM247" s="329"/>
      <c r="GN247" s="329"/>
      <c r="GO247" s="329"/>
      <c r="GP247" s="329"/>
      <c r="GQ247" s="329"/>
      <c r="GR247" s="329"/>
      <c r="GS247" s="329"/>
      <c r="GT247" s="329"/>
      <c r="GU247" s="329"/>
      <c r="GV247" s="329"/>
      <c r="GW247" s="329"/>
      <c r="GX247" s="329"/>
      <c r="GY247" s="329"/>
      <c r="GZ247" s="329"/>
      <c r="HA247" s="329"/>
      <c r="HB247" s="329"/>
      <c r="HC247" s="329"/>
      <c r="HD247" s="329"/>
      <c r="HE247" s="329"/>
      <c r="HF247" s="329"/>
      <c r="HG247" s="329"/>
      <c r="HH247" s="329"/>
      <c r="HI247" s="329"/>
      <c r="HJ247" s="329"/>
      <c r="HK247" s="329"/>
      <c r="HL247" s="329"/>
      <c r="HM247" s="329"/>
      <c r="HN247" s="329"/>
      <c r="HO247" s="329"/>
      <c r="HP247" s="329"/>
      <c r="HQ247" s="329"/>
      <c r="HR247" s="329"/>
      <c r="HS247" s="329"/>
      <c r="HT247" s="329"/>
      <c r="HU247" s="329"/>
      <c r="HV247" s="329"/>
      <c r="HW247" s="329"/>
      <c r="HX247" s="329"/>
      <c r="HY247" s="329"/>
      <c r="HZ247" s="329"/>
      <c r="IA247" s="329"/>
      <c r="IB247" s="329"/>
      <c r="IC247" s="329"/>
      <c r="ID247" s="329"/>
      <c r="IE247" s="329"/>
      <c r="IF247" s="329"/>
      <c r="IG247" s="329"/>
      <c r="IH247" s="329"/>
      <c r="II247" s="329"/>
      <c r="IJ247" s="329"/>
      <c r="IK247" s="329"/>
      <c r="IL247" s="329"/>
      <c r="IM247" s="329"/>
      <c r="IN247" s="329"/>
      <c r="IO247" s="329"/>
      <c r="IP247" s="329"/>
      <c r="IQ247" s="329"/>
      <c r="IR247" s="329"/>
      <c r="IS247" s="329"/>
      <c r="IT247" s="329"/>
      <c r="IU247" s="329"/>
      <c r="IV247" s="329"/>
      <c r="IW247" s="329"/>
      <c r="IX247" s="329"/>
      <c r="IY247" s="329"/>
      <c r="IZ247" s="330"/>
      <c r="JA247" s="3"/>
    </row>
    <row r="248" spans="2:261" s="1" customFormat="1" ht="17.25" hidden="1" customHeight="1" thickBot="1" x14ac:dyDescent="0.25">
      <c r="B248" s="312">
        <v>35</v>
      </c>
      <c r="C248" s="328"/>
      <c r="D248" s="340" t="s">
        <v>675</v>
      </c>
      <c r="E248" s="338"/>
      <c r="F248" s="338"/>
      <c r="G248" s="338"/>
      <c r="H248" s="338"/>
      <c r="I248" s="338"/>
      <c r="J248" s="338"/>
      <c r="K248" s="338"/>
      <c r="L248" s="338"/>
      <c r="M248" s="338"/>
      <c r="N248" s="338"/>
      <c r="O248" s="338"/>
      <c r="P248" s="338"/>
      <c r="Q248" s="338"/>
      <c r="R248" s="338"/>
      <c r="S248" s="338"/>
      <c r="T248" s="338"/>
      <c r="U248" s="338"/>
      <c r="V248" s="338"/>
      <c r="W248" s="338"/>
      <c r="X248" s="338"/>
      <c r="Y248" s="338"/>
      <c r="Z248" s="370"/>
      <c r="AA248" s="370"/>
      <c r="AB248" s="370"/>
      <c r="AC248" s="370"/>
      <c r="AD248" s="370"/>
      <c r="AE248" s="370"/>
      <c r="AF248" s="370"/>
      <c r="AG248" s="370"/>
      <c r="AH248" s="370"/>
      <c r="AI248" s="370"/>
      <c r="AJ248" s="370"/>
      <c r="AK248" s="370"/>
      <c r="AL248" s="370"/>
      <c r="AM248" s="370"/>
      <c r="AN248" s="370"/>
      <c r="AO248" s="371"/>
      <c r="AP248" s="371"/>
      <c r="AQ248" s="371"/>
      <c r="AR248" s="372"/>
      <c r="AS248" s="372"/>
      <c r="AT248" s="371"/>
      <c r="AU248" s="371"/>
      <c r="AV248" s="371"/>
      <c r="AW248" s="371"/>
      <c r="AX248" s="371"/>
      <c r="AY248" s="371"/>
      <c r="AZ248" s="371"/>
      <c r="BA248" s="372"/>
      <c r="BB248" s="372"/>
      <c r="BC248" s="371"/>
      <c r="BD248" s="371"/>
      <c r="BE248" s="373"/>
      <c r="BF248" s="372"/>
      <c r="BG248" s="373"/>
      <c r="BH248" s="373"/>
      <c r="BI248" s="373"/>
      <c r="BJ248" s="373"/>
      <c r="BK248" s="373"/>
      <c r="BL248" s="373"/>
      <c r="BM248" s="373"/>
      <c r="BN248" s="373"/>
      <c r="BO248" s="373"/>
      <c r="BP248" s="373"/>
      <c r="BQ248" s="373"/>
      <c r="BR248" s="373"/>
      <c r="BS248" s="373"/>
      <c r="BT248" s="373"/>
      <c r="BU248" s="373"/>
      <c r="BV248" s="373"/>
      <c r="BW248" s="373"/>
      <c r="BX248" s="373"/>
      <c r="BY248" s="373"/>
      <c r="BZ248" s="373"/>
      <c r="CA248" s="373"/>
      <c r="CB248" s="336"/>
      <c r="CC248" s="336"/>
      <c r="CD248" s="336"/>
      <c r="CE248" s="336"/>
      <c r="CF248" s="336"/>
      <c r="CG248" s="336"/>
      <c r="CH248" s="336"/>
      <c r="CI248" s="336"/>
      <c r="CJ248" s="336"/>
      <c r="CK248" s="336"/>
      <c r="CL248" s="336"/>
      <c r="CM248" s="336"/>
      <c r="CN248" s="336"/>
      <c r="CO248" s="336"/>
      <c r="CP248" s="336"/>
      <c r="CQ248" s="336"/>
      <c r="CR248" s="336"/>
      <c r="CS248" s="336"/>
      <c r="CT248" s="336"/>
      <c r="CU248" s="336"/>
      <c r="CV248" s="336"/>
      <c r="CW248" s="336"/>
      <c r="CX248" s="336"/>
      <c r="CY248" s="336"/>
      <c r="CZ248" s="336"/>
      <c r="DA248" s="336"/>
      <c r="DB248" s="336"/>
      <c r="DC248" s="336"/>
      <c r="DD248" s="336"/>
      <c r="DE248" s="336"/>
      <c r="DF248" s="336"/>
      <c r="DG248" s="336"/>
      <c r="DH248" s="336"/>
      <c r="DI248" s="336"/>
      <c r="DJ248" s="336"/>
      <c r="DK248" s="336"/>
      <c r="DL248" s="336"/>
      <c r="DM248" s="336"/>
      <c r="DN248" s="336"/>
      <c r="DO248" s="336"/>
      <c r="DP248" s="336"/>
      <c r="DQ248" s="336"/>
      <c r="DR248" s="336"/>
      <c r="DS248" s="336"/>
      <c r="DT248" s="336"/>
      <c r="DU248" s="336"/>
      <c r="DV248" s="336"/>
      <c r="DW248" s="336"/>
      <c r="DX248" s="336"/>
      <c r="DY248" s="336"/>
      <c r="DZ248" s="336"/>
      <c r="EA248" s="336"/>
      <c r="EB248" s="336"/>
      <c r="EC248" s="336"/>
      <c r="ED248" s="336"/>
      <c r="EE248" s="336"/>
      <c r="EF248" s="336"/>
      <c r="EG248" s="336"/>
      <c r="EH248" s="336"/>
      <c r="EI248" s="336"/>
      <c r="EJ248" s="336"/>
      <c r="EK248" s="336"/>
      <c r="EL248" s="336"/>
      <c r="EM248" s="336"/>
      <c r="EN248" s="336"/>
      <c r="EO248" s="336"/>
      <c r="EP248" s="336"/>
      <c r="EQ248" s="336"/>
      <c r="ER248" s="336"/>
      <c r="ES248" s="336"/>
      <c r="ET248" s="336"/>
      <c r="EU248" s="336"/>
      <c r="EV248" s="336"/>
      <c r="EW248" s="336"/>
      <c r="EX248" s="336"/>
      <c r="EY248" s="336"/>
      <c r="EZ248" s="336"/>
      <c r="FA248" s="336"/>
      <c r="FB248" s="336"/>
      <c r="FC248" s="336"/>
      <c r="FD248" s="336"/>
      <c r="FE248" s="336"/>
      <c r="FF248" s="336"/>
      <c r="FG248" s="336"/>
      <c r="FH248" s="336"/>
      <c r="FI248" s="336"/>
      <c r="FJ248" s="336"/>
      <c r="FK248" s="336"/>
      <c r="FL248" s="336"/>
      <c r="FM248" s="336"/>
      <c r="FN248" s="336"/>
      <c r="FO248" s="336"/>
      <c r="FP248" s="336"/>
      <c r="FQ248" s="336"/>
      <c r="FR248" s="336"/>
      <c r="FS248" s="336"/>
      <c r="FT248" s="336"/>
      <c r="FU248" s="336"/>
      <c r="FV248" s="336"/>
      <c r="FW248" s="328"/>
      <c r="FX248" s="328"/>
      <c r="FY248" s="13"/>
      <c r="FZ248" s="13"/>
      <c r="GA248" s="13"/>
      <c r="GB248" s="329"/>
      <c r="GC248" s="329"/>
      <c r="GD248" s="329"/>
      <c r="GE248" s="329"/>
      <c r="GF248" s="329"/>
      <c r="GG248" s="329"/>
      <c r="GH248" s="329"/>
      <c r="GI248" s="329"/>
      <c r="GJ248" s="329"/>
      <c r="GK248" s="329"/>
      <c r="GL248" s="329"/>
      <c r="GM248" s="329"/>
      <c r="GN248" s="329"/>
      <c r="GO248" s="329"/>
      <c r="GP248" s="329"/>
      <c r="GQ248" s="329"/>
      <c r="GR248" s="329"/>
      <c r="GS248" s="329"/>
      <c r="GT248" s="329"/>
      <c r="GU248" s="329"/>
      <c r="GV248" s="329"/>
      <c r="GW248" s="329"/>
      <c r="GX248" s="329"/>
      <c r="GY248" s="329"/>
      <c r="GZ248" s="329"/>
      <c r="HA248" s="329"/>
      <c r="HB248" s="329"/>
      <c r="HC248" s="329"/>
      <c r="HD248" s="329"/>
      <c r="HE248" s="329"/>
      <c r="HF248" s="329"/>
      <c r="HG248" s="329"/>
      <c r="HH248" s="329"/>
      <c r="HI248" s="329"/>
      <c r="HJ248" s="329"/>
      <c r="HK248" s="329"/>
      <c r="HL248" s="329"/>
      <c r="HM248" s="329"/>
      <c r="HN248" s="329"/>
      <c r="HO248" s="329"/>
      <c r="HP248" s="329"/>
      <c r="HQ248" s="329"/>
      <c r="HR248" s="329"/>
      <c r="HS248" s="329"/>
      <c r="HT248" s="329"/>
      <c r="HU248" s="329"/>
      <c r="HV248" s="329"/>
      <c r="HW248" s="329"/>
      <c r="HX248" s="329"/>
      <c r="HY248" s="329"/>
      <c r="HZ248" s="329"/>
      <c r="IA248" s="329"/>
      <c r="IB248" s="329"/>
      <c r="IC248" s="329"/>
      <c r="ID248" s="329"/>
      <c r="IE248" s="329"/>
      <c r="IF248" s="329"/>
      <c r="IG248" s="329"/>
      <c r="IH248" s="329"/>
      <c r="II248" s="329"/>
      <c r="IJ248" s="329"/>
      <c r="IK248" s="329"/>
      <c r="IL248" s="329"/>
      <c r="IM248" s="329"/>
      <c r="IN248" s="329"/>
      <c r="IO248" s="329"/>
      <c r="IP248" s="329"/>
      <c r="IQ248" s="329"/>
      <c r="IR248" s="329"/>
      <c r="IS248" s="329"/>
      <c r="IT248" s="329"/>
      <c r="IU248" s="329"/>
      <c r="IV248" s="329"/>
      <c r="IW248" s="329"/>
      <c r="IX248" s="329"/>
      <c r="IY248" s="329"/>
      <c r="IZ248" s="330"/>
      <c r="JA248" s="3"/>
    </row>
    <row r="249" spans="2:261" s="1" customFormat="1" ht="16.5" hidden="1" customHeight="1" x14ac:dyDescent="0.2">
      <c r="B249" s="312">
        <v>36</v>
      </c>
      <c r="C249" s="328"/>
      <c r="D249" s="340" t="s">
        <v>676</v>
      </c>
      <c r="E249" s="340"/>
      <c r="F249" s="340"/>
      <c r="G249" s="340"/>
      <c r="H249" s="340"/>
      <c r="I249" s="340"/>
      <c r="J249" s="340"/>
      <c r="K249" s="340"/>
      <c r="L249" s="340"/>
      <c r="M249" s="340"/>
      <c r="N249" s="340"/>
      <c r="O249" s="340"/>
      <c r="P249" s="340"/>
      <c r="Q249" s="340"/>
      <c r="R249" s="340"/>
      <c r="S249" s="340"/>
      <c r="T249" s="340"/>
      <c r="U249" s="340"/>
      <c r="V249" s="340"/>
      <c r="W249" s="340"/>
      <c r="X249" s="340"/>
      <c r="Y249" s="340"/>
      <c r="Z249" s="340"/>
      <c r="AA249" s="340"/>
      <c r="AB249" s="340"/>
      <c r="AC249" s="340"/>
      <c r="AD249" s="340"/>
      <c r="AE249" s="340"/>
      <c r="AF249" s="340"/>
      <c r="AG249" s="340"/>
      <c r="AH249" s="340"/>
      <c r="AI249" s="340"/>
      <c r="AJ249" s="340"/>
      <c r="AK249" s="340"/>
      <c r="AL249" s="340"/>
      <c r="AM249" s="340"/>
      <c r="AN249" s="340"/>
      <c r="AO249" s="340"/>
      <c r="AP249" s="340"/>
      <c r="AQ249" s="340"/>
      <c r="AR249" s="340"/>
      <c r="AS249" s="340"/>
      <c r="AT249" s="340"/>
      <c r="AU249" s="340"/>
      <c r="AV249" s="340"/>
      <c r="AW249" s="340"/>
      <c r="AX249" s="340"/>
      <c r="AY249" s="340"/>
      <c r="AZ249" s="340"/>
      <c r="BA249" s="340"/>
      <c r="BB249" s="340"/>
      <c r="BC249" s="340"/>
      <c r="BD249" s="340"/>
      <c r="BE249" s="340"/>
      <c r="BF249" s="340"/>
      <c r="BG249" s="340"/>
      <c r="BH249" s="340"/>
      <c r="BI249" s="340"/>
      <c r="BJ249" s="340"/>
      <c r="BK249" s="340"/>
      <c r="BL249" s="340"/>
      <c r="BM249" s="340"/>
      <c r="BN249" s="340"/>
      <c r="BO249" s="340"/>
      <c r="BP249" s="340"/>
      <c r="BQ249" s="340"/>
      <c r="BR249" s="340"/>
      <c r="BS249" s="340"/>
      <c r="BT249" s="340"/>
      <c r="BU249" s="340"/>
      <c r="BV249" s="340"/>
      <c r="BW249" s="340"/>
      <c r="BX249" s="340"/>
      <c r="BY249" s="340"/>
      <c r="BZ249" s="340"/>
      <c r="CA249" s="340"/>
      <c r="CB249" s="340"/>
      <c r="CC249" s="340"/>
      <c r="CD249" s="340"/>
      <c r="CE249" s="340"/>
      <c r="CF249" s="340"/>
      <c r="CG249" s="340"/>
      <c r="CH249" s="340"/>
      <c r="CI249" s="340"/>
      <c r="CJ249" s="340"/>
      <c r="CK249" s="340"/>
      <c r="CL249" s="340"/>
      <c r="CM249" s="340"/>
      <c r="CN249" s="340"/>
      <c r="CO249" s="315"/>
      <c r="CP249" s="315"/>
      <c r="CQ249" s="315"/>
      <c r="CR249" s="315"/>
      <c r="CS249" s="315"/>
      <c r="CT249" s="315"/>
      <c r="CU249" s="315"/>
      <c r="CV249" s="315"/>
      <c r="CW249" s="315"/>
      <c r="CX249" s="315"/>
      <c r="CY249" s="315"/>
      <c r="CZ249" s="315"/>
      <c r="DA249" s="315"/>
      <c r="DB249" s="315"/>
      <c r="DC249" s="315"/>
      <c r="DD249" s="315"/>
      <c r="DE249" s="315"/>
      <c r="DF249" s="315"/>
      <c r="DG249" s="315"/>
      <c r="DH249" s="315"/>
      <c r="DI249" s="315"/>
      <c r="DJ249" s="336"/>
      <c r="DK249" s="336"/>
      <c r="DL249" s="336"/>
      <c r="DM249" s="336"/>
      <c r="DN249" s="336"/>
      <c r="DO249" s="336"/>
      <c r="DP249" s="336"/>
      <c r="DQ249" s="336"/>
      <c r="DR249" s="336"/>
      <c r="DS249" s="336"/>
      <c r="DT249" s="336"/>
      <c r="DU249" s="336"/>
      <c r="DV249" s="336"/>
      <c r="DW249" s="336"/>
      <c r="DX249" s="336"/>
      <c r="DY249" s="336"/>
      <c r="DZ249" s="336"/>
      <c r="EA249" s="336"/>
      <c r="EB249" s="336"/>
      <c r="EC249" s="336"/>
      <c r="ED249" s="336"/>
      <c r="EE249" s="336"/>
      <c r="EF249" s="336"/>
      <c r="EG249" s="336"/>
      <c r="EH249" s="336"/>
      <c r="EI249" s="336"/>
      <c r="EJ249" s="336"/>
      <c r="EK249" s="336"/>
      <c r="EL249" s="336"/>
      <c r="EM249" s="336"/>
      <c r="EN249" s="336"/>
      <c r="EO249" s="336"/>
      <c r="EP249" s="336"/>
      <c r="EQ249" s="336"/>
      <c r="ER249" s="336"/>
      <c r="ES249" s="336"/>
      <c r="ET249" s="336"/>
      <c r="EU249" s="336"/>
      <c r="EV249" s="336"/>
      <c r="EW249" s="336"/>
      <c r="EX249" s="336"/>
      <c r="EY249" s="336"/>
      <c r="EZ249" s="336"/>
      <c r="FA249" s="336"/>
      <c r="FB249" s="336"/>
      <c r="FC249" s="336"/>
      <c r="FD249" s="336"/>
      <c r="FE249" s="336"/>
      <c r="FF249" s="336"/>
      <c r="FG249" s="336"/>
      <c r="FH249" s="336"/>
      <c r="FI249" s="336"/>
      <c r="FJ249" s="336"/>
      <c r="FK249" s="336"/>
      <c r="FL249" s="336"/>
      <c r="FM249" s="336"/>
      <c r="FN249" s="336"/>
      <c r="FO249" s="336"/>
      <c r="FP249" s="336"/>
      <c r="FQ249" s="336"/>
      <c r="FR249" s="336"/>
      <c r="FS249" s="336"/>
      <c r="FT249" s="336"/>
      <c r="FU249" s="336"/>
      <c r="FV249" s="336"/>
      <c r="FW249" s="328"/>
      <c r="FX249" s="328"/>
      <c r="FY249" s="13"/>
      <c r="FZ249" s="13"/>
      <c r="GA249" s="13"/>
      <c r="GB249" s="329"/>
      <c r="GC249" s="329"/>
      <c r="GD249" s="329"/>
      <c r="GE249" s="329"/>
      <c r="GF249" s="329"/>
      <c r="GG249" s="329"/>
      <c r="GH249" s="329"/>
      <c r="GI249" s="329"/>
      <c r="GJ249" s="329"/>
      <c r="GK249" s="329"/>
      <c r="GL249" s="329"/>
      <c r="GM249" s="329"/>
      <c r="GN249" s="329"/>
      <c r="GO249" s="329"/>
      <c r="GP249" s="329"/>
      <c r="GQ249" s="329"/>
      <c r="GR249" s="329"/>
      <c r="GS249" s="329"/>
      <c r="GT249" s="329"/>
      <c r="GU249" s="329"/>
      <c r="GV249" s="329"/>
      <c r="GW249" s="329"/>
      <c r="GX249" s="329"/>
      <c r="GY249" s="329"/>
      <c r="GZ249" s="329"/>
      <c r="HA249" s="329"/>
      <c r="HB249" s="329"/>
      <c r="HC249" s="329"/>
      <c r="HD249" s="329"/>
      <c r="HE249" s="329"/>
      <c r="HF249" s="329"/>
      <c r="HG249" s="329"/>
      <c r="HH249" s="329"/>
      <c r="HI249" s="329"/>
      <c r="HJ249" s="329"/>
      <c r="HK249" s="329"/>
      <c r="HL249" s="329"/>
      <c r="HM249" s="329"/>
      <c r="HN249" s="329"/>
      <c r="HO249" s="329"/>
      <c r="HP249" s="329"/>
      <c r="HQ249" s="329"/>
      <c r="HR249" s="329"/>
      <c r="HS249" s="329"/>
      <c r="HT249" s="329"/>
      <c r="HU249" s="329"/>
      <c r="HV249" s="329"/>
      <c r="HW249" s="329"/>
      <c r="HX249" s="329"/>
      <c r="HY249" s="329"/>
      <c r="HZ249" s="329"/>
      <c r="IA249" s="329"/>
      <c r="IB249" s="329"/>
      <c r="IC249" s="329"/>
      <c r="ID249" s="329"/>
      <c r="IE249" s="329"/>
      <c r="IF249" s="329"/>
      <c r="IG249" s="329"/>
      <c r="IH249" s="329"/>
      <c r="II249" s="329"/>
      <c r="IJ249" s="329"/>
      <c r="IK249" s="329"/>
      <c r="IL249" s="329"/>
      <c r="IM249" s="329"/>
      <c r="IN249" s="329"/>
      <c r="IO249" s="329"/>
      <c r="IP249" s="329"/>
      <c r="IQ249" s="329"/>
      <c r="IR249" s="329"/>
      <c r="IS249" s="329"/>
      <c r="IT249" s="329"/>
      <c r="IU249" s="329"/>
      <c r="IV249" s="329"/>
      <c r="IW249" s="329"/>
      <c r="IX249" s="329"/>
      <c r="IY249" s="329"/>
      <c r="IZ249" s="330"/>
      <c r="JA249" s="3"/>
    </row>
    <row r="250" spans="2:261" s="1" customFormat="1" ht="16.5" hidden="1" customHeight="1" x14ac:dyDescent="0.2">
      <c r="B250" s="312" t="s">
        <v>677</v>
      </c>
      <c r="C250" s="328"/>
      <c r="D250" s="340" t="s">
        <v>678</v>
      </c>
      <c r="E250" s="340"/>
      <c r="F250" s="340"/>
      <c r="G250" s="340"/>
      <c r="H250" s="340"/>
      <c r="I250" s="340"/>
      <c r="J250" s="340"/>
      <c r="K250" s="340"/>
      <c r="L250" s="340"/>
      <c r="M250" s="340"/>
      <c r="N250" s="340"/>
      <c r="O250" s="340"/>
      <c r="P250" s="340"/>
      <c r="Q250" s="340"/>
      <c r="R250" s="340"/>
      <c r="S250" s="340"/>
      <c r="T250" s="340"/>
      <c r="U250" s="340"/>
      <c r="V250" s="340"/>
      <c r="W250" s="340"/>
      <c r="X250" s="340"/>
      <c r="Y250" s="340"/>
      <c r="Z250" s="340"/>
      <c r="AA250" s="340"/>
      <c r="AB250" s="340"/>
      <c r="AC250" s="340"/>
      <c r="AD250" s="340"/>
      <c r="AE250" s="340"/>
      <c r="AF250" s="340"/>
      <c r="AG250" s="340"/>
      <c r="AH250" s="340"/>
      <c r="AI250" s="340"/>
      <c r="AJ250" s="340"/>
      <c r="AK250" s="340"/>
      <c r="AL250" s="340"/>
      <c r="AM250" s="340"/>
      <c r="AN250" s="340"/>
      <c r="AO250" s="340"/>
      <c r="AP250" s="340"/>
      <c r="AQ250" s="340"/>
      <c r="AR250" s="340"/>
      <c r="AS250" s="340"/>
      <c r="AT250" s="340"/>
      <c r="AU250" s="340"/>
      <c r="AV250" s="340"/>
      <c r="AW250" s="340"/>
      <c r="AX250" s="340"/>
      <c r="AY250" s="340"/>
      <c r="AZ250" s="340"/>
      <c r="BA250" s="340"/>
      <c r="BB250" s="340"/>
      <c r="BC250" s="340"/>
      <c r="BD250" s="340"/>
      <c r="BE250" s="340"/>
      <c r="BF250" s="340"/>
      <c r="BG250" s="340"/>
      <c r="BH250" s="340"/>
      <c r="BI250" s="340"/>
      <c r="BJ250" s="340"/>
      <c r="BK250" s="340"/>
      <c r="BL250" s="340"/>
      <c r="BM250" s="340"/>
      <c r="BN250" s="340"/>
      <c r="BO250" s="340"/>
      <c r="BP250" s="340"/>
      <c r="BQ250" s="340"/>
      <c r="BR250" s="340"/>
      <c r="BS250" s="340"/>
      <c r="BT250" s="340"/>
      <c r="BU250" s="340"/>
      <c r="BV250" s="340"/>
      <c r="BW250" s="340"/>
      <c r="BX250" s="340"/>
      <c r="BY250" s="340"/>
      <c r="BZ250" s="340"/>
      <c r="CA250" s="340"/>
      <c r="CB250" s="340"/>
      <c r="CC250" s="340"/>
      <c r="CD250" s="340"/>
      <c r="CE250" s="340"/>
      <c r="CF250" s="340"/>
      <c r="CG250" s="340"/>
      <c r="CH250" s="340"/>
      <c r="CI250" s="340"/>
      <c r="CJ250" s="340"/>
      <c r="CK250" s="340"/>
      <c r="CL250" s="340"/>
      <c r="CM250" s="340"/>
      <c r="CN250" s="340"/>
      <c r="CO250" s="315"/>
      <c r="CP250" s="315"/>
      <c r="CQ250" s="315"/>
      <c r="CR250" s="315"/>
      <c r="CS250" s="315"/>
      <c r="CT250" s="315"/>
      <c r="CU250" s="315"/>
      <c r="CV250" s="315"/>
      <c r="CW250" s="315"/>
      <c r="CX250" s="315"/>
      <c r="CY250" s="315"/>
      <c r="CZ250" s="315"/>
      <c r="DA250" s="315"/>
      <c r="DB250" s="315"/>
      <c r="DC250" s="315"/>
      <c r="DD250" s="315"/>
      <c r="DE250" s="315"/>
      <c r="DF250" s="315"/>
      <c r="DG250" s="315"/>
      <c r="DH250" s="315"/>
      <c r="DI250" s="315"/>
      <c r="DJ250" s="336"/>
      <c r="DK250" s="336"/>
      <c r="DL250" s="336"/>
      <c r="DM250" s="336"/>
      <c r="DN250" s="336"/>
      <c r="DO250" s="336"/>
      <c r="DP250" s="336"/>
      <c r="DQ250" s="336"/>
      <c r="DR250" s="336"/>
      <c r="DS250" s="336"/>
      <c r="DT250" s="336"/>
      <c r="DU250" s="336"/>
      <c r="DV250" s="336"/>
      <c r="DW250" s="336"/>
      <c r="DX250" s="336"/>
      <c r="DY250" s="336"/>
      <c r="DZ250" s="336"/>
      <c r="EA250" s="336"/>
      <c r="EB250" s="336"/>
      <c r="EC250" s="336"/>
      <c r="ED250" s="336"/>
      <c r="EE250" s="336"/>
      <c r="EF250" s="336"/>
      <c r="EG250" s="336"/>
      <c r="EH250" s="336"/>
      <c r="EI250" s="336"/>
      <c r="EJ250" s="336"/>
      <c r="EK250" s="336"/>
      <c r="EL250" s="336"/>
      <c r="EM250" s="336"/>
      <c r="EN250" s="336"/>
      <c r="EO250" s="336"/>
      <c r="EP250" s="336"/>
      <c r="EQ250" s="336"/>
      <c r="ER250" s="336"/>
      <c r="ES250" s="336"/>
      <c r="ET250" s="336"/>
      <c r="EU250" s="336"/>
      <c r="EV250" s="336"/>
      <c r="EW250" s="336"/>
      <c r="EX250" s="336"/>
      <c r="EY250" s="336"/>
      <c r="EZ250" s="336"/>
      <c r="FA250" s="336"/>
      <c r="FB250" s="336"/>
      <c r="FC250" s="336"/>
      <c r="FD250" s="336"/>
      <c r="FE250" s="336"/>
      <c r="FF250" s="336"/>
      <c r="FG250" s="336"/>
      <c r="FH250" s="336"/>
      <c r="FI250" s="336"/>
      <c r="FJ250" s="336"/>
      <c r="FK250" s="336"/>
      <c r="FL250" s="336"/>
      <c r="FM250" s="336"/>
      <c r="FN250" s="336"/>
      <c r="FO250" s="336"/>
      <c r="FP250" s="336"/>
      <c r="FQ250" s="336"/>
      <c r="FR250" s="336"/>
      <c r="FS250" s="336"/>
      <c r="FT250" s="336"/>
      <c r="FU250" s="336"/>
      <c r="FV250" s="336"/>
      <c r="FW250" s="328"/>
      <c r="FX250" s="328"/>
      <c r="FY250" s="13"/>
      <c r="FZ250" s="13"/>
      <c r="GA250" s="13"/>
      <c r="GB250" s="329"/>
      <c r="GC250" s="329"/>
      <c r="GD250" s="329"/>
      <c r="GE250" s="329"/>
      <c r="GF250" s="329"/>
      <c r="GG250" s="329"/>
      <c r="GH250" s="329"/>
      <c r="GI250" s="329"/>
      <c r="GJ250" s="329"/>
      <c r="GK250" s="329"/>
      <c r="GL250" s="329"/>
      <c r="GM250" s="329"/>
      <c r="GN250" s="329"/>
      <c r="GO250" s="329"/>
      <c r="GP250" s="329"/>
      <c r="GQ250" s="329"/>
      <c r="GR250" s="329"/>
      <c r="GS250" s="329"/>
      <c r="GT250" s="329"/>
      <c r="GU250" s="329"/>
      <c r="GV250" s="329"/>
      <c r="GW250" s="329"/>
      <c r="GX250" s="329"/>
      <c r="GY250" s="329"/>
      <c r="GZ250" s="329"/>
      <c r="HA250" s="329"/>
      <c r="HB250" s="329"/>
      <c r="HC250" s="329"/>
      <c r="HD250" s="329"/>
      <c r="HE250" s="329"/>
      <c r="HF250" s="329"/>
      <c r="HG250" s="329"/>
      <c r="HH250" s="329"/>
      <c r="HI250" s="329"/>
      <c r="HJ250" s="329"/>
      <c r="HK250" s="329"/>
      <c r="HL250" s="329"/>
      <c r="HM250" s="329"/>
      <c r="HN250" s="329"/>
      <c r="HO250" s="329"/>
      <c r="HP250" s="329"/>
      <c r="HQ250" s="329"/>
      <c r="HR250" s="329"/>
      <c r="HS250" s="329"/>
      <c r="HT250" s="329"/>
      <c r="HU250" s="329"/>
      <c r="HV250" s="329"/>
      <c r="HW250" s="329"/>
      <c r="HX250" s="329"/>
      <c r="HY250" s="329"/>
      <c r="HZ250" s="329"/>
      <c r="IA250" s="329"/>
      <c r="IB250" s="329"/>
      <c r="IC250" s="329"/>
      <c r="ID250" s="329"/>
      <c r="IE250" s="329"/>
      <c r="IF250" s="329"/>
      <c r="IG250" s="329"/>
      <c r="IH250" s="329"/>
      <c r="II250" s="329"/>
      <c r="IJ250" s="329"/>
      <c r="IK250" s="329"/>
      <c r="IL250" s="329"/>
      <c r="IM250" s="329"/>
      <c r="IN250" s="329"/>
      <c r="IO250" s="329"/>
      <c r="IP250" s="329"/>
      <c r="IQ250" s="329"/>
      <c r="IR250" s="329"/>
      <c r="IS250" s="329"/>
      <c r="IT250" s="329"/>
      <c r="IU250" s="329"/>
      <c r="IV250" s="329"/>
      <c r="IW250" s="329"/>
      <c r="IX250" s="329"/>
      <c r="IY250" s="329"/>
      <c r="IZ250" s="330"/>
      <c r="JA250" s="3"/>
    </row>
    <row r="251" spans="2:261" s="1" customFormat="1" hidden="1" x14ac:dyDescent="0.2">
      <c r="B251" s="322">
        <v>38</v>
      </c>
      <c r="C251" s="328"/>
      <c r="D251" s="337" t="s">
        <v>679</v>
      </c>
      <c r="E251" s="338"/>
      <c r="F251" s="339"/>
      <c r="G251" s="339"/>
      <c r="H251" s="339"/>
      <c r="I251" s="339"/>
      <c r="J251" s="339"/>
      <c r="K251" s="339"/>
      <c r="L251" s="339"/>
      <c r="M251" s="339"/>
      <c r="N251" s="339"/>
      <c r="O251" s="339"/>
      <c r="P251" s="341"/>
      <c r="Q251" s="341"/>
      <c r="R251" s="341"/>
      <c r="S251" s="341"/>
      <c r="T251" s="341"/>
      <c r="U251" s="341"/>
      <c r="V251" s="341"/>
      <c r="W251" s="341"/>
      <c r="X251" s="342"/>
      <c r="Y251" s="342"/>
      <c r="Z251" s="339"/>
      <c r="AA251" s="374"/>
      <c r="AB251" s="339"/>
      <c r="AC251" s="339"/>
      <c r="AD251" s="339"/>
      <c r="AE251" s="339"/>
      <c r="AF251" s="339"/>
      <c r="AG251" s="339"/>
      <c r="AH251" s="339"/>
      <c r="AI251" s="339"/>
      <c r="AJ251" s="339"/>
      <c r="AK251" s="344"/>
      <c r="AL251" s="339"/>
      <c r="AM251" s="339"/>
      <c r="AN251" s="339"/>
      <c r="AO251" s="339"/>
      <c r="AP251" s="339"/>
      <c r="AQ251" s="339"/>
      <c r="AR251" s="344"/>
      <c r="AS251" s="339"/>
      <c r="AT251" s="339"/>
      <c r="AU251" s="339"/>
      <c r="AV251" s="339"/>
      <c r="AW251" s="339"/>
      <c r="AX251" s="339"/>
      <c r="AY251" s="339"/>
      <c r="AZ251" s="339"/>
      <c r="BA251" s="344"/>
      <c r="BB251" s="344"/>
      <c r="BC251" s="339"/>
      <c r="BD251" s="339"/>
      <c r="BE251" s="345"/>
      <c r="BF251" s="344"/>
      <c r="BG251" s="345"/>
      <c r="BH251" s="345"/>
      <c r="BI251" s="345"/>
      <c r="BJ251" s="345"/>
      <c r="BK251" s="345"/>
      <c r="BL251" s="345"/>
      <c r="BM251" s="345"/>
      <c r="BN251" s="345"/>
      <c r="BO251" s="345"/>
      <c r="BP251" s="345"/>
      <c r="BQ251" s="345"/>
      <c r="BR251" s="345"/>
      <c r="BS251" s="345"/>
      <c r="BT251" s="345"/>
      <c r="BU251" s="345"/>
      <c r="BV251" s="345"/>
      <c r="BW251" s="345"/>
      <c r="BX251" s="345"/>
      <c r="BY251" s="345"/>
      <c r="BZ251" s="345"/>
      <c r="CA251" s="345"/>
      <c r="CB251" s="345"/>
      <c r="CC251" s="345"/>
      <c r="CD251" s="345"/>
      <c r="CE251" s="345"/>
      <c r="CF251" s="345"/>
      <c r="CG251" s="345"/>
      <c r="CH251" s="345"/>
      <c r="CI251" s="345"/>
      <c r="CJ251" s="345"/>
      <c r="CK251" s="345"/>
      <c r="CL251" s="345"/>
      <c r="CM251" s="345"/>
      <c r="CN251" s="345"/>
      <c r="CO251" s="345"/>
      <c r="CP251" s="345"/>
      <c r="CQ251" s="345"/>
      <c r="CR251" s="345"/>
      <c r="CS251" s="345"/>
      <c r="CT251" s="345"/>
      <c r="CU251" s="345"/>
      <c r="CV251" s="345"/>
      <c r="CW251" s="345"/>
      <c r="CX251" s="345"/>
      <c r="CY251" s="345"/>
      <c r="CZ251" s="345"/>
      <c r="DA251" s="345"/>
      <c r="DB251" s="345"/>
      <c r="DC251" s="345"/>
      <c r="DD251" s="345"/>
      <c r="DE251" s="345"/>
      <c r="DF251" s="345"/>
      <c r="DG251" s="345"/>
      <c r="DH251" s="345"/>
      <c r="DI251" s="345"/>
      <c r="DJ251" s="345"/>
      <c r="DK251" s="345"/>
      <c r="DL251" s="345"/>
      <c r="DM251" s="345"/>
      <c r="DN251" s="345"/>
      <c r="DO251" s="345"/>
      <c r="DP251" s="345"/>
      <c r="DQ251" s="345"/>
      <c r="DR251" s="345"/>
      <c r="DS251" s="345"/>
      <c r="DT251" s="345"/>
      <c r="DU251" s="345"/>
      <c r="DV251" s="345"/>
      <c r="DW251" s="345"/>
      <c r="DX251" s="345"/>
      <c r="DY251" s="345"/>
      <c r="DZ251" s="345"/>
      <c r="EA251" s="345"/>
      <c r="EB251" s="345"/>
      <c r="EC251" s="345"/>
      <c r="ED251" s="345"/>
      <c r="EE251" s="345"/>
      <c r="EF251" s="345"/>
      <c r="EG251" s="345"/>
      <c r="EH251" s="345"/>
      <c r="EI251" s="345"/>
      <c r="EJ251" s="345"/>
      <c r="EK251" s="345"/>
      <c r="EL251" s="345"/>
      <c r="EM251" s="345"/>
      <c r="EN251" s="345"/>
      <c r="EO251" s="345"/>
      <c r="EP251" s="345"/>
      <c r="EQ251" s="345"/>
      <c r="ER251" s="345"/>
      <c r="ES251" s="345"/>
      <c r="ET251" s="345"/>
      <c r="EU251" s="345"/>
      <c r="EV251" s="345"/>
      <c r="EW251" s="345"/>
      <c r="EX251" s="345"/>
      <c r="EY251" s="345"/>
      <c r="EZ251" s="345"/>
      <c r="FA251" s="345"/>
      <c r="FB251" s="345"/>
      <c r="FC251" s="345"/>
      <c r="FD251" s="345"/>
      <c r="FE251" s="345"/>
      <c r="FF251" s="345"/>
      <c r="FG251" s="345"/>
      <c r="FH251" s="345"/>
      <c r="FI251" s="345"/>
      <c r="FJ251" s="345"/>
      <c r="FK251" s="345"/>
      <c r="FL251" s="345"/>
      <c r="FM251" s="345"/>
      <c r="FN251" s="345"/>
      <c r="FO251" s="345"/>
      <c r="FP251" s="345"/>
      <c r="FQ251" s="345"/>
      <c r="FR251" s="345"/>
      <c r="FS251" s="345"/>
      <c r="FT251" s="345"/>
      <c r="FU251" s="345"/>
      <c r="FV251" s="345"/>
      <c r="FW251" s="328"/>
      <c r="FX251" s="328"/>
      <c r="FY251" s="13"/>
      <c r="FZ251" s="13"/>
      <c r="GA251" s="13"/>
      <c r="GB251" s="329"/>
      <c r="GC251" s="329"/>
      <c r="GD251" s="329"/>
      <c r="GE251" s="329"/>
      <c r="GF251" s="329"/>
      <c r="GG251" s="329"/>
      <c r="GH251" s="329"/>
      <c r="GI251" s="329"/>
      <c r="GJ251" s="329"/>
      <c r="GK251" s="329"/>
      <c r="GL251" s="329"/>
      <c r="GM251" s="329"/>
      <c r="GN251" s="329"/>
      <c r="GO251" s="329"/>
      <c r="GP251" s="329"/>
      <c r="GQ251" s="329"/>
      <c r="GR251" s="329"/>
      <c r="GS251" s="329"/>
      <c r="GT251" s="329"/>
      <c r="GU251" s="329"/>
      <c r="GV251" s="329"/>
      <c r="GW251" s="329"/>
      <c r="GX251" s="329"/>
      <c r="GY251" s="329"/>
      <c r="GZ251" s="329"/>
      <c r="HA251" s="329"/>
      <c r="HB251" s="329"/>
      <c r="HC251" s="329"/>
      <c r="HD251" s="329"/>
      <c r="HE251" s="329"/>
      <c r="HF251" s="329"/>
      <c r="HG251" s="329"/>
      <c r="HH251" s="329"/>
      <c r="HI251" s="329"/>
      <c r="HJ251" s="329"/>
      <c r="HK251" s="329"/>
      <c r="HL251" s="329"/>
      <c r="HM251" s="329"/>
      <c r="HN251" s="329"/>
      <c r="HO251" s="329"/>
      <c r="HP251" s="329"/>
      <c r="HQ251" s="329"/>
      <c r="HR251" s="329"/>
      <c r="HS251" s="329"/>
      <c r="HT251" s="329"/>
      <c r="HU251" s="329"/>
      <c r="HV251" s="329"/>
      <c r="HW251" s="329"/>
      <c r="HX251" s="329"/>
      <c r="HY251" s="329"/>
      <c r="HZ251" s="329"/>
      <c r="IA251" s="329"/>
      <c r="IB251" s="329"/>
      <c r="IC251" s="329"/>
      <c r="ID251" s="329"/>
      <c r="IE251" s="329"/>
      <c r="IF251" s="329"/>
      <c r="IG251" s="329"/>
      <c r="IH251" s="329"/>
      <c r="II251" s="329"/>
      <c r="IJ251" s="329"/>
      <c r="IK251" s="329"/>
      <c r="IL251" s="329"/>
      <c r="IM251" s="329"/>
      <c r="IN251" s="329"/>
      <c r="IO251" s="329"/>
      <c r="IP251" s="329"/>
      <c r="IQ251" s="329"/>
      <c r="IR251" s="329"/>
      <c r="IS251" s="329"/>
      <c r="IT251" s="329"/>
      <c r="IU251" s="329"/>
      <c r="IV251" s="329"/>
      <c r="IW251" s="329"/>
      <c r="IX251" s="329"/>
      <c r="IY251" s="329"/>
      <c r="IZ251" s="330"/>
      <c r="JA251" s="3"/>
    </row>
    <row r="252" spans="2:261" s="1" customFormat="1" hidden="1" x14ac:dyDescent="0.2">
      <c r="B252" s="322">
        <v>39</v>
      </c>
      <c r="C252" s="328"/>
      <c r="D252" s="337" t="s">
        <v>680</v>
      </c>
      <c r="E252" s="338"/>
      <c r="F252" s="339"/>
      <c r="G252" s="339"/>
      <c r="H252" s="339"/>
      <c r="I252" s="339"/>
      <c r="J252" s="339"/>
      <c r="K252" s="338"/>
      <c r="L252" s="338"/>
      <c r="M252" s="341"/>
      <c r="N252" s="341"/>
      <c r="O252" s="341"/>
      <c r="P252" s="341"/>
      <c r="Q252" s="341"/>
      <c r="R252" s="341"/>
      <c r="S252" s="341"/>
      <c r="T252" s="341"/>
      <c r="U252" s="341"/>
      <c r="V252" s="341"/>
      <c r="W252" s="341"/>
      <c r="X252" s="342"/>
      <c r="Y252" s="342"/>
      <c r="Z252" s="339"/>
      <c r="AA252" s="374"/>
      <c r="AB252" s="339"/>
      <c r="AC252" s="339"/>
      <c r="AD252" s="339"/>
      <c r="AE252" s="339"/>
      <c r="AF252" s="339"/>
      <c r="AG252" s="339"/>
      <c r="AH252" s="339"/>
      <c r="AI252" s="339"/>
      <c r="AJ252" s="339"/>
      <c r="AK252" s="344"/>
      <c r="AL252" s="339"/>
      <c r="AM252" s="339"/>
      <c r="AN252" s="339"/>
      <c r="AO252" s="339"/>
      <c r="AP252" s="339"/>
      <c r="AQ252" s="339"/>
      <c r="AR252" s="344"/>
      <c r="AS252" s="339"/>
      <c r="AT252" s="339"/>
      <c r="AU252" s="339"/>
      <c r="AV252" s="339"/>
      <c r="AW252" s="339"/>
      <c r="AX252" s="339"/>
      <c r="AY252" s="339"/>
      <c r="AZ252" s="339"/>
      <c r="BA252" s="344"/>
      <c r="BB252" s="344"/>
      <c r="BC252" s="339"/>
      <c r="BD252" s="339"/>
      <c r="BE252" s="345"/>
      <c r="BF252" s="344"/>
      <c r="BG252" s="345"/>
      <c r="BH252" s="345"/>
      <c r="BI252" s="345"/>
      <c r="BJ252" s="345"/>
      <c r="BK252" s="345"/>
      <c r="BL252" s="345"/>
      <c r="BM252" s="345"/>
      <c r="BN252" s="345"/>
      <c r="BO252" s="345"/>
      <c r="BP252" s="345"/>
      <c r="BQ252" s="345"/>
      <c r="BR252" s="345"/>
      <c r="BS252" s="345"/>
      <c r="BT252" s="345"/>
      <c r="BU252" s="345"/>
      <c r="BV252" s="345"/>
      <c r="BW252" s="345"/>
      <c r="BX252" s="345"/>
      <c r="BY252" s="345"/>
      <c r="BZ252" s="345"/>
      <c r="CA252" s="345"/>
      <c r="CB252" s="345"/>
      <c r="CC252" s="345"/>
      <c r="CD252" s="345"/>
      <c r="CE252" s="345"/>
      <c r="CF252" s="345"/>
      <c r="CG252" s="345"/>
      <c r="CH252" s="345"/>
      <c r="CI252" s="345"/>
      <c r="CJ252" s="345"/>
      <c r="CK252" s="345"/>
      <c r="CL252" s="345"/>
      <c r="CM252" s="345"/>
      <c r="CN252" s="345"/>
      <c r="CO252" s="345"/>
      <c r="CP252" s="345"/>
      <c r="CQ252" s="345"/>
      <c r="CR252" s="345"/>
      <c r="CS252" s="345"/>
      <c r="CT252" s="345"/>
      <c r="CU252" s="345"/>
      <c r="CV252" s="345"/>
      <c r="CW252" s="345"/>
      <c r="CX252" s="345"/>
      <c r="CY252" s="345"/>
      <c r="CZ252" s="345"/>
      <c r="DA252" s="345"/>
      <c r="DB252" s="345"/>
      <c r="DC252" s="345"/>
      <c r="DD252" s="345"/>
      <c r="DE252" s="345"/>
      <c r="DF252" s="345"/>
      <c r="DG252" s="345"/>
      <c r="DH252" s="345"/>
      <c r="DI252" s="345"/>
      <c r="DJ252" s="345"/>
      <c r="DK252" s="345"/>
      <c r="DL252" s="345"/>
      <c r="DM252" s="345"/>
      <c r="DN252" s="345"/>
      <c r="DO252" s="345"/>
      <c r="DP252" s="345"/>
      <c r="DQ252" s="345"/>
      <c r="DR252" s="345"/>
      <c r="DS252" s="345"/>
      <c r="DT252" s="345"/>
      <c r="DU252" s="345"/>
      <c r="DV252" s="345"/>
      <c r="DW252" s="345"/>
      <c r="DX252" s="345"/>
      <c r="DY252" s="345"/>
      <c r="DZ252" s="345"/>
      <c r="EA252" s="345"/>
      <c r="EB252" s="345"/>
      <c r="EC252" s="345"/>
      <c r="ED252" s="345"/>
      <c r="EE252" s="345"/>
      <c r="EF252" s="345"/>
      <c r="EG252" s="345"/>
      <c r="EH252" s="345"/>
      <c r="EI252" s="345"/>
      <c r="EJ252" s="345"/>
      <c r="EK252" s="345"/>
      <c r="EL252" s="345"/>
      <c r="EM252" s="345"/>
      <c r="EN252" s="345"/>
      <c r="EO252" s="345"/>
      <c r="EP252" s="345"/>
      <c r="EQ252" s="345"/>
      <c r="ER252" s="345"/>
      <c r="ES252" s="345"/>
      <c r="ET252" s="345"/>
      <c r="EU252" s="345"/>
      <c r="EV252" s="345"/>
      <c r="EW252" s="345"/>
      <c r="EX252" s="345"/>
      <c r="EY252" s="345"/>
      <c r="EZ252" s="345"/>
      <c r="FA252" s="345"/>
      <c r="FB252" s="345"/>
      <c r="FC252" s="345"/>
      <c r="FD252" s="345"/>
      <c r="FE252" s="345"/>
      <c r="FF252" s="345"/>
      <c r="FG252" s="345"/>
      <c r="FH252" s="345"/>
      <c r="FI252" s="345"/>
      <c r="FJ252" s="345"/>
      <c r="FK252" s="345"/>
      <c r="FL252" s="345"/>
      <c r="FM252" s="345"/>
      <c r="FN252" s="345"/>
      <c r="FO252" s="345"/>
      <c r="FP252" s="345"/>
      <c r="FQ252" s="345"/>
      <c r="FR252" s="345"/>
      <c r="FS252" s="345"/>
      <c r="FT252" s="345"/>
      <c r="FU252" s="345"/>
      <c r="FV252" s="345"/>
      <c r="FW252" s="328"/>
      <c r="FX252" s="328"/>
      <c r="FY252" s="13"/>
      <c r="FZ252" s="13"/>
      <c r="GA252" s="13"/>
      <c r="GB252" s="329"/>
      <c r="GC252" s="329"/>
      <c r="GD252" s="329"/>
      <c r="GE252" s="329"/>
      <c r="GF252" s="329"/>
      <c r="GG252" s="329"/>
      <c r="GH252" s="329"/>
      <c r="GI252" s="329"/>
      <c r="GJ252" s="329"/>
      <c r="GK252" s="329"/>
      <c r="GL252" s="329"/>
      <c r="GM252" s="329"/>
      <c r="GN252" s="329"/>
      <c r="GO252" s="329"/>
      <c r="GP252" s="329"/>
      <c r="GQ252" s="329"/>
      <c r="GR252" s="329"/>
      <c r="GS252" s="329"/>
      <c r="GT252" s="329"/>
      <c r="GU252" s="329"/>
      <c r="GV252" s="329"/>
      <c r="GW252" s="329"/>
      <c r="GX252" s="329"/>
      <c r="GY252" s="329"/>
      <c r="GZ252" s="329"/>
      <c r="HA252" s="329"/>
      <c r="HB252" s="329"/>
      <c r="HC252" s="329"/>
      <c r="HD252" s="329"/>
      <c r="HE252" s="329"/>
      <c r="HF252" s="329"/>
      <c r="HG252" s="329"/>
      <c r="HH252" s="329"/>
      <c r="HI252" s="329"/>
      <c r="HJ252" s="329"/>
      <c r="HK252" s="329"/>
      <c r="HL252" s="329"/>
      <c r="HM252" s="329"/>
      <c r="HN252" s="329"/>
      <c r="HO252" s="329"/>
      <c r="HP252" s="329"/>
      <c r="HQ252" s="329"/>
      <c r="HR252" s="329"/>
      <c r="HS252" s="329"/>
      <c r="HT252" s="329"/>
      <c r="HU252" s="329"/>
      <c r="HV252" s="329"/>
      <c r="HW252" s="329"/>
      <c r="HX252" s="329"/>
      <c r="HY252" s="329"/>
      <c r="HZ252" s="329"/>
      <c r="IA252" s="329"/>
      <c r="IB252" s="329"/>
      <c r="IC252" s="329"/>
      <c r="ID252" s="329"/>
      <c r="IE252" s="329"/>
      <c r="IF252" s="329"/>
      <c r="IG252" s="329"/>
      <c r="IH252" s="329"/>
      <c r="II252" s="329"/>
      <c r="IJ252" s="329"/>
      <c r="IK252" s="329"/>
      <c r="IL252" s="329"/>
      <c r="IM252" s="329"/>
      <c r="IN252" s="329"/>
      <c r="IO252" s="329"/>
      <c r="IP252" s="329"/>
      <c r="IQ252" s="329"/>
      <c r="IR252" s="329"/>
      <c r="IS252" s="329"/>
      <c r="IT252" s="329"/>
      <c r="IU252" s="329"/>
      <c r="IV252" s="329"/>
      <c r="IW252" s="329"/>
      <c r="IX252" s="329"/>
      <c r="IY252" s="329"/>
      <c r="IZ252" s="330"/>
      <c r="JA252" s="3"/>
    </row>
    <row r="253" spans="2:261" s="1" customFormat="1" hidden="1" x14ac:dyDescent="0.2">
      <c r="B253" s="322">
        <v>40</v>
      </c>
      <c r="C253" s="328"/>
      <c r="D253" s="337" t="s">
        <v>681</v>
      </c>
      <c r="E253" s="338"/>
      <c r="F253" s="339"/>
      <c r="G253" s="339"/>
      <c r="H253" s="339"/>
      <c r="I253" s="339"/>
      <c r="J253" s="339"/>
      <c r="K253" s="338"/>
      <c r="L253" s="338"/>
      <c r="M253" s="341"/>
      <c r="N253" s="341"/>
      <c r="O253" s="341"/>
      <c r="P253" s="341"/>
      <c r="Q253" s="341"/>
      <c r="R253" s="341"/>
      <c r="S253" s="341"/>
      <c r="T253" s="341"/>
      <c r="U253" s="341"/>
      <c r="V253" s="341"/>
      <c r="W253" s="341"/>
      <c r="X253" s="342"/>
      <c r="Y253" s="342"/>
      <c r="Z253" s="339"/>
      <c r="AA253" s="374"/>
      <c r="AB253" s="339"/>
      <c r="AC253" s="339"/>
      <c r="AD253" s="339"/>
      <c r="AE253" s="339"/>
      <c r="AF253" s="339"/>
      <c r="AG253" s="339"/>
      <c r="AH253" s="339"/>
      <c r="AI253" s="339"/>
      <c r="AJ253" s="339"/>
      <c r="AK253" s="344"/>
      <c r="AL253" s="339"/>
      <c r="AM253" s="339"/>
      <c r="AN253" s="339"/>
      <c r="AO253" s="339"/>
      <c r="AP253" s="339"/>
      <c r="AQ253" s="339"/>
      <c r="AR253" s="344"/>
      <c r="AS253" s="339"/>
      <c r="AT253" s="339"/>
      <c r="AU253" s="339"/>
      <c r="AV253" s="339"/>
      <c r="AW253" s="339"/>
      <c r="AX253" s="339"/>
      <c r="AY253" s="339"/>
      <c r="AZ253" s="339"/>
      <c r="BA253" s="344"/>
      <c r="BB253" s="344"/>
      <c r="BC253" s="339"/>
      <c r="BD253" s="339"/>
      <c r="BE253" s="345"/>
      <c r="BF253" s="344"/>
      <c r="BG253" s="345"/>
      <c r="BH253" s="345"/>
      <c r="BI253" s="345"/>
      <c r="BJ253" s="345"/>
      <c r="BK253" s="345"/>
      <c r="BL253" s="345"/>
      <c r="BM253" s="345"/>
      <c r="BN253" s="345"/>
      <c r="BO253" s="345"/>
      <c r="BP253" s="345"/>
      <c r="BQ253" s="345"/>
      <c r="BR253" s="345"/>
      <c r="BS253" s="345"/>
      <c r="BT253" s="345"/>
      <c r="BU253" s="345"/>
      <c r="BV253" s="345"/>
      <c r="BW253" s="345"/>
      <c r="BX253" s="345"/>
      <c r="BY253" s="345"/>
      <c r="BZ253" s="345"/>
      <c r="CA253" s="345"/>
      <c r="CB253" s="345"/>
      <c r="CC253" s="345"/>
      <c r="CD253" s="345"/>
      <c r="CE253" s="345"/>
      <c r="CF253" s="345"/>
      <c r="CG253" s="345"/>
      <c r="CH253" s="345"/>
      <c r="CI253" s="345"/>
      <c r="CJ253" s="345"/>
      <c r="CK253" s="345"/>
      <c r="CL253" s="345"/>
      <c r="CM253" s="345"/>
      <c r="CN253" s="345"/>
      <c r="CO253" s="345"/>
      <c r="CP253" s="345"/>
      <c r="CQ253" s="345"/>
      <c r="CR253" s="345"/>
      <c r="CS253" s="345"/>
      <c r="CT253" s="345"/>
      <c r="CU253" s="345"/>
      <c r="CV253" s="345"/>
      <c r="CW253" s="345"/>
      <c r="CX253" s="345"/>
      <c r="CY253" s="345"/>
      <c r="CZ253" s="345"/>
      <c r="DA253" s="345"/>
      <c r="DB253" s="345"/>
      <c r="DC253" s="345"/>
      <c r="DD253" s="345"/>
      <c r="DE253" s="345"/>
      <c r="DF253" s="345"/>
      <c r="DG253" s="345"/>
      <c r="DH253" s="345"/>
      <c r="DI253" s="345"/>
      <c r="DJ253" s="345"/>
      <c r="DK253" s="345"/>
      <c r="DL253" s="345"/>
      <c r="DM253" s="345"/>
      <c r="DN253" s="345"/>
      <c r="DO253" s="345"/>
      <c r="DP253" s="345"/>
      <c r="DQ253" s="345"/>
      <c r="DR253" s="345"/>
      <c r="DS253" s="345"/>
      <c r="DT253" s="345"/>
      <c r="DU253" s="345"/>
      <c r="DV253" s="345"/>
      <c r="DW253" s="345"/>
      <c r="DX253" s="345"/>
      <c r="DY253" s="345"/>
      <c r="DZ253" s="345"/>
      <c r="EA253" s="345"/>
      <c r="EB253" s="345"/>
      <c r="EC253" s="345"/>
      <c r="ED253" s="345"/>
      <c r="EE253" s="345"/>
      <c r="EF253" s="345"/>
      <c r="EG253" s="345"/>
      <c r="EH253" s="345"/>
      <c r="EI253" s="345"/>
      <c r="EJ253" s="345"/>
      <c r="EK253" s="345"/>
      <c r="EL253" s="345"/>
      <c r="EM253" s="345"/>
      <c r="EN253" s="345"/>
      <c r="EO253" s="345"/>
      <c r="EP253" s="345"/>
      <c r="EQ253" s="345"/>
      <c r="ER253" s="345"/>
      <c r="ES253" s="345"/>
      <c r="ET253" s="345"/>
      <c r="EU253" s="345"/>
      <c r="EV253" s="345"/>
      <c r="EW253" s="345"/>
      <c r="EX253" s="345"/>
      <c r="EY253" s="345"/>
      <c r="EZ253" s="345"/>
      <c r="FA253" s="345"/>
      <c r="FB253" s="345"/>
      <c r="FC253" s="345"/>
      <c r="FD253" s="345"/>
      <c r="FE253" s="345"/>
      <c r="FF253" s="345"/>
      <c r="FG253" s="345"/>
      <c r="FH253" s="345"/>
      <c r="FI253" s="345"/>
      <c r="FJ253" s="345"/>
      <c r="FK253" s="345"/>
      <c r="FL253" s="345"/>
      <c r="FM253" s="345"/>
      <c r="FN253" s="345"/>
      <c r="FO253" s="345"/>
      <c r="FP253" s="345"/>
      <c r="FQ253" s="345"/>
      <c r="FR253" s="345"/>
      <c r="FS253" s="345"/>
      <c r="FT253" s="345"/>
      <c r="FU253" s="345"/>
      <c r="FV253" s="345"/>
      <c r="FW253" s="328"/>
      <c r="FX253" s="328"/>
      <c r="FY253" s="13"/>
      <c r="FZ253" s="13"/>
      <c r="GA253" s="13"/>
      <c r="GB253" s="329"/>
      <c r="GC253" s="329"/>
      <c r="GD253" s="329"/>
      <c r="GE253" s="329"/>
      <c r="GF253" s="329"/>
      <c r="GG253" s="329"/>
      <c r="GH253" s="329"/>
      <c r="GI253" s="329"/>
      <c r="GJ253" s="329"/>
      <c r="GK253" s="329"/>
      <c r="GL253" s="329"/>
      <c r="GM253" s="329"/>
      <c r="GN253" s="329"/>
      <c r="GO253" s="329"/>
      <c r="GP253" s="329"/>
      <c r="GQ253" s="329"/>
      <c r="GR253" s="329"/>
      <c r="GS253" s="329"/>
      <c r="GT253" s="329"/>
      <c r="GU253" s="329"/>
      <c r="GV253" s="329"/>
      <c r="GW253" s="329"/>
      <c r="GX253" s="329"/>
      <c r="GY253" s="329"/>
      <c r="GZ253" s="329"/>
      <c r="HA253" s="329"/>
      <c r="HB253" s="329"/>
      <c r="HC253" s="329"/>
      <c r="HD253" s="329"/>
      <c r="HE253" s="329"/>
      <c r="HF253" s="329"/>
      <c r="HG253" s="329"/>
      <c r="HH253" s="329"/>
      <c r="HI253" s="329"/>
      <c r="HJ253" s="329"/>
      <c r="HK253" s="329"/>
      <c r="HL253" s="329"/>
      <c r="HM253" s="329"/>
      <c r="HN253" s="329"/>
      <c r="HO253" s="329"/>
      <c r="HP253" s="329"/>
      <c r="HQ253" s="329"/>
      <c r="HR253" s="329"/>
      <c r="HS253" s="329"/>
      <c r="HT253" s="329"/>
      <c r="HU253" s="329"/>
      <c r="HV253" s="329"/>
      <c r="HW253" s="329"/>
      <c r="HX253" s="329"/>
      <c r="HY253" s="329"/>
      <c r="HZ253" s="329"/>
      <c r="IA253" s="329"/>
      <c r="IB253" s="329"/>
      <c r="IC253" s="329"/>
      <c r="ID253" s="329"/>
      <c r="IE253" s="329"/>
      <c r="IF253" s="329"/>
      <c r="IG253" s="329"/>
      <c r="IH253" s="329"/>
      <c r="II253" s="329"/>
      <c r="IJ253" s="329"/>
      <c r="IK253" s="329"/>
      <c r="IL253" s="329"/>
      <c r="IM253" s="329"/>
      <c r="IN253" s="329"/>
      <c r="IO253" s="329"/>
      <c r="IP253" s="329"/>
      <c r="IQ253" s="329"/>
      <c r="IR253" s="329"/>
      <c r="IS253" s="329"/>
      <c r="IT253" s="329"/>
      <c r="IU253" s="329"/>
      <c r="IV253" s="329"/>
      <c r="IW253" s="329"/>
      <c r="IX253" s="329"/>
      <c r="IY253" s="329"/>
      <c r="IZ253" s="330"/>
      <c r="JA253" s="3"/>
    </row>
    <row r="254" spans="2:261" s="1" customFormat="1" x14ac:dyDescent="0.2">
      <c r="B254" s="312">
        <v>41</v>
      </c>
      <c r="C254" s="328"/>
      <c r="D254" s="314" t="s">
        <v>682</v>
      </c>
      <c r="E254" s="331"/>
      <c r="F254" s="313"/>
      <c r="G254" s="313"/>
      <c r="H254" s="313"/>
      <c r="I254" s="332"/>
      <c r="J254" s="313"/>
      <c r="K254" s="331"/>
      <c r="L254" s="331"/>
      <c r="M254" s="332"/>
      <c r="N254" s="332"/>
      <c r="O254" s="332"/>
      <c r="P254" s="332"/>
      <c r="Q254" s="332"/>
      <c r="R254" s="332"/>
      <c r="S254" s="332"/>
      <c r="T254" s="332"/>
      <c r="U254" s="332"/>
      <c r="V254" s="332"/>
      <c r="W254" s="332"/>
      <c r="X254" s="333"/>
      <c r="Y254" s="333"/>
      <c r="Z254" s="313"/>
      <c r="AA254" s="334"/>
      <c r="AB254" s="313"/>
      <c r="AC254" s="313"/>
      <c r="AD254" s="313"/>
      <c r="AE254" s="313"/>
      <c r="AF254" s="313"/>
      <c r="AG254" s="313"/>
      <c r="AH254" s="313"/>
      <c r="AI254" s="313"/>
      <c r="AJ254" s="313"/>
      <c r="AK254" s="335"/>
      <c r="AL254" s="313"/>
      <c r="AM254" s="313"/>
      <c r="AN254" s="313"/>
      <c r="AO254" s="313"/>
      <c r="AP254" s="313"/>
      <c r="AQ254" s="313"/>
      <c r="AR254" s="335"/>
      <c r="AS254" s="313"/>
      <c r="AT254" s="313"/>
      <c r="AU254" s="313"/>
      <c r="AV254" s="313"/>
      <c r="AW254" s="313"/>
      <c r="AX254" s="313"/>
      <c r="AY254" s="313"/>
      <c r="AZ254" s="313"/>
      <c r="BA254" s="335"/>
      <c r="BB254" s="335"/>
      <c r="BC254" s="313"/>
      <c r="BD254" s="313"/>
      <c r="BE254" s="336"/>
      <c r="BF254" s="335"/>
      <c r="BG254" s="336"/>
      <c r="BH254" s="336"/>
      <c r="BI254" s="336"/>
      <c r="BJ254" s="336"/>
      <c r="BK254" s="336"/>
      <c r="BL254" s="336"/>
      <c r="BM254" s="336"/>
      <c r="BN254" s="336"/>
      <c r="BO254" s="336"/>
      <c r="BP254" s="336"/>
      <c r="BQ254" s="336"/>
      <c r="BR254" s="336"/>
      <c r="BS254" s="336"/>
      <c r="BT254" s="336"/>
      <c r="BU254" s="336"/>
      <c r="BV254" s="336"/>
      <c r="BW254" s="336"/>
      <c r="BX254" s="336"/>
      <c r="BY254" s="336"/>
      <c r="BZ254" s="336"/>
      <c r="CA254" s="336"/>
      <c r="CB254" s="336"/>
      <c r="CC254" s="336"/>
      <c r="CD254" s="336"/>
      <c r="CE254" s="336"/>
      <c r="CF254" s="336"/>
      <c r="CG254" s="336"/>
      <c r="CH254" s="336"/>
      <c r="CI254" s="336"/>
      <c r="CJ254" s="336"/>
      <c r="CK254" s="336"/>
      <c r="CL254" s="336"/>
      <c r="CM254" s="336"/>
      <c r="CN254" s="336"/>
      <c r="CO254" s="336"/>
      <c r="CP254" s="336"/>
      <c r="CQ254" s="336"/>
      <c r="CR254" s="336"/>
      <c r="CS254" s="336"/>
      <c r="CT254" s="336"/>
      <c r="CU254" s="336"/>
      <c r="CV254" s="336"/>
      <c r="CW254" s="336"/>
      <c r="CX254" s="336"/>
      <c r="CY254" s="336"/>
      <c r="CZ254" s="336"/>
      <c r="DA254" s="336"/>
      <c r="DB254" s="336"/>
      <c r="DC254" s="336"/>
      <c r="DD254" s="336"/>
      <c r="DE254" s="336"/>
      <c r="DF254" s="336"/>
      <c r="DG254" s="336"/>
      <c r="DH254" s="336"/>
      <c r="DI254" s="336"/>
      <c r="DJ254" s="336"/>
      <c r="DK254" s="336"/>
      <c r="DL254" s="336"/>
      <c r="DM254" s="336"/>
      <c r="DN254" s="336"/>
      <c r="DO254" s="336"/>
      <c r="DP254" s="336"/>
      <c r="DQ254" s="336"/>
      <c r="DR254" s="336"/>
      <c r="DS254" s="336"/>
      <c r="DT254" s="336"/>
      <c r="DU254" s="336"/>
      <c r="DV254" s="336"/>
      <c r="DW254" s="336"/>
      <c r="DX254" s="336"/>
      <c r="DY254" s="336"/>
      <c r="DZ254" s="336"/>
      <c r="EA254" s="336"/>
      <c r="EB254" s="336"/>
      <c r="EC254" s="336"/>
      <c r="ED254" s="336"/>
      <c r="EE254" s="336"/>
      <c r="EF254" s="336"/>
      <c r="EG254" s="336"/>
      <c r="EH254" s="336"/>
      <c r="EI254" s="336"/>
      <c r="EJ254" s="336"/>
      <c r="EK254" s="336"/>
      <c r="EL254" s="336"/>
      <c r="EM254" s="336"/>
      <c r="EN254" s="336"/>
      <c r="EO254" s="336"/>
      <c r="EP254" s="336"/>
      <c r="EQ254" s="336"/>
      <c r="ER254" s="336"/>
      <c r="ES254" s="336"/>
      <c r="ET254" s="336"/>
      <c r="EU254" s="336"/>
      <c r="EV254" s="336"/>
      <c r="EW254" s="336"/>
      <c r="EX254" s="336"/>
      <c r="EY254" s="336"/>
      <c r="EZ254" s="336"/>
      <c r="FA254" s="336"/>
      <c r="FB254" s="336"/>
      <c r="FC254" s="336"/>
      <c r="FD254" s="336"/>
      <c r="FE254" s="336"/>
      <c r="FF254" s="336"/>
      <c r="FG254" s="336"/>
      <c r="FH254" s="336"/>
      <c r="FI254" s="336"/>
      <c r="FJ254" s="336"/>
      <c r="FK254" s="336"/>
      <c r="FL254" s="336"/>
      <c r="FM254" s="336"/>
      <c r="FN254" s="336"/>
      <c r="FO254" s="336"/>
      <c r="FP254" s="336"/>
      <c r="FQ254" s="336"/>
      <c r="FR254" s="336"/>
      <c r="FS254" s="336"/>
      <c r="FT254" s="336"/>
      <c r="FU254" s="336"/>
      <c r="FV254" s="336"/>
      <c r="FW254" s="328"/>
      <c r="FX254" s="328"/>
      <c r="FY254" s="13"/>
      <c r="FZ254" s="13"/>
      <c r="GA254" s="13"/>
      <c r="GB254" s="329"/>
      <c r="GC254" s="329"/>
      <c r="GD254" s="329"/>
      <c r="GE254" s="329"/>
      <c r="GF254" s="329"/>
      <c r="GG254" s="329"/>
      <c r="GH254" s="329"/>
      <c r="GI254" s="329"/>
      <c r="GJ254" s="329"/>
      <c r="GK254" s="329"/>
      <c r="GL254" s="329"/>
      <c r="GM254" s="329"/>
      <c r="GN254" s="329"/>
      <c r="GO254" s="329"/>
      <c r="GP254" s="329"/>
      <c r="GQ254" s="329"/>
      <c r="GR254" s="329"/>
      <c r="GS254" s="329"/>
      <c r="GT254" s="329"/>
      <c r="GU254" s="329"/>
      <c r="GV254" s="329"/>
      <c r="GW254" s="329"/>
      <c r="GX254" s="329"/>
      <c r="GY254" s="329"/>
      <c r="GZ254" s="329"/>
      <c r="HA254" s="329"/>
      <c r="HB254" s="329"/>
      <c r="HC254" s="329"/>
      <c r="HD254" s="329"/>
      <c r="HE254" s="329"/>
      <c r="HF254" s="329"/>
      <c r="HG254" s="329"/>
      <c r="HH254" s="329"/>
      <c r="HI254" s="329"/>
      <c r="HJ254" s="329"/>
      <c r="HK254" s="329"/>
      <c r="HL254" s="329"/>
      <c r="HM254" s="329"/>
      <c r="HN254" s="329"/>
      <c r="HO254" s="329"/>
      <c r="HP254" s="329"/>
      <c r="HQ254" s="329"/>
      <c r="HR254" s="329"/>
      <c r="HS254" s="329"/>
      <c r="HT254" s="329"/>
      <c r="HU254" s="329"/>
      <c r="HV254" s="329"/>
      <c r="HW254" s="329"/>
      <c r="HX254" s="329"/>
      <c r="HY254" s="329"/>
      <c r="HZ254" s="329"/>
      <c r="IA254" s="329"/>
      <c r="IB254" s="329"/>
      <c r="IC254" s="329"/>
      <c r="ID254" s="329"/>
      <c r="IE254" s="329"/>
      <c r="IF254" s="329"/>
      <c r="IG254" s="329"/>
      <c r="IH254" s="329"/>
      <c r="II254" s="329"/>
      <c r="IJ254" s="329"/>
      <c r="IK254" s="329"/>
      <c r="IL254" s="329"/>
      <c r="IM254" s="329"/>
      <c r="IN254" s="329"/>
      <c r="IO254" s="329"/>
      <c r="IP254" s="329"/>
      <c r="IQ254" s="329"/>
      <c r="IR254" s="329"/>
      <c r="IS254" s="329"/>
      <c r="IT254" s="329"/>
      <c r="IU254" s="329"/>
      <c r="IV254" s="329"/>
      <c r="IW254" s="329"/>
      <c r="IX254" s="329"/>
      <c r="IY254" s="329"/>
      <c r="IZ254" s="330"/>
      <c r="JA254" s="3"/>
    </row>
    <row r="255" spans="2:261" s="1" customFormat="1" ht="16.149999999999999" customHeight="1" x14ac:dyDescent="0.2">
      <c r="B255" s="312">
        <v>42</v>
      </c>
      <c r="C255" s="328"/>
      <c r="D255" s="397" t="s">
        <v>683</v>
      </c>
      <c r="E255" s="397"/>
      <c r="F255" s="397"/>
      <c r="G255" s="397"/>
      <c r="H255" s="397"/>
      <c r="I255" s="397"/>
      <c r="J255" s="397"/>
      <c r="K255" s="397"/>
      <c r="L255" s="397"/>
      <c r="M255" s="397"/>
      <c r="N255" s="397"/>
      <c r="O255" s="397"/>
      <c r="P255" s="397"/>
      <c r="Q255" s="397"/>
      <c r="R255" s="397"/>
      <c r="S255" s="397"/>
      <c r="T255" s="397"/>
      <c r="U255" s="397"/>
      <c r="V255" s="397"/>
      <c r="W255" s="397"/>
      <c r="X255" s="397"/>
      <c r="Y255" s="397"/>
      <c r="Z255" s="397"/>
      <c r="AA255" s="397"/>
      <c r="AB255" s="397"/>
      <c r="AC255" s="397"/>
      <c r="AD255" s="397"/>
      <c r="AE255" s="397"/>
      <c r="AF255" s="397"/>
      <c r="AG255" s="397"/>
      <c r="AH255" s="397"/>
      <c r="AI255" s="397"/>
      <c r="AJ255" s="397"/>
      <c r="AK255" s="397"/>
      <c r="AL255" s="397"/>
      <c r="AM255" s="397"/>
      <c r="AN255" s="397"/>
      <c r="AO255" s="397"/>
      <c r="AP255" s="397"/>
      <c r="AQ255" s="397"/>
      <c r="AR255" s="397"/>
      <c r="AS255" s="397"/>
      <c r="AT255" s="397"/>
      <c r="AU255" s="397"/>
      <c r="AV255" s="397"/>
      <c r="AW255" s="397"/>
      <c r="AX255" s="397"/>
      <c r="AY255" s="397"/>
      <c r="AZ255" s="397"/>
      <c r="BA255" s="397"/>
      <c r="BB255" s="397"/>
      <c r="BC255" s="397"/>
      <c r="BD255" s="397"/>
      <c r="BE255" s="397"/>
      <c r="BF255" s="397"/>
      <c r="BG255" s="397"/>
      <c r="BH255" s="397"/>
      <c r="BI255" s="397"/>
      <c r="BJ255" s="397"/>
      <c r="BK255" s="397"/>
      <c r="BL255" s="397"/>
      <c r="BM255" s="397"/>
      <c r="BN255" s="397"/>
      <c r="BO255" s="397"/>
      <c r="BP255" s="397"/>
      <c r="BQ255" s="397"/>
      <c r="BR255" s="397"/>
      <c r="BS255" s="397"/>
      <c r="BT255" s="397"/>
      <c r="BU255" s="397"/>
      <c r="BV255" s="397"/>
      <c r="BW255" s="397"/>
      <c r="BX255" s="397"/>
      <c r="BY255" s="397"/>
      <c r="BZ255" s="397"/>
      <c r="CA255" s="397"/>
      <c r="CB255" s="397"/>
      <c r="CC255" s="397"/>
      <c r="CD255" s="397"/>
      <c r="CE255" s="397"/>
      <c r="CF255" s="397"/>
      <c r="CG255" s="397"/>
      <c r="CH255" s="397"/>
      <c r="CI255" s="397"/>
      <c r="CJ255" s="397"/>
      <c r="CK255" s="397"/>
      <c r="CL255" s="397"/>
      <c r="CM255" s="397"/>
      <c r="CN255" s="397"/>
      <c r="CO255" s="397"/>
      <c r="CP255" s="397"/>
      <c r="CQ255" s="397"/>
      <c r="CR255" s="397"/>
      <c r="CS255" s="397"/>
      <c r="CT255" s="397"/>
      <c r="CU255" s="397"/>
      <c r="CV255" s="397"/>
      <c r="CW255" s="397"/>
      <c r="CX255" s="397"/>
      <c r="CY255" s="397"/>
      <c r="CZ255" s="397"/>
      <c r="DA255" s="397"/>
      <c r="DB255" s="397"/>
      <c r="DC255" s="397"/>
      <c r="DD255" s="397"/>
      <c r="DE255" s="397"/>
      <c r="DF255" s="397"/>
      <c r="DG255" s="397"/>
      <c r="DH255" s="397"/>
      <c r="DI255" s="397"/>
      <c r="DJ255" s="397"/>
      <c r="DK255" s="397"/>
      <c r="DL255" s="397"/>
      <c r="DM255" s="397"/>
      <c r="DN255" s="397"/>
      <c r="DO255" s="397"/>
      <c r="DP255" s="397"/>
      <c r="DQ255" s="397"/>
      <c r="DR255" s="397"/>
      <c r="DS255" s="397"/>
      <c r="DT255" s="397"/>
      <c r="DU255" s="397"/>
      <c r="DV255" s="397"/>
      <c r="DW255" s="397"/>
      <c r="DX255" s="397"/>
      <c r="DY255" s="397"/>
      <c r="DZ255" s="397"/>
      <c r="EA255" s="397"/>
      <c r="EB255" s="397"/>
      <c r="EC255" s="397"/>
      <c r="ED255" s="397"/>
      <c r="EE255" s="397"/>
      <c r="EF255" s="397"/>
      <c r="EG255" s="397"/>
      <c r="EH255" s="397"/>
      <c r="EI255" s="397"/>
      <c r="EJ255" s="397"/>
      <c r="EK255" s="397"/>
      <c r="EL255" s="397"/>
      <c r="EM255" s="397"/>
      <c r="EN255" s="397"/>
      <c r="EO255" s="397"/>
      <c r="EP255" s="397"/>
      <c r="EQ255" s="397"/>
      <c r="ER255" s="397"/>
      <c r="ES255" s="397"/>
      <c r="ET255" s="397"/>
      <c r="EU255" s="397"/>
      <c r="EV255" s="397"/>
      <c r="EW255" s="397"/>
      <c r="EX255" s="397"/>
      <c r="EY255" s="397"/>
      <c r="EZ255" s="397"/>
      <c r="FA255" s="397"/>
      <c r="FB255" s="397"/>
      <c r="FC255" s="397"/>
      <c r="FD255" s="397"/>
      <c r="FE255" s="397"/>
      <c r="FF255" s="397"/>
      <c r="FG255" s="397"/>
      <c r="FH255" s="397"/>
      <c r="FI255" s="397"/>
      <c r="FJ255" s="397"/>
      <c r="FK255" s="397"/>
      <c r="FL255" s="397"/>
      <c r="FM255" s="397"/>
      <c r="FN255" s="397"/>
      <c r="FO255" s="397"/>
      <c r="FP255" s="397"/>
      <c r="FQ255" s="397"/>
      <c r="FR255" s="397"/>
      <c r="FS255" s="397"/>
      <c r="FT255" s="397"/>
      <c r="FU255" s="397"/>
      <c r="FV255" s="397"/>
      <c r="FW255" s="397"/>
      <c r="FX255" s="397"/>
      <c r="FY255" s="397"/>
      <c r="FZ255" s="397"/>
      <c r="GA255" s="397"/>
      <c r="GB255" s="397"/>
      <c r="GC255" s="397"/>
      <c r="GD255" s="397"/>
      <c r="GE255" s="397"/>
      <c r="GF255" s="397"/>
      <c r="GG255" s="397"/>
      <c r="GH255" s="397"/>
      <c r="GI255" s="397"/>
      <c r="GJ255" s="397"/>
      <c r="GK255" s="397"/>
      <c r="GL255" s="397"/>
      <c r="GM255" s="397"/>
      <c r="GN255" s="397"/>
      <c r="GO255" s="397"/>
      <c r="GP255" s="397"/>
      <c r="GQ255" s="397"/>
      <c r="GR255" s="397"/>
      <c r="GS255" s="397"/>
      <c r="GT255" s="397"/>
      <c r="GU255" s="397"/>
      <c r="GV255" s="397"/>
      <c r="GW255" s="397"/>
      <c r="GX255" s="397"/>
      <c r="GY255" s="397"/>
      <c r="GZ255" s="397"/>
      <c r="HA255" s="397"/>
      <c r="HB255" s="397"/>
      <c r="HC255" s="397"/>
      <c r="HD255" s="397"/>
      <c r="HE255" s="397"/>
      <c r="HF255" s="397"/>
      <c r="HG255" s="397"/>
      <c r="HH255" s="397"/>
      <c r="HI255" s="397"/>
      <c r="HJ255" s="397"/>
      <c r="HK255" s="397"/>
      <c r="HL255" s="397"/>
      <c r="HM255" s="397"/>
      <c r="HN255" s="397"/>
      <c r="HO255" s="397"/>
      <c r="HP255" s="397"/>
      <c r="HQ255" s="397"/>
      <c r="HR255" s="397"/>
      <c r="HS255" s="397"/>
      <c r="HT255" s="397"/>
      <c r="HU255" s="397"/>
      <c r="HV255" s="397"/>
      <c r="HW255" s="397"/>
      <c r="HX255" s="397"/>
      <c r="HY255" s="397"/>
      <c r="HZ255" s="397"/>
      <c r="IA255" s="397"/>
      <c r="IB255" s="397"/>
      <c r="IC255" s="397"/>
      <c r="ID255" s="397"/>
      <c r="IE255" s="397"/>
      <c r="IF255" s="397"/>
      <c r="IG255" s="397"/>
      <c r="IH255" s="397"/>
      <c r="II255" s="397"/>
      <c r="IJ255" s="397"/>
      <c r="IK255" s="397"/>
      <c r="IL255" s="397"/>
      <c r="IM255" s="329"/>
      <c r="IN255" s="329"/>
      <c r="IO255" s="329"/>
      <c r="IP255" s="329"/>
      <c r="IQ255" s="329"/>
      <c r="IR255" s="329"/>
      <c r="IS255" s="329"/>
      <c r="IT255" s="329"/>
      <c r="IU255" s="329"/>
      <c r="IV255" s="329"/>
      <c r="IW255" s="329"/>
      <c r="IX255" s="329"/>
      <c r="IY255" s="329"/>
      <c r="IZ255" s="330"/>
      <c r="JA255" s="3"/>
    </row>
    <row r="256" spans="2:261" s="1" customFormat="1" x14ac:dyDescent="0.2">
      <c r="B256" s="312">
        <v>43</v>
      </c>
      <c r="C256" s="328"/>
      <c r="D256" s="314" t="s">
        <v>684</v>
      </c>
      <c r="E256" s="331"/>
      <c r="F256" s="313"/>
      <c r="G256" s="313"/>
      <c r="H256" s="313"/>
      <c r="I256" s="313"/>
      <c r="J256" s="313"/>
      <c r="K256" s="331"/>
      <c r="L256" s="331"/>
      <c r="M256" s="332"/>
      <c r="N256" s="332"/>
      <c r="O256" s="332"/>
      <c r="P256" s="332"/>
      <c r="Q256" s="332"/>
      <c r="R256" s="332"/>
      <c r="S256" s="332"/>
      <c r="T256" s="332"/>
      <c r="U256" s="332"/>
      <c r="V256" s="332"/>
      <c r="W256" s="332"/>
      <c r="X256" s="333"/>
      <c r="Y256" s="333"/>
      <c r="Z256" s="313"/>
      <c r="AA256" s="375"/>
      <c r="AB256" s="313"/>
      <c r="AC256" s="313"/>
      <c r="AD256" s="313"/>
      <c r="AE256" s="313"/>
      <c r="AF256" s="313"/>
      <c r="AG256" s="313"/>
      <c r="AH256" s="313"/>
      <c r="AI256" s="313"/>
      <c r="AJ256" s="313"/>
      <c r="AK256" s="335"/>
      <c r="AL256" s="313"/>
      <c r="AM256" s="313"/>
      <c r="AN256" s="313"/>
      <c r="AO256" s="313"/>
      <c r="AP256" s="313"/>
      <c r="AQ256" s="313"/>
      <c r="AR256" s="335"/>
      <c r="AS256" s="313"/>
      <c r="AT256" s="313"/>
      <c r="AU256" s="313"/>
      <c r="AV256" s="313"/>
      <c r="AW256" s="313"/>
      <c r="AX256" s="313"/>
      <c r="AY256" s="313"/>
      <c r="AZ256" s="313"/>
      <c r="BA256" s="335"/>
      <c r="BB256" s="335"/>
      <c r="BC256" s="313"/>
      <c r="BD256" s="313"/>
      <c r="BE256" s="336"/>
      <c r="BF256" s="335"/>
      <c r="BG256" s="336"/>
      <c r="BH256" s="336"/>
      <c r="BI256" s="336"/>
      <c r="BJ256" s="336"/>
      <c r="BK256" s="336"/>
      <c r="BL256" s="336"/>
      <c r="BM256" s="336"/>
      <c r="BN256" s="336"/>
      <c r="BO256" s="336"/>
      <c r="BP256" s="336"/>
      <c r="BQ256" s="336"/>
      <c r="BR256" s="336"/>
      <c r="BS256" s="336"/>
      <c r="BT256" s="336"/>
      <c r="BU256" s="336"/>
      <c r="BV256" s="336"/>
      <c r="BW256" s="336"/>
      <c r="BX256" s="336"/>
      <c r="BY256" s="336"/>
      <c r="BZ256" s="336"/>
      <c r="CA256" s="336"/>
      <c r="CB256" s="336"/>
      <c r="CC256" s="336"/>
      <c r="CD256" s="336"/>
      <c r="CE256" s="336"/>
      <c r="CF256" s="336"/>
      <c r="CG256" s="336"/>
      <c r="CH256" s="336"/>
      <c r="CI256" s="336"/>
      <c r="CJ256" s="336"/>
      <c r="CK256" s="336"/>
      <c r="CL256" s="336"/>
      <c r="CM256" s="336"/>
      <c r="CN256" s="336"/>
      <c r="CO256" s="336"/>
      <c r="CP256" s="336"/>
      <c r="CQ256" s="336"/>
      <c r="CR256" s="336"/>
      <c r="CS256" s="336"/>
      <c r="CT256" s="336"/>
      <c r="CU256" s="336"/>
      <c r="CV256" s="336"/>
      <c r="CW256" s="336"/>
      <c r="CX256" s="336"/>
      <c r="CY256" s="336"/>
      <c r="CZ256" s="336"/>
      <c r="DA256" s="336"/>
      <c r="DB256" s="336"/>
      <c r="DC256" s="336"/>
      <c r="DD256" s="336"/>
      <c r="DE256" s="336"/>
      <c r="DF256" s="336"/>
      <c r="DG256" s="336"/>
      <c r="DH256" s="336"/>
      <c r="DI256" s="336"/>
      <c r="DJ256" s="336"/>
      <c r="DK256" s="336"/>
      <c r="DL256" s="336"/>
      <c r="DM256" s="336"/>
      <c r="DN256" s="336"/>
      <c r="DO256" s="336"/>
      <c r="DP256" s="336"/>
      <c r="DQ256" s="336"/>
      <c r="DR256" s="336"/>
      <c r="DS256" s="336"/>
      <c r="DT256" s="336"/>
      <c r="DU256" s="336"/>
      <c r="DV256" s="336"/>
      <c r="DW256" s="336"/>
      <c r="DX256" s="336"/>
      <c r="DY256" s="336"/>
      <c r="DZ256" s="336"/>
      <c r="EA256" s="336"/>
      <c r="EB256" s="336"/>
      <c r="EC256" s="336"/>
      <c r="ED256" s="336"/>
      <c r="EE256" s="336"/>
      <c r="EF256" s="336"/>
      <c r="EG256" s="336"/>
      <c r="EH256" s="336"/>
      <c r="EI256" s="336"/>
      <c r="EJ256" s="336"/>
      <c r="EK256" s="336"/>
      <c r="EL256" s="336"/>
      <c r="EM256" s="336"/>
      <c r="EN256" s="336"/>
      <c r="EO256" s="336"/>
      <c r="EP256" s="336"/>
      <c r="EQ256" s="336"/>
      <c r="ER256" s="336"/>
      <c r="ES256" s="336"/>
      <c r="ET256" s="336"/>
      <c r="EU256" s="336"/>
      <c r="EV256" s="336"/>
      <c r="EW256" s="336"/>
      <c r="EX256" s="336"/>
      <c r="EY256" s="336"/>
      <c r="EZ256" s="336"/>
      <c r="FA256" s="336"/>
      <c r="FB256" s="336"/>
      <c r="FC256" s="336"/>
      <c r="FD256" s="336"/>
      <c r="FE256" s="336"/>
      <c r="FF256" s="336"/>
      <c r="FG256" s="336"/>
      <c r="FH256" s="336"/>
      <c r="FI256" s="336"/>
      <c r="FJ256" s="336"/>
      <c r="FK256" s="336"/>
      <c r="FL256" s="336"/>
      <c r="FM256" s="336"/>
      <c r="FN256" s="336"/>
      <c r="FO256" s="336"/>
      <c r="FP256" s="336"/>
      <c r="FQ256" s="336"/>
      <c r="FR256" s="336"/>
      <c r="FS256" s="336"/>
      <c r="FT256" s="336"/>
      <c r="FU256" s="336"/>
      <c r="FV256" s="336"/>
      <c r="FW256" s="328"/>
      <c r="FX256" s="328"/>
      <c r="FY256" s="13"/>
      <c r="FZ256" s="13"/>
      <c r="GA256" s="13"/>
      <c r="GB256" s="329"/>
      <c r="GC256" s="329"/>
      <c r="GD256" s="329"/>
      <c r="GE256" s="329"/>
      <c r="GF256" s="329"/>
      <c r="GG256" s="329"/>
      <c r="GH256" s="329"/>
      <c r="GI256" s="329"/>
      <c r="GJ256" s="329"/>
      <c r="GK256" s="329"/>
      <c r="GL256" s="329"/>
      <c r="GM256" s="329"/>
      <c r="GN256" s="329"/>
      <c r="GO256" s="329"/>
      <c r="GP256" s="329"/>
      <c r="GQ256" s="329"/>
      <c r="GR256" s="329"/>
      <c r="GS256" s="329"/>
      <c r="GT256" s="329"/>
      <c r="GU256" s="329"/>
      <c r="GV256" s="329"/>
      <c r="GW256" s="329"/>
      <c r="GX256" s="329"/>
      <c r="GY256" s="329"/>
      <c r="GZ256" s="329"/>
      <c r="HA256" s="329"/>
      <c r="HB256" s="329"/>
      <c r="HC256" s="329"/>
      <c r="HD256" s="329"/>
      <c r="HE256" s="329"/>
      <c r="HF256" s="329"/>
      <c r="HG256" s="329"/>
      <c r="HH256" s="329"/>
      <c r="HI256" s="329"/>
      <c r="HJ256" s="329"/>
      <c r="HK256" s="329"/>
      <c r="HL256" s="329"/>
      <c r="HM256" s="329"/>
      <c r="HN256" s="329"/>
      <c r="HO256" s="329"/>
      <c r="HP256" s="329"/>
      <c r="HQ256" s="329"/>
      <c r="HR256" s="329"/>
      <c r="HS256" s="329"/>
      <c r="HT256" s="329"/>
      <c r="HU256" s="329"/>
      <c r="HV256" s="329"/>
      <c r="HW256" s="329"/>
      <c r="HX256" s="329"/>
      <c r="HY256" s="329"/>
      <c r="HZ256" s="329"/>
      <c r="IA256" s="329"/>
      <c r="IB256" s="329"/>
      <c r="IC256" s="329"/>
      <c r="ID256" s="329"/>
      <c r="IE256" s="329"/>
      <c r="IF256" s="329"/>
      <c r="IG256" s="329"/>
      <c r="IH256" s="329"/>
      <c r="II256" s="329"/>
      <c r="IJ256" s="329"/>
      <c r="IK256" s="329"/>
      <c r="IL256" s="329"/>
      <c r="IM256" s="329"/>
      <c r="IN256" s="329"/>
      <c r="IO256" s="329"/>
      <c r="IP256" s="329"/>
      <c r="IQ256" s="329"/>
      <c r="IR256" s="329"/>
      <c r="IS256" s="329"/>
      <c r="IT256" s="329"/>
      <c r="IU256" s="329"/>
      <c r="IV256" s="329"/>
      <c r="IW256" s="329"/>
      <c r="IX256" s="329"/>
      <c r="IY256" s="329"/>
      <c r="IZ256" s="330"/>
      <c r="JA256" s="3"/>
    </row>
    <row r="257" spans="2:261" s="1" customFormat="1" x14ac:dyDescent="0.2">
      <c r="B257" s="312">
        <v>44</v>
      </c>
      <c r="C257" s="328"/>
      <c r="D257" s="314" t="s">
        <v>685</v>
      </c>
      <c r="E257" s="314"/>
      <c r="F257" s="314"/>
      <c r="G257" s="314"/>
      <c r="H257" s="314"/>
      <c r="I257" s="314"/>
      <c r="J257" s="314"/>
      <c r="K257" s="314"/>
      <c r="L257" s="314"/>
      <c r="M257" s="314"/>
      <c r="N257" s="314"/>
      <c r="O257" s="314"/>
      <c r="P257" s="314"/>
      <c r="Q257" s="314"/>
      <c r="R257" s="314"/>
      <c r="S257" s="314"/>
      <c r="T257" s="314"/>
      <c r="U257" s="314"/>
      <c r="V257" s="314"/>
      <c r="W257" s="314"/>
      <c r="X257" s="314"/>
      <c r="Y257" s="314"/>
      <c r="Z257" s="314"/>
      <c r="AA257" s="314"/>
      <c r="AB257" s="314"/>
      <c r="AC257" s="314"/>
      <c r="AD257" s="314"/>
      <c r="AE257" s="314"/>
      <c r="AF257" s="314"/>
      <c r="AG257" s="314"/>
      <c r="AH257" s="314"/>
      <c r="AI257" s="314"/>
      <c r="AJ257" s="314"/>
      <c r="AK257" s="314"/>
      <c r="AL257" s="314"/>
      <c r="AM257" s="314"/>
      <c r="AN257" s="314"/>
      <c r="AO257" s="314"/>
      <c r="AP257" s="314"/>
      <c r="AQ257" s="314"/>
      <c r="AR257" s="314"/>
      <c r="AS257" s="314"/>
      <c r="AT257" s="314"/>
      <c r="AU257" s="314"/>
      <c r="AV257" s="314"/>
      <c r="AW257" s="314"/>
      <c r="AX257" s="314"/>
      <c r="AY257" s="314"/>
      <c r="AZ257" s="314"/>
      <c r="BA257" s="314"/>
      <c r="BB257" s="314"/>
      <c r="BC257" s="314"/>
      <c r="BD257" s="314"/>
      <c r="BE257" s="314"/>
      <c r="BF257" s="314"/>
      <c r="BG257" s="314"/>
      <c r="BH257" s="314"/>
      <c r="BI257" s="314"/>
      <c r="BJ257" s="314"/>
      <c r="BK257" s="314"/>
      <c r="BL257" s="314"/>
      <c r="BM257" s="314"/>
      <c r="BN257" s="314"/>
      <c r="BO257" s="314"/>
      <c r="BP257" s="314"/>
      <c r="BQ257" s="314"/>
      <c r="BR257" s="314"/>
      <c r="BS257" s="314"/>
      <c r="BT257" s="314"/>
      <c r="BU257" s="314"/>
      <c r="BV257" s="314"/>
      <c r="BW257" s="314"/>
      <c r="BX257" s="314"/>
      <c r="BY257" s="314"/>
      <c r="BZ257" s="314"/>
      <c r="CA257" s="314"/>
      <c r="CB257" s="314"/>
      <c r="CC257" s="314"/>
      <c r="CD257" s="314"/>
      <c r="CE257" s="314"/>
      <c r="CF257" s="314"/>
      <c r="CG257" s="314"/>
      <c r="CH257" s="314"/>
      <c r="CI257" s="314"/>
      <c r="CJ257" s="314"/>
      <c r="CK257" s="314"/>
      <c r="CL257" s="314"/>
      <c r="CM257" s="314"/>
      <c r="CN257" s="314"/>
      <c r="CO257" s="314"/>
      <c r="CP257" s="314"/>
      <c r="CQ257" s="314"/>
      <c r="CR257" s="314"/>
      <c r="CS257" s="314"/>
      <c r="CT257" s="314"/>
      <c r="CU257" s="314"/>
      <c r="CV257" s="314"/>
      <c r="CW257" s="314"/>
      <c r="CX257" s="314"/>
      <c r="CY257" s="314"/>
      <c r="CZ257" s="314"/>
      <c r="DA257" s="314"/>
      <c r="DB257" s="314"/>
      <c r="DC257" s="314"/>
      <c r="DD257" s="314"/>
      <c r="DE257" s="314"/>
      <c r="DF257" s="314"/>
      <c r="DG257" s="314"/>
      <c r="DH257" s="314"/>
      <c r="DI257" s="314"/>
      <c r="DJ257" s="314"/>
      <c r="DK257" s="314"/>
      <c r="DL257" s="314"/>
      <c r="DM257" s="314"/>
      <c r="DN257" s="314"/>
      <c r="DO257" s="314"/>
      <c r="DP257" s="314"/>
      <c r="DQ257" s="314"/>
      <c r="DR257" s="314"/>
      <c r="DS257" s="314"/>
      <c r="DT257" s="314"/>
      <c r="DU257" s="314"/>
      <c r="DV257" s="314"/>
      <c r="DW257" s="314"/>
      <c r="DX257" s="314"/>
      <c r="DY257" s="314"/>
      <c r="DZ257" s="314"/>
      <c r="EA257" s="314"/>
      <c r="EB257" s="314"/>
      <c r="EC257" s="314"/>
      <c r="ED257" s="314"/>
      <c r="EE257" s="314"/>
      <c r="EF257" s="314"/>
      <c r="EG257" s="314"/>
      <c r="EH257" s="314"/>
      <c r="EI257" s="314"/>
      <c r="EJ257" s="314"/>
      <c r="EK257" s="314"/>
      <c r="EL257" s="314"/>
      <c r="EM257" s="314"/>
      <c r="EN257" s="314"/>
      <c r="EO257" s="314"/>
      <c r="EP257" s="314"/>
      <c r="EQ257" s="314"/>
      <c r="ER257" s="314"/>
      <c r="ES257" s="336"/>
      <c r="ET257" s="336"/>
      <c r="EU257" s="336"/>
      <c r="EV257" s="336"/>
      <c r="EW257" s="336"/>
      <c r="EX257" s="336"/>
      <c r="EY257" s="336"/>
      <c r="EZ257" s="336"/>
      <c r="FA257" s="336"/>
      <c r="FB257" s="336"/>
      <c r="FC257" s="336"/>
      <c r="FD257" s="336"/>
      <c r="FE257" s="336"/>
      <c r="FF257" s="336"/>
      <c r="FG257" s="336"/>
      <c r="FH257" s="336"/>
      <c r="FI257" s="336"/>
      <c r="FJ257" s="336"/>
      <c r="FK257" s="336"/>
      <c r="FL257" s="336"/>
      <c r="FM257" s="336"/>
      <c r="FN257" s="336"/>
      <c r="FO257" s="336"/>
      <c r="FP257" s="336"/>
      <c r="FQ257" s="336"/>
      <c r="FR257" s="336"/>
      <c r="FS257" s="336"/>
      <c r="FT257" s="336"/>
      <c r="FU257" s="336"/>
      <c r="FV257" s="336"/>
      <c r="FW257" s="328"/>
      <c r="FX257" s="328"/>
      <c r="FY257" s="13"/>
      <c r="FZ257" s="13"/>
      <c r="GA257" s="13"/>
      <c r="GB257" s="329"/>
      <c r="GC257" s="329"/>
      <c r="GD257" s="329"/>
      <c r="GE257" s="329"/>
      <c r="GF257" s="329"/>
      <c r="GG257" s="329"/>
      <c r="GH257" s="329"/>
      <c r="GI257" s="329"/>
      <c r="GJ257" s="329"/>
      <c r="GK257" s="329"/>
      <c r="GL257" s="329"/>
      <c r="GM257" s="329"/>
      <c r="GN257" s="329"/>
      <c r="GO257" s="329"/>
      <c r="GP257" s="329"/>
      <c r="GQ257" s="329"/>
      <c r="GR257" s="329"/>
      <c r="GS257" s="329"/>
      <c r="GT257" s="329"/>
      <c r="GU257" s="329"/>
      <c r="GV257" s="329"/>
      <c r="GW257" s="329"/>
      <c r="GX257" s="329"/>
      <c r="GY257" s="329"/>
      <c r="GZ257" s="329"/>
      <c r="HA257" s="329"/>
      <c r="HB257" s="329"/>
      <c r="HC257" s="329"/>
      <c r="HD257" s="329"/>
      <c r="HE257" s="329"/>
      <c r="HF257" s="329"/>
      <c r="HG257" s="329"/>
      <c r="HH257" s="329"/>
      <c r="HI257" s="329"/>
      <c r="HJ257" s="329"/>
      <c r="HK257" s="329"/>
      <c r="HL257" s="329"/>
      <c r="HM257" s="329"/>
      <c r="HN257" s="329"/>
      <c r="HO257" s="329"/>
      <c r="HP257" s="329"/>
      <c r="HQ257" s="329"/>
      <c r="HR257" s="329"/>
      <c r="HS257" s="329"/>
      <c r="HT257" s="329"/>
      <c r="HU257" s="329"/>
      <c r="HV257" s="329"/>
      <c r="HW257" s="329"/>
      <c r="HX257" s="329"/>
      <c r="HY257" s="329"/>
      <c r="HZ257" s="329"/>
      <c r="IA257" s="329"/>
      <c r="IB257" s="329"/>
      <c r="IC257" s="329"/>
      <c r="ID257" s="329"/>
      <c r="IE257" s="329"/>
      <c r="IF257" s="329"/>
      <c r="IG257" s="329"/>
      <c r="IH257" s="329"/>
      <c r="II257" s="329"/>
      <c r="IJ257" s="329"/>
      <c r="IK257" s="329"/>
      <c r="IL257" s="329"/>
      <c r="IM257" s="329"/>
      <c r="IN257" s="329"/>
      <c r="IO257" s="329"/>
      <c r="IP257" s="329"/>
      <c r="IQ257" s="329"/>
      <c r="IR257" s="329"/>
      <c r="IS257" s="329"/>
      <c r="IT257" s="329"/>
      <c r="IU257" s="329"/>
      <c r="IV257" s="329"/>
      <c r="IW257" s="329"/>
      <c r="IX257" s="329"/>
      <c r="IY257" s="329"/>
      <c r="IZ257" s="330"/>
      <c r="JA257" s="3"/>
    </row>
    <row r="258" spans="2:261" s="1" customFormat="1" x14ac:dyDescent="0.2">
      <c r="B258" s="312">
        <v>45</v>
      </c>
      <c r="C258" s="328"/>
      <c r="D258" s="314" t="s">
        <v>686</v>
      </c>
      <c r="E258" s="331"/>
      <c r="F258" s="313"/>
      <c r="G258" s="313"/>
      <c r="H258" s="313"/>
      <c r="I258" s="313"/>
      <c r="J258" s="313"/>
      <c r="K258" s="331"/>
      <c r="L258" s="331"/>
      <c r="M258" s="332"/>
      <c r="N258" s="332"/>
      <c r="O258" s="332"/>
      <c r="P258" s="332"/>
      <c r="Q258" s="332"/>
      <c r="R258" s="332"/>
      <c r="S258" s="332"/>
      <c r="T258" s="332"/>
      <c r="U258" s="332"/>
      <c r="V258" s="332"/>
      <c r="W258" s="332"/>
      <c r="X258" s="333"/>
      <c r="Y258" s="333"/>
      <c r="Z258" s="313"/>
      <c r="AA258" s="333"/>
      <c r="AB258" s="313"/>
      <c r="AC258" s="313"/>
      <c r="AD258" s="313"/>
      <c r="AE258" s="313"/>
      <c r="AF258" s="313"/>
      <c r="AG258" s="313"/>
      <c r="AH258" s="313"/>
      <c r="AI258" s="313"/>
      <c r="AJ258" s="313"/>
      <c r="AK258" s="335"/>
      <c r="AL258" s="313"/>
      <c r="AM258" s="313"/>
      <c r="AN258" s="313"/>
      <c r="AO258" s="313"/>
      <c r="AP258" s="313"/>
      <c r="AQ258" s="313"/>
      <c r="AR258" s="335"/>
      <c r="AS258" s="313"/>
      <c r="AT258" s="313"/>
      <c r="AU258" s="313"/>
      <c r="AV258" s="313"/>
      <c r="AW258" s="313"/>
      <c r="AX258" s="313"/>
      <c r="AY258" s="313"/>
      <c r="AZ258" s="313"/>
      <c r="BA258" s="335"/>
      <c r="BB258" s="335"/>
      <c r="BC258" s="313"/>
      <c r="BD258" s="313"/>
      <c r="BE258" s="336"/>
      <c r="BF258" s="335"/>
      <c r="BG258" s="336"/>
      <c r="BH258" s="336"/>
      <c r="BI258" s="336"/>
      <c r="BJ258" s="336"/>
      <c r="BK258" s="336"/>
      <c r="BL258" s="336"/>
      <c r="BM258" s="336"/>
      <c r="BN258" s="336"/>
      <c r="BO258" s="336"/>
      <c r="BP258" s="336"/>
      <c r="BQ258" s="336"/>
      <c r="BR258" s="336"/>
      <c r="BS258" s="336"/>
      <c r="BT258" s="336"/>
      <c r="BU258" s="336"/>
      <c r="BV258" s="336"/>
      <c r="BW258" s="336"/>
      <c r="BX258" s="336"/>
      <c r="BY258" s="336"/>
      <c r="BZ258" s="336"/>
      <c r="CA258" s="336"/>
      <c r="CB258" s="336"/>
      <c r="CC258" s="336"/>
      <c r="CD258" s="336"/>
      <c r="CE258" s="336"/>
      <c r="CF258" s="336"/>
      <c r="CG258" s="336"/>
      <c r="CH258" s="336"/>
      <c r="CI258" s="336"/>
      <c r="CJ258" s="336"/>
      <c r="CK258" s="336"/>
      <c r="CL258" s="336"/>
      <c r="CM258" s="336"/>
      <c r="CN258" s="336"/>
      <c r="CO258" s="336"/>
      <c r="CP258" s="336"/>
      <c r="CQ258" s="336"/>
      <c r="CR258" s="336"/>
      <c r="CS258" s="336"/>
      <c r="CT258" s="336"/>
      <c r="CU258" s="336"/>
      <c r="CV258" s="336"/>
      <c r="CW258" s="336"/>
      <c r="CX258" s="336"/>
      <c r="CY258" s="336"/>
      <c r="CZ258" s="336"/>
      <c r="DA258" s="336"/>
      <c r="DB258" s="336"/>
      <c r="DC258" s="336"/>
      <c r="DD258" s="336"/>
      <c r="DE258" s="336"/>
      <c r="DF258" s="336"/>
      <c r="DG258" s="336"/>
      <c r="DH258" s="336"/>
      <c r="DI258" s="336"/>
      <c r="DJ258" s="336"/>
      <c r="DK258" s="336"/>
      <c r="DL258" s="336"/>
      <c r="DM258" s="336"/>
      <c r="DN258" s="336"/>
      <c r="DO258" s="336"/>
      <c r="DP258" s="336"/>
      <c r="DQ258" s="336"/>
      <c r="DR258" s="336"/>
      <c r="DS258" s="336"/>
      <c r="DT258" s="336"/>
      <c r="DU258" s="336"/>
      <c r="DV258" s="336"/>
      <c r="DW258" s="336"/>
      <c r="DX258" s="336"/>
      <c r="DY258" s="336"/>
      <c r="DZ258" s="336"/>
      <c r="EA258" s="336"/>
      <c r="EB258" s="336"/>
      <c r="EC258" s="336"/>
      <c r="ED258" s="336"/>
      <c r="EE258" s="336"/>
      <c r="EF258" s="336"/>
      <c r="EG258" s="336"/>
      <c r="EH258" s="336"/>
      <c r="EI258" s="336"/>
      <c r="EJ258" s="336"/>
      <c r="EK258" s="336"/>
      <c r="EL258" s="336"/>
      <c r="EM258" s="336"/>
      <c r="EN258" s="336"/>
      <c r="EO258" s="336"/>
      <c r="EP258" s="336"/>
      <c r="EQ258" s="336"/>
      <c r="ER258" s="336"/>
      <c r="ES258" s="336"/>
      <c r="ET258" s="336"/>
      <c r="EU258" s="336"/>
      <c r="EV258" s="336"/>
      <c r="EW258" s="336"/>
      <c r="EX258" s="336"/>
      <c r="EY258" s="336"/>
      <c r="EZ258" s="336"/>
      <c r="FA258" s="336"/>
      <c r="FB258" s="336"/>
      <c r="FC258" s="336"/>
      <c r="FD258" s="336"/>
      <c r="FE258" s="336"/>
      <c r="FF258" s="336"/>
      <c r="FG258" s="336"/>
      <c r="FH258" s="336"/>
      <c r="FI258" s="336"/>
      <c r="FJ258" s="336"/>
      <c r="FK258" s="336"/>
      <c r="FL258" s="336"/>
      <c r="FM258" s="336"/>
      <c r="FN258" s="336"/>
      <c r="FO258" s="336"/>
      <c r="FP258" s="336"/>
      <c r="FQ258" s="336"/>
      <c r="FR258" s="336"/>
      <c r="FS258" s="336"/>
      <c r="FT258" s="336"/>
      <c r="FU258" s="336"/>
      <c r="FV258" s="336"/>
      <c r="FW258" s="328"/>
      <c r="FX258" s="328"/>
      <c r="FY258" s="13"/>
      <c r="FZ258" s="13"/>
      <c r="GA258" s="13"/>
      <c r="GB258" s="329"/>
      <c r="GC258" s="329"/>
      <c r="GD258" s="329"/>
      <c r="GE258" s="329"/>
      <c r="GF258" s="329"/>
      <c r="GG258" s="329"/>
      <c r="GH258" s="329"/>
      <c r="GI258" s="329"/>
      <c r="GJ258" s="329"/>
      <c r="GK258" s="329"/>
      <c r="GL258" s="329"/>
      <c r="GM258" s="329"/>
      <c r="GN258" s="329"/>
      <c r="GO258" s="329"/>
      <c r="GP258" s="329"/>
      <c r="GQ258" s="329"/>
      <c r="GR258" s="329"/>
      <c r="GS258" s="329"/>
      <c r="GT258" s="329"/>
      <c r="GU258" s="329"/>
      <c r="GV258" s="329"/>
      <c r="GW258" s="329"/>
      <c r="GX258" s="329"/>
      <c r="GY258" s="329"/>
      <c r="GZ258" s="329"/>
      <c r="HA258" s="329"/>
      <c r="HB258" s="329"/>
      <c r="HC258" s="329"/>
      <c r="HD258" s="329"/>
      <c r="HE258" s="329"/>
      <c r="HF258" s="329"/>
      <c r="HG258" s="329"/>
      <c r="HH258" s="329"/>
      <c r="HI258" s="329"/>
      <c r="HJ258" s="329"/>
      <c r="HK258" s="329"/>
      <c r="HL258" s="329"/>
      <c r="HM258" s="329"/>
      <c r="HN258" s="329"/>
      <c r="HO258" s="329"/>
      <c r="HP258" s="329"/>
      <c r="HQ258" s="329"/>
      <c r="HR258" s="329"/>
      <c r="HS258" s="329"/>
      <c r="HT258" s="329"/>
      <c r="HU258" s="329"/>
      <c r="HV258" s="329"/>
      <c r="HW258" s="329"/>
      <c r="HX258" s="329"/>
      <c r="HY258" s="329"/>
      <c r="HZ258" s="329"/>
      <c r="IA258" s="329"/>
      <c r="IB258" s="329"/>
      <c r="IC258" s="329"/>
      <c r="ID258" s="329"/>
      <c r="IE258" s="329"/>
      <c r="IF258" s="329"/>
      <c r="IG258" s="329"/>
      <c r="IH258" s="329"/>
      <c r="II258" s="329"/>
      <c r="IJ258" s="329"/>
      <c r="IK258" s="329"/>
      <c r="IL258" s="329"/>
      <c r="IM258" s="329"/>
      <c r="IN258" s="329"/>
      <c r="IO258" s="329"/>
      <c r="IP258" s="329"/>
      <c r="IQ258" s="329"/>
      <c r="IR258" s="329"/>
      <c r="IS258" s="329"/>
      <c r="IT258" s="329"/>
      <c r="IU258" s="329"/>
      <c r="IV258" s="329"/>
      <c r="IW258" s="329"/>
      <c r="IX258" s="329"/>
      <c r="IY258" s="329"/>
      <c r="IZ258" s="330"/>
      <c r="JA258" s="3"/>
    </row>
    <row r="259" spans="2:261" s="361" customFormat="1" hidden="1" x14ac:dyDescent="0.2">
      <c r="B259" s="348">
        <v>46</v>
      </c>
      <c r="C259" s="349"/>
      <c r="D259" s="350" t="s">
        <v>687</v>
      </c>
      <c r="E259" s="351"/>
      <c r="F259" s="352"/>
      <c r="G259" s="352"/>
      <c r="H259" s="352"/>
      <c r="I259" s="352"/>
      <c r="J259" s="352"/>
      <c r="K259" s="351"/>
      <c r="L259" s="351"/>
      <c r="M259" s="354"/>
      <c r="N259" s="354"/>
      <c r="O259" s="354"/>
      <c r="P259" s="354"/>
      <c r="Q259" s="354"/>
      <c r="R259" s="354"/>
      <c r="S259" s="354"/>
      <c r="T259" s="354"/>
      <c r="U259" s="354"/>
      <c r="V259" s="354"/>
      <c r="W259" s="354"/>
      <c r="X259" s="355"/>
      <c r="Y259" s="355"/>
      <c r="Z259" s="352"/>
      <c r="AA259" s="355"/>
      <c r="AB259" s="352"/>
      <c r="AC259" s="352"/>
      <c r="AD259" s="352"/>
      <c r="AE259" s="352"/>
      <c r="AF259" s="352"/>
      <c r="AG259" s="352"/>
      <c r="AH259" s="352"/>
      <c r="AI259" s="352"/>
      <c r="AJ259" s="352"/>
      <c r="AK259" s="357"/>
      <c r="AL259" s="352"/>
      <c r="AM259" s="352"/>
      <c r="AN259" s="352"/>
      <c r="AO259" s="352"/>
      <c r="AP259" s="352"/>
      <c r="AQ259" s="352"/>
      <c r="AR259" s="357"/>
      <c r="AS259" s="352"/>
      <c r="AT259" s="352"/>
      <c r="AU259" s="352"/>
      <c r="AV259" s="352"/>
      <c r="AW259" s="352"/>
      <c r="AX259" s="352"/>
      <c r="AY259" s="352"/>
      <c r="AZ259" s="352"/>
      <c r="BA259" s="357"/>
      <c r="BB259" s="357"/>
      <c r="BC259" s="352"/>
      <c r="BD259" s="352"/>
      <c r="BE259" s="358"/>
      <c r="BF259" s="357"/>
      <c r="BG259" s="358"/>
      <c r="BH259" s="358"/>
      <c r="BI259" s="358"/>
      <c r="BJ259" s="358"/>
      <c r="BK259" s="358"/>
      <c r="BL259" s="358"/>
      <c r="BM259" s="358"/>
      <c r="BN259" s="358"/>
      <c r="BO259" s="358"/>
      <c r="BP259" s="358"/>
      <c r="BQ259" s="358"/>
      <c r="BR259" s="358"/>
      <c r="BS259" s="358"/>
      <c r="BT259" s="358"/>
      <c r="BU259" s="358"/>
      <c r="BV259" s="358"/>
      <c r="BW259" s="358"/>
      <c r="BX259" s="358"/>
      <c r="BY259" s="358"/>
      <c r="BZ259" s="358"/>
      <c r="CA259" s="358"/>
      <c r="CB259" s="358"/>
      <c r="CC259" s="358"/>
      <c r="CD259" s="358"/>
      <c r="CE259" s="358"/>
      <c r="CF259" s="358"/>
      <c r="CG259" s="358"/>
      <c r="CH259" s="358"/>
      <c r="CI259" s="358"/>
      <c r="CJ259" s="358"/>
      <c r="CK259" s="358"/>
      <c r="CL259" s="358"/>
      <c r="CM259" s="358"/>
      <c r="CN259" s="358"/>
      <c r="CO259" s="358"/>
      <c r="CP259" s="358"/>
      <c r="CQ259" s="358"/>
      <c r="CR259" s="358"/>
      <c r="CS259" s="358"/>
      <c r="CT259" s="358"/>
      <c r="CU259" s="358"/>
      <c r="CV259" s="358"/>
      <c r="CW259" s="358"/>
      <c r="CX259" s="358"/>
      <c r="CY259" s="358"/>
      <c r="CZ259" s="358"/>
      <c r="DA259" s="358"/>
      <c r="DB259" s="358"/>
      <c r="DC259" s="358"/>
      <c r="DD259" s="358"/>
      <c r="DE259" s="358"/>
      <c r="DF259" s="358"/>
      <c r="DG259" s="358"/>
      <c r="DH259" s="358"/>
      <c r="DI259" s="358"/>
      <c r="DJ259" s="358"/>
      <c r="DK259" s="358"/>
      <c r="DL259" s="358"/>
      <c r="DM259" s="358"/>
      <c r="DN259" s="358"/>
      <c r="DO259" s="358"/>
      <c r="DP259" s="358"/>
      <c r="DQ259" s="358"/>
      <c r="DR259" s="358"/>
      <c r="DS259" s="358"/>
      <c r="DT259" s="358"/>
      <c r="DU259" s="358"/>
      <c r="DV259" s="358"/>
      <c r="DW259" s="358"/>
      <c r="DX259" s="358"/>
      <c r="DY259" s="358"/>
      <c r="DZ259" s="358"/>
      <c r="EA259" s="358"/>
      <c r="EB259" s="358"/>
      <c r="EC259" s="358"/>
      <c r="ED259" s="358"/>
      <c r="EE259" s="358"/>
      <c r="EF259" s="358"/>
      <c r="EG259" s="358"/>
      <c r="EH259" s="358"/>
      <c r="EI259" s="358"/>
      <c r="EJ259" s="358"/>
      <c r="EK259" s="358"/>
      <c r="EL259" s="358"/>
      <c r="EM259" s="358"/>
      <c r="EN259" s="358"/>
      <c r="EO259" s="358"/>
      <c r="EP259" s="358"/>
      <c r="EQ259" s="358"/>
      <c r="ER259" s="358"/>
      <c r="ES259" s="358"/>
      <c r="ET259" s="358"/>
      <c r="EU259" s="358"/>
      <c r="EV259" s="358"/>
      <c r="EW259" s="358"/>
      <c r="EX259" s="358"/>
      <c r="EY259" s="358"/>
      <c r="EZ259" s="358"/>
      <c r="FA259" s="358"/>
      <c r="FB259" s="358"/>
      <c r="FC259" s="358"/>
      <c r="FD259" s="358"/>
      <c r="FE259" s="358"/>
      <c r="FF259" s="358"/>
      <c r="FG259" s="358"/>
      <c r="FH259" s="358"/>
      <c r="FI259" s="358"/>
      <c r="FJ259" s="358"/>
      <c r="FK259" s="358"/>
      <c r="FL259" s="358"/>
      <c r="FM259" s="358"/>
      <c r="FN259" s="358"/>
      <c r="FO259" s="358"/>
      <c r="FP259" s="358"/>
      <c r="FQ259" s="358"/>
      <c r="FR259" s="358"/>
      <c r="FS259" s="358"/>
      <c r="FT259" s="358"/>
      <c r="FU259" s="358"/>
      <c r="FV259" s="358"/>
      <c r="FW259" s="349"/>
      <c r="FX259" s="349"/>
      <c r="FY259" s="352"/>
      <c r="FZ259" s="352"/>
      <c r="GA259" s="352"/>
      <c r="GB259" s="357"/>
      <c r="GC259" s="357"/>
      <c r="GD259" s="357"/>
      <c r="GE259" s="357"/>
      <c r="GF259" s="357"/>
      <c r="GG259" s="357"/>
      <c r="GH259" s="357"/>
      <c r="GI259" s="357"/>
      <c r="GJ259" s="357"/>
      <c r="GK259" s="357"/>
      <c r="GL259" s="357"/>
      <c r="GM259" s="357"/>
      <c r="GN259" s="357"/>
      <c r="GO259" s="357"/>
      <c r="GP259" s="357"/>
      <c r="GQ259" s="357"/>
      <c r="GR259" s="357"/>
      <c r="GS259" s="357"/>
      <c r="GT259" s="357"/>
      <c r="GU259" s="357"/>
      <c r="GV259" s="357"/>
      <c r="GW259" s="357"/>
      <c r="GX259" s="357"/>
      <c r="GY259" s="357"/>
      <c r="GZ259" s="357"/>
      <c r="HA259" s="357"/>
      <c r="HB259" s="357"/>
      <c r="HC259" s="357"/>
      <c r="HD259" s="357"/>
      <c r="HE259" s="357"/>
      <c r="HF259" s="357"/>
      <c r="HG259" s="357"/>
      <c r="HH259" s="357"/>
      <c r="HI259" s="357"/>
      <c r="HJ259" s="357"/>
      <c r="HK259" s="357"/>
      <c r="HL259" s="357"/>
      <c r="HM259" s="357"/>
      <c r="HN259" s="357"/>
      <c r="HO259" s="357"/>
      <c r="HP259" s="357"/>
      <c r="HQ259" s="357"/>
      <c r="HR259" s="357"/>
      <c r="HS259" s="357"/>
      <c r="HT259" s="357"/>
      <c r="HU259" s="357"/>
      <c r="HV259" s="357"/>
      <c r="HW259" s="357"/>
      <c r="HX259" s="357"/>
      <c r="HY259" s="357"/>
      <c r="HZ259" s="357"/>
      <c r="IA259" s="357"/>
      <c r="IB259" s="357"/>
      <c r="IC259" s="357"/>
      <c r="ID259" s="357"/>
      <c r="IE259" s="357"/>
      <c r="IF259" s="357"/>
      <c r="IG259" s="357"/>
      <c r="IH259" s="357"/>
      <c r="II259" s="357"/>
      <c r="IJ259" s="357"/>
      <c r="IK259" s="357"/>
      <c r="IL259" s="357"/>
      <c r="IM259" s="357"/>
      <c r="IN259" s="357"/>
      <c r="IO259" s="357"/>
      <c r="IP259" s="357"/>
      <c r="IQ259" s="357"/>
      <c r="IR259" s="357"/>
      <c r="IS259" s="357"/>
      <c r="IT259" s="357"/>
      <c r="IU259" s="357"/>
      <c r="IV259" s="357"/>
      <c r="IW259" s="357"/>
      <c r="IX259" s="357"/>
      <c r="IY259" s="357"/>
      <c r="IZ259" s="359"/>
      <c r="JA259" s="360"/>
    </row>
    <row r="260" spans="2:261" s="1" customFormat="1" x14ac:dyDescent="0.2">
      <c r="B260" s="312">
        <v>47</v>
      </c>
      <c r="C260" s="328"/>
      <c r="D260" s="314" t="s">
        <v>688</v>
      </c>
      <c r="E260" s="331"/>
      <c r="F260" s="313"/>
      <c r="G260" s="313"/>
      <c r="H260" s="313"/>
      <c r="I260" s="313"/>
      <c r="J260" s="313"/>
      <c r="K260" s="331"/>
      <c r="L260" s="331"/>
      <c r="M260" s="332"/>
      <c r="N260" s="332"/>
      <c r="O260" s="332"/>
      <c r="P260" s="332"/>
      <c r="Q260" s="332"/>
      <c r="R260" s="332"/>
      <c r="S260" s="332"/>
      <c r="T260" s="332"/>
      <c r="U260" s="332"/>
      <c r="V260" s="332"/>
      <c r="W260" s="332"/>
      <c r="X260" s="333"/>
      <c r="Y260" s="333"/>
      <c r="Z260" s="313"/>
      <c r="AA260" s="375"/>
      <c r="AB260" s="313"/>
      <c r="AC260" s="313"/>
      <c r="AD260" s="313"/>
      <c r="AE260" s="313"/>
      <c r="AF260" s="313"/>
      <c r="AG260" s="313"/>
      <c r="AH260" s="313"/>
      <c r="AI260" s="313"/>
      <c r="AJ260" s="313"/>
      <c r="AK260" s="335"/>
      <c r="AL260" s="313"/>
      <c r="AM260" s="313"/>
      <c r="AN260" s="313"/>
      <c r="AO260" s="313"/>
      <c r="AP260" s="313"/>
      <c r="AQ260" s="313"/>
      <c r="AR260" s="335"/>
      <c r="AS260" s="313"/>
      <c r="AT260" s="313"/>
      <c r="AU260" s="313"/>
      <c r="AV260" s="313"/>
      <c r="AW260" s="313"/>
      <c r="AX260" s="313"/>
      <c r="AY260" s="313"/>
      <c r="AZ260" s="313"/>
      <c r="BA260" s="335"/>
      <c r="BB260" s="335"/>
      <c r="BC260" s="313"/>
      <c r="BD260" s="313"/>
      <c r="BE260" s="336"/>
      <c r="BF260" s="335"/>
      <c r="BG260" s="336"/>
      <c r="BH260" s="336"/>
      <c r="BI260" s="336"/>
      <c r="BJ260" s="336"/>
      <c r="BK260" s="336"/>
      <c r="BL260" s="336"/>
      <c r="BM260" s="336"/>
      <c r="BN260" s="336"/>
      <c r="BO260" s="336"/>
      <c r="BP260" s="336"/>
      <c r="BQ260" s="336"/>
      <c r="BR260" s="336"/>
      <c r="BS260" s="336"/>
      <c r="BT260" s="336"/>
      <c r="BU260" s="336"/>
      <c r="BV260" s="336"/>
      <c r="BW260" s="336"/>
      <c r="BX260" s="336"/>
      <c r="BY260" s="336"/>
      <c r="BZ260" s="336"/>
      <c r="CA260" s="336"/>
      <c r="CB260" s="336"/>
      <c r="CC260" s="336"/>
      <c r="CD260" s="336"/>
      <c r="CE260" s="336"/>
      <c r="CF260" s="336"/>
      <c r="CG260" s="336"/>
      <c r="CH260" s="336"/>
      <c r="CI260" s="336"/>
      <c r="CJ260" s="336"/>
      <c r="CK260" s="336"/>
      <c r="CL260" s="336"/>
      <c r="CM260" s="336"/>
      <c r="CN260" s="336"/>
      <c r="CO260" s="336"/>
      <c r="CP260" s="336"/>
      <c r="CQ260" s="336"/>
      <c r="CR260" s="336"/>
      <c r="CS260" s="336"/>
      <c r="CT260" s="336"/>
      <c r="CU260" s="336"/>
      <c r="CV260" s="336"/>
      <c r="CW260" s="336"/>
      <c r="CX260" s="336"/>
      <c r="CY260" s="336"/>
      <c r="CZ260" s="336"/>
      <c r="DA260" s="336"/>
      <c r="DB260" s="336"/>
      <c r="DC260" s="336"/>
      <c r="DD260" s="336"/>
      <c r="DE260" s="336"/>
      <c r="DF260" s="336"/>
      <c r="DG260" s="336"/>
      <c r="DH260" s="336"/>
      <c r="DI260" s="336"/>
      <c r="DJ260" s="336"/>
      <c r="DK260" s="336"/>
      <c r="DL260" s="336"/>
      <c r="DM260" s="336"/>
      <c r="DN260" s="336"/>
      <c r="DO260" s="336"/>
      <c r="DP260" s="336"/>
      <c r="DQ260" s="336"/>
      <c r="DR260" s="336"/>
      <c r="DS260" s="336"/>
      <c r="DT260" s="336"/>
      <c r="DU260" s="336"/>
      <c r="DV260" s="336"/>
      <c r="DW260" s="336"/>
      <c r="DX260" s="336"/>
      <c r="DY260" s="336"/>
      <c r="DZ260" s="336"/>
      <c r="EA260" s="336"/>
      <c r="EB260" s="336"/>
      <c r="EC260" s="336"/>
      <c r="ED260" s="336"/>
      <c r="EE260" s="336"/>
      <c r="EF260" s="336"/>
      <c r="EG260" s="336"/>
      <c r="EH260" s="336"/>
      <c r="EI260" s="336"/>
      <c r="EJ260" s="336"/>
      <c r="EK260" s="336"/>
      <c r="EL260" s="336"/>
      <c r="EM260" s="336"/>
      <c r="EN260" s="336"/>
      <c r="EO260" s="336"/>
      <c r="EP260" s="336"/>
      <c r="EQ260" s="336"/>
      <c r="ER260" s="336"/>
      <c r="ES260" s="336"/>
      <c r="ET260" s="336"/>
      <c r="EU260" s="336"/>
      <c r="EV260" s="336"/>
      <c r="EW260" s="336"/>
      <c r="EX260" s="336"/>
      <c r="EY260" s="336"/>
      <c r="EZ260" s="336"/>
      <c r="FA260" s="336"/>
      <c r="FB260" s="336"/>
      <c r="FC260" s="336"/>
      <c r="FD260" s="336"/>
      <c r="FE260" s="336"/>
      <c r="FF260" s="336"/>
      <c r="FG260" s="336"/>
      <c r="FH260" s="336"/>
      <c r="FI260" s="336"/>
      <c r="FJ260" s="336"/>
      <c r="FK260" s="336"/>
      <c r="FL260" s="336"/>
      <c r="FM260" s="336"/>
      <c r="FN260" s="336"/>
      <c r="FO260" s="336"/>
      <c r="FP260" s="336"/>
      <c r="FQ260" s="336"/>
      <c r="FR260" s="336"/>
      <c r="FS260" s="336"/>
      <c r="FT260" s="336"/>
      <c r="FU260" s="336"/>
      <c r="FV260" s="336"/>
      <c r="FW260" s="328"/>
      <c r="FX260" s="328"/>
      <c r="FY260" s="13"/>
      <c r="FZ260" s="13"/>
      <c r="GA260" s="13"/>
      <c r="GB260" s="329"/>
      <c r="GC260" s="329"/>
      <c r="GD260" s="329"/>
      <c r="GE260" s="329"/>
      <c r="GF260" s="329"/>
      <c r="GG260" s="329"/>
      <c r="GH260" s="329"/>
      <c r="GI260" s="329"/>
      <c r="GJ260" s="329"/>
      <c r="GK260" s="329"/>
      <c r="GL260" s="329"/>
      <c r="GM260" s="329"/>
      <c r="GN260" s="329"/>
      <c r="GO260" s="329"/>
      <c r="GP260" s="329"/>
      <c r="GQ260" s="329"/>
      <c r="GR260" s="329"/>
      <c r="GS260" s="329"/>
      <c r="GT260" s="329"/>
      <c r="GU260" s="329"/>
      <c r="GV260" s="329"/>
      <c r="GW260" s="329"/>
      <c r="GX260" s="329"/>
      <c r="GY260" s="329"/>
      <c r="GZ260" s="329"/>
      <c r="HA260" s="329"/>
      <c r="HB260" s="329"/>
      <c r="HC260" s="329"/>
      <c r="HD260" s="329"/>
      <c r="HE260" s="329"/>
      <c r="HF260" s="329"/>
      <c r="HG260" s="329"/>
      <c r="HH260" s="329"/>
      <c r="HI260" s="329"/>
      <c r="HJ260" s="329"/>
      <c r="HK260" s="329"/>
      <c r="HL260" s="329"/>
      <c r="HM260" s="329"/>
      <c r="HN260" s="329"/>
      <c r="HO260" s="329"/>
      <c r="HP260" s="329"/>
      <c r="HQ260" s="329"/>
      <c r="HR260" s="329"/>
      <c r="HS260" s="329"/>
      <c r="HT260" s="329"/>
      <c r="HU260" s="329"/>
      <c r="HV260" s="329"/>
      <c r="HW260" s="329"/>
      <c r="HX260" s="329"/>
      <c r="HY260" s="329"/>
      <c r="HZ260" s="329"/>
      <c r="IA260" s="329"/>
      <c r="IB260" s="329"/>
      <c r="IC260" s="329"/>
      <c r="ID260" s="329"/>
      <c r="IE260" s="329"/>
      <c r="IF260" s="329"/>
      <c r="IG260" s="329"/>
      <c r="IH260" s="329"/>
      <c r="II260" s="329"/>
      <c r="IJ260" s="329"/>
      <c r="IK260" s="329"/>
      <c r="IL260" s="329"/>
      <c r="IM260" s="329"/>
      <c r="IN260" s="329"/>
      <c r="IO260" s="329"/>
      <c r="IP260" s="329"/>
      <c r="IQ260" s="329"/>
      <c r="IR260" s="329"/>
      <c r="IS260" s="329"/>
      <c r="IT260" s="329"/>
      <c r="IU260" s="329"/>
      <c r="IV260" s="329"/>
      <c r="IW260" s="329"/>
      <c r="IX260" s="329"/>
      <c r="IY260" s="329"/>
      <c r="IZ260" s="330"/>
      <c r="JA260" s="3"/>
    </row>
    <row r="261" spans="2:261" s="328" customFormat="1" x14ac:dyDescent="0.2">
      <c r="B261" s="312">
        <v>48</v>
      </c>
      <c r="D261" s="314" t="s">
        <v>689</v>
      </c>
      <c r="E261" s="376"/>
      <c r="F261" s="376"/>
      <c r="G261" s="376"/>
      <c r="H261" s="376"/>
      <c r="I261" s="376"/>
      <c r="J261" s="376"/>
      <c r="K261" s="376"/>
      <c r="L261" s="376"/>
      <c r="M261" s="376"/>
      <c r="N261" s="376"/>
      <c r="O261" s="376"/>
      <c r="P261" s="376"/>
      <c r="Q261" s="376"/>
      <c r="R261" s="376"/>
      <c r="S261" s="376"/>
      <c r="T261" s="376"/>
      <c r="U261" s="376"/>
      <c r="V261" s="376"/>
      <c r="W261" s="376"/>
      <c r="X261" s="376"/>
      <c r="Y261" s="376"/>
      <c r="Z261" s="376"/>
      <c r="AA261" s="376"/>
      <c r="AB261" s="376"/>
      <c r="AC261" s="376"/>
      <c r="AD261" s="376"/>
      <c r="AE261" s="376"/>
      <c r="AF261" s="376"/>
      <c r="AG261" s="376"/>
      <c r="AH261" s="376"/>
      <c r="AI261" s="376"/>
      <c r="AJ261" s="376"/>
      <c r="AK261" s="376"/>
      <c r="AL261" s="376"/>
      <c r="AM261" s="376"/>
      <c r="AN261" s="376"/>
      <c r="AO261" s="376"/>
      <c r="AP261" s="376"/>
      <c r="AQ261" s="376"/>
      <c r="AR261" s="376"/>
      <c r="AS261" s="376"/>
      <c r="AT261" s="376"/>
      <c r="AU261" s="376"/>
      <c r="AV261" s="376"/>
      <c r="AW261" s="376"/>
      <c r="AX261" s="376"/>
      <c r="AY261" s="376"/>
      <c r="AZ261" s="376"/>
      <c r="BA261" s="376"/>
      <c r="BB261" s="376"/>
      <c r="BC261" s="376"/>
      <c r="BD261" s="376"/>
      <c r="BE261" s="376"/>
      <c r="BF261" s="376"/>
      <c r="BG261" s="376"/>
      <c r="BH261" s="376"/>
      <c r="BI261" s="376"/>
      <c r="BJ261" s="376"/>
      <c r="BK261" s="376"/>
      <c r="BL261" s="376"/>
      <c r="BM261" s="376"/>
      <c r="BN261" s="376"/>
      <c r="BO261" s="376"/>
      <c r="BP261" s="376"/>
      <c r="BQ261" s="376"/>
      <c r="BR261" s="376"/>
      <c r="BS261" s="376"/>
      <c r="BT261" s="376"/>
      <c r="BU261" s="376"/>
      <c r="BV261" s="376"/>
      <c r="BW261" s="376"/>
      <c r="BX261" s="376"/>
      <c r="BY261" s="376"/>
      <c r="BZ261" s="376"/>
      <c r="CA261" s="376"/>
      <c r="CB261" s="376"/>
      <c r="CC261" s="376"/>
      <c r="CD261" s="376"/>
      <c r="CE261" s="376"/>
      <c r="CF261" s="376"/>
      <c r="CG261" s="376"/>
      <c r="CH261" s="376"/>
      <c r="CI261" s="376"/>
      <c r="CJ261" s="376"/>
      <c r="CK261" s="376"/>
      <c r="CL261" s="376"/>
      <c r="CM261" s="376"/>
      <c r="CN261" s="376"/>
      <c r="CO261" s="376"/>
      <c r="CP261" s="376"/>
      <c r="CQ261" s="376"/>
      <c r="CR261" s="376"/>
      <c r="CS261" s="376"/>
      <c r="CT261" s="376"/>
      <c r="CU261" s="376"/>
      <c r="CV261" s="376"/>
      <c r="CW261" s="376"/>
      <c r="CX261" s="376"/>
      <c r="CY261" s="376"/>
      <c r="CZ261" s="376"/>
      <c r="DA261" s="376"/>
      <c r="DB261" s="376"/>
      <c r="DC261" s="376"/>
      <c r="DD261" s="376"/>
      <c r="DE261" s="376"/>
      <c r="DF261" s="376"/>
      <c r="DG261" s="376"/>
      <c r="DH261" s="376"/>
      <c r="DI261" s="376"/>
      <c r="DJ261" s="376"/>
      <c r="DK261" s="376"/>
      <c r="DL261" s="376"/>
      <c r="DM261" s="376"/>
      <c r="DN261" s="376"/>
      <c r="DO261" s="376"/>
      <c r="DP261" s="376"/>
      <c r="DQ261" s="376"/>
      <c r="DR261" s="376"/>
      <c r="DS261" s="376"/>
      <c r="DT261" s="376"/>
      <c r="DU261" s="376"/>
      <c r="DV261" s="376"/>
      <c r="DW261" s="376"/>
      <c r="DX261" s="376"/>
      <c r="DY261" s="376"/>
      <c r="DZ261" s="376"/>
      <c r="EA261" s="376"/>
      <c r="EB261" s="376"/>
      <c r="EC261" s="376"/>
      <c r="ED261" s="376"/>
      <c r="EE261" s="376"/>
      <c r="EF261" s="376"/>
      <c r="EG261" s="376"/>
      <c r="EH261" s="376"/>
      <c r="EI261" s="376"/>
      <c r="EJ261" s="376"/>
      <c r="EK261" s="376"/>
      <c r="EL261" s="376"/>
      <c r="EM261" s="376"/>
      <c r="EN261" s="376"/>
      <c r="EO261" s="376"/>
      <c r="EP261" s="376"/>
      <c r="EQ261" s="376"/>
      <c r="ER261" s="376"/>
      <c r="ES261" s="336"/>
      <c r="ET261" s="336"/>
      <c r="EU261" s="336"/>
      <c r="EV261" s="336"/>
      <c r="EW261" s="336"/>
      <c r="EX261" s="336"/>
      <c r="EY261" s="336"/>
      <c r="EZ261" s="336"/>
      <c r="FA261" s="336"/>
      <c r="FB261" s="336"/>
      <c r="FC261" s="336"/>
      <c r="FD261" s="336"/>
      <c r="FE261" s="336"/>
      <c r="FF261" s="336"/>
      <c r="FG261" s="336"/>
      <c r="FH261" s="336"/>
      <c r="FI261" s="336"/>
      <c r="FJ261" s="336"/>
      <c r="FK261" s="336"/>
      <c r="FL261" s="336"/>
      <c r="FM261" s="336"/>
      <c r="FN261" s="336"/>
      <c r="FO261" s="336"/>
      <c r="FP261" s="336"/>
      <c r="FQ261" s="336"/>
      <c r="FR261" s="336"/>
      <c r="FS261" s="336"/>
      <c r="FT261" s="336"/>
      <c r="FU261" s="336"/>
      <c r="FV261" s="336"/>
      <c r="FY261" s="13"/>
      <c r="FZ261" s="13"/>
      <c r="GA261" s="13"/>
      <c r="GB261" s="329"/>
      <c r="GC261" s="329"/>
      <c r="GD261" s="329"/>
      <c r="GE261" s="329"/>
      <c r="GF261" s="329"/>
      <c r="GG261" s="329"/>
      <c r="GH261" s="329"/>
      <c r="GI261" s="329"/>
      <c r="GJ261" s="329"/>
      <c r="GK261" s="329"/>
      <c r="GL261" s="329"/>
      <c r="GM261" s="329"/>
      <c r="GN261" s="329"/>
      <c r="GO261" s="329"/>
      <c r="GP261" s="329"/>
      <c r="GQ261" s="329"/>
      <c r="GR261" s="329"/>
      <c r="GS261" s="329"/>
      <c r="GT261" s="329"/>
      <c r="GU261" s="329"/>
      <c r="GV261" s="329"/>
      <c r="GW261" s="329"/>
      <c r="GX261" s="329"/>
      <c r="GY261" s="329"/>
      <c r="GZ261" s="329"/>
      <c r="HA261" s="329"/>
      <c r="HB261" s="329"/>
      <c r="HC261" s="329"/>
      <c r="HD261" s="329"/>
      <c r="HE261" s="329"/>
      <c r="HF261" s="329"/>
      <c r="HG261" s="329"/>
      <c r="HH261" s="329"/>
      <c r="HI261" s="329"/>
      <c r="HJ261" s="329"/>
      <c r="HK261" s="329"/>
      <c r="HL261" s="329"/>
      <c r="HM261" s="329"/>
      <c r="HN261" s="329"/>
      <c r="HO261" s="329"/>
      <c r="HP261" s="329"/>
      <c r="HQ261" s="329"/>
      <c r="HR261" s="329"/>
      <c r="HS261" s="329"/>
      <c r="HT261" s="329"/>
      <c r="HU261" s="329"/>
      <c r="HV261" s="329"/>
      <c r="HW261" s="329"/>
      <c r="HX261" s="329"/>
      <c r="HY261" s="329"/>
      <c r="HZ261" s="329"/>
      <c r="IA261" s="329"/>
      <c r="IB261" s="329"/>
      <c r="IC261" s="329"/>
      <c r="ID261" s="329"/>
      <c r="IE261" s="329"/>
      <c r="IF261" s="329"/>
      <c r="IG261" s="329"/>
      <c r="IH261" s="329"/>
      <c r="II261" s="329"/>
      <c r="IJ261" s="329"/>
      <c r="IK261" s="329"/>
      <c r="IL261" s="329"/>
      <c r="IM261" s="329"/>
      <c r="IN261" s="329"/>
      <c r="IO261" s="329"/>
      <c r="IP261" s="329"/>
      <c r="IQ261" s="329"/>
      <c r="IR261" s="329"/>
      <c r="IS261" s="329"/>
      <c r="IT261" s="329"/>
      <c r="IU261" s="329"/>
      <c r="IV261" s="329"/>
      <c r="IW261" s="329"/>
      <c r="IX261" s="329"/>
      <c r="IY261" s="329"/>
      <c r="IZ261" s="330"/>
      <c r="JA261" s="377"/>
    </row>
    <row r="262" spans="2:261" s="1" customFormat="1" x14ac:dyDescent="0.2">
      <c r="B262" s="312">
        <v>49</v>
      </c>
      <c r="C262" s="328"/>
      <c r="D262" s="314" t="s">
        <v>690</v>
      </c>
      <c r="E262" s="331"/>
      <c r="F262" s="313"/>
      <c r="G262" s="313"/>
      <c r="H262" s="313"/>
      <c r="I262" s="313"/>
      <c r="J262" s="313"/>
      <c r="K262" s="331"/>
      <c r="L262" s="331"/>
      <c r="M262" s="332"/>
      <c r="N262" s="332"/>
      <c r="O262" s="332"/>
      <c r="P262" s="332"/>
      <c r="Q262" s="332"/>
      <c r="R262" s="332"/>
      <c r="S262" s="332"/>
      <c r="T262" s="332"/>
      <c r="U262" s="332"/>
      <c r="V262" s="332"/>
      <c r="W262" s="332"/>
      <c r="X262" s="333"/>
      <c r="Y262" s="333"/>
      <c r="Z262" s="313"/>
      <c r="AA262" s="375"/>
      <c r="AB262" s="313"/>
      <c r="AC262" s="313"/>
      <c r="AD262" s="313"/>
      <c r="AE262" s="313"/>
      <c r="AF262" s="313"/>
      <c r="AG262" s="313"/>
      <c r="AH262" s="313"/>
      <c r="AI262" s="313"/>
      <c r="AJ262" s="313"/>
      <c r="AK262" s="335"/>
      <c r="AL262" s="313"/>
      <c r="AM262" s="313"/>
      <c r="AN262" s="313"/>
      <c r="AO262" s="313"/>
      <c r="AP262" s="313"/>
      <c r="AQ262" s="313"/>
      <c r="AR262" s="335"/>
      <c r="AS262" s="313"/>
      <c r="AT262" s="313"/>
      <c r="AU262" s="313"/>
      <c r="AV262" s="313"/>
      <c r="AW262" s="313"/>
      <c r="AX262" s="313"/>
      <c r="AY262" s="313"/>
      <c r="AZ262" s="313"/>
      <c r="BA262" s="335"/>
      <c r="BB262" s="335"/>
      <c r="BC262" s="313"/>
      <c r="BD262" s="313"/>
      <c r="BE262" s="336"/>
      <c r="BF262" s="335"/>
      <c r="BG262" s="336"/>
      <c r="BH262" s="336"/>
      <c r="BI262" s="336"/>
      <c r="BJ262" s="336"/>
      <c r="BK262" s="336"/>
      <c r="BL262" s="336"/>
      <c r="BM262" s="336"/>
      <c r="BN262" s="336"/>
      <c r="BO262" s="336"/>
      <c r="BP262" s="336"/>
      <c r="BQ262" s="336"/>
      <c r="BR262" s="336"/>
      <c r="BS262" s="336"/>
      <c r="BT262" s="336"/>
      <c r="BU262" s="336"/>
      <c r="BV262" s="336"/>
      <c r="BW262" s="336"/>
      <c r="BX262" s="336"/>
      <c r="BY262" s="336"/>
      <c r="BZ262" s="336"/>
      <c r="CA262" s="336"/>
      <c r="CB262" s="336"/>
      <c r="CC262" s="336"/>
      <c r="CD262" s="336"/>
      <c r="CE262" s="336"/>
      <c r="CF262" s="336"/>
      <c r="CG262" s="336"/>
      <c r="CH262" s="336"/>
      <c r="CI262" s="336"/>
      <c r="CJ262" s="336"/>
      <c r="CK262" s="336"/>
      <c r="CL262" s="336"/>
      <c r="CM262" s="336"/>
      <c r="CN262" s="336"/>
      <c r="CO262" s="336"/>
      <c r="CP262" s="336"/>
      <c r="CQ262" s="336"/>
      <c r="CR262" s="336"/>
      <c r="CS262" s="336"/>
      <c r="CT262" s="336"/>
      <c r="CU262" s="336"/>
      <c r="CV262" s="336"/>
      <c r="CW262" s="336"/>
      <c r="CX262" s="336"/>
      <c r="CY262" s="336"/>
      <c r="CZ262" s="336"/>
      <c r="DA262" s="336"/>
      <c r="DB262" s="336"/>
      <c r="DC262" s="336"/>
      <c r="DD262" s="336"/>
      <c r="DE262" s="336"/>
      <c r="DF262" s="336"/>
      <c r="DG262" s="336"/>
      <c r="DH262" s="336"/>
      <c r="DI262" s="336"/>
      <c r="DJ262" s="336"/>
      <c r="DK262" s="336"/>
      <c r="DL262" s="336"/>
      <c r="DM262" s="336"/>
      <c r="DN262" s="336"/>
      <c r="DO262" s="336"/>
      <c r="DP262" s="336"/>
      <c r="DQ262" s="336"/>
      <c r="DR262" s="336"/>
      <c r="DS262" s="336"/>
      <c r="DT262" s="336"/>
      <c r="DU262" s="336"/>
      <c r="DV262" s="336"/>
      <c r="DW262" s="336"/>
      <c r="DX262" s="336"/>
      <c r="DY262" s="336"/>
      <c r="DZ262" s="336"/>
      <c r="EA262" s="336"/>
      <c r="EB262" s="336"/>
      <c r="EC262" s="336"/>
      <c r="ED262" s="336"/>
      <c r="EE262" s="336"/>
      <c r="EF262" s="336"/>
      <c r="EG262" s="336"/>
      <c r="EH262" s="336"/>
      <c r="EI262" s="336"/>
      <c r="EJ262" s="336"/>
      <c r="EK262" s="336"/>
      <c r="EL262" s="336"/>
      <c r="EM262" s="336"/>
      <c r="EN262" s="336"/>
      <c r="EO262" s="336"/>
      <c r="EP262" s="336"/>
      <c r="EQ262" s="336"/>
      <c r="ER262" s="336"/>
      <c r="ES262" s="336"/>
      <c r="ET262" s="336"/>
      <c r="EU262" s="336"/>
      <c r="EV262" s="336"/>
      <c r="EW262" s="336"/>
      <c r="EX262" s="336"/>
      <c r="EY262" s="336"/>
      <c r="EZ262" s="336"/>
      <c r="FA262" s="336"/>
      <c r="FB262" s="336"/>
      <c r="FC262" s="336"/>
      <c r="FD262" s="336"/>
      <c r="FE262" s="336"/>
      <c r="FF262" s="336"/>
      <c r="FG262" s="336"/>
      <c r="FH262" s="336"/>
      <c r="FI262" s="336"/>
      <c r="FJ262" s="336"/>
      <c r="FK262" s="336"/>
      <c r="FL262" s="336"/>
      <c r="FM262" s="336"/>
      <c r="FN262" s="336"/>
      <c r="FO262" s="336"/>
      <c r="FP262" s="336"/>
      <c r="FQ262" s="336"/>
      <c r="FR262" s="336"/>
      <c r="FS262" s="336"/>
      <c r="FT262" s="336"/>
      <c r="FU262" s="336"/>
      <c r="FV262" s="336"/>
      <c r="FW262" s="328"/>
      <c r="FX262" s="328"/>
      <c r="FY262" s="13"/>
      <c r="FZ262" s="13"/>
      <c r="GA262" s="13"/>
      <c r="GB262" s="329"/>
      <c r="GC262" s="329"/>
      <c r="GD262" s="329"/>
      <c r="GE262" s="329"/>
      <c r="GF262" s="329"/>
      <c r="GG262" s="329"/>
      <c r="GH262" s="329"/>
      <c r="GI262" s="329"/>
      <c r="GJ262" s="329"/>
      <c r="GK262" s="329"/>
      <c r="GL262" s="329"/>
      <c r="GM262" s="329"/>
      <c r="GN262" s="329"/>
      <c r="GO262" s="329"/>
      <c r="GP262" s="329"/>
      <c r="GQ262" s="329"/>
      <c r="GR262" s="329"/>
      <c r="GS262" s="329"/>
      <c r="GT262" s="329"/>
      <c r="GU262" s="329"/>
      <c r="GV262" s="329"/>
      <c r="GW262" s="329"/>
      <c r="GX262" s="329"/>
      <c r="GY262" s="329"/>
      <c r="GZ262" s="329"/>
      <c r="HA262" s="329"/>
      <c r="HB262" s="329"/>
      <c r="HC262" s="329"/>
      <c r="HD262" s="329"/>
      <c r="HE262" s="329"/>
      <c r="HF262" s="329"/>
      <c r="HG262" s="329"/>
      <c r="HH262" s="329"/>
      <c r="HI262" s="329"/>
      <c r="HJ262" s="329"/>
      <c r="HK262" s="329"/>
      <c r="HL262" s="329"/>
      <c r="HM262" s="329"/>
      <c r="HN262" s="329"/>
      <c r="HO262" s="329"/>
      <c r="HP262" s="329"/>
      <c r="HQ262" s="329"/>
      <c r="HR262" s="329"/>
      <c r="HS262" s="329"/>
      <c r="HT262" s="329"/>
      <c r="HU262" s="329"/>
      <c r="HV262" s="329"/>
      <c r="HW262" s="329"/>
      <c r="HX262" s="329"/>
      <c r="HY262" s="329"/>
      <c r="HZ262" s="329"/>
      <c r="IA262" s="329"/>
      <c r="IB262" s="329"/>
      <c r="IC262" s="329"/>
      <c r="ID262" s="329"/>
      <c r="IE262" s="329"/>
      <c r="IF262" s="329"/>
      <c r="IG262" s="329"/>
      <c r="IH262" s="329"/>
      <c r="II262" s="329"/>
      <c r="IJ262" s="329"/>
      <c r="IK262" s="329"/>
      <c r="IL262" s="329"/>
      <c r="IM262" s="329"/>
      <c r="IN262" s="329"/>
      <c r="IO262" s="329"/>
      <c r="IP262" s="329"/>
      <c r="IQ262" s="329"/>
      <c r="IR262" s="329"/>
      <c r="IS262" s="329"/>
      <c r="IT262" s="329"/>
      <c r="IU262" s="329"/>
      <c r="IV262" s="329"/>
      <c r="IW262" s="329"/>
      <c r="IX262" s="329"/>
      <c r="IY262" s="329"/>
      <c r="IZ262" s="330"/>
      <c r="JA262" s="3"/>
    </row>
    <row r="263" spans="2:261" s="1" customFormat="1" x14ac:dyDescent="0.2">
      <c r="B263" s="312">
        <v>50</v>
      </c>
      <c r="C263" s="328"/>
      <c r="D263" s="314" t="s">
        <v>691</v>
      </c>
      <c r="E263" s="331"/>
      <c r="F263" s="313"/>
      <c r="G263" s="313"/>
      <c r="H263" s="313"/>
      <c r="I263" s="313"/>
      <c r="J263" s="313"/>
      <c r="K263" s="331"/>
      <c r="L263" s="331"/>
      <c r="M263" s="332"/>
      <c r="N263" s="332"/>
      <c r="O263" s="332"/>
      <c r="P263" s="332"/>
      <c r="Q263" s="332"/>
      <c r="R263" s="332"/>
      <c r="S263" s="332"/>
      <c r="T263" s="332"/>
      <c r="U263" s="332"/>
      <c r="V263" s="332"/>
      <c r="W263" s="332"/>
      <c r="X263" s="333"/>
      <c r="Y263" s="333"/>
      <c r="Z263" s="313"/>
      <c r="AA263" s="375"/>
      <c r="AB263" s="313"/>
      <c r="AC263" s="313"/>
      <c r="AD263" s="313"/>
      <c r="AE263" s="313"/>
      <c r="AF263" s="313"/>
      <c r="AG263" s="313"/>
      <c r="AH263" s="313"/>
      <c r="AI263" s="313"/>
      <c r="AJ263" s="313"/>
      <c r="AK263" s="335"/>
      <c r="AL263" s="313"/>
      <c r="AM263" s="313"/>
      <c r="AN263" s="313"/>
      <c r="AO263" s="313"/>
      <c r="AP263" s="313"/>
      <c r="AQ263" s="313"/>
      <c r="AR263" s="335"/>
      <c r="AS263" s="313"/>
      <c r="AT263" s="313"/>
      <c r="AU263" s="313"/>
      <c r="AV263" s="313"/>
      <c r="AW263" s="313"/>
      <c r="AX263" s="313"/>
      <c r="AY263" s="313"/>
      <c r="AZ263" s="313"/>
      <c r="BA263" s="335"/>
      <c r="BB263" s="335"/>
      <c r="BC263" s="313"/>
      <c r="BD263" s="313"/>
      <c r="BE263" s="336"/>
      <c r="BF263" s="335"/>
      <c r="BG263" s="336"/>
      <c r="BH263" s="336"/>
      <c r="BI263" s="336"/>
      <c r="BJ263" s="336"/>
      <c r="BK263" s="336"/>
      <c r="BL263" s="336"/>
      <c r="BM263" s="336"/>
      <c r="BN263" s="336"/>
      <c r="BO263" s="336"/>
      <c r="BP263" s="336"/>
      <c r="BQ263" s="336"/>
      <c r="BR263" s="336"/>
      <c r="BS263" s="336"/>
      <c r="BT263" s="336"/>
      <c r="BU263" s="336"/>
      <c r="BV263" s="336"/>
      <c r="BW263" s="336"/>
      <c r="BX263" s="336"/>
      <c r="BY263" s="336"/>
      <c r="BZ263" s="336"/>
      <c r="CA263" s="336"/>
      <c r="CB263" s="336"/>
      <c r="CC263" s="336"/>
      <c r="CD263" s="336"/>
      <c r="CE263" s="336"/>
      <c r="CF263" s="336"/>
      <c r="CG263" s="336"/>
      <c r="CH263" s="336"/>
      <c r="CI263" s="336"/>
      <c r="CJ263" s="336"/>
      <c r="CK263" s="336"/>
      <c r="CL263" s="336"/>
      <c r="CM263" s="336"/>
      <c r="CN263" s="336"/>
      <c r="CO263" s="336"/>
      <c r="CP263" s="336"/>
      <c r="CQ263" s="336"/>
      <c r="CR263" s="336"/>
      <c r="CS263" s="336"/>
      <c r="CT263" s="336"/>
      <c r="CU263" s="336"/>
      <c r="CV263" s="336"/>
      <c r="CW263" s="336"/>
      <c r="CX263" s="336"/>
      <c r="CY263" s="336"/>
      <c r="CZ263" s="336"/>
      <c r="DA263" s="336"/>
      <c r="DB263" s="336"/>
      <c r="DC263" s="336"/>
      <c r="DD263" s="336"/>
      <c r="DE263" s="336"/>
      <c r="DF263" s="336"/>
      <c r="DG263" s="336"/>
      <c r="DH263" s="336"/>
      <c r="DI263" s="336"/>
      <c r="DJ263" s="336"/>
      <c r="DK263" s="336"/>
      <c r="DL263" s="336"/>
      <c r="DM263" s="336"/>
      <c r="DN263" s="336"/>
      <c r="DO263" s="336"/>
      <c r="DP263" s="336"/>
      <c r="DQ263" s="336"/>
      <c r="DR263" s="336"/>
      <c r="DS263" s="336"/>
      <c r="DT263" s="336"/>
      <c r="DU263" s="336"/>
      <c r="DV263" s="336"/>
      <c r="DW263" s="336"/>
      <c r="DX263" s="336"/>
      <c r="DY263" s="336"/>
      <c r="DZ263" s="336"/>
      <c r="EA263" s="336"/>
      <c r="EB263" s="336"/>
      <c r="EC263" s="336"/>
      <c r="ED263" s="336"/>
      <c r="EE263" s="336"/>
      <c r="EF263" s="336"/>
      <c r="EG263" s="336"/>
      <c r="EH263" s="336"/>
      <c r="EI263" s="336"/>
      <c r="EJ263" s="336"/>
      <c r="EK263" s="336"/>
      <c r="EL263" s="336"/>
      <c r="EM263" s="336"/>
      <c r="EN263" s="336"/>
      <c r="EO263" s="336"/>
      <c r="EP263" s="336"/>
      <c r="EQ263" s="336"/>
      <c r="ER263" s="336"/>
      <c r="ES263" s="336"/>
      <c r="ET263" s="336"/>
      <c r="EU263" s="336"/>
      <c r="EV263" s="336"/>
      <c r="EW263" s="336"/>
      <c r="EX263" s="336"/>
      <c r="EY263" s="336"/>
      <c r="EZ263" s="336"/>
      <c r="FA263" s="336"/>
      <c r="FB263" s="336"/>
      <c r="FC263" s="336"/>
      <c r="FD263" s="336"/>
      <c r="FE263" s="336"/>
      <c r="FF263" s="336"/>
      <c r="FG263" s="336"/>
      <c r="FH263" s="336"/>
      <c r="FI263" s="336"/>
      <c r="FJ263" s="336"/>
      <c r="FK263" s="336"/>
      <c r="FL263" s="336"/>
      <c r="FM263" s="336"/>
      <c r="FN263" s="336"/>
      <c r="FO263" s="336"/>
      <c r="FP263" s="336"/>
      <c r="FQ263" s="336"/>
      <c r="FR263" s="336"/>
      <c r="FS263" s="336"/>
      <c r="FT263" s="336"/>
      <c r="FU263" s="336"/>
      <c r="FV263" s="336"/>
      <c r="FW263" s="328"/>
      <c r="FX263" s="328"/>
      <c r="FY263" s="13"/>
      <c r="FZ263" s="13"/>
      <c r="GA263" s="13"/>
      <c r="GB263" s="329"/>
      <c r="GC263" s="329"/>
      <c r="GD263" s="329"/>
      <c r="GE263" s="329"/>
      <c r="GF263" s="329"/>
      <c r="GG263" s="329"/>
      <c r="GH263" s="329"/>
      <c r="GI263" s="329"/>
      <c r="GJ263" s="329"/>
      <c r="GK263" s="329"/>
      <c r="GL263" s="329"/>
      <c r="GM263" s="329"/>
      <c r="GN263" s="329"/>
      <c r="GO263" s="329"/>
      <c r="GP263" s="329"/>
      <c r="GQ263" s="329"/>
      <c r="GR263" s="329"/>
      <c r="GS263" s="329"/>
      <c r="GT263" s="329"/>
      <c r="GU263" s="329"/>
      <c r="GV263" s="329"/>
      <c r="GW263" s="329"/>
      <c r="GX263" s="329"/>
      <c r="GY263" s="329"/>
      <c r="GZ263" s="329"/>
      <c r="HA263" s="329"/>
      <c r="HB263" s="329"/>
      <c r="HC263" s="329"/>
      <c r="HD263" s="329"/>
      <c r="HE263" s="329"/>
      <c r="HF263" s="329"/>
      <c r="HG263" s="329"/>
      <c r="HH263" s="329"/>
      <c r="HI263" s="329"/>
      <c r="HJ263" s="329"/>
      <c r="HK263" s="329"/>
      <c r="HL263" s="329"/>
      <c r="HM263" s="329"/>
      <c r="HN263" s="329"/>
      <c r="HO263" s="329"/>
      <c r="HP263" s="329"/>
      <c r="HQ263" s="329"/>
      <c r="HR263" s="329"/>
      <c r="HS263" s="329"/>
      <c r="HT263" s="329"/>
      <c r="HU263" s="329"/>
      <c r="HV263" s="329"/>
      <c r="HW263" s="329"/>
      <c r="HX263" s="329"/>
      <c r="HY263" s="329"/>
      <c r="HZ263" s="329"/>
      <c r="IA263" s="329"/>
      <c r="IB263" s="329"/>
      <c r="IC263" s="329"/>
      <c r="ID263" s="329"/>
      <c r="IE263" s="329"/>
      <c r="IF263" s="329"/>
      <c r="IG263" s="329"/>
      <c r="IH263" s="329"/>
      <c r="II263" s="329"/>
      <c r="IJ263" s="329"/>
      <c r="IK263" s="329"/>
      <c r="IL263" s="329"/>
      <c r="IM263" s="329"/>
      <c r="IN263" s="329"/>
      <c r="IO263" s="329"/>
      <c r="IP263" s="329"/>
      <c r="IQ263" s="329"/>
      <c r="IR263" s="329"/>
      <c r="IS263" s="329"/>
      <c r="IT263" s="329"/>
      <c r="IU263" s="329"/>
      <c r="IV263" s="329"/>
      <c r="IW263" s="329"/>
      <c r="IX263" s="329"/>
      <c r="IY263" s="329"/>
      <c r="IZ263" s="330"/>
      <c r="JA263" s="3"/>
    </row>
    <row r="264" spans="2:261" s="1" customFormat="1" x14ac:dyDescent="0.2">
      <c r="B264" s="312">
        <v>51</v>
      </c>
      <c r="C264" s="328"/>
      <c r="D264" s="314" t="s">
        <v>692</v>
      </c>
      <c r="E264" s="331"/>
      <c r="F264" s="313"/>
      <c r="G264" s="313"/>
      <c r="H264" s="313"/>
      <c r="I264" s="313"/>
      <c r="J264" s="313"/>
      <c r="K264" s="331"/>
      <c r="L264" s="331"/>
      <c r="M264" s="332"/>
      <c r="N264" s="332"/>
      <c r="O264" s="332"/>
      <c r="P264" s="332"/>
      <c r="Q264" s="332"/>
      <c r="R264" s="332"/>
      <c r="S264" s="332"/>
      <c r="T264" s="332"/>
      <c r="U264" s="332"/>
      <c r="V264" s="332"/>
      <c r="W264" s="332"/>
      <c r="X264" s="333"/>
      <c r="Y264" s="333"/>
      <c r="Z264" s="313"/>
      <c r="AA264" s="375"/>
      <c r="AB264" s="313"/>
      <c r="AC264" s="313"/>
      <c r="AD264" s="313"/>
      <c r="AE264" s="313"/>
      <c r="AF264" s="313"/>
      <c r="AG264" s="313"/>
      <c r="AH264" s="313"/>
      <c r="AI264" s="313"/>
      <c r="AJ264" s="313"/>
      <c r="AK264" s="335"/>
      <c r="AL264" s="313"/>
      <c r="AM264" s="313"/>
      <c r="AN264" s="313"/>
      <c r="AO264" s="313"/>
      <c r="AP264" s="313"/>
      <c r="AQ264" s="313"/>
      <c r="AR264" s="335"/>
      <c r="AS264" s="313"/>
      <c r="AT264" s="313"/>
      <c r="AU264" s="313"/>
      <c r="AV264" s="313"/>
      <c r="AW264" s="313"/>
      <c r="AX264" s="313"/>
      <c r="AY264" s="313"/>
      <c r="AZ264" s="313"/>
      <c r="BA264" s="335"/>
      <c r="BB264" s="335"/>
      <c r="BC264" s="313"/>
      <c r="BD264" s="313"/>
      <c r="BE264" s="336"/>
      <c r="BF264" s="335"/>
      <c r="BG264" s="336"/>
      <c r="BH264" s="336"/>
      <c r="BI264" s="336"/>
      <c r="BJ264" s="336"/>
      <c r="BK264" s="336"/>
      <c r="BL264" s="336"/>
      <c r="BM264" s="336"/>
      <c r="BN264" s="336"/>
      <c r="BO264" s="336"/>
      <c r="BP264" s="336"/>
      <c r="BQ264" s="336"/>
      <c r="BR264" s="336"/>
      <c r="BS264" s="336"/>
      <c r="BT264" s="336"/>
      <c r="BU264" s="336"/>
      <c r="BV264" s="336"/>
      <c r="BW264" s="336"/>
      <c r="BX264" s="336"/>
      <c r="BY264" s="336"/>
      <c r="BZ264" s="336"/>
      <c r="CA264" s="336"/>
      <c r="CB264" s="336"/>
      <c r="CC264" s="336"/>
      <c r="CD264" s="336"/>
      <c r="CE264" s="336"/>
      <c r="CF264" s="336"/>
      <c r="CG264" s="336"/>
      <c r="CH264" s="336"/>
      <c r="CI264" s="336"/>
      <c r="CJ264" s="336"/>
      <c r="CK264" s="336"/>
      <c r="CL264" s="336"/>
      <c r="CM264" s="336"/>
      <c r="CN264" s="336"/>
      <c r="CO264" s="336"/>
      <c r="CP264" s="336"/>
      <c r="CQ264" s="336"/>
      <c r="CR264" s="336"/>
      <c r="CS264" s="336"/>
      <c r="CT264" s="336"/>
      <c r="CU264" s="336"/>
      <c r="CV264" s="336"/>
      <c r="CW264" s="336"/>
      <c r="CX264" s="336"/>
      <c r="CY264" s="336"/>
      <c r="CZ264" s="336"/>
      <c r="DA264" s="336"/>
      <c r="DB264" s="336"/>
      <c r="DC264" s="336"/>
      <c r="DD264" s="336"/>
      <c r="DE264" s="336"/>
      <c r="DF264" s="336"/>
      <c r="DG264" s="336"/>
      <c r="DH264" s="336"/>
      <c r="DI264" s="336"/>
      <c r="DJ264" s="336"/>
      <c r="DK264" s="336"/>
      <c r="DL264" s="336"/>
      <c r="DM264" s="336"/>
      <c r="DN264" s="336"/>
      <c r="DO264" s="336"/>
      <c r="DP264" s="336"/>
      <c r="DQ264" s="336"/>
      <c r="DR264" s="336"/>
      <c r="DS264" s="336"/>
      <c r="DT264" s="336"/>
      <c r="DU264" s="336"/>
      <c r="DV264" s="336"/>
      <c r="DW264" s="336"/>
      <c r="DX264" s="336"/>
      <c r="DY264" s="336"/>
      <c r="DZ264" s="336"/>
      <c r="EA264" s="336"/>
      <c r="EB264" s="336"/>
      <c r="EC264" s="336"/>
      <c r="ED264" s="336"/>
      <c r="EE264" s="336"/>
      <c r="EF264" s="336"/>
      <c r="EG264" s="336"/>
      <c r="EH264" s="336"/>
      <c r="EI264" s="336"/>
      <c r="EJ264" s="336"/>
      <c r="EK264" s="336"/>
      <c r="EL264" s="336"/>
      <c r="EM264" s="336"/>
      <c r="EN264" s="336"/>
      <c r="EO264" s="336"/>
      <c r="EP264" s="336"/>
      <c r="EQ264" s="336"/>
      <c r="ER264" s="336"/>
      <c r="ES264" s="336"/>
      <c r="ET264" s="336"/>
      <c r="EU264" s="336"/>
      <c r="EV264" s="336"/>
      <c r="EW264" s="336"/>
      <c r="EX264" s="336"/>
      <c r="EY264" s="336"/>
      <c r="EZ264" s="336"/>
      <c r="FA264" s="336"/>
      <c r="FB264" s="336"/>
      <c r="FC264" s="336"/>
      <c r="FD264" s="336"/>
      <c r="FE264" s="336"/>
      <c r="FF264" s="336"/>
      <c r="FG264" s="336"/>
      <c r="FH264" s="336"/>
      <c r="FI264" s="336"/>
      <c r="FJ264" s="336"/>
      <c r="FK264" s="336"/>
      <c r="FL264" s="336"/>
      <c r="FM264" s="336"/>
      <c r="FN264" s="336"/>
      <c r="FO264" s="336"/>
      <c r="FP264" s="336"/>
      <c r="FQ264" s="336"/>
      <c r="FR264" s="336"/>
      <c r="FS264" s="336"/>
      <c r="FT264" s="336"/>
      <c r="FU264" s="336"/>
      <c r="FV264" s="336"/>
      <c r="FW264" s="328"/>
      <c r="FX264" s="328"/>
      <c r="FY264" s="13"/>
      <c r="FZ264" s="13"/>
      <c r="GA264" s="13"/>
      <c r="GB264" s="329"/>
      <c r="GC264" s="329"/>
      <c r="GD264" s="329"/>
      <c r="GE264" s="329"/>
      <c r="GF264" s="329"/>
      <c r="GG264" s="329"/>
      <c r="GH264" s="329"/>
      <c r="GI264" s="329"/>
      <c r="GJ264" s="329"/>
      <c r="GK264" s="329"/>
      <c r="GL264" s="329"/>
      <c r="GM264" s="329"/>
      <c r="GN264" s="329"/>
      <c r="GO264" s="329"/>
      <c r="GP264" s="329"/>
      <c r="GQ264" s="329"/>
      <c r="GR264" s="329"/>
      <c r="GS264" s="329"/>
      <c r="GT264" s="329"/>
      <c r="GU264" s="329"/>
      <c r="GV264" s="329"/>
      <c r="GW264" s="329"/>
      <c r="GX264" s="329"/>
      <c r="GY264" s="329"/>
      <c r="GZ264" s="329"/>
      <c r="HA264" s="329"/>
      <c r="HB264" s="329"/>
      <c r="HC264" s="329"/>
      <c r="HD264" s="329"/>
      <c r="HE264" s="329"/>
      <c r="HF264" s="329"/>
      <c r="HG264" s="329"/>
      <c r="HH264" s="329"/>
      <c r="HI264" s="329"/>
      <c r="HJ264" s="329"/>
      <c r="HK264" s="329"/>
      <c r="HL264" s="329"/>
      <c r="HM264" s="329"/>
      <c r="HN264" s="329"/>
      <c r="HO264" s="329"/>
      <c r="HP264" s="329"/>
      <c r="HQ264" s="329"/>
      <c r="HR264" s="329"/>
      <c r="HS264" s="329"/>
      <c r="HT264" s="329"/>
      <c r="HU264" s="329"/>
      <c r="HV264" s="329"/>
      <c r="HW264" s="329"/>
      <c r="HX264" s="329"/>
      <c r="HY264" s="329"/>
      <c r="HZ264" s="329"/>
      <c r="IA264" s="329"/>
      <c r="IB264" s="329"/>
      <c r="IC264" s="329"/>
      <c r="ID264" s="329"/>
      <c r="IE264" s="329"/>
      <c r="IF264" s="329"/>
      <c r="IG264" s="329"/>
      <c r="IH264" s="329"/>
      <c r="II264" s="329"/>
      <c r="IJ264" s="329"/>
      <c r="IK264" s="329"/>
      <c r="IL264" s="329"/>
      <c r="IM264" s="329"/>
      <c r="IN264" s="329"/>
      <c r="IO264" s="329"/>
      <c r="IP264" s="329"/>
      <c r="IQ264" s="329"/>
      <c r="IR264" s="329"/>
      <c r="IS264" s="329"/>
      <c r="IT264" s="329"/>
      <c r="IU264" s="329"/>
      <c r="IV264" s="329"/>
      <c r="IW264" s="329"/>
      <c r="IX264" s="329"/>
      <c r="IY264" s="329"/>
      <c r="IZ264" s="330"/>
      <c r="JA264" s="3"/>
    </row>
    <row r="265" spans="2:261" s="1" customFormat="1" x14ac:dyDescent="0.2">
      <c r="B265" s="312">
        <v>52</v>
      </c>
      <c r="C265" s="328"/>
      <c r="D265" s="314" t="s">
        <v>693</v>
      </c>
      <c r="E265" s="331"/>
      <c r="F265" s="313"/>
      <c r="G265" s="313"/>
      <c r="H265" s="313"/>
      <c r="I265" s="313"/>
      <c r="J265" s="313"/>
      <c r="K265" s="331"/>
      <c r="L265" s="331"/>
      <c r="M265" s="332"/>
      <c r="N265" s="332"/>
      <c r="O265" s="332"/>
      <c r="P265" s="332"/>
      <c r="Q265" s="332"/>
      <c r="R265" s="332"/>
      <c r="S265" s="332"/>
      <c r="T265" s="332"/>
      <c r="U265" s="332"/>
      <c r="V265" s="332"/>
      <c r="W265" s="332"/>
      <c r="X265" s="333"/>
      <c r="Y265" s="333"/>
      <c r="Z265" s="313"/>
      <c r="AA265" s="375"/>
      <c r="AB265" s="313"/>
      <c r="AC265" s="313"/>
      <c r="AD265" s="313"/>
      <c r="AE265" s="313"/>
      <c r="AF265" s="313"/>
      <c r="AG265" s="313"/>
      <c r="AH265" s="313"/>
      <c r="AI265" s="313"/>
      <c r="AJ265" s="313"/>
      <c r="AK265" s="335"/>
      <c r="AL265" s="313"/>
      <c r="AM265" s="313"/>
      <c r="AN265" s="313"/>
      <c r="AO265" s="313"/>
      <c r="AP265" s="313"/>
      <c r="AQ265" s="313"/>
      <c r="AR265" s="335"/>
      <c r="AS265" s="313"/>
      <c r="AT265" s="313"/>
      <c r="AU265" s="313"/>
      <c r="AV265" s="313"/>
      <c r="AW265" s="313"/>
      <c r="AX265" s="313"/>
      <c r="AY265" s="313"/>
      <c r="AZ265" s="313"/>
      <c r="BA265" s="335"/>
      <c r="BB265" s="335"/>
      <c r="BC265" s="313"/>
      <c r="BD265" s="313"/>
      <c r="BE265" s="336"/>
      <c r="BF265" s="335"/>
      <c r="BG265" s="336"/>
      <c r="BH265" s="336"/>
      <c r="BI265" s="336"/>
      <c r="BJ265" s="336"/>
      <c r="BK265" s="336"/>
      <c r="BL265" s="336"/>
      <c r="BM265" s="336"/>
      <c r="BN265" s="336"/>
      <c r="BO265" s="336"/>
      <c r="BP265" s="336"/>
      <c r="BQ265" s="336"/>
      <c r="BR265" s="336"/>
      <c r="BS265" s="336"/>
      <c r="BT265" s="336"/>
      <c r="BU265" s="336"/>
      <c r="BV265" s="336"/>
      <c r="BW265" s="336"/>
      <c r="BX265" s="336"/>
      <c r="BY265" s="336"/>
      <c r="BZ265" s="336"/>
      <c r="CA265" s="336"/>
      <c r="CB265" s="336"/>
      <c r="CC265" s="336"/>
      <c r="CD265" s="336"/>
      <c r="CE265" s="336"/>
      <c r="CF265" s="336"/>
      <c r="CG265" s="336"/>
      <c r="CH265" s="336"/>
      <c r="CI265" s="336"/>
      <c r="CJ265" s="336"/>
      <c r="CK265" s="336"/>
      <c r="CL265" s="336"/>
      <c r="CM265" s="336"/>
      <c r="CN265" s="336"/>
      <c r="CO265" s="336"/>
      <c r="CP265" s="336"/>
      <c r="CQ265" s="336"/>
      <c r="CR265" s="336"/>
      <c r="CS265" s="336"/>
      <c r="CT265" s="336"/>
      <c r="CU265" s="336"/>
      <c r="CV265" s="336"/>
      <c r="CW265" s="336"/>
      <c r="CX265" s="336"/>
      <c r="CY265" s="336"/>
      <c r="CZ265" s="336"/>
      <c r="DA265" s="336"/>
      <c r="DB265" s="336"/>
      <c r="DC265" s="336"/>
      <c r="DD265" s="336"/>
      <c r="DE265" s="336"/>
      <c r="DF265" s="336"/>
      <c r="DG265" s="336"/>
      <c r="DH265" s="336"/>
      <c r="DI265" s="336"/>
      <c r="DJ265" s="336"/>
      <c r="DK265" s="336"/>
      <c r="DL265" s="336"/>
      <c r="DM265" s="336"/>
      <c r="DN265" s="336"/>
      <c r="DO265" s="336"/>
      <c r="DP265" s="336"/>
      <c r="DQ265" s="336"/>
      <c r="DR265" s="336"/>
      <c r="DS265" s="336"/>
      <c r="DT265" s="336"/>
      <c r="DU265" s="336"/>
      <c r="DV265" s="336"/>
      <c r="DW265" s="336"/>
      <c r="DX265" s="336"/>
      <c r="DY265" s="336"/>
      <c r="DZ265" s="336"/>
      <c r="EA265" s="336"/>
      <c r="EB265" s="336"/>
      <c r="EC265" s="336"/>
      <c r="ED265" s="336"/>
      <c r="EE265" s="336"/>
      <c r="EF265" s="336"/>
      <c r="EG265" s="336"/>
      <c r="EH265" s="336"/>
      <c r="EI265" s="336"/>
      <c r="EJ265" s="336"/>
      <c r="EK265" s="336"/>
      <c r="EL265" s="336"/>
      <c r="EM265" s="336"/>
      <c r="EN265" s="336"/>
      <c r="EO265" s="336"/>
      <c r="EP265" s="336"/>
      <c r="EQ265" s="336"/>
      <c r="ER265" s="336"/>
      <c r="ES265" s="336"/>
      <c r="ET265" s="336"/>
      <c r="EU265" s="336"/>
      <c r="EV265" s="336"/>
      <c r="EW265" s="336"/>
      <c r="EX265" s="336"/>
      <c r="EY265" s="336"/>
      <c r="EZ265" s="336"/>
      <c r="FA265" s="336"/>
      <c r="FB265" s="336"/>
      <c r="FC265" s="336"/>
      <c r="FD265" s="336"/>
      <c r="FE265" s="336"/>
      <c r="FF265" s="336"/>
      <c r="FG265" s="336"/>
      <c r="FH265" s="336"/>
      <c r="FI265" s="336"/>
      <c r="FJ265" s="336"/>
      <c r="FK265" s="336"/>
      <c r="FL265" s="336"/>
      <c r="FM265" s="336"/>
      <c r="FN265" s="336"/>
      <c r="FO265" s="336"/>
      <c r="FP265" s="336"/>
      <c r="FQ265" s="336"/>
      <c r="FR265" s="336"/>
      <c r="FS265" s="336"/>
      <c r="FT265" s="336"/>
      <c r="FU265" s="336"/>
      <c r="FV265" s="336"/>
      <c r="FW265" s="328"/>
      <c r="FX265" s="328"/>
      <c r="FY265" s="13"/>
      <c r="FZ265" s="13"/>
      <c r="GA265" s="13"/>
      <c r="GB265" s="329"/>
      <c r="GC265" s="329"/>
      <c r="GD265" s="329"/>
      <c r="GE265" s="329"/>
      <c r="GF265" s="329"/>
      <c r="GG265" s="329"/>
      <c r="GH265" s="329"/>
      <c r="GI265" s="329"/>
      <c r="GJ265" s="329"/>
      <c r="GK265" s="329"/>
      <c r="GL265" s="329"/>
      <c r="GM265" s="329"/>
      <c r="GN265" s="329"/>
      <c r="GO265" s="329"/>
      <c r="GP265" s="329"/>
      <c r="GQ265" s="329"/>
      <c r="GR265" s="329"/>
      <c r="GS265" s="329"/>
      <c r="GT265" s="329"/>
      <c r="GU265" s="329"/>
      <c r="GV265" s="329"/>
      <c r="GW265" s="329"/>
      <c r="GX265" s="329"/>
      <c r="GY265" s="329"/>
      <c r="GZ265" s="329"/>
      <c r="HA265" s="329"/>
      <c r="HB265" s="329"/>
      <c r="HC265" s="329"/>
      <c r="HD265" s="329"/>
      <c r="HE265" s="329"/>
      <c r="HF265" s="329"/>
      <c r="HG265" s="329"/>
      <c r="HH265" s="329"/>
      <c r="HI265" s="329"/>
      <c r="HJ265" s="329"/>
      <c r="HK265" s="329"/>
      <c r="HL265" s="329"/>
      <c r="HM265" s="329"/>
      <c r="HN265" s="329"/>
      <c r="HO265" s="329"/>
      <c r="HP265" s="329"/>
      <c r="HQ265" s="329"/>
      <c r="HR265" s="329"/>
      <c r="HS265" s="329"/>
      <c r="HT265" s="329"/>
      <c r="HU265" s="329"/>
      <c r="HV265" s="329"/>
      <c r="HW265" s="329"/>
      <c r="HX265" s="329"/>
      <c r="HY265" s="329"/>
      <c r="HZ265" s="329"/>
      <c r="IA265" s="329"/>
      <c r="IB265" s="329"/>
      <c r="IC265" s="329"/>
      <c r="ID265" s="329"/>
      <c r="IE265" s="329"/>
      <c r="IF265" s="329"/>
      <c r="IG265" s="329"/>
      <c r="IH265" s="329"/>
      <c r="II265" s="329"/>
      <c r="IJ265" s="329"/>
      <c r="IK265" s="329"/>
      <c r="IL265" s="329"/>
      <c r="IM265" s="329"/>
      <c r="IN265" s="329"/>
      <c r="IO265" s="329"/>
      <c r="IP265" s="329"/>
      <c r="IQ265" s="329"/>
      <c r="IR265" s="329"/>
      <c r="IS265" s="329"/>
      <c r="IT265" s="329"/>
      <c r="IU265" s="329"/>
      <c r="IV265" s="329"/>
      <c r="IW265" s="329"/>
      <c r="IX265" s="329"/>
      <c r="IY265" s="329"/>
      <c r="IZ265" s="330"/>
      <c r="JA265" s="3"/>
    </row>
    <row r="266" spans="2:261" s="1" customFormat="1" ht="16.5" thickBot="1" x14ac:dyDescent="0.25">
      <c r="B266" s="378">
        <v>53</v>
      </c>
      <c r="C266" s="379"/>
      <c r="D266" s="380" t="s">
        <v>694</v>
      </c>
      <c r="E266" s="381"/>
      <c r="F266" s="371"/>
      <c r="G266" s="371"/>
      <c r="H266" s="371"/>
      <c r="I266" s="371"/>
      <c r="J266" s="371"/>
      <c r="K266" s="381"/>
      <c r="L266" s="381"/>
      <c r="M266" s="382"/>
      <c r="N266" s="382"/>
      <c r="O266" s="382"/>
      <c r="P266" s="382"/>
      <c r="Q266" s="382"/>
      <c r="R266" s="382"/>
      <c r="S266" s="382"/>
      <c r="T266" s="382"/>
      <c r="U266" s="382"/>
      <c r="V266" s="382"/>
      <c r="W266" s="382"/>
      <c r="X266" s="383"/>
      <c r="Y266" s="383"/>
      <c r="Z266" s="371"/>
      <c r="AA266" s="384"/>
      <c r="AB266" s="371"/>
      <c r="AC266" s="371"/>
      <c r="AD266" s="371"/>
      <c r="AE266" s="371"/>
      <c r="AF266" s="371"/>
      <c r="AG266" s="371"/>
      <c r="AH266" s="371"/>
      <c r="AI266" s="371"/>
      <c r="AJ266" s="371"/>
      <c r="AK266" s="372"/>
      <c r="AL266" s="371"/>
      <c r="AM266" s="371"/>
      <c r="AN266" s="371"/>
      <c r="AO266" s="371"/>
      <c r="AP266" s="371"/>
      <c r="AQ266" s="371"/>
      <c r="AR266" s="372"/>
      <c r="AS266" s="371"/>
      <c r="AT266" s="371"/>
      <c r="AU266" s="371"/>
      <c r="AV266" s="371"/>
      <c r="AW266" s="371"/>
      <c r="AX266" s="371"/>
      <c r="AY266" s="371"/>
      <c r="AZ266" s="371"/>
      <c r="BA266" s="372"/>
      <c r="BB266" s="372"/>
      <c r="BC266" s="371"/>
      <c r="BD266" s="371"/>
      <c r="BE266" s="373"/>
      <c r="BF266" s="372"/>
      <c r="BG266" s="373"/>
      <c r="BH266" s="373"/>
      <c r="BI266" s="373"/>
      <c r="BJ266" s="373"/>
      <c r="BK266" s="373"/>
      <c r="BL266" s="373"/>
      <c r="BM266" s="373"/>
      <c r="BN266" s="373"/>
      <c r="BO266" s="373"/>
      <c r="BP266" s="373"/>
      <c r="BQ266" s="373"/>
      <c r="BR266" s="373"/>
      <c r="BS266" s="373"/>
      <c r="BT266" s="373"/>
      <c r="BU266" s="373"/>
      <c r="BV266" s="373"/>
      <c r="BW266" s="373"/>
      <c r="BX266" s="373"/>
      <c r="BY266" s="373"/>
      <c r="BZ266" s="373"/>
      <c r="CA266" s="373"/>
      <c r="CB266" s="373"/>
      <c r="CC266" s="373"/>
      <c r="CD266" s="373"/>
      <c r="CE266" s="373"/>
      <c r="CF266" s="373"/>
      <c r="CG266" s="373"/>
      <c r="CH266" s="373"/>
      <c r="CI266" s="373"/>
      <c r="CJ266" s="373"/>
      <c r="CK266" s="373"/>
      <c r="CL266" s="373"/>
      <c r="CM266" s="373"/>
      <c r="CN266" s="373"/>
      <c r="CO266" s="373"/>
      <c r="CP266" s="373"/>
      <c r="CQ266" s="373"/>
      <c r="CR266" s="373"/>
      <c r="CS266" s="373"/>
      <c r="CT266" s="373"/>
      <c r="CU266" s="373"/>
      <c r="CV266" s="373"/>
      <c r="CW266" s="373"/>
      <c r="CX266" s="373"/>
      <c r="CY266" s="373"/>
      <c r="CZ266" s="373"/>
      <c r="DA266" s="373"/>
      <c r="DB266" s="373"/>
      <c r="DC266" s="373"/>
      <c r="DD266" s="373"/>
      <c r="DE266" s="373"/>
      <c r="DF266" s="373"/>
      <c r="DG266" s="373"/>
      <c r="DH266" s="373"/>
      <c r="DI266" s="373"/>
      <c r="DJ266" s="373"/>
      <c r="DK266" s="373"/>
      <c r="DL266" s="373"/>
      <c r="DM266" s="373"/>
      <c r="DN266" s="373"/>
      <c r="DO266" s="373"/>
      <c r="DP266" s="373"/>
      <c r="DQ266" s="373"/>
      <c r="DR266" s="373"/>
      <c r="DS266" s="373"/>
      <c r="DT266" s="373"/>
      <c r="DU266" s="373"/>
      <c r="DV266" s="373"/>
      <c r="DW266" s="373"/>
      <c r="DX266" s="373"/>
      <c r="DY266" s="373"/>
      <c r="DZ266" s="373"/>
      <c r="EA266" s="373"/>
      <c r="EB266" s="373"/>
      <c r="EC266" s="373"/>
      <c r="ED266" s="373"/>
      <c r="EE266" s="373"/>
      <c r="EF266" s="373"/>
      <c r="EG266" s="373"/>
      <c r="EH266" s="373"/>
      <c r="EI266" s="373"/>
      <c r="EJ266" s="373"/>
      <c r="EK266" s="373"/>
      <c r="EL266" s="373"/>
      <c r="EM266" s="373"/>
      <c r="EN266" s="373"/>
      <c r="EO266" s="373"/>
      <c r="EP266" s="373"/>
      <c r="EQ266" s="373"/>
      <c r="ER266" s="373"/>
      <c r="ES266" s="373"/>
      <c r="ET266" s="373"/>
      <c r="EU266" s="373"/>
      <c r="EV266" s="373"/>
      <c r="EW266" s="373"/>
      <c r="EX266" s="373"/>
      <c r="EY266" s="373"/>
      <c r="EZ266" s="373"/>
      <c r="FA266" s="373"/>
      <c r="FB266" s="373"/>
      <c r="FC266" s="373"/>
      <c r="FD266" s="373"/>
      <c r="FE266" s="373"/>
      <c r="FF266" s="373"/>
      <c r="FG266" s="373"/>
      <c r="FH266" s="373"/>
      <c r="FI266" s="373"/>
      <c r="FJ266" s="373"/>
      <c r="FK266" s="373"/>
      <c r="FL266" s="373"/>
      <c r="FM266" s="373"/>
      <c r="FN266" s="373"/>
      <c r="FO266" s="373"/>
      <c r="FP266" s="373"/>
      <c r="FQ266" s="373"/>
      <c r="FR266" s="373"/>
      <c r="FS266" s="373"/>
      <c r="FT266" s="373"/>
      <c r="FU266" s="373"/>
      <c r="FV266" s="373"/>
      <c r="FW266" s="379"/>
      <c r="FX266" s="379"/>
      <c r="FY266" s="385"/>
      <c r="FZ266" s="385"/>
      <c r="GA266" s="385"/>
      <c r="GB266" s="386"/>
      <c r="GC266" s="386"/>
      <c r="GD266" s="386"/>
      <c r="GE266" s="386"/>
      <c r="GF266" s="386"/>
      <c r="GG266" s="386"/>
      <c r="GH266" s="386"/>
      <c r="GI266" s="386"/>
      <c r="GJ266" s="386"/>
      <c r="GK266" s="386"/>
      <c r="GL266" s="386"/>
      <c r="GM266" s="386"/>
      <c r="GN266" s="386"/>
      <c r="GO266" s="386"/>
      <c r="GP266" s="386"/>
      <c r="GQ266" s="386"/>
      <c r="GR266" s="386"/>
      <c r="GS266" s="386"/>
      <c r="GT266" s="386"/>
      <c r="GU266" s="386"/>
      <c r="GV266" s="386"/>
      <c r="GW266" s="386"/>
      <c r="GX266" s="386"/>
      <c r="GY266" s="386"/>
      <c r="GZ266" s="386"/>
      <c r="HA266" s="386"/>
      <c r="HB266" s="386"/>
      <c r="HC266" s="386"/>
      <c r="HD266" s="386"/>
      <c r="HE266" s="386"/>
      <c r="HF266" s="386"/>
      <c r="HG266" s="386"/>
      <c r="HH266" s="386"/>
      <c r="HI266" s="386"/>
      <c r="HJ266" s="386"/>
      <c r="HK266" s="386"/>
      <c r="HL266" s="386"/>
      <c r="HM266" s="386"/>
      <c r="HN266" s="386"/>
      <c r="HO266" s="386"/>
      <c r="HP266" s="386"/>
      <c r="HQ266" s="386"/>
      <c r="HR266" s="386"/>
      <c r="HS266" s="386"/>
      <c r="HT266" s="386"/>
      <c r="HU266" s="386"/>
      <c r="HV266" s="386"/>
      <c r="HW266" s="386"/>
      <c r="HX266" s="386"/>
      <c r="HY266" s="386"/>
      <c r="HZ266" s="386"/>
      <c r="IA266" s="386"/>
      <c r="IB266" s="386"/>
      <c r="IC266" s="386"/>
      <c r="ID266" s="386"/>
      <c r="IE266" s="386"/>
      <c r="IF266" s="386"/>
      <c r="IG266" s="386"/>
      <c r="IH266" s="386"/>
      <c r="II266" s="386"/>
      <c r="IJ266" s="386"/>
      <c r="IK266" s="386"/>
      <c r="IL266" s="386"/>
      <c r="IM266" s="386"/>
      <c r="IN266" s="386"/>
      <c r="IO266" s="386"/>
      <c r="IP266" s="386"/>
      <c r="IQ266" s="386"/>
      <c r="IR266" s="386"/>
      <c r="IS266" s="386"/>
      <c r="IT266" s="386"/>
      <c r="IU266" s="386"/>
      <c r="IV266" s="386"/>
      <c r="IW266" s="386"/>
      <c r="IX266" s="386"/>
      <c r="IY266" s="386"/>
      <c r="IZ266" s="387"/>
      <c r="JA266" s="3"/>
    </row>
    <row r="271" spans="2:261" x14ac:dyDescent="0.2">
      <c r="F271" s="2" t="s">
        <v>695</v>
      </c>
      <c r="G271" s="389"/>
    </row>
    <row r="272" spans="2:261" x14ac:dyDescent="0.2">
      <c r="F272" s="2" t="s">
        <v>696</v>
      </c>
      <c r="G272" s="389"/>
    </row>
    <row r="273" spans="6:243" x14ac:dyDescent="0.2">
      <c r="F273" s="2" t="s">
        <v>697</v>
      </c>
      <c r="G273" s="389"/>
    </row>
    <row r="275" spans="6:243" x14ac:dyDescent="0.2">
      <c r="F275" s="395" t="s">
        <v>698</v>
      </c>
      <c r="J275" s="396"/>
    </row>
    <row r="276" spans="6:243" x14ac:dyDescent="0.2">
      <c r="F276" s="395" t="s">
        <v>698</v>
      </c>
      <c r="J276" s="396"/>
    </row>
    <row r="277" spans="6:243" x14ac:dyDescent="0.2">
      <c r="II277" s="214"/>
    </row>
  </sheetData>
  <mergeCells count="35">
    <mergeCell ref="K2:FV2"/>
    <mergeCell ref="HC2:IZ2"/>
    <mergeCell ref="B3:B4"/>
    <mergeCell ref="D3:D4"/>
    <mergeCell ref="E3:E4"/>
    <mergeCell ref="F3:F4"/>
    <mergeCell ref="G3:G4"/>
    <mergeCell ref="H3:H4"/>
    <mergeCell ref="I3:I4"/>
    <mergeCell ref="J3:J4"/>
    <mergeCell ref="DE3:DP3"/>
    <mergeCell ref="DQ3:EA3"/>
    <mergeCell ref="EC3:EN3"/>
    <mergeCell ref="K3:K4"/>
    <mergeCell ref="M3:X3"/>
    <mergeCell ref="Y3:AJ3"/>
    <mergeCell ref="AP3:AV3"/>
    <mergeCell ref="AW3:BH3"/>
    <mergeCell ref="BI3:BT3"/>
    <mergeCell ref="D255:IL255"/>
    <mergeCell ref="IJ3:IR3"/>
    <mergeCell ref="IS3:IW3"/>
    <mergeCell ref="K11:K14"/>
    <mergeCell ref="K31:K34"/>
    <mergeCell ref="K148:K150"/>
    <mergeCell ref="K182:K185"/>
    <mergeCell ref="EO3:EZ3"/>
    <mergeCell ref="FM3:FX3"/>
    <mergeCell ref="FY3:GJ3"/>
    <mergeCell ref="GK3:GV3"/>
    <mergeCell ref="GW3:HH3"/>
    <mergeCell ref="HI3:HP3"/>
    <mergeCell ref="BU3:CF3"/>
    <mergeCell ref="CG3:CR3"/>
    <mergeCell ref="CS3:DD3"/>
  </mergeCells>
  <hyperlinks>
    <hyperlink ref="N135" r:id="rId1" display="=@REDONDEAR(+(L66+N66)/2;2)"/>
    <hyperlink ref="N105" r:id="rId2" display="=@REDONDEAR(+(L66+N66)/2;2)"/>
    <hyperlink ref="N70" r:id="rId3" display="=@REDONDEAR(+(L66+N66)/2;2)"/>
  </hyperlinks>
  <printOptions horizontalCentered="1"/>
  <pageMargins left="0.19685039370078741" right="0.19685039370078741" top="0.94488188976377963" bottom="0.74803149606299213" header="0.31496062992125984" footer="0"/>
  <pageSetup paperSize="5" scale="52" fitToHeight="6" orientation="landscape" r:id="rId4"/>
  <headerFooter>
    <oddHeader>&amp;LREDETERMINACION DE PRECIOS s/DECRETO ACUERDO Nº 23/3(S.O.)-2002  y  Res. Nº 795/3(S.O.)</oddHeader>
    <oddFooter>&amp;CPágina &amp;P de &amp;N</oddFooter>
  </headerFooter>
  <rowBreaks count="5" manualBreakCount="5">
    <brk id="59" min="1" max="259" man="1"/>
    <brk id="93" min="1" max="259" man="1"/>
    <brk id="122" min="1" max="259" man="1"/>
    <brk id="168" min="1" max="259" man="1"/>
    <brk id="210" min="1" max="259" man="1"/>
  </rowBreaks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Insumos testigos</vt:lpstr>
      <vt:lpstr>'Insumos testigos'!Área_de_impresión</vt:lpstr>
      <vt:lpstr>'Insumos testigos'!Títulos_a_imprimir</vt:lpstr>
    </vt:vector>
  </TitlesOfParts>
  <Company>Dixguel03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CTUC</cp:lastModifiedBy>
  <dcterms:created xsi:type="dcterms:W3CDTF">2022-11-24T12:29:31Z</dcterms:created>
  <dcterms:modified xsi:type="dcterms:W3CDTF">2022-11-29T15:13:55Z</dcterms:modified>
</cp:coreProperties>
</file>